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uanpda\Desktop\"/>
    </mc:Choice>
  </mc:AlternateContent>
  <bookViews>
    <workbookView xWindow="0" yWindow="0" windowWidth="23040" windowHeight="9372"/>
  </bookViews>
  <sheets>
    <sheet name="dulieu_import" sheetId="3" r:id="rId1"/>
    <sheet name="dm_matp" sheetId="1" r:id="rId2"/>
    <sheet name="dm_nguyencong" sheetId="2" r:id="rId3"/>
  </sheets>
  <externalReferences>
    <externalReference r:id="rId4"/>
    <externalReference r:id="rId5"/>
  </externalReferences>
  <definedNames>
    <definedName name="_xlnm._FilterDatabase" localSheetId="2" hidden="1">dm_nguyencong!$A$1:$G$1885</definedName>
    <definedName name="data">[1]Sheet2!$B$2:$C$1863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K252" i="1" l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45" i="1"/>
  <c r="J245" i="1"/>
  <c r="I245" i="1"/>
  <c r="H245" i="1"/>
  <c r="G245" i="1"/>
  <c r="F245" i="1"/>
  <c r="K244" i="1"/>
  <c r="J244" i="1"/>
  <c r="I244" i="1"/>
  <c r="H244" i="1"/>
  <c r="G244" i="1"/>
  <c r="F244" i="1"/>
  <c r="K243" i="1"/>
  <c r="J243" i="1"/>
  <c r="I243" i="1"/>
  <c r="H243" i="1"/>
  <c r="G243" i="1"/>
  <c r="F243" i="1"/>
  <c r="K242" i="1"/>
  <c r="J242" i="1"/>
  <c r="I242" i="1"/>
  <c r="H242" i="1"/>
  <c r="G242" i="1"/>
  <c r="F242" i="1"/>
  <c r="K241" i="1"/>
  <c r="J241" i="1"/>
  <c r="I241" i="1"/>
  <c r="H241" i="1"/>
  <c r="G241" i="1"/>
  <c r="F241" i="1"/>
  <c r="K240" i="1"/>
  <c r="J240" i="1"/>
  <c r="I240" i="1"/>
  <c r="H240" i="1"/>
  <c r="G240" i="1"/>
  <c r="F240" i="1"/>
  <c r="K239" i="1"/>
  <c r="J239" i="1"/>
  <c r="I239" i="1"/>
  <c r="H239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K233" i="1"/>
  <c r="J233" i="1"/>
  <c r="I233" i="1"/>
  <c r="H233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K224" i="1"/>
  <c r="J224" i="1"/>
  <c r="I224" i="1"/>
  <c r="H224" i="1"/>
  <c r="G224" i="1"/>
  <c r="F224" i="1"/>
  <c r="K223" i="1"/>
  <c r="J223" i="1"/>
  <c r="I223" i="1"/>
  <c r="H223" i="1"/>
  <c r="G223" i="1"/>
  <c r="F223" i="1"/>
  <c r="K222" i="1"/>
  <c r="J222" i="1"/>
  <c r="I222" i="1"/>
  <c r="H222" i="1"/>
  <c r="G222" i="1"/>
  <c r="F222" i="1"/>
  <c r="G221" i="1"/>
  <c r="F221" i="1"/>
  <c r="K220" i="1"/>
  <c r="J220" i="1"/>
  <c r="I220" i="1"/>
  <c r="H220" i="1"/>
  <c r="G220" i="1"/>
  <c r="F220" i="1"/>
  <c r="K219" i="1"/>
  <c r="J219" i="1"/>
  <c r="I219" i="1"/>
  <c r="H219" i="1"/>
  <c r="G219" i="1"/>
  <c r="F219" i="1"/>
  <c r="K218" i="1"/>
  <c r="J218" i="1"/>
  <c r="I218" i="1"/>
  <c r="H218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G208" i="1"/>
  <c r="F208" i="1"/>
  <c r="G207" i="1"/>
  <c r="F207" i="1"/>
  <c r="K206" i="1"/>
  <c r="J206" i="1"/>
  <c r="I206" i="1"/>
  <c r="H206" i="1"/>
  <c r="G206" i="1"/>
  <c r="F206" i="1"/>
  <c r="K205" i="1"/>
  <c r="J205" i="1"/>
  <c r="I205" i="1"/>
  <c r="H205" i="1"/>
  <c r="G205" i="1"/>
  <c r="F205" i="1"/>
  <c r="K204" i="1"/>
  <c r="J204" i="1"/>
  <c r="I204" i="1"/>
  <c r="H204" i="1"/>
  <c r="G204" i="1"/>
  <c r="F204" i="1"/>
  <c r="G203" i="1"/>
  <c r="F203" i="1"/>
  <c r="K202" i="1"/>
  <c r="J202" i="1"/>
  <c r="I202" i="1"/>
  <c r="H202" i="1"/>
  <c r="G202" i="1"/>
  <c r="F202" i="1"/>
  <c r="K201" i="1"/>
  <c r="J201" i="1"/>
  <c r="I201" i="1"/>
  <c r="H201" i="1"/>
  <c r="G201" i="1"/>
  <c r="F201" i="1"/>
  <c r="G200" i="1"/>
  <c r="F200" i="1"/>
  <c r="K199" i="1"/>
  <c r="J199" i="1"/>
  <c r="I199" i="1"/>
  <c r="H199" i="1"/>
  <c r="G199" i="1"/>
  <c r="F199" i="1"/>
  <c r="K198" i="1"/>
  <c r="J198" i="1"/>
  <c r="I198" i="1"/>
  <c r="H198" i="1"/>
  <c r="G198" i="1"/>
  <c r="F198" i="1"/>
  <c r="K197" i="1"/>
  <c r="J197" i="1"/>
  <c r="I197" i="1"/>
  <c r="H197" i="1"/>
  <c r="G197" i="1"/>
  <c r="F197" i="1"/>
  <c r="K196" i="1"/>
  <c r="J196" i="1"/>
  <c r="I196" i="1"/>
  <c r="H196" i="1"/>
  <c r="G196" i="1"/>
  <c r="F196" i="1"/>
  <c r="K195" i="1"/>
  <c r="J195" i="1"/>
  <c r="I195" i="1"/>
  <c r="H195" i="1"/>
  <c r="G195" i="1"/>
  <c r="F195" i="1"/>
  <c r="K194" i="1"/>
  <c r="J194" i="1"/>
  <c r="I194" i="1"/>
  <c r="H194" i="1"/>
  <c r="G194" i="1"/>
  <c r="F194" i="1"/>
  <c r="K193" i="1"/>
  <c r="J193" i="1"/>
  <c r="I193" i="1"/>
  <c r="H193" i="1"/>
  <c r="G193" i="1"/>
  <c r="F193" i="1"/>
  <c r="K192" i="1"/>
  <c r="J192" i="1"/>
  <c r="I192" i="1"/>
  <c r="H192" i="1"/>
  <c r="G192" i="1"/>
  <c r="F192" i="1"/>
  <c r="K191" i="1"/>
  <c r="J191" i="1"/>
  <c r="I191" i="1"/>
  <c r="H191" i="1"/>
  <c r="G191" i="1"/>
  <c r="F191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6" i="1"/>
  <c r="J186" i="1"/>
  <c r="I186" i="1"/>
  <c r="H186" i="1"/>
  <c r="G186" i="1"/>
  <c r="F186" i="1"/>
  <c r="K185" i="1"/>
  <c r="J185" i="1"/>
  <c r="I185" i="1"/>
  <c r="H185" i="1"/>
  <c r="G185" i="1"/>
  <c r="F185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G182" i="1"/>
  <c r="F182" i="1"/>
  <c r="G181" i="1"/>
  <c r="F181" i="1"/>
  <c r="K180" i="1"/>
  <c r="J180" i="1"/>
  <c r="I180" i="1"/>
  <c r="H180" i="1"/>
  <c r="G180" i="1"/>
  <c r="F180" i="1"/>
  <c r="K179" i="1"/>
  <c r="J179" i="1"/>
  <c r="I179" i="1"/>
  <c r="H179" i="1"/>
  <c r="G179" i="1"/>
  <c r="F179" i="1"/>
  <c r="K178" i="1"/>
  <c r="J178" i="1"/>
  <c r="I178" i="1"/>
  <c r="H178" i="1"/>
  <c r="G178" i="1"/>
  <c r="F178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5" i="1"/>
  <c r="J175" i="1"/>
  <c r="I175" i="1"/>
  <c r="H175" i="1"/>
  <c r="G175" i="1"/>
  <c r="F175" i="1"/>
  <c r="K174" i="1"/>
  <c r="J174" i="1"/>
  <c r="I174" i="1"/>
  <c r="H174" i="1"/>
  <c r="G174" i="1"/>
  <c r="F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K171" i="1"/>
  <c r="J171" i="1"/>
  <c r="I171" i="1"/>
  <c r="H171" i="1"/>
  <c r="G171" i="1"/>
  <c r="F171" i="1"/>
  <c r="K170" i="1"/>
  <c r="J170" i="1"/>
  <c r="I170" i="1"/>
  <c r="H170" i="1"/>
  <c r="G170" i="1"/>
  <c r="F170" i="1"/>
  <c r="K169" i="1"/>
  <c r="J169" i="1"/>
  <c r="I169" i="1"/>
  <c r="H169" i="1"/>
  <c r="G169" i="1"/>
  <c r="F169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6" i="1"/>
  <c r="J166" i="1"/>
  <c r="I166" i="1"/>
  <c r="H166" i="1"/>
  <c r="G166" i="1"/>
  <c r="F166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K163" i="1"/>
  <c r="J163" i="1"/>
  <c r="I163" i="1"/>
  <c r="H163" i="1"/>
  <c r="G163" i="1"/>
  <c r="F163" i="1"/>
  <c r="K162" i="1"/>
  <c r="J162" i="1"/>
  <c r="I162" i="1"/>
  <c r="H162" i="1"/>
  <c r="G162" i="1"/>
  <c r="F162" i="1"/>
  <c r="G161" i="1"/>
  <c r="F161" i="1"/>
  <c r="G160" i="1"/>
  <c r="F160" i="1"/>
  <c r="B160" i="1"/>
  <c r="K159" i="1"/>
  <c r="J159" i="1"/>
  <c r="I159" i="1"/>
  <c r="H159" i="1"/>
  <c r="G159" i="1"/>
  <c r="F159" i="1"/>
  <c r="B159" i="1"/>
  <c r="G158" i="1"/>
  <c r="F158" i="1"/>
  <c r="B158" i="1"/>
  <c r="K157" i="1"/>
  <c r="J157" i="1"/>
  <c r="I157" i="1"/>
  <c r="H157" i="1"/>
  <c r="G157" i="1"/>
  <c r="F157" i="1"/>
  <c r="B157" i="1"/>
  <c r="K156" i="1"/>
  <c r="J156" i="1"/>
  <c r="I156" i="1"/>
  <c r="H156" i="1"/>
  <c r="G156" i="1"/>
  <c r="F156" i="1"/>
  <c r="B156" i="1"/>
  <c r="K155" i="1"/>
  <c r="J155" i="1"/>
  <c r="I155" i="1"/>
  <c r="H155" i="1"/>
  <c r="G155" i="1"/>
  <c r="F155" i="1"/>
  <c r="B155" i="1"/>
  <c r="K154" i="1"/>
  <c r="J154" i="1"/>
  <c r="I154" i="1"/>
  <c r="H154" i="1"/>
  <c r="G154" i="1"/>
  <c r="F154" i="1"/>
  <c r="B154" i="1"/>
  <c r="K153" i="1"/>
  <c r="J153" i="1"/>
  <c r="I153" i="1"/>
  <c r="H153" i="1"/>
  <c r="G153" i="1"/>
  <c r="F153" i="1"/>
  <c r="B153" i="1"/>
  <c r="K152" i="1"/>
  <c r="J152" i="1"/>
  <c r="I152" i="1"/>
  <c r="H152" i="1"/>
  <c r="G152" i="1"/>
  <c r="F152" i="1"/>
  <c r="B152" i="1"/>
  <c r="K151" i="1"/>
  <c r="J151" i="1"/>
  <c r="I151" i="1"/>
  <c r="H151" i="1"/>
  <c r="G151" i="1"/>
  <c r="F151" i="1"/>
  <c r="B151" i="1"/>
  <c r="K150" i="1"/>
  <c r="J150" i="1"/>
  <c r="I150" i="1"/>
  <c r="H150" i="1"/>
  <c r="G150" i="1"/>
  <c r="F150" i="1"/>
  <c r="B150" i="1"/>
  <c r="K149" i="1"/>
  <c r="J149" i="1"/>
  <c r="I149" i="1"/>
  <c r="H149" i="1"/>
  <c r="G149" i="1"/>
  <c r="F149" i="1"/>
  <c r="B149" i="1"/>
  <c r="G148" i="1"/>
  <c r="F148" i="1"/>
  <c r="B148" i="1"/>
  <c r="G147" i="1"/>
  <c r="F147" i="1"/>
  <c r="B147" i="1"/>
  <c r="G146" i="1"/>
  <c r="F146" i="1"/>
  <c r="B146" i="1"/>
  <c r="K145" i="1"/>
  <c r="J145" i="1"/>
  <c r="I145" i="1"/>
  <c r="H145" i="1"/>
  <c r="G145" i="1"/>
  <c r="F145" i="1"/>
  <c r="B145" i="1"/>
  <c r="K144" i="1"/>
  <c r="J144" i="1"/>
  <c r="I144" i="1"/>
  <c r="H144" i="1"/>
  <c r="G144" i="1"/>
  <c r="F144" i="1"/>
  <c r="B144" i="1"/>
  <c r="K143" i="1"/>
  <c r="J143" i="1"/>
  <c r="I143" i="1"/>
  <c r="H143" i="1"/>
  <c r="G143" i="1"/>
  <c r="F143" i="1"/>
  <c r="B143" i="1"/>
  <c r="K142" i="1"/>
  <c r="J142" i="1"/>
  <c r="I142" i="1"/>
  <c r="H142" i="1"/>
  <c r="G142" i="1"/>
  <c r="F142" i="1"/>
  <c r="B142" i="1"/>
  <c r="K141" i="1"/>
  <c r="J141" i="1"/>
  <c r="I141" i="1"/>
  <c r="H141" i="1"/>
  <c r="G141" i="1"/>
  <c r="F141" i="1"/>
  <c r="B141" i="1"/>
  <c r="K140" i="1"/>
  <c r="J140" i="1"/>
  <c r="I140" i="1"/>
  <c r="H140" i="1"/>
  <c r="G140" i="1"/>
  <c r="F140" i="1"/>
  <c r="B140" i="1"/>
  <c r="K139" i="1"/>
  <c r="J139" i="1"/>
  <c r="I139" i="1"/>
  <c r="H139" i="1"/>
  <c r="G139" i="1"/>
  <c r="F139" i="1"/>
  <c r="B139" i="1"/>
  <c r="K138" i="1"/>
  <c r="J138" i="1"/>
  <c r="I138" i="1"/>
  <c r="H138" i="1"/>
  <c r="G138" i="1"/>
  <c r="F138" i="1"/>
  <c r="B138" i="1"/>
  <c r="K137" i="1"/>
  <c r="J137" i="1"/>
  <c r="I137" i="1"/>
  <c r="H137" i="1"/>
  <c r="G137" i="1"/>
  <c r="F137" i="1"/>
  <c r="B137" i="1"/>
  <c r="K136" i="1"/>
  <c r="J136" i="1"/>
  <c r="I136" i="1"/>
  <c r="H136" i="1"/>
  <c r="G136" i="1"/>
  <c r="F136" i="1"/>
  <c r="B136" i="1"/>
  <c r="K135" i="1"/>
  <c r="J135" i="1"/>
  <c r="I135" i="1"/>
  <c r="H135" i="1"/>
  <c r="G135" i="1"/>
  <c r="F135" i="1"/>
  <c r="B135" i="1"/>
  <c r="K134" i="1"/>
  <c r="J134" i="1"/>
  <c r="I134" i="1"/>
  <c r="H134" i="1"/>
  <c r="G134" i="1"/>
  <c r="F134" i="1"/>
  <c r="B134" i="1"/>
  <c r="K133" i="1"/>
  <c r="J133" i="1"/>
  <c r="I133" i="1"/>
  <c r="H133" i="1"/>
  <c r="G133" i="1"/>
  <c r="F133" i="1"/>
  <c r="B133" i="1"/>
  <c r="K132" i="1"/>
  <c r="J132" i="1"/>
  <c r="I132" i="1"/>
  <c r="H132" i="1"/>
  <c r="G132" i="1"/>
  <c r="F132" i="1"/>
  <c r="B132" i="1"/>
  <c r="K131" i="1"/>
  <c r="J131" i="1"/>
  <c r="I131" i="1"/>
  <c r="H131" i="1"/>
  <c r="G131" i="1"/>
  <c r="F131" i="1"/>
  <c r="B131" i="1"/>
  <c r="K130" i="1"/>
  <c r="J130" i="1"/>
  <c r="I130" i="1"/>
  <c r="H130" i="1"/>
  <c r="G130" i="1"/>
  <c r="F130" i="1"/>
  <c r="B130" i="1"/>
  <c r="K129" i="1"/>
  <c r="J129" i="1"/>
  <c r="I129" i="1"/>
  <c r="H129" i="1"/>
  <c r="G129" i="1"/>
  <c r="F129" i="1"/>
  <c r="B129" i="1"/>
  <c r="K128" i="1"/>
  <c r="J128" i="1"/>
  <c r="I128" i="1"/>
  <c r="H128" i="1"/>
  <c r="G128" i="1"/>
  <c r="F128" i="1"/>
  <c r="B128" i="1"/>
  <c r="K127" i="1"/>
  <c r="J127" i="1"/>
  <c r="I127" i="1"/>
  <c r="H127" i="1"/>
  <c r="G127" i="1"/>
  <c r="F127" i="1"/>
  <c r="B127" i="1"/>
  <c r="K126" i="1"/>
  <c r="J126" i="1"/>
  <c r="I126" i="1"/>
  <c r="H126" i="1"/>
  <c r="G126" i="1"/>
  <c r="F126" i="1"/>
  <c r="B126" i="1"/>
  <c r="K125" i="1"/>
  <c r="J125" i="1"/>
  <c r="I125" i="1"/>
  <c r="H125" i="1"/>
  <c r="G125" i="1"/>
  <c r="F125" i="1"/>
  <c r="B125" i="1"/>
  <c r="K124" i="1"/>
  <c r="J124" i="1"/>
  <c r="I124" i="1"/>
  <c r="H124" i="1"/>
  <c r="G124" i="1"/>
  <c r="F124" i="1"/>
  <c r="B124" i="1"/>
  <c r="K123" i="1"/>
  <c r="J123" i="1"/>
  <c r="I123" i="1"/>
  <c r="H123" i="1"/>
  <c r="G123" i="1"/>
  <c r="F123" i="1"/>
  <c r="B123" i="1"/>
  <c r="K122" i="1"/>
  <c r="J122" i="1"/>
  <c r="I122" i="1"/>
  <c r="H122" i="1"/>
  <c r="G122" i="1"/>
  <c r="F122" i="1"/>
  <c r="B122" i="1"/>
  <c r="K121" i="1"/>
  <c r="J121" i="1"/>
  <c r="I121" i="1"/>
  <c r="H121" i="1"/>
  <c r="G121" i="1"/>
  <c r="F121" i="1"/>
  <c r="B121" i="1"/>
  <c r="K120" i="1"/>
  <c r="J120" i="1"/>
  <c r="I120" i="1"/>
  <c r="H120" i="1"/>
  <c r="G120" i="1"/>
  <c r="F120" i="1"/>
  <c r="B120" i="1"/>
  <c r="K119" i="1"/>
  <c r="J119" i="1"/>
  <c r="I119" i="1"/>
  <c r="H119" i="1"/>
  <c r="G119" i="1"/>
  <c r="F119" i="1"/>
  <c r="B119" i="1"/>
  <c r="K118" i="1"/>
  <c r="J118" i="1"/>
  <c r="I118" i="1"/>
  <c r="H118" i="1"/>
  <c r="G118" i="1"/>
  <c r="F118" i="1"/>
  <c r="B118" i="1"/>
  <c r="K117" i="1"/>
  <c r="J117" i="1"/>
  <c r="I117" i="1"/>
  <c r="H117" i="1"/>
  <c r="G117" i="1"/>
  <c r="F117" i="1"/>
  <c r="B117" i="1"/>
  <c r="K116" i="1"/>
  <c r="J116" i="1"/>
  <c r="I116" i="1"/>
  <c r="H116" i="1"/>
  <c r="G116" i="1"/>
  <c r="F116" i="1"/>
  <c r="B116" i="1"/>
  <c r="K115" i="1"/>
  <c r="J115" i="1"/>
  <c r="I115" i="1"/>
  <c r="H115" i="1"/>
  <c r="G115" i="1"/>
  <c r="F115" i="1"/>
  <c r="B115" i="1"/>
  <c r="K114" i="1"/>
  <c r="J114" i="1"/>
  <c r="I114" i="1"/>
  <c r="H114" i="1"/>
  <c r="G114" i="1"/>
  <c r="F114" i="1"/>
  <c r="B114" i="1"/>
  <c r="K113" i="1"/>
  <c r="J113" i="1"/>
  <c r="I113" i="1"/>
  <c r="H113" i="1"/>
  <c r="G113" i="1"/>
  <c r="F113" i="1"/>
  <c r="B113" i="1"/>
  <c r="K112" i="1"/>
  <c r="J112" i="1"/>
  <c r="I112" i="1"/>
  <c r="H112" i="1"/>
  <c r="G112" i="1"/>
  <c r="F112" i="1"/>
  <c r="B112" i="1"/>
  <c r="K111" i="1"/>
  <c r="J111" i="1"/>
  <c r="I111" i="1"/>
  <c r="H111" i="1"/>
  <c r="G111" i="1"/>
  <c r="F111" i="1"/>
  <c r="B111" i="1"/>
  <c r="K110" i="1"/>
  <c r="J110" i="1"/>
  <c r="I110" i="1"/>
  <c r="H110" i="1"/>
  <c r="G110" i="1"/>
  <c r="F110" i="1"/>
  <c r="B110" i="1"/>
  <c r="K109" i="1"/>
  <c r="J109" i="1"/>
  <c r="I109" i="1"/>
  <c r="H109" i="1"/>
  <c r="G109" i="1"/>
  <c r="F109" i="1"/>
  <c r="B109" i="1"/>
  <c r="K108" i="1"/>
  <c r="J108" i="1"/>
  <c r="I108" i="1"/>
  <c r="H108" i="1"/>
  <c r="G108" i="1"/>
  <c r="F108" i="1"/>
  <c r="B108" i="1"/>
  <c r="K107" i="1"/>
  <c r="J107" i="1"/>
  <c r="I107" i="1"/>
  <c r="H107" i="1"/>
  <c r="G107" i="1"/>
  <c r="F107" i="1"/>
  <c r="B107" i="1"/>
  <c r="K106" i="1"/>
  <c r="J106" i="1"/>
  <c r="I106" i="1"/>
  <c r="H106" i="1"/>
  <c r="G106" i="1"/>
  <c r="F106" i="1"/>
  <c r="B106" i="1"/>
  <c r="K105" i="1"/>
  <c r="J105" i="1"/>
  <c r="I105" i="1"/>
  <c r="H105" i="1"/>
  <c r="G105" i="1"/>
  <c r="F105" i="1"/>
  <c r="B105" i="1"/>
  <c r="K104" i="1"/>
  <c r="J104" i="1"/>
  <c r="I104" i="1"/>
  <c r="H104" i="1"/>
  <c r="G104" i="1"/>
  <c r="F104" i="1"/>
  <c r="B104" i="1"/>
  <c r="K103" i="1"/>
  <c r="J103" i="1"/>
  <c r="I103" i="1"/>
  <c r="H103" i="1"/>
  <c r="G103" i="1"/>
  <c r="F103" i="1"/>
  <c r="B103" i="1"/>
  <c r="K102" i="1"/>
  <c r="J102" i="1"/>
  <c r="I102" i="1"/>
  <c r="H102" i="1"/>
  <c r="G102" i="1"/>
  <c r="F102" i="1"/>
  <c r="B102" i="1"/>
  <c r="K101" i="1"/>
  <c r="J101" i="1"/>
  <c r="I101" i="1"/>
  <c r="H101" i="1"/>
  <c r="G101" i="1"/>
  <c r="F101" i="1"/>
  <c r="B101" i="1"/>
  <c r="K100" i="1"/>
  <c r="J100" i="1"/>
  <c r="I100" i="1"/>
  <c r="H100" i="1"/>
  <c r="G100" i="1"/>
  <c r="F100" i="1"/>
  <c r="B100" i="1"/>
  <c r="K99" i="1"/>
  <c r="J99" i="1"/>
  <c r="I99" i="1"/>
  <c r="H99" i="1"/>
  <c r="G99" i="1"/>
  <c r="F99" i="1"/>
  <c r="B99" i="1"/>
  <c r="G98" i="1"/>
  <c r="F98" i="1"/>
  <c r="B98" i="1"/>
  <c r="K97" i="1"/>
  <c r="J97" i="1"/>
  <c r="I97" i="1"/>
  <c r="H97" i="1"/>
  <c r="G97" i="1"/>
  <c r="F97" i="1"/>
  <c r="B97" i="1"/>
  <c r="K96" i="1"/>
  <c r="J96" i="1"/>
  <c r="I96" i="1"/>
  <c r="H96" i="1"/>
  <c r="G96" i="1"/>
  <c r="F96" i="1"/>
  <c r="B96" i="1"/>
  <c r="K95" i="1"/>
  <c r="J95" i="1"/>
  <c r="I95" i="1"/>
  <c r="H95" i="1"/>
  <c r="G95" i="1"/>
  <c r="F95" i="1"/>
  <c r="B95" i="1"/>
  <c r="K94" i="1"/>
  <c r="J94" i="1"/>
  <c r="I94" i="1"/>
  <c r="H94" i="1"/>
  <c r="G94" i="1"/>
  <c r="F94" i="1"/>
  <c r="B94" i="1"/>
  <c r="K93" i="1"/>
  <c r="J93" i="1"/>
  <c r="I93" i="1"/>
  <c r="H93" i="1"/>
  <c r="G93" i="1"/>
  <c r="F93" i="1"/>
  <c r="B93" i="1"/>
  <c r="K92" i="1"/>
  <c r="J92" i="1"/>
  <c r="I92" i="1"/>
  <c r="H92" i="1"/>
  <c r="G92" i="1"/>
  <c r="F92" i="1"/>
  <c r="B92" i="1"/>
  <c r="K91" i="1"/>
  <c r="J91" i="1"/>
  <c r="I91" i="1"/>
  <c r="H91" i="1"/>
  <c r="G91" i="1"/>
  <c r="F91" i="1"/>
  <c r="B91" i="1"/>
  <c r="K90" i="1"/>
  <c r="J90" i="1"/>
  <c r="I90" i="1"/>
  <c r="H90" i="1"/>
  <c r="G90" i="1"/>
  <c r="F90" i="1"/>
  <c r="B90" i="1"/>
  <c r="K89" i="1"/>
  <c r="J89" i="1"/>
  <c r="I89" i="1"/>
  <c r="H89" i="1"/>
  <c r="G89" i="1"/>
  <c r="F89" i="1"/>
  <c r="B89" i="1"/>
  <c r="K88" i="1"/>
  <c r="J88" i="1"/>
  <c r="I88" i="1"/>
  <c r="H88" i="1"/>
  <c r="G88" i="1"/>
  <c r="F88" i="1"/>
  <c r="B88" i="1"/>
  <c r="K87" i="1"/>
  <c r="J87" i="1"/>
  <c r="I87" i="1"/>
  <c r="H87" i="1"/>
  <c r="G87" i="1"/>
  <c r="F87" i="1"/>
  <c r="B87" i="1"/>
  <c r="K86" i="1"/>
  <c r="J86" i="1"/>
  <c r="I86" i="1"/>
  <c r="H86" i="1"/>
  <c r="G86" i="1"/>
  <c r="F86" i="1"/>
  <c r="B86" i="1"/>
  <c r="K85" i="1"/>
  <c r="J85" i="1"/>
  <c r="I85" i="1"/>
  <c r="H85" i="1"/>
  <c r="G85" i="1"/>
  <c r="F85" i="1"/>
  <c r="B85" i="1"/>
  <c r="K84" i="1"/>
  <c r="J84" i="1"/>
  <c r="I84" i="1"/>
  <c r="H84" i="1"/>
  <c r="G84" i="1"/>
  <c r="F84" i="1"/>
  <c r="B84" i="1"/>
  <c r="K83" i="1"/>
  <c r="J83" i="1"/>
  <c r="I83" i="1"/>
  <c r="H83" i="1"/>
  <c r="G83" i="1"/>
  <c r="F83" i="1"/>
  <c r="B83" i="1"/>
  <c r="K82" i="1"/>
  <c r="J82" i="1"/>
  <c r="I82" i="1"/>
  <c r="H82" i="1"/>
  <c r="G82" i="1"/>
  <c r="F82" i="1"/>
  <c r="B82" i="1"/>
  <c r="K81" i="1"/>
  <c r="J81" i="1"/>
  <c r="I81" i="1"/>
  <c r="H81" i="1"/>
  <c r="G81" i="1"/>
  <c r="F81" i="1"/>
  <c r="B81" i="1"/>
  <c r="K80" i="1"/>
  <c r="J80" i="1"/>
  <c r="I80" i="1"/>
  <c r="H80" i="1"/>
  <c r="G80" i="1"/>
  <c r="F80" i="1"/>
  <c r="B80" i="1"/>
  <c r="K79" i="1"/>
  <c r="J79" i="1"/>
  <c r="I79" i="1"/>
  <c r="H79" i="1"/>
  <c r="G79" i="1"/>
  <c r="F79" i="1"/>
  <c r="B79" i="1"/>
  <c r="K78" i="1"/>
  <c r="J78" i="1"/>
  <c r="I78" i="1"/>
  <c r="H78" i="1"/>
  <c r="G78" i="1"/>
  <c r="F78" i="1"/>
  <c r="B78" i="1"/>
  <c r="K77" i="1"/>
  <c r="J77" i="1"/>
  <c r="I77" i="1"/>
  <c r="H77" i="1"/>
  <c r="G77" i="1"/>
  <c r="F77" i="1"/>
  <c r="B77" i="1"/>
  <c r="K76" i="1"/>
  <c r="J76" i="1"/>
  <c r="I76" i="1"/>
  <c r="H76" i="1"/>
  <c r="G76" i="1"/>
  <c r="F76" i="1"/>
  <c r="B76" i="1"/>
  <c r="K75" i="1"/>
  <c r="J75" i="1"/>
  <c r="I75" i="1"/>
  <c r="H75" i="1"/>
  <c r="G75" i="1"/>
  <c r="F75" i="1"/>
  <c r="B75" i="1"/>
  <c r="K74" i="1"/>
  <c r="J74" i="1"/>
  <c r="I74" i="1"/>
  <c r="H74" i="1"/>
  <c r="G74" i="1"/>
  <c r="F74" i="1"/>
  <c r="B74" i="1"/>
  <c r="K73" i="1"/>
  <c r="J73" i="1"/>
  <c r="I73" i="1"/>
  <c r="H73" i="1"/>
  <c r="G73" i="1"/>
  <c r="F73" i="1"/>
  <c r="B73" i="1"/>
  <c r="K72" i="1"/>
  <c r="J72" i="1"/>
  <c r="I72" i="1"/>
  <c r="H72" i="1"/>
  <c r="G72" i="1"/>
  <c r="F72" i="1"/>
  <c r="B72" i="1"/>
  <c r="K71" i="1"/>
  <c r="J71" i="1"/>
  <c r="I71" i="1"/>
  <c r="H71" i="1"/>
  <c r="G71" i="1"/>
  <c r="F71" i="1"/>
  <c r="B71" i="1"/>
  <c r="K70" i="1"/>
  <c r="J70" i="1"/>
  <c r="I70" i="1"/>
  <c r="H70" i="1"/>
  <c r="G70" i="1"/>
  <c r="F70" i="1"/>
  <c r="B70" i="1"/>
  <c r="K69" i="1"/>
  <c r="J69" i="1"/>
  <c r="I69" i="1"/>
  <c r="H69" i="1"/>
  <c r="G69" i="1"/>
  <c r="F69" i="1"/>
  <c r="B69" i="1"/>
  <c r="K68" i="1"/>
  <c r="J68" i="1"/>
  <c r="I68" i="1"/>
  <c r="H68" i="1"/>
  <c r="G68" i="1"/>
  <c r="F68" i="1"/>
  <c r="B68" i="1"/>
  <c r="K67" i="1"/>
  <c r="J67" i="1"/>
  <c r="I67" i="1"/>
  <c r="H67" i="1"/>
  <c r="G67" i="1"/>
  <c r="F67" i="1"/>
  <c r="B67" i="1"/>
  <c r="K66" i="1"/>
  <c r="J66" i="1"/>
  <c r="I66" i="1"/>
  <c r="H66" i="1"/>
  <c r="G66" i="1"/>
  <c r="F66" i="1"/>
  <c r="B66" i="1"/>
  <c r="K65" i="1"/>
  <c r="J65" i="1"/>
  <c r="I65" i="1"/>
  <c r="H65" i="1"/>
  <c r="G65" i="1"/>
  <c r="F65" i="1"/>
  <c r="B65" i="1"/>
  <c r="K64" i="1"/>
  <c r="J64" i="1"/>
  <c r="I64" i="1"/>
  <c r="H64" i="1"/>
  <c r="G64" i="1"/>
  <c r="F64" i="1"/>
  <c r="B64" i="1"/>
  <c r="K63" i="1"/>
  <c r="J63" i="1"/>
  <c r="I63" i="1"/>
  <c r="H63" i="1"/>
  <c r="G63" i="1"/>
  <c r="F63" i="1"/>
  <c r="B63" i="1"/>
  <c r="K62" i="1"/>
  <c r="J62" i="1"/>
  <c r="I62" i="1"/>
  <c r="H62" i="1"/>
  <c r="G62" i="1"/>
  <c r="F62" i="1"/>
  <c r="B62" i="1"/>
  <c r="K61" i="1"/>
  <c r="J61" i="1"/>
  <c r="I61" i="1"/>
  <c r="H61" i="1"/>
  <c r="G61" i="1"/>
  <c r="F61" i="1"/>
  <c r="B61" i="1"/>
  <c r="K60" i="1"/>
  <c r="J60" i="1"/>
  <c r="I60" i="1"/>
  <c r="H60" i="1"/>
  <c r="G60" i="1"/>
  <c r="F60" i="1"/>
  <c r="B60" i="1"/>
  <c r="K59" i="1"/>
  <c r="J59" i="1"/>
  <c r="I59" i="1"/>
  <c r="H59" i="1"/>
  <c r="G59" i="1"/>
  <c r="F59" i="1"/>
  <c r="B59" i="1"/>
  <c r="K58" i="1"/>
  <c r="J58" i="1"/>
  <c r="I58" i="1"/>
  <c r="H58" i="1"/>
  <c r="G58" i="1"/>
  <c r="F58" i="1"/>
  <c r="B58" i="1"/>
  <c r="K57" i="1"/>
  <c r="J57" i="1"/>
  <c r="I57" i="1"/>
  <c r="H57" i="1"/>
  <c r="G57" i="1"/>
  <c r="F57" i="1"/>
  <c r="B57" i="1"/>
  <c r="K56" i="1"/>
  <c r="J56" i="1"/>
  <c r="I56" i="1"/>
  <c r="H56" i="1"/>
  <c r="G56" i="1"/>
  <c r="F56" i="1"/>
  <c r="B56" i="1"/>
  <c r="K55" i="1"/>
  <c r="J55" i="1"/>
  <c r="I55" i="1"/>
  <c r="H55" i="1"/>
  <c r="G55" i="1"/>
  <c r="F55" i="1"/>
  <c r="B55" i="1"/>
  <c r="K54" i="1"/>
  <c r="J54" i="1"/>
  <c r="I54" i="1"/>
  <c r="H54" i="1"/>
  <c r="G54" i="1"/>
  <c r="F54" i="1"/>
  <c r="B54" i="1"/>
  <c r="K53" i="1"/>
  <c r="J53" i="1"/>
  <c r="I53" i="1"/>
  <c r="H53" i="1"/>
  <c r="G53" i="1"/>
  <c r="F53" i="1"/>
  <c r="B53" i="1"/>
  <c r="K52" i="1"/>
  <c r="J52" i="1"/>
  <c r="I52" i="1"/>
  <c r="H52" i="1"/>
  <c r="G52" i="1"/>
  <c r="F52" i="1"/>
  <c r="B52" i="1"/>
  <c r="K51" i="1"/>
  <c r="J51" i="1"/>
  <c r="I51" i="1"/>
  <c r="H51" i="1"/>
  <c r="G51" i="1"/>
  <c r="F51" i="1"/>
  <c r="B51" i="1"/>
  <c r="K50" i="1"/>
  <c r="J50" i="1"/>
  <c r="I50" i="1"/>
  <c r="H50" i="1"/>
  <c r="G50" i="1"/>
  <c r="F50" i="1"/>
  <c r="B50" i="1"/>
  <c r="K49" i="1"/>
  <c r="J49" i="1"/>
  <c r="I49" i="1"/>
  <c r="H49" i="1"/>
  <c r="G49" i="1"/>
  <c r="F49" i="1"/>
  <c r="B49" i="1"/>
  <c r="K48" i="1"/>
  <c r="J48" i="1"/>
  <c r="I48" i="1"/>
  <c r="H48" i="1"/>
  <c r="G48" i="1"/>
  <c r="F48" i="1"/>
  <c r="B48" i="1"/>
  <c r="K47" i="1"/>
  <c r="J47" i="1"/>
  <c r="I47" i="1"/>
  <c r="H47" i="1"/>
  <c r="G47" i="1"/>
  <c r="F47" i="1"/>
  <c r="B47" i="1"/>
  <c r="K46" i="1"/>
  <c r="J46" i="1"/>
  <c r="I46" i="1"/>
  <c r="H46" i="1"/>
  <c r="G46" i="1"/>
  <c r="F46" i="1"/>
  <c r="B46" i="1"/>
  <c r="K45" i="1"/>
  <c r="J45" i="1"/>
  <c r="I45" i="1"/>
  <c r="H45" i="1"/>
  <c r="G45" i="1"/>
  <c r="F45" i="1"/>
  <c r="B45" i="1"/>
  <c r="K44" i="1"/>
  <c r="J44" i="1"/>
  <c r="I44" i="1"/>
  <c r="H44" i="1"/>
  <c r="G44" i="1"/>
  <c r="F44" i="1"/>
  <c r="B44" i="1"/>
  <c r="K43" i="1"/>
  <c r="J43" i="1"/>
  <c r="I43" i="1"/>
  <c r="H43" i="1"/>
  <c r="G43" i="1"/>
  <c r="F43" i="1"/>
  <c r="B43" i="1"/>
  <c r="K42" i="1"/>
  <c r="J42" i="1"/>
  <c r="I42" i="1"/>
  <c r="H42" i="1"/>
  <c r="G42" i="1"/>
  <c r="F42" i="1"/>
  <c r="B42" i="1"/>
  <c r="K41" i="1"/>
  <c r="J41" i="1"/>
  <c r="I41" i="1"/>
  <c r="H41" i="1"/>
  <c r="G41" i="1"/>
  <c r="F41" i="1"/>
  <c r="B41" i="1"/>
  <c r="K40" i="1"/>
  <c r="J40" i="1"/>
  <c r="I40" i="1"/>
  <c r="H40" i="1"/>
  <c r="G40" i="1"/>
  <c r="F40" i="1"/>
  <c r="B40" i="1"/>
  <c r="K39" i="1"/>
  <c r="J39" i="1"/>
  <c r="I39" i="1"/>
  <c r="H39" i="1"/>
  <c r="G39" i="1"/>
  <c r="F39" i="1"/>
  <c r="B39" i="1"/>
  <c r="K38" i="1"/>
  <c r="J38" i="1"/>
  <c r="I38" i="1"/>
  <c r="H38" i="1"/>
  <c r="G38" i="1"/>
  <c r="F38" i="1"/>
  <c r="B38" i="1"/>
  <c r="K37" i="1"/>
  <c r="J37" i="1"/>
  <c r="I37" i="1"/>
  <c r="H37" i="1"/>
  <c r="G37" i="1"/>
  <c r="F37" i="1"/>
  <c r="B37" i="1"/>
  <c r="K36" i="1"/>
  <c r="J36" i="1"/>
  <c r="I36" i="1"/>
  <c r="H36" i="1"/>
  <c r="G36" i="1"/>
  <c r="F36" i="1"/>
  <c r="B36" i="1"/>
  <c r="K35" i="1"/>
  <c r="J35" i="1"/>
  <c r="I35" i="1"/>
  <c r="H35" i="1"/>
  <c r="G35" i="1"/>
  <c r="F35" i="1"/>
  <c r="B35" i="1"/>
  <c r="K34" i="1"/>
  <c r="J34" i="1"/>
  <c r="I34" i="1"/>
  <c r="H34" i="1"/>
  <c r="G34" i="1"/>
  <c r="F34" i="1"/>
  <c r="B34" i="1"/>
  <c r="K33" i="1"/>
  <c r="J33" i="1"/>
  <c r="I33" i="1"/>
  <c r="H33" i="1"/>
  <c r="G33" i="1"/>
  <c r="F33" i="1"/>
  <c r="B33" i="1"/>
  <c r="K32" i="1"/>
  <c r="J32" i="1"/>
  <c r="I32" i="1"/>
  <c r="H32" i="1"/>
  <c r="G32" i="1"/>
  <c r="F32" i="1"/>
  <c r="B32" i="1"/>
  <c r="K31" i="1"/>
  <c r="J31" i="1"/>
  <c r="I31" i="1"/>
  <c r="H31" i="1"/>
  <c r="G31" i="1"/>
  <c r="F31" i="1"/>
  <c r="B31" i="1"/>
  <c r="K30" i="1"/>
  <c r="J30" i="1"/>
  <c r="I30" i="1"/>
  <c r="H30" i="1"/>
  <c r="G30" i="1"/>
  <c r="F30" i="1"/>
  <c r="B30" i="1"/>
  <c r="G29" i="1"/>
  <c r="F29" i="1"/>
  <c r="B29" i="1"/>
  <c r="K28" i="1"/>
  <c r="J28" i="1"/>
  <c r="I28" i="1"/>
  <c r="H28" i="1"/>
  <c r="G28" i="1"/>
  <c r="F28" i="1"/>
  <c r="B28" i="1"/>
  <c r="K27" i="1"/>
  <c r="J27" i="1"/>
  <c r="I27" i="1"/>
  <c r="H27" i="1"/>
  <c r="G27" i="1"/>
  <c r="F27" i="1"/>
  <c r="B27" i="1"/>
  <c r="K26" i="1"/>
  <c r="J26" i="1"/>
  <c r="I26" i="1"/>
  <c r="H26" i="1"/>
  <c r="G26" i="1"/>
  <c r="F26" i="1"/>
  <c r="B26" i="1"/>
  <c r="K25" i="1"/>
  <c r="J25" i="1"/>
  <c r="I25" i="1"/>
  <c r="H25" i="1"/>
  <c r="G25" i="1"/>
  <c r="F25" i="1"/>
  <c r="B25" i="1"/>
  <c r="K24" i="1"/>
  <c r="J24" i="1"/>
  <c r="I24" i="1"/>
  <c r="H24" i="1"/>
  <c r="G24" i="1"/>
  <c r="F24" i="1"/>
  <c r="B24" i="1"/>
  <c r="K23" i="1"/>
  <c r="J23" i="1"/>
  <c r="I23" i="1"/>
  <c r="H23" i="1"/>
  <c r="G23" i="1"/>
  <c r="F23" i="1"/>
  <c r="B23" i="1"/>
  <c r="K22" i="1"/>
  <c r="J22" i="1"/>
  <c r="I22" i="1"/>
  <c r="H22" i="1"/>
  <c r="G22" i="1"/>
  <c r="F22" i="1"/>
  <c r="B22" i="1"/>
  <c r="K21" i="1"/>
  <c r="J21" i="1"/>
  <c r="I21" i="1"/>
  <c r="H21" i="1"/>
  <c r="G21" i="1"/>
  <c r="F21" i="1"/>
  <c r="B21" i="1"/>
  <c r="K20" i="1"/>
  <c r="J20" i="1"/>
  <c r="I20" i="1"/>
  <c r="H20" i="1"/>
  <c r="G20" i="1"/>
  <c r="F20" i="1"/>
  <c r="B20" i="1"/>
  <c r="K19" i="1"/>
  <c r="J19" i="1"/>
  <c r="I19" i="1"/>
  <c r="H19" i="1"/>
  <c r="G19" i="1"/>
  <c r="F19" i="1"/>
  <c r="B19" i="1"/>
  <c r="K18" i="1"/>
  <c r="J18" i="1"/>
  <c r="I18" i="1"/>
  <c r="H18" i="1"/>
  <c r="G18" i="1"/>
  <c r="F18" i="1"/>
  <c r="B18" i="1"/>
  <c r="K17" i="1"/>
  <c r="J17" i="1"/>
  <c r="I17" i="1"/>
  <c r="H17" i="1"/>
  <c r="G17" i="1"/>
  <c r="F17" i="1"/>
  <c r="B17" i="1"/>
  <c r="K16" i="1"/>
  <c r="J16" i="1"/>
  <c r="I16" i="1"/>
  <c r="H16" i="1"/>
  <c r="G16" i="1"/>
  <c r="F16" i="1"/>
  <c r="B16" i="1"/>
  <c r="K15" i="1"/>
  <c r="J15" i="1"/>
  <c r="I15" i="1"/>
  <c r="H15" i="1"/>
  <c r="G15" i="1"/>
  <c r="F15" i="1"/>
  <c r="B15" i="1"/>
  <c r="K14" i="1"/>
  <c r="J14" i="1"/>
  <c r="I14" i="1"/>
  <c r="H14" i="1"/>
  <c r="G14" i="1"/>
  <c r="F14" i="1"/>
  <c r="B14" i="1"/>
  <c r="K13" i="1"/>
  <c r="J13" i="1"/>
  <c r="I13" i="1"/>
  <c r="H13" i="1"/>
  <c r="G13" i="1"/>
  <c r="F13" i="1"/>
  <c r="B13" i="1"/>
  <c r="K12" i="1"/>
  <c r="J12" i="1"/>
  <c r="I12" i="1"/>
  <c r="H12" i="1"/>
  <c r="G12" i="1"/>
  <c r="F12" i="1"/>
  <c r="B12" i="1"/>
  <c r="K11" i="1"/>
  <c r="J11" i="1"/>
  <c r="I11" i="1"/>
  <c r="H11" i="1"/>
  <c r="G11" i="1"/>
  <c r="F11" i="1"/>
  <c r="B11" i="1"/>
  <c r="K10" i="1"/>
  <c r="J10" i="1"/>
  <c r="I10" i="1"/>
  <c r="H10" i="1"/>
  <c r="G10" i="1"/>
  <c r="F10" i="1"/>
  <c r="B10" i="1"/>
  <c r="K9" i="1"/>
  <c r="J9" i="1"/>
  <c r="I9" i="1"/>
  <c r="H9" i="1"/>
  <c r="G9" i="1"/>
  <c r="F9" i="1"/>
  <c r="B9" i="1"/>
  <c r="K8" i="1"/>
  <c r="J8" i="1"/>
  <c r="I8" i="1"/>
  <c r="H8" i="1"/>
  <c r="G8" i="1"/>
  <c r="F8" i="1"/>
  <c r="B8" i="1"/>
  <c r="K7" i="1"/>
  <c r="J7" i="1"/>
  <c r="I7" i="1"/>
  <c r="H7" i="1"/>
  <c r="G7" i="1"/>
  <c r="F7" i="1"/>
  <c r="B7" i="1"/>
  <c r="K6" i="1"/>
  <c r="J6" i="1"/>
  <c r="I6" i="1"/>
  <c r="H6" i="1"/>
  <c r="G6" i="1"/>
  <c r="F6" i="1"/>
  <c r="B6" i="1"/>
  <c r="K5" i="1"/>
  <c r="J5" i="1"/>
  <c r="I5" i="1"/>
  <c r="H5" i="1"/>
  <c r="G5" i="1"/>
  <c r="F5" i="1"/>
  <c r="B5" i="1"/>
  <c r="K4" i="1"/>
  <c r="J4" i="1"/>
  <c r="I4" i="1"/>
  <c r="H4" i="1"/>
  <c r="G4" i="1"/>
  <c r="F4" i="1"/>
  <c r="B4" i="1"/>
  <c r="K3" i="1"/>
  <c r="J3" i="1"/>
  <c r="I3" i="1"/>
  <c r="H3" i="1"/>
  <c r="G3" i="1"/>
  <c r="F3" i="1"/>
  <c r="B3" i="1"/>
  <c r="K2" i="1"/>
  <c r="J2" i="1"/>
  <c r="I2" i="1"/>
  <c r="H2" i="1"/>
  <c r="G2" i="1"/>
  <c r="F2" i="1"/>
  <c r="B2" i="1"/>
</calcChain>
</file>

<file path=xl/sharedStrings.xml><?xml version="1.0" encoding="utf-8"?>
<sst xmlns="http://schemas.openxmlformats.org/spreadsheetml/2006/main" count="13220" uniqueCount="3276">
  <si>
    <t>makh</t>
  </si>
  <si>
    <t>matp</t>
  </si>
  <si>
    <t>tentp</t>
  </si>
  <si>
    <t>masp</t>
  </si>
  <si>
    <t>tensp</t>
  </si>
  <si>
    <t>Nhóm TP</t>
  </si>
  <si>
    <t>nhomsp</t>
  </si>
  <si>
    <t>soluong</t>
  </si>
  <si>
    <t>soluongmuavup1</t>
  </si>
  <si>
    <t>soluongmuavup2</t>
  </si>
  <si>
    <t>soluongmuavup3</t>
  </si>
  <si>
    <t>tgbatdau</t>
  </si>
  <si>
    <t>tgketthuc</t>
  </si>
  <si>
    <t>makhachhang</t>
  </si>
  <si>
    <t>khachhang</t>
  </si>
  <si>
    <t>ghichu</t>
  </si>
  <si>
    <t>status</t>
  </si>
  <si>
    <t>KH01</t>
  </si>
  <si>
    <t>Bưởng côn 81</t>
  </si>
  <si>
    <t>A-BCN81</t>
  </si>
  <si>
    <t>2023-01-01</t>
  </si>
  <si>
    <t>2023-12-31</t>
  </si>
  <si>
    <t>TLC</t>
  </si>
  <si>
    <t>Công ty cổ phần Toàn Lực</t>
  </si>
  <si>
    <t>KH02</t>
  </si>
  <si>
    <t>Bưởng côn 81 hỏa tiễn</t>
  </si>
  <si>
    <t>A-BCN81ZV1</t>
  </si>
  <si>
    <t>KH03</t>
  </si>
  <si>
    <t>Bưởng côn Si V2</t>
  </si>
  <si>
    <t>A-BCNSIV2</t>
  </si>
  <si>
    <t>KH04</t>
  </si>
  <si>
    <t>Bưởng côn 81 V3</t>
  </si>
  <si>
    <t>A-BCN81V3</t>
  </si>
  <si>
    <t>KH05</t>
  </si>
  <si>
    <t>Bưởng côn 81 V2</t>
  </si>
  <si>
    <t>A-BCN81V2</t>
  </si>
  <si>
    <t>KH06</t>
  </si>
  <si>
    <t>Bưởng côn Si</t>
  </si>
  <si>
    <t>A-BCNSI</t>
  </si>
  <si>
    <t>KH07</t>
  </si>
  <si>
    <t>Bưởng côn Si XS-3-2</t>
  </si>
  <si>
    <t>A-BCNSIZV1</t>
  </si>
  <si>
    <t>KH08</t>
  </si>
  <si>
    <t>Bưởng côn Si V3</t>
  </si>
  <si>
    <t>A-BCNSIV3</t>
  </si>
  <si>
    <t>KH09</t>
  </si>
  <si>
    <t>Bưởng côn 82</t>
  </si>
  <si>
    <t>A-BCN82</t>
  </si>
  <si>
    <t>KH10</t>
  </si>
  <si>
    <t>Bưởng điện 81</t>
  </si>
  <si>
    <t>A-BDN81</t>
  </si>
  <si>
    <t>KH11</t>
  </si>
  <si>
    <t>Bưởng điện Si</t>
  </si>
  <si>
    <t>A-BDNSI</t>
  </si>
  <si>
    <t>KH12</t>
  </si>
  <si>
    <t>Bưởng điện 81 hỏa tiễn</t>
  </si>
  <si>
    <t>A-BDN81ZV1</t>
  </si>
  <si>
    <t>KH13</t>
  </si>
  <si>
    <t>Bưởng điện 82</t>
  </si>
  <si>
    <t>A-BDN82</t>
  </si>
  <si>
    <t>KH14</t>
  </si>
  <si>
    <t>Bưởng điện 82 V2</t>
  </si>
  <si>
    <t>A-BDN82V2</t>
  </si>
  <si>
    <t>KH15</t>
  </si>
  <si>
    <t>Bưởng điện Si V2</t>
  </si>
  <si>
    <t>A-BDNSIV2</t>
  </si>
  <si>
    <t>KH16</t>
  </si>
  <si>
    <t>Nắp bưởng côn 81 V2</t>
  </si>
  <si>
    <t>A-NPBCN81V2</t>
  </si>
  <si>
    <t>KH17</t>
  </si>
  <si>
    <t>Mang cá Si</t>
  </si>
  <si>
    <t>A-MCSI</t>
  </si>
  <si>
    <t>KH18</t>
  </si>
  <si>
    <t>Nắp bưởng côn si V2</t>
  </si>
  <si>
    <t>A-NPBCNSIV2</t>
  </si>
  <si>
    <t>KH19</t>
  </si>
  <si>
    <t>Nắp bưởng côn 81 V3</t>
  </si>
  <si>
    <t>A-NPBCN81V3</t>
  </si>
  <si>
    <t>KH20</t>
  </si>
  <si>
    <t>Mang cá Cup 81 và Ware a</t>
  </si>
  <si>
    <t>A-MC81</t>
  </si>
  <si>
    <t>KH21</t>
  </si>
  <si>
    <t>Mang cá Si Việt Thái V2</t>
  </si>
  <si>
    <t>A-MCSIVTIV2</t>
  </si>
  <si>
    <t>KH22</t>
  </si>
  <si>
    <t>Càng xe ga GoGo trái</t>
  </si>
  <si>
    <t>A-CANGGOT</t>
  </si>
  <si>
    <t>KH23</t>
  </si>
  <si>
    <t>Càng xe ga GoGo phải</t>
  </si>
  <si>
    <t>A-CANGGOP</t>
  </si>
  <si>
    <t>KH24</t>
  </si>
  <si>
    <t>Sản phẩm 1070</t>
  </si>
  <si>
    <t>A-SP1070</t>
  </si>
  <si>
    <t>KH25</t>
  </si>
  <si>
    <t>Sản phẩm 1069</t>
  </si>
  <si>
    <t>A-SP1069</t>
  </si>
  <si>
    <t>KH26</t>
  </si>
  <si>
    <t>Sản phẩm 1067</t>
  </si>
  <si>
    <t>A-SP1067</t>
  </si>
  <si>
    <t>KH27</t>
  </si>
  <si>
    <t>Sản phẩm 1068</t>
  </si>
  <si>
    <t>A-SP1068</t>
  </si>
  <si>
    <t>KH28</t>
  </si>
  <si>
    <t>Thân đèn LED UFO400 400 x 60</t>
  </si>
  <si>
    <t>A-TUFO400</t>
  </si>
  <si>
    <t>KH29</t>
  </si>
  <si>
    <t>Nắp piston PWV20/2.0-2-2A</t>
  </si>
  <si>
    <t>A-NPTZ1</t>
  </si>
  <si>
    <t>KH30</t>
  </si>
  <si>
    <t>Vỏ bơm ngang PWV24/2.3B-1-1</t>
  </si>
  <si>
    <t>A-VBMN1</t>
  </si>
  <si>
    <t>KH31</t>
  </si>
  <si>
    <t>Vỏ bơm đứng PWV24/2.3-2-1</t>
  </si>
  <si>
    <t>A-VBMD1</t>
  </si>
  <si>
    <t>KH32</t>
  </si>
  <si>
    <t>Vòi phun PZ51L</t>
  </si>
  <si>
    <t>A-VPZ51L</t>
  </si>
  <si>
    <t>KH33</t>
  </si>
  <si>
    <t>Nắp sau 172</t>
  </si>
  <si>
    <t>A-NS172</t>
  </si>
  <si>
    <t>KH34</t>
  </si>
  <si>
    <t>Nắp sau 110</t>
  </si>
  <si>
    <t>A-NS110</t>
  </si>
  <si>
    <t>KH35</t>
  </si>
  <si>
    <t>Nắp trước 110</t>
  </si>
  <si>
    <t>A-NT110</t>
  </si>
  <si>
    <t>KH36</t>
  </si>
  <si>
    <t>Nắp sau 164</t>
  </si>
  <si>
    <t>A-NS164</t>
  </si>
  <si>
    <t>KH37</t>
  </si>
  <si>
    <t>Nắp sau Win</t>
  </si>
  <si>
    <t>A-NSWN</t>
  </si>
  <si>
    <t>KH38</t>
  </si>
  <si>
    <t>Nắp sau YA</t>
  </si>
  <si>
    <t>A-NSYA</t>
  </si>
  <si>
    <t>KH39</t>
  </si>
  <si>
    <t>Nắp sau 152</t>
  </si>
  <si>
    <t>A-NS152</t>
  </si>
  <si>
    <t>KH40</t>
  </si>
  <si>
    <t>Nắp trước 172</t>
  </si>
  <si>
    <t>A-NT172</t>
  </si>
  <si>
    <t>KH41</t>
  </si>
  <si>
    <t>Nắp trước 152 phi 12</t>
  </si>
  <si>
    <t>A-NT152P12</t>
  </si>
  <si>
    <t>KH42</t>
  </si>
  <si>
    <t>Nắp trước 152 phi 10</t>
  </si>
  <si>
    <t>A-NT152P10</t>
  </si>
  <si>
    <t>KH43</t>
  </si>
  <si>
    <t>Nắp trước 172 sâu cài</t>
  </si>
  <si>
    <t>A-NT172SC</t>
  </si>
  <si>
    <t>KH44</t>
  </si>
  <si>
    <t>Nắp trước cup</t>
  </si>
  <si>
    <t>A-NTC</t>
  </si>
  <si>
    <t>KH45</t>
  </si>
  <si>
    <t>Nắp trước 164</t>
  </si>
  <si>
    <t>A-NT164</t>
  </si>
  <si>
    <t>KH46</t>
  </si>
  <si>
    <t>Phanh đĩa 4 lỗ</t>
  </si>
  <si>
    <t>A-PD4L</t>
  </si>
  <si>
    <t>KH47</t>
  </si>
  <si>
    <t>Thân sau 172</t>
  </si>
  <si>
    <t>A-TS172</t>
  </si>
  <si>
    <t>KH48</t>
  </si>
  <si>
    <t>Thân sau RS100</t>
  </si>
  <si>
    <t>A-TSRS100</t>
  </si>
  <si>
    <t>KH49</t>
  </si>
  <si>
    <t>Thân sau 110</t>
  </si>
  <si>
    <t>A-TS110</t>
  </si>
  <si>
    <t>KH50</t>
  </si>
  <si>
    <t>Thân sau  172 tiện bóng</t>
  </si>
  <si>
    <t>A-TS172TB</t>
  </si>
  <si>
    <t>KH51</t>
  </si>
  <si>
    <t>Thân sau 164</t>
  </si>
  <si>
    <t>A-TS164</t>
  </si>
  <si>
    <t>KH52</t>
  </si>
  <si>
    <t>Thân sau 152</t>
  </si>
  <si>
    <t>A-TS152</t>
  </si>
  <si>
    <t>KH53</t>
  </si>
  <si>
    <t>Thân trước 172</t>
  </si>
  <si>
    <t>A-TT172</t>
  </si>
  <si>
    <t>KH54</t>
  </si>
  <si>
    <t>Thân trước 164 bi 300</t>
  </si>
  <si>
    <t>A-TT1640</t>
  </si>
  <si>
    <t>KH55</t>
  </si>
  <si>
    <t>Thân trước 110</t>
  </si>
  <si>
    <t>A-TT110</t>
  </si>
  <si>
    <t>KH56</t>
  </si>
  <si>
    <t>Thân trước 172 tiện bóng</t>
  </si>
  <si>
    <t>A-TT172TB</t>
  </si>
  <si>
    <t>KH57</t>
  </si>
  <si>
    <t>Thân trước 152 bi 300</t>
  </si>
  <si>
    <t>A-TT1520</t>
  </si>
  <si>
    <t>KH58</t>
  </si>
  <si>
    <t>Thân trước 152 bi 301</t>
  </si>
  <si>
    <t>A-TT1521</t>
  </si>
  <si>
    <t>KH59</t>
  </si>
  <si>
    <t>Thân trước 152 bi 300 ĐB</t>
  </si>
  <si>
    <t>A-TT1520DB</t>
  </si>
  <si>
    <t>KH60</t>
  </si>
  <si>
    <t>Báng si phải</t>
  </si>
  <si>
    <t>A-BSIP</t>
  </si>
  <si>
    <t>KH61</t>
  </si>
  <si>
    <t>Báng si trái</t>
  </si>
  <si>
    <t>A-BSIT</t>
  </si>
  <si>
    <t>KH62</t>
  </si>
  <si>
    <t>Báng wave trái</t>
  </si>
  <si>
    <t>A-BWT</t>
  </si>
  <si>
    <t>KH63</t>
  </si>
  <si>
    <t>Báng wave phải</t>
  </si>
  <si>
    <t>A-BWP</t>
  </si>
  <si>
    <t>KH64</t>
  </si>
  <si>
    <t>Báng dream trái</t>
  </si>
  <si>
    <t>A-BDT</t>
  </si>
  <si>
    <t>KH65</t>
  </si>
  <si>
    <t>Báng dream phải</t>
  </si>
  <si>
    <t>A-BDP</t>
  </si>
  <si>
    <t>KH66</t>
  </si>
  <si>
    <t>Báng trái xe máy Si V2</t>
  </si>
  <si>
    <t>A-BSITV2</t>
  </si>
  <si>
    <t>KH67</t>
  </si>
  <si>
    <t>Báng RS phải V3</t>
  </si>
  <si>
    <t>A-BRSPV3</t>
  </si>
  <si>
    <t>KH68</t>
  </si>
  <si>
    <t>Báng RS phải</t>
  </si>
  <si>
    <t>A-BRSP</t>
  </si>
  <si>
    <t>KH69</t>
  </si>
  <si>
    <t>Báng phải xe máy Si V2</t>
  </si>
  <si>
    <t>A-BSIPV2</t>
  </si>
  <si>
    <t>KH70</t>
  </si>
  <si>
    <t>Báng RS trái</t>
  </si>
  <si>
    <t>A-BRST</t>
  </si>
  <si>
    <t>KH71</t>
  </si>
  <si>
    <t>Báng RS trái V3</t>
  </si>
  <si>
    <t>A-BRSTV3</t>
  </si>
  <si>
    <t>KH72</t>
  </si>
  <si>
    <t>Củ nhông 164</t>
  </si>
  <si>
    <t>A-CN164</t>
  </si>
  <si>
    <t>KH73</t>
  </si>
  <si>
    <t>Củ nhông 172</t>
  </si>
  <si>
    <t>A-CN172</t>
  </si>
  <si>
    <t>KH74</t>
  </si>
  <si>
    <t>Củ nhông RS 100</t>
  </si>
  <si>
    <t>A-CNRS100</t>
  </si>
  <si>
    <t>KH75</t>
  </si>
  <si>
    <t>Củ nhông LOGO</t>
  </si>
  <si>
    <t>A-CNLG</t>
  </si>
  <si>
    <t>KH76</t>
  </si>
  <si>
    <t>Tay dắt Xmen</t>
  </si>
  <si>
    <t>A-TDXMN</t>
  </si>
  <si>
    <t>KH77</t>
  </si>
  <si>
    <t>Tay dắt xe máy Vepas V2</t>
  </si>
  <si>
    <t>A-TDXMVPAV2</t>
  </si>
  <si>
    <t>KH78</t>
  </si>
  <si>
    <t>Tay dắt xe máy Vepas</t>
  </si>
  <si>
    <t>A-TDXMVPA</t>
  </si>
  <si>
    <t>KH79</t>
  </si>
  <si>
    <t>Để chân V5 trái</t>
  </si>
  <si>
    <t>A-DCV5T</t>
  </si>
  <si>
    <t>KH80</t>
  </si>
  <si>
    <t>Để chân V5 phải</t>
  </si>
  <si>
    <t>A-DCV5P</t>
  </si>
  <si>
    <t>KH81</t>
  </si>
  <si>
    <t>Để chân xe máy V6 trái</t>
  </si>
  <si>
    <t>A-DCV6T</t>
  </si>
  <si>
    <t>KH82</t>
  </si>
  <si>
    <t>Để chân xe máy V6 phải</t>
  </si>
  <si>
    <t>A-DCV6P</t>
  </si>
  <si>
    <t>KH83</t>
  </si>
  <si>
    <t>Đế ghi đông Xmen V2</t>
  </si>
  <si>
    <t>A-XDDGDV2</t>
  </si>
  <si>
    <t>KH84</t>
  </si>
  <si>
    <t>Gía để chân V4 phải</t>
  </si>
  <si>
    <t>A-GDCV4P</t>
  </si>
  <si>
    <t>KH85</t>
  </si>
  <si>
    <t>Gía để chân V4 trái</t>
  </si>
  <si>
    <t>A-GDCV4T</t>
  </si>
  <si>
    <t>KH86</t>
  </si>
  <si>
    <t>Gía để chân V5 trái</t>
  </si>
  <si>
    <t>A-GDCV5T</t>
  </si>
  <si>
    <t>KH87</t>
  </si>
  <si>
    <t>Gía để chân V5 phải</t>
  </si>
  <si>
    <t>A-GDCV5P</t>
  </si>
  <si>
    <t>KH88</t>
  </si>
  <si>
    <t>Nắp trước xe đạp điện 133 phi 12</t>
  </si>
  <si>
    <t>A-NTXD133P12</t>
  </si>
  <si>
    <t>KH89</t>
  </si>
  <si>
    <t>Nắp trước  xe đạp điện 133 phi 10</t>
  </si>
  <si>
    <t>A-NTXD133P10</t>
  </si>
  <si>
    <t>KH90</t>
  </si>
  <si>
    <t>Nắp xi lanh TTI 642935001</t>
  </si>
  <si>
    <t>A-T2M6435</t>
  </si>
  <si>
    <t>KH91</t>
  </si>
  <si>
    <t>Giá đỡ động cơ TTI 6429400001</t>
  </si>
  <si>
    <t>A-T2M6440</t>
  </si>
  <si>
    <t>KH92</t>
  </si>
  <si>
    <t>Thanh truyền TTI 642936001</t>
  </si>
  <si>
    <t>A-T2M6436</t>
  </si>
  <si>
    <t>KH93</t>
  </si>
  <si>
    <t>Vành trước cơ XD 10 inch Vespas VPA2</t>
  </si>
  <si>
    <t>A-VTCXDVPA2</t>
  </si>
  <si>
    <t>KH94</t>
  </si>
  <si>
    <t>Vành trước cơ XDD 133M2</t>
  </si>
  <si>
    <t>A-VTC133M2</t>
  </si>
  <si>
    <t>KH95</t>
  </si>
  <si>
    <t>Vành trước đĩa XDD Xmen 4</t>
  </si>
  <si>
    <t>A-VTDXDDXM4</t>
  </si>
  <si>
    <t>KH96</t>
  </si>
  <si>
    <t>Vành trước đĩa xe điện 10 inch Vepas  VPA</t>
  </si>
  <si>
    <t>A-VTDXDDVPA</t>
  </si>
  <si>
    <t>KH97</t>
  </si>
  <si>
    <t>Vành trước đĩa XDD Z3 Xmen</t>
  </si>
  <si>
    <t>A-VTDXDDZ3XM</t>
  </si>
  <si>
    <t>KH98</t>
  </si>
  <si>
    <t>Vành trước đĩa xe máy Vespa</t>
  </si>
  <si>
    <t>A-VTDXMVPA</t>
  </si>
  <si>
    <t>KH99</t>
  </si>
  <si>
    <t>Vành trước cơ XDD 18 YA</t>
  </si>
  <si>
    <t>A-VTCXDD18YA</t>
  </si>
  <si>
    <t>KH100</t>
  </si>
  <si>
    <t>Vành sau cơ xe máy vespa</t>
  </si>
  <si>
    <t>A-VSCVPA</t>
  </si>
  <si>
    <t>KH101</t>
  </si>
  <si>
    <t>Vành trước cơ XDD 133M</t>
  </si>
  <si>
    <t>A-VTCXDD133M</t>
  </si>
  <si>
    <t>KH102</t>
  </si>
  <si>
    <t>Vành trước cơ XDD 133S</t>
  </si>
  <si>
    <t>A-VTCXDD133S</t>
  </si>
  <si>
    <t>KH103</t>
  </si>
  <si>
    <t>Vành trước đĩa XDD 10 inch Milan</t>
  </si>
  <si>
    <t>A-VTDXDD10ML</t>
  </si>
  <si>
    <t>KH104</t>
  </si>
  <si>
    <t>Vành trước đĩa XDD Xmen 5</t>
  </si>
  <si>
    <t>A-VTDXDDXM5</t>
  </si>
  <si>
    <t>KH105</t>
  </si>
  <si>
    <t>Vành trước cơ xe máy charly</t>
  </si>
  <si>
    <t>A-VTCCLY</t>
  </si>
  <si>
    <t>KH106</t>
  </si>
  <si>
    <t>Vành trước cơ xe máy 10 inch Vespa 2</t>
  </si>
  <si>
    <t>A-VTCXMVPA2</t>
  </si>
  <si>
    <t>KH107</t>
  </si>
  <si>
    <t>Vành sau cơ xe máy charly</t>
  </si>
  <si>
    <t>A-VSCCLY</t>
  </si>
  <si>
    <t>KH108</t>
  </si>
  <si>
    <t>Vành trước đĩa XDD Xmen 2</t>
  </si>
  <si>
    <t>A-VTDXDDXM2</t>
  </si>
  <si>
    <t>KH109</t>
  </si>
  <si>
    <t>Vành sau cơ xe XM 10 inch Vepas VPA V2</t>
  </si>
  <si>
    <t>A-VSCXMVPAV2</t>
  </si>
  <si>
    <t>KH110</t>
  </si>
  <si>
    <t>Vành trước cơ XD 10 inch XJOY</t>
  </si>
  <si>
    <t>A-VTCXDXJY</t>
  </si>
  <si>
    <t>KH111</t>
  </si>
  <si>
    <t>Vành sau cơ xe máy YA 110 V2</t>
  </si>
  <si>
    <t>A-VSCYA110V2</t>
  </si>
  <si>
    <t>KH112</t>
  </si>
  <si>
    <t>Vành trước đĩa xe máy YA 110 V2</t>
  </si>
  <si>
    <t>A-VTDYA110V2</t>
  </si>
  <si>
    <t>KH113</t>
  </si>
  <si>
    <t>Vành sau cơ xe máy RS 110 V2</t>
  </si>
  <si>
    <t>A-VSCRS110V2</t>
  </si>
  <si>
    <t>KH114</t>
  </si>
  <si>
    <t>Vành trước cơ XDD 18 YA2</t>
  </si>
  <si>
    <t>A-VTC18YA2</t>
  </si>
  <si>
    <t>KH115</t>
  </si>
  <si>
    <t>Vành sau cơ xe máy Cup 17 inch V2</t>
  </si>
  <si>
    <t>A-VSCC17INV2</t>
  </si>
  <si>
    <t>KH116</t>
  </si>
  <si>
    <t>Vành trước cơ xe máy Cup 17 inch V2</t>
  </si>
  <si>
    <t>A-VTCC17INV2</t>
  </si>
  <si>
    <t>KH117</t>
  </si>
  <si>
    <t>Vành trước cơ xe máy RS 110 V2</t>
  </si>
  <si>
    <t>A-VTCRS110V2</t>
  </si>
  <si>
    <t>KH118</t>
  </si>
  <si>
    <t>Vành sau cơ xe máy RS 100 V2</t>
  </si>
  <si>
    <t>A-VSCRS100V2</t>
  </si>
  <si>
    <t>KH119</t>
  </si>
  <si>
    <t>Vành trước đĩa XM Exciter KAZUKI</t>
  </si>
  <si>
    <t>A-VTDEXZK</t>
  </si>
  <si>
    <t>KH120</t>
  </si>
  <si>
    <t>Vành sau cơ xe máy YARC</t>
  </si>
  <si>
    <t>A-VSCYARC</t>
  </si>
  <si>
    <t>KH121</t>
  </si>
  <si>
    <t>Vành trước đĩa xe máy YA 110</t>
  </si>
  <si>
    <t>A-VTDYA110</t>
  </si>
  <si>
    <t>KH122</t>
  </si>
  <si>
    <t>Vành trước đĩa xe máy Cup 17 inch</t>
  </si>
  <si>
    <t>A-VTDC17IN</t>
  </si>
  <si>
    <t>KH123</t>
  </si>
  <si>
    <t>Vành trước cơ xe máy RS nắp nhỏ V2</t>
  </si>
  <si>
    <t>A-VTCRSNNV2</t>
  </si>
  <si>
    <t>KH124</t>
  </si>
  <si>
    <t>Vành trước cơ xe máy 16 nan CPC</t>
  </si>
  <si>
    <t>A-VTC16NCPC</t>
  </si>
  <si>
    <t>KH125</t>
  </si>
  <si>
    <t>Vành sau cơ xe máy 10 nan 110</t>
  </si>
  <si>
    <t>A-VSC10N110</t>
  </si>
  <si>
    <t>KH126</t>
  </si>
  <si>
    <t>Vành sau cơ xe máy 20 Nan 110</t>
  </si>
  <si>
    <t>A-VSC20N110</t>
  </si>
  <si>
    <t>KH127</t>
  </si>
  <si>
    <t>Vành trước cơ xe máy 20 Nan 110</t>
  </si>
  <si>
    <t>A-VTC20N110</t>
  </si>
  <si>
    <t>KH128</t>
  </si>
  <si>
    <t>Vành sau cơ xe máy 16 nan CPC</t>
  </si>
  <si>
    <t>A-VSC16NCPC</t>
  </si>
  <si>
    <t>KH129</t>
  </si>
  <si>
    <t>Vành trước cơ xe máy 10 nan 110</t>
  </si>
  <si>
    <t>A-VTC10N110</t>
  </si>
  <si>
    <t>KH130</t>
  </si>
  <si>
    <t>Vành sau cơ XM Exciter KAZUKI</t>
  </si>
  <si>
    <t>A-VSCEXZK</t>
  </si>
  <si>
    <t>KH131</t>
  </si>
  <si>
    <t>Vành trước đĩa xe máy  RS 110</t>
  </si>
  <si>
    <t>A-VTDRS110</t>
  </si>
  <si>
    <t>KH132</t>
  </si>
  <si>
    <t>Vành sau cơ xe máy 10 nan 110 Win</t>
  </si>
  <si>
    <t>A-VSC10N110W</t>
  </si>
  <si>
    <t>KH133</t>
  </si>
  <si>
    <t>Vành sau cơ xe máy YARC to</t>
  </si>
  <si>
    <t>A-VSCYARCXL</t>
  </si>
  <si>
    <t>KH134</t>
  </si>
  <si>
    <t>Vành trước cơ xe máy YARC</t>
  </si>
  <si>
    <t>A-VTCYARC</t>
  </si>
  <si>
    <t>KH135</t>
  </si>
  <si>
    <t>Vành sau cơ xe máy Exciter V2</t>
  </si>
  <si>
    <t>A-VSCEXV2</t>
  </si>
  <si>
    <t>KH136</t>
  </si>
  <si>
    <t>Vành trước đĩa xe máy Exciter V2</t>
  </si>
  <si>
    <t>A-VTDEXV2</t>
  </si>
  <si>
    <t>KH137</t>
  </si>
  <si>
    <t>Vành trước cơ xe máy 18 inch RS Nắp Nhỏ</t>
  </si>
  <si>
    <t>A-VTC18RSNN</t>
  </si>
  <si>
    <t>KH138</t>
  </si>
  <si>
    <t>Vành sau cơ xe máy 14 inch 18 nan</t>
  </si>
  <si>
    <t>A-VSC14IN18N</t>
  </si>
  <si>
    <t>KH139</t>
  </si>
  <si>
    <t>Vành trước cơ xe máy 10 nan 110 Win</t>
  </si>
  <si>
    <t>A-VTC10N110W</t>
  </si>
  <si>
    <t>KH140</t>
  </si>
  <si>
    <t>Vành trước cơ xe máy 14 inch 18 nan</t>
  </si>
  <si>
    <t>A-VTC14IN18N</t>
  </si>
  <si>
    <t>KH141</t>
  </si>
  <si>
    <t>Vành trước đĩa xe máy YARC</t>
  </si>
  <si>
    <t>A-VTDYARC</t>
  </si>
  <si>
    <t>KH142</t>
  </si>
  <si>
    <t>Vành trước cơ xe máy RS nắp to V2</t>
  </si>
  <si>
    <t>A-VTCRSNTV2</t>
  </si>
  <si>
    <t>KH143</t>
  </si>
  <si>
    <t>Vành trước cơ xe máy 18 nan đôi 110</t>
  </si>
  <si>
    <t>A-VTC18ND110</t>
  </si>
  <si>
    <t>KH144</t>
  </si>
  <si>
    <t>Vành trước cơ XM 5 nan Vmep</t>
  </si>
  <si>
    <t>A-VTC5NVM</t>
  </si>
  <si>
    <t>KH145</t>
  </si>
  <si>
    <t>Vành sau đĩa xe máy 6 nan Air blade</t>
  </si>
  <si>
    <t>A-VSD6NABL</t>
  </si>
  <si>
    <t>KH146</t>
  </si>
  <si>
    <t>Vành trước đĩa xe máy RS 100 V2</t>
  </si>
  <si>
    <t>A-VTDRS100V2</t>
  </si>
  <si>
    <t>KH147</t>
  </si>
  <si>
    <t>Vành trước cơ XD 10 inch I5</t>
  </si>
  <si>
    <t>A-VTCXDI5</t>
  </si>
  <si>
    <t>KH148</t>
  </si>
  <si>
    <t>Vành sau cơ xe máy SB</t>
  </si>
  <si>
    <t>A-VSCSB</t>
  </si>
  <si>
    <t>KH149</t>
  </si>
  <si>
    <t>Vành sau cơ xe máy 18 nan đôi 110</t>
  </si>
  <si>
    <t>A-VSC18ND110</t>
  </si>
  <si>
    <t>KH150</t>
  </si>
  <si>
    <t>Vành sau cơ XM 5 nan Vmep</t>
  </si>
  <si>
    <t>A-VSC5NVM</t>
  </si>
  <si>
    <t>KH151</t>
  </si>
  <si>
    <t>Vành trước cơ xe máy 3 nan</t>
  </si>
  <si>
    <t>A-VTC3N</t>
  </si>
  <si>
    <t>KH152</t>
  </si>
  <si>
    <t>Vành trước cơ xe máy SB</t>
  </si>
  <si>
    <t>A-VTCSB</t>
  </si>
  <si>
    <t>KH153</t>
  </si>
  <si>
    <t>KH154</t>
  </si>
  <si>
    <t>KH155</t>
  </si>
  <si>
    <t>KH156</t>
  </si>
  <si>
    <t>KH157</t>
  </si>
  <si>
    <t>KH158</t>
  </si>
  <si>
    <t>KH159</t>
  </si>
  <si>
    <t>KH160</t>
  </si>
  <si>
    <t>BDN127</t>
  </si>
  <si>
    <t>Bàn đạp nhựa 1.27</t>
  </si>
  <si>
    <t>A-BDN127</t>
  </si>
  <si>
    <t>KH161</t>
  </si>
  <si>
    <t>BGDV5</t>
  </si>
  <si>
    <t>Bích ghi đông V5</t>
  </si>
  <si>
    <t>A-BGDV5</t>
  </si>
  <si>
    <t>KH162</t>
  </si>
  <si>
    <t>DGDV5</t>
  </si>
  <si>
    <t>Đế ghi đông V5</t>
  </si>
  <si>
    <t>A-DGDV5</t>
  </si>
  <si>
    <t>KH163</t>
  </si>
  <si>
    <t>DYSC81</t>
  </si>
  <si>
    <t>Đế yên sau cup 81</t>
  </si>
  <si>
    <t>A-DYSC81</t>
  </si>
  <si>
    <t>KH164</t>
  </si>
  <si>
    <t>DYSC81V2</t>
  </si>
  <si>
    <t>Đế yên sau côn 81 V2</t>
  </si>
  <si>
    <t>A-DYSC81V2</t>
  </si>
  <si>
    <t>KH165</t>
  </si>
  <si>
    <t>JS1000342</t>
  </si>
  <si>
    <t>Sản phẩm đế kích JS1000342</t>
  </si>
  <si>
    <t>A-JS1000342</t>
  </si>
  <si>
    <t>KH166</t>
  </si>
  <si>
    <t>KBDNC</t>
  </si>
  <si>
    <t>Khung bàn đạp nhôm cong</t>
  </si>
  <si>
    <t>A-KBDNC</t>
  </si>
  <si>
    <t>KH167</t>
  </si>
  <si>
    <t>MC81ZV1</t>
  </si>
  <si>
    <t>Mang cá Cup 81 hỏa tiễn</t>
  </si>
  <si>
    <t>A-MC81ZV1</t>
  </si>
  <si>
    <t>KH168</t>
  </si>
  <si>
    <t>MC81ZV2</t>
  </si>
  <si>
    <t>Mang cá Cup 81 XS-3-5</t>
  </si>
  <si>
    <t>A-MC81ZV2</t>
  </si>
  <si>
    <t>KH169</t>
  </si>
  <si>
    <t>MC82</t>
  </si>
  <si>
    <t>Mang cá 82</t>
  </si>
  <si>
    <t>A-MC82</t>
  </si>
  <si>
    <t>KH170</t>
  </si>
  <si>
    <t>MC82V2</t>
  </si>
  <si>
    <t>Mang cá Cup 82 V2</t>
  </si>
  <si>
    <t>A-MC82V2</t>
  </si>
  <si>
    <t>KH171</t>
  </si>
  <si>
    <t>MCD</t>
  </si>
  <si>
    <t>Mang cá Dream</t>
  </si>
  <si>
    <t>A-MCD</t>
  </si>
  <si>
    <t>KH172</t>
  </si>
  <si>
    <t>MCSIDTH</t>
  </si>
  <si>
    <t>Mang cá Si Detech</t>
  </si>
  <si>
    <t>A-MCSIDTH</t>
  </si>
  <si>
    <t>KH173</t>
  </si>
  <si>
    <t>MCSIVTI</t>
  </si>
  <si>
    <t>Mang cá Si Việt Thái</t>
  </si>
  <si>
    <t>A-MCSIVTI</t>
  </si>
  <si>
    <t>KH174</t>
  </si>
  <si>
    <t>MCW</t>
  </si>
  <si>
    <t>Mang cá Wave</t>
  </si>
  <si>
    <t>A-MCW</t>
  </si>
  <si>
    <t>KH175</t>
  </si>
  <si>
    <t>MCWN</t>
  </si>
  <si>
    <t>Mang cá Win</t>
  </si>
  <si>
    <t>A-MCWN</t>
  </si>
  <si>
    <t>KH176</t>
  </si>
  <si>
    <t>NPTOP1</t>
  </si>
  <si>
    <t>Nắp piston OPP PWV20/2.0L-2-2</t>
  </si>
  <si>
    <t>A-NPTOP1</t>
  </si>
  <si>
    <t>KH177</t>
  </si>
  <si>
    <t>NS172VM</t>
  </si>
  <si>
    <t>Nắp sau 172 Vmep</t>
  </si>
  <si>
    <t>A-NS172VM</t>
  </si>
  <si>
    <t>KH178</t>
  </si>
  <si>
    <t>NT133P12S</t>
  </si>
  <si>
    <t>Nắp trước xe đạp điện 133 phi 12 có sâu</t>
  </si>
  <si>
    <t>A-NT133P12S</t>
  </si>
  <si>
    <t>KH179</t>
  </si>
  <si>
    <t>NT172VM</t>
  </si>
  <si>
    <t>Nắp trước 172 Vmep</t>
  </si>
  <si>
    <t>A-NT172VM</t>
  </si>
  <si>
    <t>KH180</t>
  </si>
  <si>
    <t>NUFO330</t>
  </si>
  <si>
    <t>Nắp mặt đèn LED UFO330 209 x 15</t>
  </si>
  <si>
    <t>A-NUFO330</t>
  </si>
  <si>
    <t>KH181</t>
  </si>
  <si>
    <t>NUFO400</t>
  </si>
  <si>
    <t>Nắp mặt đèn LED UFO400 235 x 15</t>
  </si>
  <si>
    <t>A-NUFO400</t>
  </si>
  <si>
    <t>KH182</t>
  </si>
  <si>
    <t>PD5L</t>
  </si>
  <si>
    <t>Phanh đĩa 5 lỗ</t>
  </si>
  <si>
    <t>A-PD5L</t>
  </si>
  <si>
    <t>KH183</t>
  </si>
  <si>
    <t>SP2956</t>
  </si>
  <si>
    <t>Sản phẩm 2956</t>
  </si>
  <si>
    <t>A-SP2956</t>
  </si>
  <si>
    <t>KH184</t>
  </si>
  <si>
    <t>SP3712</t>
  </si>
  <si>
    <t>Sản phẩm 3712</t>
  </si>
  <si>
    <t>A-SP3712</t>
  </si>
  <si>
    <t>KH185</t>
  </si>
  <si>
    <t>TDGOP</t>
  </si>
  <si>
    <t>Tay dắt xe ga GoGo phải</t>
  </si>
  <si>
    <t>A-TDGOP</t>
  </si>
  <si>
    <t>KH186</t>
  </si>
  <si>
    <t>TDGOT</t>
  </si>
  <si>
    <t>Tay dắt xe ga GoGo trái</t>
  </si>
  <si>
    <t>A-TDGOT</t>
  </si>
  <si>
    <t>KH188</t>
  </si>
  <si>
    <t>TDV5</t>
  </si>
  <si>
    <t>Tay dắt V5</t>
  </si>
  <si>
    <t>A-TDV5</t>
  </si>
  <si>
    <t>KH189</t>
  </si>
  <si>
    <t>TDXMSI</t>
  </si>
  <si>
    <t>Tay dắt xe máy Si</t>
  </si>
  <si>
    <t>A-TDXMSI</t>
  </si>
  <si>
    <t>KH190</t>
  </si>
  <si>
    <t>TDXMSIV2</t>
  </si>
  <si>
    <t>Tay dắt xe máy Si V2</t>
  </si>
  <si>
    <t>A-TDXMSIV2</t>
  </si>
  <si>
    <t>KH191</t>
  </si>
  <si>
    <t>TDXMV6P</t>
  </si>
  <si>
    <t>Tay dắt V6 phải</t>
  </si>
  <si>
    <t>A-TDXMV6P</t>
  </si>
  <si>
    <t>KH192</t>
  </si>
  <si>
    <t>TDXMV6T</t>
  </si>
  <si>
    <t>Tay dắt V6 trái</t>
  </si>
  <si>
    <t>A-TDXMV6T</t>
  </si>
  <si>
    <t>KH195</t>
  </si>
  <si>
    <t>TS172TT</t>
  </si>
  <si>
    <t>Thân sau  172 thao trơn</t>
  </si>
  <si>
    <t>A-TS172TT</t>
  </si>
  <si>
    <t>KH196</t>
  </si>
  <si>
    <t>TS172VM</t>
  </si>
  <si>
    <t>Thân sau 172 Vmep</t>
  </si>
  <si>
    <t>A-TS172VM</t>
  </si>
  <si>
    <t>KH197</t>
  </si>
  <si>
    <t>TT152</t>
  </si>
  <si>
    <t>Thân trước 152</t>
  </si>
  <si>
    <t>A-TT152</t>
  </si>
  <si>
    <t>KH198</t>
  </si>
  <si>
    <t>TT164</t>
  </si>
  <si>
    <t>Thân trước 164</t>
  </si>
  <si>
    <t>A-TT164</t>
  </si>
  <si>
    <t>KH199</t>
  </si>
  <si>
    <t>TT1641</t>
  </si>
  <si>
    <t>Thân trước 164 bi 301</t>
  </si>
  <si>
    <t>A-TT1641</t>
  </si>
  <si>
    <t>KH200</t>
  </si>
  <si>
    <t>TT172TT</t>
  </si>
  <si>
    <t>Thân trước 172 thao trơn</t>
  </si>
  <si>
    <t>A-TT172TT</t>
  </si>
  <si>
    <t>KH201</t>
  </si>
  <si>
    <t>TT172VM</t>
  </si>
  <si>
    <t>Thân trước 172 Vmep</t>
  </si>
  <si>
    <t>A-TT172VM</t>
  </si>
  <si>
    <t>KH202</t>
  </si>
  <si>
    <t>TUFO330</t>
  </si>
  <si>
    <t>Thân đèn LED UFO330 330 x 53</t>
  </si>
  <si>
    <t>A-TUFO330</t>
  </si>
  <si>
    <t>KH203</t>
  </si>
  <si>
    <t>VBMDOP1</t>
  </si>
  <si>
    <t>Vỏ bơm đứng OPP  PWV20/2.0L-3-1</t>
  </si>
  <si>
    <t>A-VBMDOP1</t>
  </si>
  <si>
    <t>KH207</t>
  </si>
  <si>
    <t>VSC3N</t>
  </si>
  <si>
    <t>Vành sau cơ xe máy 3 nan</t>
  </si>
  <si>
    <t>A-VSC3N</t>
  </si>
  <si>
    <t>KH208</t>
  </si>
  <si>
    <t>VSC3NC</t>
  </si>
  <si>
    <t>Vành sau cơ xe máy 3 nan Cell</t>
  </si>
  <si>
    <t>A-VSC3NC</t>
  </si>
  <si>
    <t>KH209</t>
  </si>
  <si>
    <t>VSC5NM</t>
  </si>
  <si>
    <t>Vành sau cơ xe máy 5 nan max</t>
  </si>
  <si>
    <t>A-VSC5NM</t>
  </si>
  <si>
    <t>KH212</t>
  </si>
  <si>
    <t>VSCC14IN</t>
  </si>
  <si>
    <t>Vành sau cơ xe máy Cup 14 inch</t>
  </si>
  <si>
    <t>A-VSCC14IN</t>
  </si>
  <si>
    <t>KH213</t>
  </si>
  <si>
    <t>VSCC17IN</t>
  </si>
  <si>
    <t>Vành sau cơ xe máy Cup 17 inch</t>
  </si>
  <si>
    <t>A-VSCC17IN</t>
  </si>
  <si>
    <t>KH214</t>
  </si>
  <si>
    <t>VSCCLYV2</t>
  </si>
  <si>
    <t>Vành sau cơ xe máy charly V2</t>
  </si>
  <si>
    <t>A-VSCCLYV2</t>
  </si>
  <si>
    <t>KH215</t>
  </si>
  <si>
    <t>VSCRD</t>
  </si>
  <si>
    <t>Vành sau cơ xe máy Rider</t>
  </si>
  <si>
    <t>A-VSCRD</t>
  </si>
  <si>
    <t>KH217</t>
  </si>
  <si>
    <t>VSCRS100</t>
  </si>
  <si>
    <t>Vành sau cơ xe máy RS 100</t>
  </si>
  <si>
    <t>A-VSCRS100</t>
  </si>
  <si>
    <t>KH218</t>
  </si>
  <si>
    <t>VSCRS110</t>
  </si>
  <si>
    <t>Vành sau cơ xe máy RS 110</t>
  </si>
  <si>
    <t>A-VSCRS110</t>
  </si>
  <si>
    <t>KH219</t>
  </si>
  <si>
    <t>VSCYA110</t>
  </si>
  <si>
    <t>Vành sau cơ xe máy YA 110</t>
  </si>
  <si>
    <t>A-VSCYA110</t>
  </si>
  <si>
    <t>KH220</t>
  </si>
  <si>
    <t>VSCYA130</t>
  </si>
  <si>
    <t>Vành sau cơ xe máy YA 130</t>
  </si>
  <si>
    <t>A-VSCYA130</t>
  </si>
  <si>
    <t>KH223</t>
  </si>
  <si>
    <t>VTC133LX2</t>
  </si>
  <si>
    <t>Vành trước cơ XDD 133LX2</t>
  </si>
  <si>
    <t>A-VTC133LX2</t>
  </si>
  <si>
    <t>KH224</t>
  </si>
  <si>
    <t>VTC18N</t>
  </si>
  <si>
    <t>Vành trước cơ xe máy 18 nan</t>
  </si>
  <si>
    <t>A-VTC18N</t>
  </si>
  <si>
    <t>KH225</t>
  </si>
  <si>
    <t>VTC18N110</t>
  </si>
  <si>
    <t>Vành trước cơ xe máy 18 nan 110</t>
  </si>
  <si>
    <t>A-VTC18N110</t>
  </si>
  <si>
    <t>KH226</t>
  </si>
  <si>
    <t>VTC18NCPC</t>
  </si>
  <si>
    <t>Vành trước cơ xe máy 18 nan CPC</t>
  </si>
  <si>
    <t>A-VTC18NCPC</t>
  </si>
  <si>
    <t>KH227</t>
  </si>
  <si>
    <t>VTC3NC</t>
  </si>
  <si>
    <t>Vành trước cơ xe máy 3 nan Cell</t>
  </si>
  <si>
    <t>A-VTC3NC</t>
  </si>
  <si>
    <t>KH228</t>
  </si>
  <si>
    <t>VTC5NM</t>
  </si>
  <si>
    <t>Vành trước cơ xe máy 5 nan max</t>
  </si>
  <si>
    <t>A-VTC5NM</t>
  </si>
  <si>
    <t>KH231</t>
  </si>
  <si>
    <t>VTCC14IN</t>
  </si>
  <si>
    <t>Vành trước cơ xe máy Cup 14 inch</t>
  </si>
  <si>
    <t>A-VTCC14IN</t>
  </si>
  <si>
    <t>KH232</t>
  </si>
  <si>
    <t>VTCC17IN</t>
  </si>
  <si>
    <t>Vành trước cơ xe máy Cup 17 inch</t>
  </si>
  <si>
    <t>A-VTCC17IN</t>
  </si>
  <si>
    <t>KH233</t>
  </si>
  <si>
    <t>VTCCLYV2</t>
  </si>
  <si>
    <t>Vành trước cơ xe máy charly V2</t>
  </si>
  <si>
    <t>A-VTCCLYV2</t>
  </si>
  <si>
    <t>KH235</t>
  </si>
  <si>
    <t>VTCRS110</t>
  </si>
  <si>
    <t>Vành trước cơ xe máy RS 110</t>
  </si>
  <si>
    <t>A-VTCRS110</t>
  </si>
  <si>
    <t>KH236</t>
  </si>
  <si>
    <t>VTCRSNN</t>
  </si>
  <si>
    <t>Vành trước cơ xe máy RS nắp nhỏ</t>
  </si>
  <si>
    <t>A-VTCRSNN</t>
  </si>
  <si>
    <t>KH237</t>
  </si>
  <si>
    <t>VTCYA130</t>
  </si>
  <si>
    <t>Vành trước cơ xe máy YA 130</t>
  </si>
  <si>
    <t>A-VTCYA130</t>
  </si>
  <si>
    <t>KH238</t>
  </si>
  <si>
    <t>VTD18N</t>
  </si>
  <si>
    <t>Vành trước đĩa xe máy 18 nan</t>
  </si>
  <si>
    <t>A-VTD18N</t>
  </si>
  <si>
    <t>KH239</t>
  </si>
  <si>
    <t>VTD18N110</t>
  </si>
  <si>
    <t>Vành trước đĩa xe máy 18 nan 110</t>
  </si>
  <si>
    <t>A-VTD18N110</t>
  </si>
  <si>
    <t>KH240</t>
  </si>
  <si>
    <t>VTD18ND</t>
  </si>
  <si>
    <t>Vành trước đĩa xe máy 18 nan đôi</t>
  </si>
  <si>
    <t>A-VTD18ND</t>
  </si>
  <si>
    <t>KH242</t>
  </si>
  <si>
    <t>VTDRS100</t>
  </si>
  <si>
    <t>Vành trước đĩa xe máy RS 100</t>
  </si>
  <si>
    <t>A-VTDRS100</t>
  </si>
  <si>
    <t>KH243</t>
  </si>
  <si>
    <t>VTDSB</t>
  </si>
  <si>
    <t>Vành trước đĩa xe máy SB</t>
  </si>
  <si>
    <t>A-VTDSB</t>
  </si>
  <si>
    <t>KH245</t>
  </si>
  <si>
    <t>VTDXDD10VP</t>
  </si>
  <si>
    <t>Vành trước đĩa XDD 10 inch Vespa</t>
  </si>
  <si>
    <t>A-VTDXDD10VP</t>
  </si>
  <si>
    <t>KH246</t>
  </si>
  <si>
    <t>VTDXDD18YA</t>
  </si>
  <si>
    <t>Vành trước đĩa  XDD 18 YA</t>
  </si>
  <si>
    <t>A-VTDXDD18YA</t>
  </si>
  <si>
    <t>KH247</t>
  </si>
  <si>
    <t>VTDXDDZ3</t>
  </si>
  <si>
    <t>Vành trước đĩa XDD Z3</t>
  </si>
  <si>
    <t>A-VTDXDDZ3</t>
  </si>
  <si>
    <t>KH249</t>
  </si>
  <si>
    <t>XDBGD</t>
  </si>
  <si>
    <t>Bích ghi đông</t>
  </si>
  <si>
    <t>A-XDBGD</t>
  </si>
  <si>
    <t>KH250</t>
  </si>
  <si>
    <t>XDDC1</t>
  </si>
  <si>
    <t>Để chân phải</t>
  </si>
  <si>
    <t>A-XDDC1</t>
  </si>
  <si>
    <t>KH251</t>
  </si>
  <si>
    <t>XDDC2</t>
  </si>
  <si>
    <t>Để chân trái</t>
  </si>
  <si>
    <t>A-XDDC2</t>
  </si>
  <si>
    <t>KH252</t>
  </si>
  <si>
    <t>XDDGD</t>
  </si>
  <si>
    <t>Đế ghi đông</t>
  </si>
  <si>
    <t>A-XDDGD</t>
  </si>
  <si>
    <t>KH253</t>
  </si>
  <si>
    <t>XDGDC1</t>
  </si>
  <si>
    <t>Giá để chân phải</t>
  </si>
  <si>
    <t>A-XDGDC1</t>
  </si>
  <si>
    <t>KH254</t>
  </si>
  <si>
    <t>XDGDC2</t>
  </si>
  <si>
    <t>Giá để chân trái</t>
  </si>
  <si>
    <t>A-XDGDC2</t>
  </si>
  <si>
    <t>KH255</t>
  </si>
  <si>
    <t>XDVGD</t>
  </si>
  <si>
    <t>Vai ghi đông</t>
  </si>
  <si>
    <t>A-XDVGD</t>
  </si>
  <si>
    <t>KH256</t>
  </si>
  <si>
    <t>KH257</t>
  </si>
  <si>
    <t>CANGGOV2T</t>
  </si>
  <si>
    <t>Càng xe GoGo kazuky trái</t>
  </si>
  <si>
    <t>A-CANGGOV2T</t>
  </si>
  <si>
    <t>KH258</t>
  </si>
  <si>
    <t>CANGGOV2P</t>
  </si>
  <si>
    <t>Càng xe GoGo kazuky phải</t>
  </si>
  <si>
    <t>A-CANGGOV2P</t>
  </si>
  <si>
    <t>KH259</t>
  </si>
  <si>
    <t>MC82ZV1</t>
  </si>
  <si>
    <t>Mang cá Cup 82 BT</t>
  </si>
  <si>
    <t>A-MC82ZV1</t>
  </si>
  <si>
    <t>KH260</t>
  </si>
  <si>
    <t>NTXD133P12KM</t>
  </si>
  <si>
    <t>Nắp trước xe đạp điện  133 Phi 12 khỏa mặt</t>
  </si>
  <si>
    <t>A-NTXD133P12KM</t>
  </si>
  <si>
    <t>KH261</t>
  </si>
  <si>
    <t>T2M6437</t>
  </si>
  <si>
    <t>Nắp thanh truyền TTI 642937001</t>
  </si>
  <si>
    <t>A-T2M6437</t>
  </si>
  <si>
    <t>KH262</t>
  </si>
  <si>
    <t>Xe đạp  Vai Ghi Đông</t>
  </si>
  <si>
    <t>KH263</t>
  </si>
  <si>
    <t>VSC16NCPCW</t>
  </si>
  <si>
    <t>Vành sau cơ xe máy 16 Nan CPC Win</t>
  </si>
  <si>
    <t>A-VSC16NCPCW</t>
  </si>
  <si>
    <t>KH264</t>
  </si>
  <si>
    <t>VTCRSNT</t>
  </si>
  <si>
    <t>Vành trước cơ xe máy  RS Nắp To</t>
  </si>
  <si>
    <t>A-VTCRSNT</t>
  </si>
  <si>
    <t>KH265</t>
  </si>
  <si>
    <t>VTC16NCPCW</t>
  </si>
  <si>
    <t>Vành trước cơ xe máy 16 Nan CPC Win</t>
  </si>
  <si>
    <t>A-VTC16NCPCW</t>
  </si>
  <si>
    <t>KH266</t>
  </si>
  <si>
    <t>SP02058</t>
  </si>
  <si>
    <t>Sản phẩm  02058</t>
  </si>
  <si>
    <t>A-SP02058</t>
  </si>
  <si>
    <t>KH267</t>
  </si>
  <si>
    <t>SP1929</t>
  </si>
  <si>
    <t>Sản phẩm 1929</t>
  </si>
  <si>
    <t>A-SP1929</t>
  </si>
  <si>
    <t>KH268</t>
  </si>
  <si>
    <t>SP3669</t>
  </si>
  <si>
    <t>Sản phẩm 3669</t>
  </si>
  <si>
    <t>A-SP3669</t>
  </si>
  <si>
    <t>_id</t>
  </si>
  <si>
    <t>mapx</t>
  </si>
  <si>
    <t>mavt</t>
  </si>
  <si>
    <t>tenvt</t>
  </si>
  <si>
    <t>diengiai</t>
  </si>
  <si>
    <t>nhomluong</t>
  </si>
  <si>
    <t>PXS</t>
  </si>
  <si>
    <t>A-VSCYARC-DN2</t>
  </si>
  <si>
    <t>Vành sau cơ xe máy YARC đen mờ</t>
  </si>
  <si>
    <t>VSC</t>
  </si>
  <si>
    <t>sbm</t>
  </si>
  <si>
    <t>A-VSCYARC-DN6</t>
  </si>
  <si>
    <t>Vành sau cơ XM YARC đen sần bóng</t>
  </si>
  <si>
    <t>A-VSCYARCXL-DN1</t>
  </si>
  <si>
    <t>Vành sau cơ XM YARC to đen bóng</t>
  </si>
  <si>
    <t>A-VSD6NABL-DN1</t>
  </si>
  <si>
    <t>Vành sau đĩa xe máy 6 nan Air blade đen bóng</t>
  </si>
  <si>
    <t>A-VSDRD-XM0</t>
  </si>
  <si>
    <t>Vành sau đĩa xe máy Rider xám</t>
  </si>
  <si>
    <t>A-VTC10N110-DN1</t>
  </si>
  <si>
    <t>Vành trước cơ XM 10 nan 110 đen bóng</t>
  </si>
  <si>
    <t>VTC</t>
  </si>
  <si>
    <t>A-VTC10N110-DNC</t>
  </si>
  <si>
    <t>Vành trước cơ XM 10 nan 110 đen cam</t>
  </si>
  <si>
    <t>A-VTC10N110-DNV</t>
  </si>
  <si>
    <t>Vành trước cơ XM 10 nan 110 đen vàng</t>
  </si>
  <si>
    <t>A-VTC10N110-DNX</t>
  </si>
  <si>
    <t>Vành trước cơ XM 10 nan 110 đen xanh</t>
  </si>
  <si>
    <t>A-VTC10N110-TG0</t>
  </si>
  <si>
    <t>Vành trước cơ XM 10 nan 110 trắng</t>
  </si>
  <si>
    <t>A-VTC10N110-XH1</t>
  </si>
  <si>
    <t>Vành trước cơ XM 10 nan 110 xanh Tiger</t>
  </si>
  <si>
    <t>A-VTC10N110W-DN1</t>
  </si>
  <si>
    <t>Vành trước cơ xe máy 10 nan 110 Win đen bóng</t>
  </si>
  <si>
    <t>A-VTC133LX2-DN2</t>
  </si>
  <si>
    <t>Vành trước cơ XDD 133LX2 đen bóng mờ</t>
  </si>
  <si>
    <t>VXD</t>
  </si>
  <si>
    <t>sbd</t>
  </si>
  <si>
    <t>A-VTC133LX2-NH5</t>
  </si>
  <si>
    <t>Vành trước cơ XDD 133LX2 nhũ bạc</t>
  </si>
  <si>
    <t>snv</t>
  </si>
  <si>
    <t>A-VTC133M2-DN2</t>
  </si>
  <si>
    <t>Vành trước cơ XDD 133M2 đen bóng mờ</t>
  </si>
  <si>
    <t>A-VTC133M2-NH5</t>
  </si>
  <si>
    <t>Vành trước cơ XDD 133M2 Nhũ bạc</t>
  </si>
  <si>
    <t>A-VTC14IN18N-DN2</t>
  </si>
  <si>
    <t>Vành trước cơ XM 14 inch 18 nan đen mờ</t>
  </si>
  <si>
    <t>A-VTC14IN18N-TG0</t>
  </si>
  <si>
    <t>Vành trước cơ XM 14 inch 18 nan trắng</t>
  </si>
  <si>
    <t>A-VTC16N-DN2</t>
  </si>
  <si>
    <t>Vành trước cơ xe máy 16 nan đen mờ</t>
  </si>
  <si>
    <t>A-VTC16NCPC-DN1</t>
  </si>
  <si>
    <t>Vành trước cơ XM 16 nan CPC đen bóng</t>
  </si>
  <si>
    <t>A-VTC16NCPC-DN2</t>
  </si>
  <si>
    <t>Vành trước cơ XM 16 nan CPC đen mờ</t>
  </si>
  <si>
    <t>A-VTC16NCPC-DNC</t>
  </si>
  <si>
    <t>Vành trước cơ XM 16 nan CPC đen cam</t>
  </si>
  <si>
    <t>A-VTC16NCPC-DNV</t>
  </si>
  <si>
    <t>Vành trước cơ XM 16 nan CPC đen vàng</t>
  </si>
  <si>
    <t>A-VTC16NCPC-DNX</t>
  </si>
  <si>
    <t>Vành trước cơ XM 16 nan CPC đen xanh</t>
  </si>
  <si>
    <t>A-VTC16NCPC-TG0</t>
  </si>
  <si>
    <t>Vành trước cơ XM 16 nan CPC trắng</t>
  </si>
  <si>
    <t>A-VTC16NCPC-XH1</t>
  </si>
  <si>
    <t>Vành trước cơ XM 16 nan CPC xanh Tiger</t>
  </si>
  <si>
    <t>A-VTC18N-DN1</t>
  </si>
  <si>
    <t>Vành trước cơ XM 18 nan đen bóng</t>
  </si>
  <si>
    <t>A-VTC18N-TG0</t>
  </si>
  <si>
    <t>Vành trước cơ XM 18 nan trắng</t>
  </si>
  <si>
    <t>A-VTC18N110-DN1</t>
  </si>
  <si>
    <t>Vành trước cơ XM 18 nan 110 đen bóng</t>
  </si>
  <si>
    <t>A-VTC18N110-TG0</t>
  </si>
  <si>
    <t>Vành trước cơ XM 18 nan 110 trắng</t>
  </si>
  <si>
    <t>A-VTC18N110-XH1</t>
  </si>
  <si>
    <t>Vành trước cơ XM 18 nan 110 xanh Tiger</t>
  </si>
  <si>
    <t>A-VTC18NCPC-DN1</t>
  </si>
  <si>
    <t>Vành trước cơ XM 18 nan CPC đen bóng</t>
  </si>
  <si>
    <t>A-VTC18ND110-DN1</t>
  </si>
  <si>
    <t>Vành trước cơ XM 18 nan đôi 110 đen bóng</t>
  </si>
  <si>
    <t>A-VTC18ND110-DNC</t>
  </si>
  <si>
    <t>Vành trước cơ XM 18 nan đôi 110 đen cam</t>
  </si>
  <si>
    <t>A-VTC18ND110-DNV</t>
  </si>
  <si>
    <t>Vành trước cơ XM 18 nan đôi 110 đen vàng</t>
  </si>
  <si>
    <t>A-VTC18ND110-DNX</t>
  </si>
  <si>
    <t>Vành trước cơ XM 18 nan đôi 110 đen xanh</t>
  </si>
  <si>
    <t>A-VTC18ND110-TG0</t>
  </si>
  <si>
    <t>Vành trước cơ XM 18 nan đôi 110 trắng</t>
  </si>
  <si>
    <t>A-VTC18ND110-XH1</t>
  </si>
  <si>
    <t>Vành trước cơ XM 18 nan đôi 110 xanh Tiger</t>
  </si>
  <si>
    <t>A-VTC18RSNN-DN2</t>
  </si>
  <si>
    <t>Vành trước cơ xe máy 18 inch RS nắp nhỏ đen mờ</t>
  </si>
  <si>
    <t>A-VTC18YA2-DN5</t>
  </si>
  <si>
    <t>Vành trước cơ XDD 18 YA2 đen sần</t>
  </si>
  <si>
    <t>VDD</t>
  </si>
  <si>
    <t>A-VTC20N110-DN2</t>
  </si>
  <si>
    <t>Vành trước cơ xe máy 20 Nan 110 đen mờ</t>
  </si>
  <si>
    <t>A-VTC3N-TG0</t>
  </si>
  <si>
    <t>Vành trước cơ xe máy 3 nan trắng</t>
  </si>
  <si>
    <t>A-VTC3N-XM0</t>
  </si>
  <si>
    <t>Vành trước cơ xe máy 3 nan xám</t>
  </si>
  <si>
    <t>A-VTC3NC-DN1</t>
  </si>
  <si>
    <t>Vành trước cơ XM 3 nan Cell đen bóng</t>
  </si>
  <si>
    <t>A-VTC3NC-TG0</t>
  </si>
  <si>
    <t>Vành trước cơ XM 3 nan Cell trắng</t>
  </si>
  <si>
    <t>A-VTC5NM-TG0</t>
  </si>
  <si>
    <t>Vành trước cơ XM 5 nan max trắng</t>
  </si>
  <si>
    <t>A-VTC5NM-XM0</t>
  </si>
  <si>
    <t>Vành trước cơ XM 5 nan max xám</t>
  </si>
  <si>
    <t>A-VTC5NVM-DN2</t>
  </si>
  <si>
    <t>Vành trước cơ XM 5 nan Vmep đen mờ</t>
  </si>
  <si>
    <t>A-VTCC14IN-DN1</t>
  </si>
  <si>
    <t>Vành trước cơ xe máy Cup 14 inch đen bóng</t>
  </si>
  <si>
    <t>A-VTCC14IN-TG0</t>
  </si>
  <si>
    <t>Vành trước cơ xe máy Cup 14 inch trắng</t>
  </si>
  <si>
    <t>A-VTCC17IN-DN1</t>
  </si>
  <si>
    <t>Vành trước cơ XM Cup 17 inch đen bóng</t>
  </si>
  <si>
    <t>A-VTCC17INV2-DN1</t>
  </si>
  <si>
    <t>Vành trước cơ XM Cup 17 inch V2 đen bóng</t>
  </si>
  <si>
    <t>A-VTCC17INV2-NH5</t>
  </si>
  <si>
    <t>Vành trước cơ XM Cup 17 inch V2 nhũ bạc</t>
  </si>
  <si>
    <t>A-VTCCLY-NH5</t>
  </si>
  <si>
    <t>Vành trước cơ xe máy charly bạc</t>
  </si>
  <si>
    <t>A-VTCCLYV2-NH5</t>
  </si>
  <si>
    <t>Vành trước cơ xe máy charly V2 nhũ bạc</t>
  </si>
  <si>
    <t>A-VTCRD-XM0</t>
  </si>
  <si>
    <t>Vành trước cơ xe máy Rider xám</t>
  </si>
  <si>
    <t>A-VTCRDRS110-XM0</t>
  </si>
  <si>
    <t>Vành trước cơ XM Rider RS110 xám</t>
  </si>
  <si>
    <t>A-VTCRS110-DN7</t>
  </si>
  <si>
    <t>Vành trước cơ XM RS 110 đen sần mờ</t>
  </si>
  <si>
    <t>A-VTCRS110V2-DN7</t>
  </si>
  <si>
    <t>Vành trước cơ xe máy RS 110 V2 đen sần mờ</t>
  </si>
  <si>
    <t>A-VTCRS110V2-DN8</t>
  </si>
  <si>
    <t>Vành trước cơ xe máy RS 110 V2 xám mới</t>
  </si>
  <si>
    <t>A-VTCRS110V2-TG0</t>
  </si>
  <si>
    <t>Vành trước cơ xe máy RS 110 V2 trắng</t>
  </si>
  <si>
    <t>A-VTCRSNN-DN2</t>
  </si>
  <si>
    <t>Vành trước cơ XM RS nắp nhỏ đen mờ</t>
  </si>
  <si>
    <t>A-VTCRSNNV2-DN2</t>
  </si>
  <si>
    <t>Vành trước cơ xe máy RS nắp nhỏ V2 đen mờ</t>
  </si>
  <si>
    <t>A-VTCRSNTV2-DN7</t>
  </si>
  <si>
    <t>Vành trước cơ xe máy RS nắp to V2 đen sần mờ</t>
  </si>
  <si>
    <t>A-VTCRSNTV2-TG0</t>
  </si>
  <si>
    <t>Vành trước cơ xe máy RS nắp to V2 trắng</t>
  </si>
  <si>
    <t>A-VTCSB-TG0</t>
  </si>
  <si>
    <t>Vành trước cơ xe máy SB trắng</t>
  </si>
  <si>
    <t>A-VTCSB-XH2</t>
  </si>
  <si>
    <t>Vành trước cơ xe máy SB xanh PQ</t>
  </si>
  <si>
    <t>A-VTCSB-XM0</t>
  </si>
  <si>
    <t>Vành trước cơ xe máy SB xám</t>
  </si>
  <si>
    <t>A-VTCXDD133M-DN2</t>
  </si>
  <si>
    <t>Vành trước cơ XDD 133M đen bóng mờ</t>
  </si>
  <si>
    <t>A-VTCXDD133M-NH5</t>
  </si>
  <si>
    <t>Vành trước cơ XDD 133M nhũ bạc</t>
  </si>
  <si>
    <t>A-VTCXDD133S-DN2</t>
  </si>
  <si>
    <t>Vành trước cơ XDD 133S đen bóng mờ</t>
  </si>
  <si>
    <t>A-VTCXDD133S-NH5</t>
  </si>
  <si>
    <t>Vành trước cơ XDD 133S bạc</t>
  </si>
  <si>
    <t>A-VTCXDD18YA-DN5</t>
  </si>
  <si>
    <t>Vành trước cơ XDD 18 YA đen sần</t>
  </si>
  <si>
    <t>A-VTCXDI5-DN2</t>
  </si>
  <si>
    <t>Vành trước cơ XD 10 inch I5 đen mờ</t>
  </si>
  <si>
    <t>A-VTCXDVPA2-DN2</t>
  </si>
  <si>
    <t>Vành trước cơ XD 10 inch Vespas VPA2 đen mờ</t>
  </si>
  <si>
    <t>A-VTCXDVPA2-NH5</t>
  </si>
  <si>
    <t>Vành trước cơ XD 10 inch Vespas VPA2 bạc</t>
  </si>
  <si>
    <t>A-VTCXDXJY-DN2</t>
  </si>
  <si>
    <t>Vành trước cơ XD 10 inch XJOY đen mờ</t>
  </si>
  <si>
    <t>A-VTCXMVPA2-DN1</t>
  </si>
  <si>
    <t>Vành trước cơ XM 10 inch Vespa 2 đen bóng</t>
  </si>
  <si>
    <t>A-VTCXMVPA2-DN2</t>
  </si>
  <si>
    <t>Vành trước cơ XM 10 inch Vespa 2 đen mờ</t>
  </si>
  <si>
    <t>A-VTCXMVPA2-NH5</t>
  </si>
  <si>
    <t>Vành trước cơ XM 10 inch Vespa 2 nhũ bạc</t>
  </si>
  <si>
    <t>A-VTCXMVPA2-TG0</t>
  </si>
  <si>
    <t>Vành trước cơ XM 10 inch Vespa 2 trắng</t>
  </si>
  <si>
    <t>A-VTCYA130-DN1</t>
  </si>
  <si>
    <t>Vành trước cơ XM YA 130 đen bóng</t>
  </si>
  <si>
    <t>A-VTCYARC-DN6</t>
  </si>
  <si>
    <t>Vành trước cơ XM YARC đen sần bóng</t>
  </si>
  <si>
    <t>A-VTD18N110-DG1</t>
  </si>
  <si>
    <t>Vành trước đĩa xe máy 18 nan 110 đồng</t>
  </si>
  <si>
    <t>VTD</t>
  </si>
  <si>
    <t>A-VTD18N110-DN1</t>
  </si>
  <si>
    <t>Vành trước đĩa XM 18 nan 110 đen bóng</t>
  </si>
  <si>
    <t>A-VTD18N110-TG0</t>
  </si>
  <si>
    <t>Vành trước đĩa xe máy 18 nan 110 trắng</t>
  </si>
  <si>
    <t>A-VTDC17IN-DN1</t>
  </si>
  <si>
    <t>Vành trước đĩa xe máy Cup 17 inch đen bóng</t>
  </si>
  <si>
    <t>A-VTDEXV2-DN2</t>
  </si>
  <si>
    <t>Vành trước đĩa XM Exciter V2 đen mờ</t>
  </si>
  <si>
    <t>A-VTDEXZK-DN2</t>
  </si>
  <si>
    <t>Vành trước đĩa XM Exciter KAZUKI đen mờ</t>
  </si>
  <si>
    <t>A-VTDRD-DG1</t>
  </si>
  <si>
    <t>Vành trước đĩa xe máy Rider đồng</t>
  </si>
  <si>
    <t>A-VTDRD-XM0</t>
  </si>
  <si>
    <t>Vành trước đĩa xe máy Rider xám</t>
  </si>
  <si>
    <t>A-VTDRDRS110-XM0</t>
  </si>
  <si>
    <t>Vành trước đĩa XM Rider RS110 xám</t>
  </si>
  <si>
    <t>A-VTDRS100-DN7</t>
  </si>
  <si>
    <t>Vành trước đĩa XM RS 100 đen sần mờ</t>
  </si>
  <si>
    <t>A-VTDRS100V2-DN7</t>
  </si>
  <si>
    <t>Vành trước đĩa XM RS 100 V2 đen sần mờ</t>
  </si>
  <si>
    <t>A-VTDRS100V2-TG0</t>
  </si>
  <si>
    <t>Vành trước đĩa xe máy RS 100  V2 trắng</t>
  </si>
  <si>
    <t>A-VTDRS110-DN7</t>
  </si>
  <si>
    <t>Vành trước đĩa XM RS 110 đen sần mờ</t>
  </si>
  <si>
    <t>A-VTDRS110-TG0</t>
  </si>
  <si>
    <t>Vành trước đĩa XM RS 110 trắng</t>
  </si>
  <si>
    <t>A-VTDSB-TG0</t>
  </si>
  <si>
    <t>Vành trước đĩa xe máy SB trắng</t>
  </si>
  <si>
    <t>A-VTDSB-XM0</t>
  </si>
  <si>
    <t>Vành trước đĩa xe máy SB xám</t>
  </si>
  <si>
    <t>A-VTDXDD10ML-DN2</t>
  </si>
  <si>
    <t>Vành trước đĩa XDD 10 inch Milan đen bóng mờ</t>
  </si>
  <si>
    <t>A-VTDXDD10ML-NH5</t>
  </si>
  <si>
    <t>Vành trước đĩa XDD 10 inch Milan nhũ bạc</t>
  </si>
  <si>
    <t>A-VTDXDD10VP-DN2</t>
  </si>
  <si>
    <t>Vành trước đĩa XDD 10 inch Vespa đen bóng mờ</t>
  </si>
  <si>
    <t>A-VTDXDD10VP-NH5</t>
  </si>
  <si>
    <t>Vành trước đĩa XDD 10 inch Vespa nhũ bạc</t>
  </si>
  <si>
    <t>A-VTDXDD18YA-DN5</t>
  </si>
  <si>
    <t>Vành trước đĩa  XDD 18 YA đen sần</t>
  </si>
  <si>
    <t>A-VTDXDDVPA-DN2</t>
  </si>
  <si>
    <t>Vành trước đĩa xe điện 10 inch Vepas  VPA đen mờ</t>
  </si>
  <si>
    <t>A-VTDXDDVPA-NH5</t>
  </si>
  <si>
    <t>Vành trước đĩa xe điện 10 inch Vepas  VPA bạc</t>
  </si>
  <si>
    <t>A-VTDXDDXM2-DN2</t>
  </si>
  <si>
    <t>Vành trước đĩa XDD Xmen 2 đen bóng mờ</t>
  </si>
  <si>
    <t>A-VTDXDDXM2-NH5</t>
  </si>
  <si>
    <t>Vành trước đĩa XDD Xmen 2 nhũ bạc</t>
  </si>
  <si>
    <t>A-VTDXDDXM4-DN2</t>
  </si>
  <si>
    <t>Vành trước đĩa XDD Xmen 4 đen bóng mờ</t>
  </si>
  <si>
    <t>A-VTDXDDXM4-NH5</t>
  </si>
  <si>
    <t>Vành trước đĩa XDD Xmen 4 nhũ bạc</t>
  </si>
  <si>
    <t>A-VTDXDDXM5-DN2</t>
  </si>
  <si>
    <t>Vành trước đĩa XDD Xmen 5 đen bóng mờ</t>
  </si>
  <si>
    <t>A-VTDXDDXM5-NH5</t>
  </si>
  <si>
    <t>Vành trước đĩa XDD Xmen 5 bạc</t>
  </si>
  <si>
    <t>A-VTDXDDZ3XM-DN2</t>
  </si>
  <si>
    <t>Vành trước đĩa XDD Z3 Xmen đen bóng mờ</t>
  </si>
  <si>
    <t>A-VTDXDDZ3XM-NH5</t>
  </si>
  <si>
    <t>Vành trước đĩa XDD Z3 Xmen bạc</t>
  </si>
  <si>
    <t>A-VTDXMDXM4-DN2</t>
  </si>
  <si>
    <t>Vành trước đĩa XMD Xmen 4 đen mờ</t>
  </si>
  <si>
    <t>A-VTDXMVPA-DN1</t>
  </si>
  <si>
    <t>Vành trước đĩa xe máy Vespa đen bóng</t>
  </si>
  <si>
    <t>A-VTDXMVPA-DN2</t>
  </si>
  <si>
    <t>Vành trước đĩa xe máy Vespa đen mờ</t>
  </si>
  <si>
    <t>A-VTDXMVPA-NH5</t>
  </si>
  <si>
    <t>Vành trước đĩa xe máy Vespa bạc</t>
  </si>
  <si>
    <t>A-VTDYA110-DN1</t>
  </si>
  <si>
    <t>Vành trước đĩa XM YA 110 đen bóng</t>
  </si>
  <si>
    <t>A-VTDYA110-DN2</t>
  </si>
  <si>
    <t>Vành trước đĩa XM YA 110 đen bóng mờ</t>
  </si>
  <si>
    <t>A-VTDYA110V2-DN1</t>
  </si>
  <si>
    <t>Vành trước đĩa xe máy YA 110 V2 đen bóng</t>
  </si>
  <si>
    <t>A-VTDYA110V2-DN2</t>
  </si>
  <si>
    <t>Vành trước đĩa xe máy YA 110 V2 đen mờ</t>
  </si>
  <si>
    <t>A-VTDYARC-DN1</t>
  </si>
  <si>
    <t>Vành trước đĩa XM YARC đen bóng</t>
  </si>
  <si>
    <t>A-VTDYARC-DN2</t>
  </si>
  <si>
    <t>Vành trước đĩa xe máy YARC đen mờ</t>
  </si>
  <si>
    <t>A-VTDYARC-DN6</t>
  </si>
  <si>
    <t>Vành trước đĩa XM YARC đen sần bóng</t>
  </si>
  <si>
    <t>A-XDBGD-DN2</t>
  </si>
  <si>
    <t>Bích ghi đông đen bóng mờ</t>
  </si>
  <si>
    <t>BGD</t>
  </si>
  <si>
    <t>A-XDDGDV2-DN2</t>
  </si>
  <si>
    <t>Đế ghi đông Xmen V2 đen mờ</t>
  </si>
  <si>
    <t>DGD</t>
  </si>
  <si>
    <t>A-XDVGD-DN2</t>
  </si>
  <si>
    <t>Vai ghi đông đen bóng mờ</t>
  </si>
  <si>
    <t>VGD</t>
  </si>
  <si>
    <t>PXLR</t>
  </si>
  <si>
    <t>CN164IK</t>
  </si>
  <si>
    <t>Củ nhông 164 IKD</t>
  </si>
  <si>
    <t>CNG</t>
  </si>
  <si>
    <t>CN</t>
  </si>
  <si>
    <t>CN172IK</t>
  </si>
  <si>
    <t>Củ nhông 172 IKD</t>
  </si>
  <si>
    <t>CNLGIKD</t>
  </si>
  <si>
    <t>Củ nhông lôgô IKD</t>
  </si>
  <si>
    <t>DYSC81B</t>
  </si>
  <si>
    <t>Đế yên sau cúp 81 bạc</t>
  </si>
  <si>
    <t>DYN</t>
  </si>
  <si>
    <t>DYSC81DX</t>
  </si>
  <si>
    <t>Đế yên sau cúp 81 đen xám</t>
  </si>
  <si>
    <t>DYSC81V2B</t>
  </si>
  <si>
    <t>Đế yên sau cúp 81 V2 bạc</t>
  </si>
  <si>
    <t>MO172A012</t>
  </si>
  <si>
    <t>Moay ơ 172 A012 hoàn chỉnh</t>
  </si>
  <si>
    <t>MO</t>
  </si>
  <si>
    <t>tha</t>
  </si>
  <si>
    <t>MOS110DM</t>
  </si>
  <si>
    <t>Moay ơ sau 110 đen mờ</t>
  </si>
  <si>
    <t>MOS</t>
  </si>
  <si>
    <t>MOS110NH5</t>
  </si>
  <si>
    <t>Moay ơ sau 110 NH5</t>
  </si>
  <si>
    <t>MOS164A012</t>
  </si>
  <si>
    <t>Moay ơ sau 164 A012</t>
  </si>
  <si>
    <t>MOS164DM</t>
  </si>
  <si>
    <t>Moay ơ sau 164 đen mờ</t>
  </si>
  <si>
    <t>MOS164NH5</t>
  </si>
  <si>
    <t>Moay ơ sau 164 NH5</t>
  </si>
  <si>
    <t>MOS172A012</t>
  </si>
  <si>
    <t>Moay ơ sau 172 A012</t>
  </si>
  <si>
    <t>MOS172DM</t>
  </si>
  <si>
    <t>Moay ơ sau 172 đen mờ</t>
  </si>
  <si>
    <t>MOS172LNH5</t>
  </si>
  <si>
    <t>Moay ơ sau 172 lỗ NH5</t>
  </si>
  <si>
    <t>MOS172NH5</t>
  </si>
  <si>
    <t>Moay ơ sau 172 NH5</t>
  </si>
  <si>
    <t>MOS172NH5(KCN)</t>
  </si>
  <si>
    <t>Moay ơ sau 172 NH5 (KCN)</t>
  </si>
  <si>
    <t>MOS172TB</t>
  </si>
  <si>
    <t>Moay ơ sau 172 tiện bóng</t>
  </si>
  <si>
    <t>MOT110DM</t>
  </si>
  <si>
    <t>Moay ơ trước 110 đen mờ</t>
  </si>
  <si>
    <t>MOT</t>
  </si>
  <si>
    <t>MOT110NH5</t>
  </si>
  <si>
    <t>Moay ơ trước 110 nhũ bạc</t>
  </si>
  <si>
    <t>MOT152NH5NTC</t>
  </si>
  <si>
    <t>Moay ơ trước 152 NH5 nắp trước cup</t>
  </si>
  <si>
    <t>MOT164A012NTC</t>
  </si>
  <si>
    <t>Moay ơ trước 164 A012 nắp trước cup</t>
  </si>
  <si>
    <t>MOT164NH5NTCUP</t>
  </si>
  <si>
    <t>Bộ moay ơ trước 164 NH5 nắp trước cúp</t>
  </si>
  <si>
    <t>MOT172A012</t>
  </si>
  <si>
    <t>Moay ơ trước 172 A012</t>
  </si>
  <si>
    <t>MOT172A012(NSC)</t>
  </si>
  <si>
    <t>Moay ơ trước 172 A012 (nắp sâu cài)</t>
  </si>
  <si>
    <t>MOT172DM</t>
  </si>
  <si>
    <t>Moay ơ trước 172 đen mờ</t>
  </si>
  <si>
    <t>MOT172LNH5</t>
  </si>
  <si>
    <t>Moay ơ trước 172 lỗ NH5</t>
  </si>
  <si>
    <t>MOT172LNH5(NSC)</t>
  </si>
  <si>
    <t>Moay ơ trước 172 lỗ NH5 (nắp sâu cài)</t>
  </si>
  <si>
    <t>MOT172NH5</t>
  </si>
  <si>
    <t>Moay ơ trước 172 NH5</t>
  </si>
  <si>
    <t>MOT172NH5(NSC)</t>
  </si>
  <si>
    <t>Moay ơ trước 172 NH5 (nắp sâu cài)</t>
  </si>
  <si>
    <t>MOT172TB</t>
  </si>
  <si>
    <t>Moay ơ trước 172 tiện bóng</t>
  </si>
  <si>
    <t>MOTW164DM</t>
  </si>
  <si>
    <t>Moay ơ trước Win 164 đen mờ</t>
  </si>
  <si>
    <t>MOTW164NH5</t>
  </si>
  <si>
    <t>Moay ơ trước Win 164 NH5</t>
  </si>
  <si>
    <t>NS110DX</t>
  </si>
  <si>
    <t>Nắp sau 110 đen xám</t>
  </si>
  <si>
    <t>NSM</t>
  </si>
  <si>
    <t>nap</t>
  </si>
  <si>
    <t>NS110NH5</t>
  </si>
  <si>
    <t>Nắp sau 110 NH5</t>
  </si>
  <si>
    <t>NS164A012</t>
  </si>
  <si>
    <t>Nắp sau 164 A012</t>
  </si>
  <si>
    <t>NS164NH5</t>
  </si>
  <si>
    <t>Nắp sau 164 NH5</t>
  </si>
  <si>
    <t>NS172A012</t>
  </si>
  <si>
    <t>Nắp  sau 172 -A012</t>
  </si>
  <si>
    <t>NS172D</t>
  </si>
  <si>
    <t>Nắp sau 172 đen</t>
  </si>
  <si>
    <t>NS172DM</t>
  </si>
  <si>
    <t>Nắp sau 172 đen mờ</t>
  </si>
  <si>
    <t>NS172DX</t>
  </si>
  <si>
    <t>Nắp sau 172 đen xám</t>
  </si>
  <si>
    <t>NS172NH5</t>
  </si>
  <si>
    <t>Nắp sau 172 NH5</t>
  </si>
  <si>
    <t>NSWNH5</t>
  </si>
  <si>
    <t>Nắp sau win NH5</t>
  </si>
  <si>
    <t>NSYAD</t>
  </si>
  <si>
    <t>Nắp sau YA đen</t>
  </si>
  <si>
    <t>NT110DX</t>
  </si>
  <si>
    <t>Nắp trước 110 đen xám</t>
  </si>
  <si>
    <t>NTM</t>
  </si>
  <si>
    <t>NT110NH5</t>
  </si>
  <si>
    <t>Nắp trước 110 NH5</t>
  </si>
  <si>
    <t>NT152DP12</t>
  </si>
  <si>
    <t>Nắp trước 152 đen phi 12</t>
  </si>
  <si>
    <t>NT152NH5P10</t>
  </si>
  <si>
    <t>Nắp trước 152 NH5 phi 10</t>
  </si>
  <si>
    <t>NT152NH5P12</t>
  </si>
  <si>
    <t>Nắp trước 152 NH5 phi 12</t>
  </si>
  <si>
    <t>NT164NH5</t>
  </si>
  <si>
    <t>Nắp trước 164 NH5</t>
  </si>
  <si>
    <t>NT172A012</t>
  </si>
  <si>
    <t>Nắp trước 172 A012</t>
  </si>
  <si>
    <t>NT172D</t>
  </si>
  <si>
    <t>Nắp trước 172 đen</t>
  </si>
  <si>
    <t>NT172DM</t>
  </si>
  <si>
    <t>Nắp trước 172 đen mờ</t>
  </si>
  <si>
    <t>NT172NH5</t>
  </si>
  <si>
    <t>Nắp trước 172 NH5</t>
  </si>
  <si>
    <t>NT172SCNH5</t>
  </si>
  <si>
    <t>Nắp trước 172 sâu cài NH5</t>
  </si>
  <si>
    <t>NTCA012</t>
  </si>
  <si>
    <t>Nắp trước Cup A012</t>
  </si>
  <si>
    <t>NCUP</t>
  </si>
  <si>
    <t>NTCNH5</t>
  </si>
  <si>
    <t>Nắp trước Cup NH5</t>
  </si>
  <si>
    <t>NTCNH5BL</t>
  </si>
  <si>
    <t>Nắp trước Cup NH5 bán lẻ</t>
  </si>
  <si>
    <t>PD4LA012(BI)</t>
  </si>
  <si>
    <t>Phanh đĩa 4 lỗ A012 (bi)</t>
  </si>
  <si>
    <t>PD5LNH5</t>
  </si>
  <si>
    <t>Phanh đĩa 5 lỗ NH5</t>
  </si>
  <si>
    <t>TAYDATKPCTL</t>
  </si>
  <si>
    <t>Tay dắt ko phải của  TL</t>
  </si>
  <si>
    <t>TDT</t>
  </si>
  <si>
    <t>TAYDATSI</t>
  </si>
  <si>
    <t>Tay dắt Si</t>
  </si>
  <si>
    <t>BTD</t>
  </si>
  <si>
    <t>TAYDATVEPAB</t>
  </si>
  <si>
    <t>Tay dắt vepa bac</t>
  </si>
  <si>
    <t>TDSDM</t>
  </si>
  <si>
    <t>Tay dắt Si đen mờ</t>
  </si>
  <si>
    <t>TDVPDB</t>
  </si>
  <si>
    <t>Tay dắt vespa đen bóng</t>
  </si>
  <si>
    <t>TDVPDM</t>
  </si>
  <si>
    <t>Tay dắt vespa đen mờ</t>
  </si>
  <si>
    <t>TDVPM</t>
  </si>
  <si>
    <t>Tay dắt vespa mộc</t>
  </si>
  <si>
    <t>TDVPNB</t>
  </si>
  <si>
    <t>Tay dắt vespa nhũ bạc</t>
  </si>
  <si>
    <t>TDVPV2DM</t>
  </si>
  <si>
    <t>Tay dắt vespa  V2 đen mờ</t>
  </si>
  <si>
    <t>TS110NH5</t>
  </si>
  <si>
    <t>Thân sau 110 NH5</t>
  </si>
  <si>
    <t>TSM</t>
  </si>
  <si>
    <t>TS152NH5</t>
  </si>
  <si>
    <t>Thân sau 152 NH5</t>
  </si>
  <si>
    <t>TS164A012</t>
  </si>
  <si>
    <t>Thân sau 164 A012</t>
  </si>
  <si>
    <t>TS164NH5</t>
  </si>
  <si>
    <t>Thân sau 164 NH5</t>
  </si>
  <si>
    <t>TS164NH5KGC</t>
  </si>
  <si>
    <t>Thân sau 164 NH5 không giảm chấn</t>
  </si>
  <si>
    <t>TS172A012</t>
  </si>
  <si>
    <t>Thân sau 172 A012</t>
  </si>
  <si>
    <t>TS172D</t>
  </si>
  <si>
    <t>Thân sau 172 đen</t>
  </si>
  <si>
    <t>TS172LNH5</t>
  </si>
  <si>
    <t>Thân sau 172 Lỗ NH5</t>
  </si>
  <si>
    <t>TS172NH5</t>
  </si>
  <si>
    <t>Thân sau 172 NH5</t>
  </si>
  <si>
    <t>TS172NH5LF</t>
  </si>
  <si>
    <t>Thân sau 172 NH5 bi Lifan</t>
  </si>
  <si>
    <t>TS173LNH5LF</t>
  </si>
  <si>
    <t>Thân sau 172 Lỗ NH5 bi Lifan</t>
  </si>
  <si>
    <t>TT110NH5</t>
  </si>
  <si>
    <t>Thân trước 110 NH5</t>
  </si>
  <si>
    <t>TTM</t>
  </si>
  <si>
    <t>TT1520NH5</t>
  </si>
  <si>
    <t>Thân trước 152 bi 300 NH5</t>
  </si>
  <si>
    <t>TT164A012</t>
  </si>
  <si>
    <t>Thân trước 164 A012</t>
  </si>
  <si>
    <t>TT164NH5</t>
  </si>
  <si>
    <t>Thân trước 164 NH5</t>
  </si>
  <si>
    <t>TT172A012</t>
  </si>
  <si>
    <t>Thân trước 172 - A012</t>
  </si>
  <si>
    <t>TT172A012LF</t>
  </si>
  <si>
    <t>Thân trước 172 A012 bi Lifan</t>
  </si>
  <si>
    <t>TT172LNH5</t>
  </si>
  <si>
    <t>Thân trước 172  Lỗ NH5</t>
  </si>
  <si>
    <t>TT172LNH5LF</t>
  </si>
  <si>
    <t>Thân trước 172  Lỗ NH5 bi Lifan</t>
  </si>
  <si>
    <t>TT172NH5</t>
  </si>
  <si>
    <t>Thân trước 172 NH5</t>
  </si>
  <si>
    <t>TT172NH5LF</t>
  </si>
  <si>
    <t>Thân trước 172 NH5 bi Lifan</t>
  </si>
  <si>
    <t>NULL</t>
  </si>
  <si>
    <t>BANG</t>
  </si>
  <si>
    <t xml:space="preserve">  Báng</t>
  </si>
  <si>
    <t>BDP</t>
  </si>
  <si>
    <t>Báng dream phớt</t>
  </si>
  <si>
    <t>BGM</t>
  </si>
  <si>
    <t>BDPP</t>
  </si>
  <si>
    <t>Báng dream phải phớt</t>
  </si>
  <si>
    <t>BDTP</t>
  </si>
  <si>
    <t>Báng dream trái phớt</t>
  </si>
  <si>
    <t>BKOPCTL</t>
  </si>
  <si>
    <t>Báng ko phải của TL</t>
  </si>
  <si>
    <t>BRS</t>
  </si>
  <si>
    <t>Báng RS NH5</t>
  </si>
  <si>
    <t>BRS+CG</t>
  </si>
  <si>
    <t>Báng RSNH5+Chân gập</t>
  </si>
  <si>
    <t>BRSNH5HC</t>
  </si>
  <si>
    <t>Báng RS NH5 hoàn chỉnh</t>
  </si>
  <si>
    <t>BRSP</t>
  </si>
  <si>
    <t>Báng RS phải NH5</t>
  </si>
  <si>
    <t>BRSPV3B</t>
  </si>
  <si>
    <t>Báng RS phải V3 nhũ bạc</t>
  </si>
  <si>
    <t>BRST</t>
  </si>
  <si>
    <t>Báng RS trái NH5</t>
  </si>
  <si>
    <t>BRSTV3B</t>
  </si>
  <si>
    <t>Báng RS trái V3 nhũ bạc</t>
  </si>
  <si>
    <t>BSIV2PD</t>
  </si>
  <si>
    <t>Báng Si V2 phải đen mờ</t>
  </si>
  <si>
    <t>BSIV2TD</t>
  </si>
  <si>
    <t>Báng Si V2 trái đen mờ</t>
  </si>
  <si>
    <t>BSIV3PD</t>
  </si>
  <si>
    <t>Báng Si V3 phải đen mờ</t>
  </si>
  <si>
    <t>BSIV3TD</t>
  </si>
  <si>
    <t>Báng Si V3 trái đen mờ</t>
  </si>
  <si>
    <t>BSPA</t>
  </si>
  <si>
    <t>Báng Si phải A012</t>
  </si>
  <si>
    <t>BSTA</t>
  </si>
  <si>
    <t>Báng Si trái A012</t>
  </si>
  <si>
    <t>BSV2DM</t>
  </si>
  <si>
    <t>Báng Si V2 đen mờ</t>
  </si>
  <si>
    <t>BWP</t>
  </si>
  <si>
    <t>Báng Wave phớt</t>
  </si>
  <si>
    <t>BWPP</t>
  </si>
  <si>
    <t>Báng Wave phải phớt</t>
  </si>
  <si>
    <t>BWTP</t>
  </si>
  <si>
    <t>Báng Wave trái phớt</t>
  </si>
  <si>
    <t>CGRS</t>
  </si>
  <si>
    <t>Chân gập RS</t>
  </si>
  <si>
    <t>LKXD</t>
  </si>
  <si>
    <t>CG</t>
  </si>
  <si>
    <t>CGRSP</t>
  </si>
  <si>
    <t>Chân gập RS phải</t>
  </si>
  <si>
    <t>CGRST</t>
  </si>
  <si>
    <t>Chân gập RS trái</t>
  </si>
  <si>
    <t>BD</t>
  </si>
  <si>
    <t xml:space="preserve">  Hàng bàn đạp</t>
  </si>
  <si>
    <t>BDNTD127</t>
  </si>
  <si>
    <t>Bàn đạp nhựa thẳng đen 1.27</t>
  </si>
  <si>
    <t>BAD</t>
  </si>
  <si>
    <t>BDTL</t>
  </si>
  <si>
    <t>BDNTG127</t>
  </si>
  <si>
    <t>Bàn đạp nhựa thẳng ghi 1.27</t>
  </si>
  <si>
    <t>BL</t>
  </si>
  <si>
    <t xml:space="preserve">  Hàng bán lẻ</t>
  </si>
  <si>
    <t>Báng súng</t>
  </si>
  <si>
    <t>CN164BL</t>
  </si>
  <si>
    <t>Củ nhông 164 bán lẻ</t>
  </si>
  <si>
    <t>CN172BL</t>
  </si>
  <si>
    <t>Củ nhông 172 bán lẻ</t>
  </si>
  <si>
    <t>CNRS100</t>
  </si>
  <si>
    <t>Củ nhông RS 100 bán lẻ</t>
  </si>
  <si>
    <t>CNRS110BL</t>
  </si>
  <si>
    <t>Củ nhông RS 110 bán lẻ</t>
  </si>
  <si>
    <t>MCDT</t>
  </si>
  <si>
    <t>Mang cá Dream trắng</t>
  </si>
  <si>
    <t>MCA</t>
  </si>
  <si>
    <t>MCWBL</t>
  </si>
  <si>
    <t>MCWD</t>
  </si>
  <si>
    <t>Mang cá Wave đen</t>
  </si>
  <si>
    <t>MCWT</t>
  </si>
  <si>
    <t>Mang cá Wave  trắng</t>
  </si>
  <si>
    <t>NS110BL</t>
  </si>
  <si>
    <t>Nắp sau 110 BL</t>
  </si>
  <si>
    <t>NAP</t>
  </si>
  <si>
    <t>NS110DBL</t>
  </si>
  <si>
    <t>Nắp sau 110 đen BL</t>
  </si>
  <si>
    <t>NS152BL</t>
  </si>
  <si>
    <t>Nắp sau 152 bán lẻ</t>
  </si>
  <si>
    <t>NS164BL</t>
  </si>
  <si>
    <t>Nắp sau 164 bán lẻ</t>
  </si>
  <si>
    <t>NS172BL</t>
  </si>
  <si>
    <t>Nắp sau 172 bán lẻ</t>
  </si>
  <si>
    <t>NSW</t>
  </si>
  <si>
    <t>Nắp sau Win bán lẻ</t>
  </si>
  <si>
    <t>NSYA</t>
  </si>
  <si>
    <t>Nắp sau YA bán lẻ</t>
  </si>
  <si>
    <t>NSYAA012</t>
  </si>
  <si>
    <t>Nắp sau YA A012</t>
  </si>
  <si>
    <t>NSYAA012BL</t>
  </si>
  <si>
    <t>Nắp sau YA A012 bán lẻ</t>
  </si>
  <si>
    <t>NSYADBL</t>
  </si>
  <si>
    <t>Nắp sau YA đen bán lẻ</t>
  </si>
  <si>
    <t>NSYANH5BL</t>
  </si>
  <si>
    <t>Nắp sau YA NH5 bán lẻ</t>
  </si>
  <si>
    <t>NT110BL</t>
  </si>
  <si>
    <t>Nắp trước 110 BL</t>
  </si>
  <si>
    <t>NT152</t>
  </si>
  <si>
    <t>Nắp trước 152  bán lẻ</t>
  </si>
  <si>
    <t>NT152(300)</t>
  </si>
  <si>
    <t>Nắp trước 152 bán lẻ bi 300</t>
  </si>
  <si>
    <t>NT152(301)</t>
  </si>
  <si>
    <t>Nắp trước 152 bán lẻ bi 301</t>
  </si>
  <si>
    <t>NT164</t>
  </si>
  <si>
    <t>Nắp trước 164 bán lẻ</t>
  </si>
  <si>
    <t>NT172</t>
  </si>
  <si>
    <t>Nắp trước 172 bán lẻ</t>
  </si>
  <si>
    <t>NT172NSCBL</t>
  </si>
  <si>
    <t>Nắp trước 172  sâu cài bán lẻ</t>
  </si>
  <si>
    <t>PD4L A012</t>
  </si>
  <si>
    <t>Phanh đĩa 4 lo A012</t>
  </si>
  <si>
    <t>FDA</t>
  </si>
  <si>
    <t>THA</t>
  </si>
  <si>
    <t>PD4LD</t>
  </si>
  <si>
    <t>Phanh đĩa 4 lỗ đen</t>
  </si>
  <si>
    <t>TS110</t>
  </si>
  <si>
    <t>Thân sau 110 BL</t>
  </si>
  <si>
    <t>TS110D</t>
  </si>
  <si>
    <t>Thân sau 110 đen</t>
  </si>
  <si>
    <t>TS152</t>
  </si>
  <si>
    <t>Thân sau 152 bán lẻ</t>
  </si>
  <si>
    <t>TS164</t>
  </si>
  <si>
    <t>Thân sau 164 bán lẻ</t>
  </si>
  <si>
    <t>TS172</t>
  </si>
  <si>
    <t>Thân sau 172 bán lẻ</t>
  </si>
  <si>
    <t>TS172TB</t>
  </si>
  <si>
    <t>Thân sau 172 tiện bóng</t>
  </si>
  <si>
    <t>TSRS100</t>
  </si>
  <si>
    <t>Thân sau RS 100 bán lẻ</t>
  </si>
  <si>
    <t>TT110</t>
  </si>
  <si>
    <t>Thân trước 110 BL</t>
  </si>
  <si>
    <t>TT110D</t>
  </si>
  <si>
    <t>Thân trước 110 đen</t>
  </si>
  <si>
    <t>Thân trước 152 bán lẻ</t>
  </si>
  <si>
    <t>TT152(300)</t>
  </si>
  <si>
    <t>Thân trước 152 bán lẻ ( Bi 300)</t>
  </si>
  <si>
    <t>TT152(301)</t>
  </si>
  <si>
    <t>Thân trước 164 bán lẻ</t>
  </si>
  <si>
    <t>TT172</t>
  </si>
  <si>
    <t>Thân trước 172 bán lẻ</t>
  </si>
  <si>
    <t>TT172TB</t>
  </si>
  <si>
    <t>V1DRDDBL</t>
  </si>
  <si>
    <t>Vành 1 đĩa RIDER đen BL</t>
  </si>
  <si>
    <t>VDM</t>
  </si>
  <si>
    <t>V1DRDDBL( BI)</t>
  </si>
  <si>
    <t>Vành 1 đĩa RIDER đen BL( bi)</t>
  </si>
  <si>
    <t>V1DRDND(BI)</t>
  </si>
  <si>
    <t>Vành 1 đĩa Rider nhũ đồng (Bi)</t>
  </si>
  <si>
    <t>V1DRRS110D</t>
  </si>
  <si>
    <t>Vành 1 đĩa Rider RS 110 đen</t>
  </si>
  <si>
    <t>V1DYALGDC</t>
  </si>
  <si>
    <t>Vành 1 đĩa YA Logo đen có chỉ</t>
  </si>
  <si>
    <t>V2D10NDTNXCT</t>
  </si>
  <si>
    <t>Vành 2 đĩa 10 nan xanh tiger (xanh chỉ trắng)</t>
  </si>
  <si>
    <t>V2D10NDVDCC</t>
  </si>
  <si>
    <t>Vành 2 đĩa 10 nan Daytona đen có chỉ</t>
  </si>
  <si>
    <t>V2D18NDBL</t>
  </si>
  <si>
    <t>Vành 2 đĩa 18 nan đen BL</t>
  </si>
  <si>
    <t>V2D18NTBL</t>
  </si>
  <si>
    <t>Vành 2 đĩa 18 nan trắng BL</t>
  </si>
  <si>
    <t>V2D18NXBL</t>
  </si>
  <si>
    <t>Vành 2 đĩa 18 nan xanh BL</t>
  </si>
  <si>
    <t>V2D18NXCC</t>
  </si>
  <si>
    <t>Vành 2 đĩa 18 nan xanh có chỉ</t>
  </si>
  <si>
    <t>V2DRDD</t>
  </si>
  <si>
    <t>Vành 2 đĩa Rider màu đồng</t>
  </si>
  <si>
    <t>V2DRDDBL</t>
  </si>
  <si>
    <t>Vành 2 đĩa Rider đen BL</t>
  </si>
  <si>
    <t>VC10N110D2C</t>
  </si>
  <si>
    <t>Vành cơ 10 nan 110 đen 2 chỉ</t>
  </si>
  <si>
    <t>VCM</t>
  </si>
  <si>
    <t>VC10N110D2CB</t>
  </si>
  <si>
    <t>Vành cơ 10 nan 110 đen 2 chỉ bi</t>
  </si>
  <si>
    <t>VC10N110DCAM</t>
  </si>
  <si>
    <t>Vành cơ 10 nan 110 đen cam</t>
  </si>
  <si>
    <t>VC10N110DCCB</t>
  </si>
  <si>
    <t>Vành cơ 10 nan 110 đen cam bi</t>
  </si>
  <si>
    <t>VC10N110DTB</t>
  </si>
  <si>
    <t>Vành cơ 10 nan 110 đen tiện bi</t>
  </si>
  <si>
    <t>VC10N110DV</t>
  </si>
  <si>
    <t>Vành cơ 10 nan 110 đen vàng</t>
  </si>
  <si>
    <t>VC10N110DVCB</t>
  </si>
  <si>
    <t>Vành cơ 10 nan 110 đen vàng có bi</t>
  </si>
  <si>
    <t>VC10N110DX</t>
  </si>
  <si>
    <t>Vành cơ 10 nan 110 đen xanh</t>
  </si>
  <si>
    <t>VC10N110DXCB</t>
  </si>
  <si>
    <t>Vành cơ 10 nan 110 đen xanh có bi</t>
  </si>
  <si>
    <t>VC10N110T2CB</t>
  </si>
  <si>
    <t>Vành cơ 10 nan 110 trắng 2 chỉ bi</t>
  </si>
  <si>
    <t>VC10N110X2C</t>
  </si>
  <si>
    <t>Vành cơ 10 nan 110 xanh 2 chỉ</t>
  </si>
  <si>
    <t>VC10N110X2CB</t>
  </si>
  <si>
    <t>Vành cơ 10 nan 110 xanh 2 chỉ bi</t>
  </si>
  <si>
    <t>VC10N110XT</t>
  </si>
  <si>
    <t>Vành cơ 10 nan 110 xanh tiện BL</t>
  </si>
  <si>
    <t>VC16NCPCD2C</t>
  </si>
  <si>
    <t>Vành cơ 16 nan CPC đen 2 chỉ</t>
  </si>
  <si>
    <t>VC16NCPCD2C(BI)</t>
  </si>
  <si>
    <t>Vành cơ 16 nan CPC đen 2 chỉ (Bi)</t>
  </si>
  <si>
    <t>VC16NCPCDC</t>
  </si>
  <si>
    <t>Vành cơ 16 nan CPC đen cam</t>
  </si>
  <si>
    <t>VC16NCPCDCB</t>
  </si>
  <si>
    <t>Vành cơ 16 nan CPC đen cam (Bi)</t>
  </si>
  <si>
    <t>VC16NCPCDCC(BI)</t>
  </si>
  <si>
    <t>Vành cơ 16 nan CPC đen có chỉ (bi)</t>
  </si>
  <si>
    <t>VC16NCPCDMTB</t>
  </si>
  <si>
    <t>Vành cơ 16 nan CPC đen mờ tiện bi BL</t>
  </si>
  <si>
    <t>VC16NCPCDT</t>
  </si>
  <si>
    <t>Vành cơ 16 nan CPC đen tiện</t>
  </si>
  <si>
    <t>VC16NCPCDT(BI)</t>
  </si>
  <si>
    <t>Vành cơ 16 nan CPC đen tiện (Bi)</t>
  </si>
  <si>
    <t>VC16NCPCDTC</t>
  </si>
  <si>
    <t>Vành cơ 16 nan CPC đen tiện chỉ</t>
  </si>
  <si>
    <t>VC16NCPCDTCB</t>
  </si>
  <si>
    <t>Vành cơ 16 nan CPC đen tiện chỉ bi</t>
  </si>
  <si>
    <t>VC16NCPCDV</t>
  </si>
  <si>
    <t>Vành cơ 16 nan CPC đen vàng</t>
  </si>
  <si>
    <t>VC16NCPCDVBI</t>
  </si>
  <si>
    <t>Vành cơ 16 nan CPC đen vàng bi</t>
  </si>
  <si>
    <t>VC16NCPCDX</t>
  </si>
  <si>
    <t>Vành cơ 16 nan CPC đen xanh</t>
  </si>
  <si>
    <t>VC16NCPCDX(BI)</t>
  </si>
  <si>
    <t>Vành cơ 16 nan CPC đen xanh  (Bi)</t>
  </si>
  <si>
    <t>VC16NCPCT2C</t>
  </si>
  <si>
    <t>Vành cơ 16 nan CPC trắng 2 chỉ</t>
  </si>
  <si>
    <t>VC16NCPCT2C(BI)</t>
  </si>
  <si>
    <t>Vành cơ 16 nan CPC trắng 2 chỉ (Bi)</t>
  </si>
  <si>
    <t>VC16NCPCTCB</t>
  </si>
  <si>
    <t>Vành cơ 16 nan CPC trắng chỉ bi BL</t>
  </si>
  <si>
    <t>VC16NCPCTT</t>
  </si>
  <si>
    <t>Vành cơ 16 nan CPC trắng tiện</t>
  </si>
  <si>
    <t>VC16NCPCTT(BI)</t>
  </si>
  <si>
    <t>Vành cơ 16 nan CPC trắng tiện (Bi)</t>
  </si>
  <si>
    <t>VC16NCPCTTCB</t>
  </si>
  <si>
    <t>Vành cơ 16 nan CPC trắng tiện chỉ bi BL</t>
  </si>
  <si>
    <t>VC16NCPCXTB</t>
  </si>
  <si>
    <t>Vành cơ 16 nan CPC xanh tiện bi</t>
  </si>
  <si>
    <t>VC18N110D</t>
  </si>
  <si>
    <t>Vành cơ 18 nan 110 đen</t>
  </si>
  <si>
    <t>VC18N110DBI</t>
  </si>
  <si>
    <t>Vành cơ 18 nan 110 đen bi</t>
  </si>
  <si>
    <t>VC18N110DC</t>
  </si>
  <si>
    <t>Vành cơ 18 nan 110 đen có chỉ</t>
  </si>
  <si>
    <t>VC18N110DCB</t>
  </si>
  <si>
    <t>Vành cơ 18 nan 110 đen chỉ bi</t>
  </si>
  <si>
    <t>VC18N110DO</t>
  </si>
  <si>
    <t>Vành cơ 18 nan 110 đồng</t>
  </si>
  <si>
    <t>VC18N110T</t>
  </si>
  <si>
    <t>Vành cơ 18 nan 110 trắng</t>
  </si>
  <si>
    <t>VC18N110TBI</t>
  </si>
  <si>
    <t>Vành cơ 18 nan 110 trắng bi</t>
  </si>
  <si>
    <t>VC18N110TC</t>
  </si>
  <si>
    <t>Vành cơ 18 nan 110 trắng có chỉ</t>
  </si>
  <si>
    <t>VC18N110TCB</t>
  </si>
  <si>
    <t>Vành cơ 18 nan 110 trắng chỉ bi</t>
  </si>
  <si>
    <t>VC18N110XC</t>
  </si>
  <si>
    <t>Vành cơ 18 nan 110 xanh chỉ</t>
  </si>
  <si>
    <t>VC18N110XCBI</t>
  </si>
  <si>
    <t>Vành cơ 18 nan 110 xanh chỉ bi</t>
  </si>
  <si>
    <t>VC18NCPCD</t>
  </si>
  <si>
    <t>Vành cơ 18 nan CPC đen</t>
  </si>
  <si>
    <t>VC18NCPCT</t>
  </si>
  <si>
    <t>Vành cơ 18 nan CPC  trắng</t>
  </si>
  <si>
    <t>VC18ND110D2CBI</t>
  </si>
  <si>
    <t>Vành cơ 18 nan đôi 110 đen 2 chỉ bi</t>
  </si>
  <si>
    <t>VC18ND110DC</t>
  </si>
  <si>
    <t>Vành cơ 18 nan đôi 110 đen tiện chỉ</t>
  </si>
  <si>
    <t>VC18ND110DCAM</t>
  </si>
  <si>
    <t>Vành cơ 18 nan đôi 110 đen cam</t>
  </si>
  <si>
    <t>VC18ND110DCB</t>
  </si>
  <si>
    <t>Vành cơ 18 nan đôi 110 đen cam bi</t>
  </si>
  <si>
    <t>VC18ND110DCBI</t>
  </si>
  <si>
    <t>Vành cơ 18 nan đôi 110 đen chỉ bi</t>
  </si>
  <si>
    <t>VC18ND110DTBI</t>
  </si>
  <si>
    <t>Vành cơ 18 nan đôi 110 đen tiện bi</t>
  </si>
  <si>
    <t>VC18ND110DTC</t>
  </si>
  <si>
    <t>VC18ND110DTCBI</t>
  </si>
  <si>
    <t>Vành cơ 18 nan đôi 110 đen tiện chỉ bi</t>
  </si>
  <si>
    <t>VC18ND110DV</t>
  </si>
  <si>
    <t>Vành cơ 18 nan đôi 110 đen vàng</t>
  </si>
  <si>
    <t>VC18ND110DVB</t>
  </si>
  <si>
    <t>Vành cơ 18 nan đôi 110 đen  vàng bi</t>
  </si>
  <si>
    <t>VC18ND110DX</t>
  </si>
  <si>
    <t>Vành cơ 18 nan đôi 110 đen xanh</t>
  </si>
  <si>
    <t>VC18ND110DXB</t>
  </si>
  <si>
    <t>Vành cơ 18 nan  đôi 110 đen xanh bi</t>
  </si>
  <si>
    <t>VC18ND110TC</t>
  </si>
  <si>
    <t>Vành cơ 18 nan đôi 110 trắng chỉ</t>
  </si>
  <si>
    <t>VC18ND110TCBI</t>
  </si>
  <si>
    <t>Vành cơ 18 nan đôi 110 trắng chỉ bi</t>
  </si>
  <si>
    <t>VC18ND110TT</t>
  </si>
  <si>
    <t>Vành cơ 18 nan đôi 110 trắng tiện chỉ</t>
  </si>
  <si>
    <t>VC18ND110TTCBI</t>
  </si>
  <si>
    <t>Vành cơ 18 nan đôi 110 trắng tiện chỉ bi</t>
  </si>
  <si>
    <t>VC18ND110V</t>
  </si>
  <si>
    <t>Vành cơ 18 nan đôi 110 vàng</t>
  </si>
  <si>
    <t>VC18ND110XC</t>
  </si>
  <si>
    <t>Vành cơ 18 nan đôi 110 xanh chỉ</t>
  </si>
  <si>
    <t>VC18ND110XCBI</t>
  </si>
  <si>
    <t>Vành cơ 18 nan đôi 110 xanh chỉ bi</t>
  </si>
  <si>
    <t>VC18ND110XTT</t>
  </si>
  <si>
    <t>Vành cơ 18 nan đôi 110 xanh trang trí</t>
  </si>
  <si>
    <t>VC18NDB</t>
  </si>
  <si>
    <t>Vành cơ 18 nan đen bi BL</t>
  </si>
  <si>
    <t>VC18NDBL</t>
  </si>
  <si>
    <t>Vành cơ 18 nan đen BL</t>
  </si>
  <si>
    <t>VC18NDO</t>
  </si>
  <si>
    <t>Vành cơ 18 nan đồng</t>
  </si>
  <si>
    <t>VC18NT</t>
  </si>
  <si>
    <t>Vành cơ 18 nan trắng</t>
  </si>
  <si>
    <t>VC18NTBL( BI)</t>
  </si>
  <si>
    <t>Vành cơ 18 nan trắng BL( Bi)</t>
  </si>
  <si>
    <t>VC18NXCC</t>
  </si>
  <si>
    <t>Vành cơ 18 nan xanh có chỉ</t>
  </si>
  <si>
    <t>VC18RSNNDMCB</t>
  </si>
  <si>
    <t>Vành cơ 18 inch RS NN đen mờ chỉ bi</t>
  </si>
  <si>
    <t>VC20NDTBI</t>
  </si>
  <si>
    <t>Vành cơ 20 nan  đen tiện bi</t>
  </si>
  <si>
    <t>VC3NC</t>
  </si>
  <si>
    <t>Vành cơ 3 nan Cell đen</t>
  </si>
  <si>
    <t>VC3NCD(BI)</t>
  </si>
  <si>
    <t>Vành cơ 3 nan Cell đen (bi)</t>
  </si>
  <si>
    <t>VC3NCDT</t>
  </si>
  <si>
    <t>Vành cơ 3 nan Cell đen tiện</t>
  </si>
  <si>
    <t>VC3ND(BI)</t>
  </si>
  <si>
    <t>Vành cơ 3 nan đen có bi</t>
  </si>
  <si>
    <t>VC3NDBL</t>
  </si>
  <si>
    <t>Vành cơ 3 nan đen BL</t>
  </si>
  <si>
    <t>VC3NT</t>
  </si>
  <si>
    <t>Vành cơ 3 nan trắng</t>
  </si>
  <si>
    <t>VC3NT( BI)</t>
  </si>
  <si>
    <t>Vành cơ 3 nan trắng có bi</t>
  </si>
  <si>
    <t>VC3NX</t>
  </si>
  <si>
    <t>Vành cơ 3 nan xanh</t>
  </si>
  <si>
    <t>VC3NX( BI)</t>
  </si>
  <si>
    <t>Vành cơ 3 nan xanh có bi</t>
  </si>
  <si>
    <t>VC5NCYD</t>
  </si>
  <si>
    <t>Vành cơ 5 nan chữ Y đen</t>
  </si>
  <si>
    <t>VC5NCYT</t>
  </si>
  <si>
    <t>Vành cơ 5 nan  chữ Y trắng</t>
  </si>
  <si>
    <t>VC5NMD</t>
  </si>
  <si>
    <t>Vành cơ 5 nan max đen BL</t>
  </si>
  <si>
    <t>VC5NMDB</t>
  </si>
  <si>
    <t>Vành cơ 5 nan max đen bi</t>
  </si>
  <si>
    <t>VC5NMDT</t>
  </si>
  <si>
    <t>Vành cơ 5 nan Max đen tiện</t>
  </si>
  <si>
    <t>VC5NMDTCB</t>
  </si>
  <si>
    <t>Vành cơ 5 nan Max đen tiện chỉ bi</t>
  </si>
  <si>
    <t>VC5NMT</t>
  </si>
  <si>
    <t>Vành cơ 5 nan max trắng BL</t>
  </si>
  <si>
    <t>VC5NMTB</t>
  </si>
  <si>
    <t>Vành cơ 5 nan max trắng bi</t>
  </si>
  <si>
    <t>VC6NCD</t>
  </si>
  <si>
    <t>Vành cơ 6 nan cong đen</t>
  </si>
  <si>
    <t>VC6NRD</t>
  </si>
  <si>
    <t>Vành cơ 6 nan rỗng đen</t>
  </si>
  <si>
    <t>VC6NRD(BI)</t>
  </si>
  <si>
    <t>Vành cơ 6 nan rỗng đen (Bi)</t>
  </si>
  <si>
    <t>VC6NRT</t>
  </si>
  <si>
    <t>Vành cơ 6 nan rỗng trắng</t>
  </si>
  <si>
    <t>VCC14I18NDMB</t>
  </si>
  <si>
    <t>Vành cơ cup 14 inch 18 nan đen mờ (bi)</t>
  </si>
  <si>
    <t>VCC14I18NTB</t>
  </si>
  <si>
    <t>Vành cơ cup 14 inch 18 nan trắng có bi</t>
  </si>
  <si>
    <t>VCC17INB</t>
  </si>
  <si>
    <t>Vành cơ cúp 17 ing bạc</t>
  </si>
  <si>
    <t>VCC17INBACBI</t>
  </si>
  <si>
    <t>Vành cơ cúp 17 inch bạc có bi</t>
  </si>
  <si>
    <t>VCC17IND</t>
  </si>
  <si>
    <t>Vành cơ cúp 17 ing đen BL</t>
  </si>
  <si>
    <t>VCC17INDO</t>
  </si>
  <si>
    <t>Vành cơ cúp 17 ing đồng</t>
  </si>
  <si>
    <t>VCC17INT</t>
  </si>
  <si>
    <t>Vành cơ cúp 17 inch trắng</t>
  </si>
  <si>
    <t>VCC17INV2DTB</t>
  </si>
  <si>
    <t>Vành cơ cúp 17 inch V2 đen tiện bi</t>
  </si>
  <si>
    <t>VCC17INV2NBTB</t>
  </si>
  <si>
    <t>Vành cơ cúp 17 inch V2 nhũ bạc tiện bi</t>
  </si>
  <si>
    <t>VCC17INX</t>
  </si>
  <si>
    <t>Vành cơ cup 17 inch xanh</t>
  </si>
  <si>
    <t>VCCLNB2B</t>
  </si>
  <si>
    <t>Vành cơ Chaly2 nhũ bạc (bi)</t>
  </si>
  <si>
    <t>VCCLNBB</t>
  </si>
  <si>
    <t>Vành cơ Chaly nhũ bạc (bi)</t>
  </si>
  <si>
    <t>VCRD110DO</t>
  </si>
  <si>
    <t>Vành cơ Rider 110 nhũ đồng</t>
  </si>
  <si>
    <t>VCRDDBL</t>
  </si>
  <si>
    <t>Vành cơ Rider đen BL</t>
  </si>
  <si>
    <t>VCRDDCBBL</t>
  </si>
  <si>
    <t>Vành cơ Rider đen có bi BL</t>
  </si>
  <si>
    <t>VCRDNDBL</t>
  </si>
  <si>
    <t>Vành cơ Rider nhũ đồng BL</t>
  </si>
  <si>
    <t>VCRDRS110DBL</t>
  </si>
  <si>
    <t>Vành cơ Rider RS 110 đen BL</t>
  </si>
  <si>
    <t>VCRDRS110T</t>
  </si>
  <si>
    <t>Vành cơ Rider RS 110 trắng</t>
  </si>
  <si>
    <t>VCRDRS110X</t>
  </si>
  <si>
    <t>Vành cơ Rider RS 110 xanh</t>
  </si>
  <si>
    <t>VCRDXBIBL</t>
  </si>
  <si>
    <t>Vành cơ Rider xanh Tiger có bi BL</t>
  </si>
  <si>
    <t>VCRS110DSM</t>
  </si>
  <si>
    <t>Vành cơ RS 110 đen sần mờ</t>
  </si>
  <si>
    <t>VCRS110DSMBI</t>
  </si>
  <si>
    <t>Vành cơ RS110 đen sần mờ bi</t>
  </si>
  <si>
    <t>VCRS110DSMCB</t>
  </si>
  <si>
    <t>Vành cơ RS 110 đen sần mờ chỉ bi</t>
  </si>
  <si>
    <t>VCRS110DSMCC</t>
  </si>
  <si>
    <t>Vành cơ RS110 đen sần mờ có chỉ</t>
  </si>
  <si>
    <t>VCRS110T</t>
  </si>
  <si>
    <t>Vành cơ RS 110 trắng</t>
  </si>
  <si>
    <t>VCRS110TBI</t>
  </si>
  <si>
    <t>Vành cơ RS 110 trắng bi</t>
  </si>
  <si>
    <t>VCRS110TCB</t>
  </si>
  <si>
    <t>Vành cơ RS 110 trắng chỉ bi</t>
  </si>
  <si>
    <t>VCRSNNDMBI</t>
  </si>
  <si>
    <t>Vành cơ RS nắp nhỏ đen mờ bi</t>
  </si>
  <si>
    <t>VCRSNNDMCB</t>
  </si>
  <si>
    <t>Vành cơ RS NN đen mờ chỉ bi</t>
  </si>
  <si>
    <t>VCRSNNDMCC</t>
  </si>
  <si>
    <t>Vành cơ RS NN đen mờ chỉ BL</t>
  </si>
  <si>
    <t>VCRSNTDSM</t>
  </si>
  <si>
    <t>Vành cơ RS nắp to đen sần mờ</t>
  </si>
  <si>
    <t>VCRSNTDSMBI</t>
  </si>
  <si>
    <t>Vành cơ RS nắp to đen sần mờ bi</t>
  </si>
  <si>
    <t>VCRSNTT</t>
  </si>
  <si>
    <t>Vành cơ RS nắp to trắng</t>
  </si>
  <si>
    <t>VCRSNTTBI</t>
  </si>
  <si>
    <t>Vành cơ RS nắp to trắng bi</t>
  </si>
  <si>
    <t>VCSBD</t>
  </si>
  <si>
    <t>Vành cơ SB đen bán lẻ</t>
  </si>
  <si>
    <t>VCSBDB</t>
  </si>
  <si>
    <t>Vành cơ SB đen bi BL</t>
  </si>
  <si>
    <t>VCSBDT</t>
  </si>
  <si>
    <t>Vành cơ SB đen tiện</t>
  </si>
  <si>
    <t>VCSBDTB</t>
  </si>
  <si>
    <t>Vành cơ SB đen tiện bi</t>
  </si>
  <si>
    <t>VCSBT</t>
  </si>
  <si>
    <t>Vành cơ SB trắng BL</t>
  </si>
  <si>
    <t>VCSBTB</t>
  </si>
  <si>
    <t>Vành cơ SB trắng bi</t>
  </si>
  <si>
    <t>VCSBTT</t>
  </si>
  <si>
    <t>Vành cơ SB trắng tiện</t>
  </si>
  <si>
    <t>VCSBTTB</t>
  </si>
  <si>
    <t>Vành cơ SB trắng tiện bi</t>
  </si>
  <si>
    <t>VCSBX</t>
  </si>
  <si>
    <t>Vành cơ SB xanh BL</t>
  </si>
  <si>
    <t>VCXMVPBB</t>
  </si>
  <si>
    <t>Vành cơ XM Vespa bạc bi</t>
  </si>
  <si>
    <t>VCXMVPDB</t>
  </si>
  <si>
    <t>Vành cơ XM Vespa đen bi</t>
  </si>
  <si>
    <t>VCXMVPTB</t>
  </si>
  <si>
    <t>Vành cơ XM Vespa trắng bi</t>
  </si>
  <si>
    <t>VCYADBI</t>
  </si>
  <si>
    <t>Vành cơ YA đen bi</t>
  </si>
  <si>
    <t>VCYADBL</t>
  </si>
  <si>
    <t>Vành cơ YA đen bán lẻ</t>
  </si>
  <si>
    <t>VCYADCBI</t>
  </si>
  <si>
    <t>Vành cơ YA đen chỉ bi</t>
  </si>
  <si>
    <t>VCYADCC</t>
  </si>
  <si>
    <t>Vành cơ Ya đen có chỉ</t>
  </si>
  <si>
    <t>VCYARCDSBB</t>
  </si>
  <si>
    <t>Vành cơ YARC đen sần bóng (bi)</t>
  </si>
  <si>
    <t>VCYARCDSBCBI</t>
  </si>
  <si>
    <t>Vành cơ YARC đen sần bóng chỉ bi</t>
  </si>
  <si>
    <t>VCYARCDSBCC</t>
  </si>
  <si>
    <t>Vành cơ YA RC DSB có chỉ</t>
  </si>
  <si>
    <t>VD18N110D</t>
  </si>
  <si>
    <t>Vành đĩa 18 nan 110 đen</t>
  </si>
  <si>
    <t>VD18N110DBI</t>
  </si>
  <si>
    <t>Vành đĩa 18 nan 110 đen bi</t>
  </si>
  <si>
    <t>VD18N110DO</t>
  </si>
  <si>
    <t>Vành đĩa 18 nan 110 đồng</t>
  </si>
  <si>
    <t>VD18N110T</t>
  </si>
  <si>
    <t>Vành đĩa 18 nan 110 trắng</t>
  </si>
  <si>
    <t>VD18N110TBI</t>
  </si>
  <si>
    <t>Vành đĩa 18 nan 110 trắng bi</t>
  </si>
  <si>
    <t>VD18N110TC</t>
  </si>
  <si>
    <t>Vành đĩa 18 nan 110 trắng có chỉ</t>
  </si>
  <si>
    <t>VD18N5LD</t>
  </si>
  <si>
    <t>Vành đĩa 18 nan 5 lỗ đồng</t>
  </si>
  <si>
    <t>VD18N5LDBL</t>
  </si>
  <si>
    <t>Vành đĩa 18 nan 5 lỗ đen</t>
  </si>
  <si>
    <t>VD18N5LT</t>
  </si>
  <si>
    <t>Vành đĩa 18 nan 5 lỗ trắng</t>
  </si>
  <si>
    <t>VD18N5LT(BI)</t>
  </si>
  <si>
    <t>Vành đĩa 18 nan 5 lỗ trắng (Bi)</t>
  </si>
  <si>
    <t>VD18N5LXCC</t>
  </si>
  <si>
    <t>Vành đĩa 18nan 5 lỗ xanh có chỉ</t>
  </si>
  <si>
    <t>VD18ND</t>
  </si>
  <si>
    <t>Vành đĩa 18 nan đen</t>
  </si>
  <si>
    <t>VD18NDDC</t>
  </si>
  <si>
    <t>Vành đĩa 18 nan đôi đen cam</t>
  </si>
  <si>
    <t>VD18NDDT</t>
  </si>
  <si>
    <t>Vành đĩa 18 nan đôi đen tiện</t>
  </si>
  <si>
    <t>VD18NDDV</t>
  </si>
  <si>
    <t>Vành đĩa 18 nan đôi đen vàng</t>
  </si>
  <si>
    <t>VD18NDDX</t>
  </si>
  <si>
    <t>Vành đĩa 18 nan đôi đen xanh</t>
  </si>
  <si>
    <t>VD18NDO</t>
  </si>
  <si>
    <t>Vành đĩa 18 nan đồng</t>
  </si>
  <si>
    <t>VD18NDTT</t>
  </si>
  <si>
    <t>Vành đĩa 18 nan đôi trắng tiện</t>
  </si>
  <si>
    <t>VD18NDXCT</t>
  </si>
  <si>
    <t>Vành đĩa 18 nan đôi xanh chỉ trắng</t>
  </si>
  <si>
    <t>VD18NT</t>
  </si>
  <si>
    <t>Vành đĩa 18 nan trắng</t>
  </si>
  <si>
    <t>VD18NXC</t>
  </si>
  <si>
    <t>Vành đĩa 18 nan xanh chỉ trắng</t>
  </si>
  <si>
    <t>VDC17INV2DTB</t>
  </si>
  <si>
    <t>Vành đĩa Cup 17 inch V2 đen tiện bi</t>
  </si>
  <si>
    <t>VDDNDCBI</t>
  </si>
  <si>
    <t>Vành đĩa daytona đen chỉ bi</t>
  </si>
  <si>
    <t>VDEDMCB</t>
  </si>
  <si>
    <t>Vành đĩa Exciter đen mờ chỉ bi</t>
  </si>
  <si>
    <t>VDEV2DMCB</t>
  </si>
  <si>
    <t>Vành đĩa Exciter V2 đen mờ chỉ bi</t>
  </si>
  <si>
    <t>VDRS100DSM</t>
  </si>
  <si>
    <t>Vành đĩa RS100 đen sần mờ</t>
  </si>
  <si>
    <t>VDRS100DSMBI</t>
  </si>
  <si>
    <t>Vành đĩa RS 100 đen sần mờ bi</t>
  </si>
  <si>
    <t>VDRS100T</t>
  </si>
  <si>
    <t>Vành đĩa RS100 trắng</t>
  </si>
  <si>
    <t>VDRS100T(BI)</t>
  </si>
  <si>
    <t>Vành đĩa RS 100 trắng bi</t>
  </si>
  <si>
    <t>VDRS110DSBI</t>
  </si>
  <si>
    <t>Vành đĩa RS 110 đen sần bi</t>
  </si>
  <si>
    <t>VDRS110DSM</t>
  </si>
  <si>
    <t>Vành đĩa RS110 đen sần mờ</t>
  </si>
  <si>
    <t>VDRS110DSMBI</t>
  </si>
  <si>
    <t>Vành đĩa RS 110 đen sần mờ bi</t>
  </si>
  <si>
    <t>VDRS110DSMCB</t>
  </si>
  <si>
    <t>Vành đĩa RS 110 đen sần mờ chỉ bi</t>
  </si>
  <si>
    <t>VDRS110DSMCC</t>
  </si>
  <si>
    <t>Vành đĩa RS 110 đen sần mờ có chỉ</t>
  </si>
  <si>
    <t>VDRS110T</t>
  </si>
  <si>
    <t>Vành đĩa RS 110 trắng</t>
  </si>
  <si>
    <t>VDRS110TBI</t>
  </si>
  <si>
    <t>Vành đĩa RS110 trắng bi</t>
  </si>
  <si>
    <t>VDRSMNBBL</t>
  </si>
  <si>
    <t>Vành đĩa RS Mode nhũ bạc BL</t>
  </si>
  <si>
    <t>VDRSMNDBL</t>
  </si>
  <si>
    <t>Vành đĩa RS Mode nhũ đồng BL</t>
  </si>
  <si>
    <t>VDRSMXCC</t>
  </si>
  <si>
    <t>Vành đĩa RS Mode xanh có chỉ</t>
  </si>
  <si>
    <t>VDSBD</t>
  </si>
  <si>
    <t>Vành đĩa SB đen</t>
  </si>
  <si>
    <t>VDSBDB</t>
  </si>
  <si>
    <t>Vành đĩa SB đen bi BL</t>
  </si>
  <si>
    <t>VDSBTB</t>
  </si>
  <si>
    <t>Vành đĩa SB trắng bi</t>
  </si>
  <si>
    <t>VDSBTBL</t>
  </si>
  <si>
    <t>Vành đĩa SB trắng BL</t>
  </si>
  <si>
    <t>VDYA110D</t>
  </si>
  <si>
    <t>Vành đĩa YA 110 đen BL</t>
  </si>
  <si>
    <t>VDYA110DCB</t>
  </si>
  <si>
    <t>Vành đĩa YA 110 đen chỉ bi</t>
  </si>
  <si>
    <t>VDYA110DMCB</t>
  </si>
  <si>
    <t>Vành đĩa YA 110 đen mờ chỉ bi</t>
  </si>
  <si>
    <t>VDYAD</t>
  </si>
  <si>
    <t>Vành đĩa YA đen BL</t>
  </si>
  <si>
    <t>VDYADBI</t>
  </si>
  <si>
    <t>Vành đĩa YA đen bi</t>
  </si>
  <si>
    <t>VDYADCC</t>
  </si>
  <si>
    <t>Vành đĩa Ya đen có chỉ</t>
  </si>
  <si>
    <t>VDYADCCBI</t>
  </si>
  <si>
    <t>Vành đĩa YA đen có chỉ, bi</t>
  </si>
  <si>
    <t>VDYAHTD2C</t>
  </si>
  <si>
    <t>Vành đĩa YAHT đen 2 chỉ BL</t>
  </si>
  <si>
    <t>VDYAHTT2C</t>
  </si>
  <si>
    <t>Vành đĩa YAHT trắng 2 chỉ</t>
  </si>
  <si>
    <t>VDYAHTXC</t>
  </si>
  <si>
    <t>Vành đĩa YA HT xanh chỉ</t>
  </si>
  <si>
    <t>VDYALGDC</t>
  </si>
  <si>
    <t>Vành đĩa YA Logo đen cam</t>
  </si>
  <si>
    <t>VDYALGDTCB</t>
  </si>
  <si>
    <t>Vành đĩa YA logo đen tiện chỉ bi</t>
  </si>
  <si>
    <t>VDYALGDV</t>
  </si>
  <si>
    <t>Vành đĩa YA Logo đen vàng</t>
  </si>
  <si>
    <t>VDYALGDX</t>
  </si>
  <si>
    <t>Vành đĩa YA Logo đen xanh</t>
  </si>
  <si>
    <t>VDYARCDBCBI</t>
  </si>
  <si>
    <t>Vành đĩa YA RC đen bóng chỉ bi</t>
  </si>
  <si>
    <t>VDYARCDSB2CBI</t>
  </si>
  <si>
    <t>Vành đĩa YARC đen sần bóng 2 chỉ bi</t>
  </si>
  <si>
    <t>VDYARCDSBCBI</t>
  </si>
  <si>
    <t>Vành đĩa YARC đen sần bóng chỉ bi</t>
  </si>
  <si>
    <t>VDYARCDSBCC</t>
  </si>
  <si>
    <t>Vành đĩa YARC DSB có chỉ</t>
  </si>
  <si>
    <t>VDYARCDSBTCB</t>
  </si>
  <si>
    <t>Vành đĩa YARC ĐSB to chỉ (bi)</t>
  </si>
  <si>
    <t>VSC10N110D2CB</t>
  </si>
  <si>
    <t>Vành sau cơ 10 nan 110 đen 2 chỉ bi</t>
  </si>
  <si>
    <t>VSC10N110DTB</t>
  </si>
  <si>
    <t>Vành sau cơ 10 nan 110 đen tiện bi</t>
  </si>
  <si>
    <t>VSC16NCPCD2C</t>
  </si>
  <si>
    <t>Vành sau cơ 16 nan CPC đen 2 chỉ</t>
  </si>
  <si>
    <t>VSC16NCPCD2C(BI)</t>
  </si>
  <si>
    <t>Vành sau cơ 16 nan CPC đen 2 chỉ có bi</t>
  </si>
  <si>
    <t>VSC16NCPCDTBI</t>
  </si>
  <si>
    <t>Vành sau cơ 16 nan CPC đen tiện bi</t>
  </si>
  <si>
    <t>VSC16NCPCTTBI</t>
  </si>
  <si>
    <t>Vành sau cơ 16 nan CPC trắng tiện bi</t>
  </si>
  <si>
    <t>VSC18N110D</t>
  </si>
  <si>
    <t>Vành sau cơ 18 nan 110 đen</t>
  </si>
  <si>
    <t>VSC18N110TBI</t>
  </si>
  <si>
    <t>Vành sau cơ 18 nan 110 trắng bi</t>
  </si>
  <si>
    <t>VSC18ND(BI)</t>
  </si>
  <si>
    <t>Vành sau cơ 18 nan đen (Bi)</t>
  </si>
  <si>
    <t>VSC18ND110DC</t>
  </si>
  <si>
    <t>Vành sau cơ 18 nan đôi 110 đen chỉ</t>
  </si>
  <si>
    <t>VSC18ND110DCB</t>
  </si>
  <si>
    <t>Vành sau cơ 18 nan đôi 110 đen chỉ, bi</t>
  </si>
  <si>
    <t>VSC18ND110TCB</t>
  </si>
  <si>
    <t>Vành sau cơ 18 nan đôi 110 trắng chỉ bi</t>
  </si>
  <si>
    <t>VSC18ND110XCB</t>
  </si>
  <si>
    <t>Vành sau cơ 18 nan đôi 110 xanh chỉ bi</t>
  </si>
  <si>
    <t>VSC20NDTB</t>
  </si>
  <si>
    <t>Vành sau cơ 20 nan đen tiện bi</t>
  </si>
  <si>
    <t>VSC3ND</t>
  </si>
  <si>
    <t>Vành sau cơ 3 nan đen</t>
  </si>
  <si>
    <t>VSC3NDB</t>
  </si>
  <si>
    <t>Vành sau cơ 3 nan đen bi</t>
  </si>
  <si>
    <t>VSC5NMDB</t>
  </si>
  <si>
    <t>Vành sau cơ 5 nan max đen bi</t>
  </si>
  <si>
    <t>VSCC14I18NDCB</t>
  </si>
  <si>
    <t>Vành sau cơ cúp 14 inch 18 nan đen chỉ bi</t>
  </si>
  <si>
    <t>VSCC14INDCB</t>
  </si>
  <si>
    <t>Vành sau cơ cup 14 inch đen chỉ bi</t>
  </si>
  <si>
    <t>VSCC17IDB</t>
  </si>
  <si>
    <t>Vành sau cơ cup 17 inch đen có bi</t>
  </si>
  <si>
    <t>VSCC17INB</t>
  </si>
  <si>
    <t>Vành sau cơ cup 17inch bạc</t>
  </si>
  <si>
    <t>VSCC17INV2IDB</t>
  </si>
  <si>
    <t>Vành sau cơ cup 17 inch V2 đen có bi</t>
  </si>
  <si>
    <t>VSCEDMCB</t>
  </si>
  <si>
    <t>Vành sau cơ Exciter đen mờ chỉ bi</t>
  </si>
  <si>
    <t>VSCRDDB</t>
  </si>
  <si>
    <t>Vành sau cơ Rider đen bi BL</t>
  </si>
  <si>
    <t>VSCRDNDB</t>
  </si>
  <si>
    <t>Vành sau cơ Rider nhũ đồng bi BL</t>
  </si>
  <si>
    <t>VSCRS100DMCB</t>
  </si>
  <si>
    <t>Vành sau cơ RS100 đen mờ chỉ bi</t>
  </si>
  <si>
    <t>VSCRS100DSM</t>
  </si>
  <si>
    <t>Vành sau cơ RS100 đen sần mờ</t>
  </si>
  <si>
    <t>VSCRS100DSMB</t>
  </si>
  <si>
    <t>Vành sau cơ RS100 đen sần mờ bi</t>
  </si>
  <si>
    <t>VSCRS110DSM</t>
  </si>
  <si>
    <t>Vành sau cơ RS 110 đen sần mờ</t>
  </si>
  <si>
    <t>VSCRS110DSMBI</t>
  </si>
  <si>
    <t>Vành sau cơ RS 110 đen sần mờ bi</t>
  </si>
  <si>
    <t>VSCRS110DSMC</t>
  </si>
  <si>
    <t>Vành sau cơ RS 110 đen sần mờ chỉ</t>
  </si>
  <si>
    <t>VSCRS110DSMCB</t>
  </si>
  <si>
    <t>Vành sau cơ RS 110 đen sần mờ chỉ (bi)</t>
  </si>
  <si>
    <t>VSCSBD</t>
  </si>
  <si>
    <t>Vành sau cơ SB đen</t>
  </si>
  <si>
    <t>VSCSBDB</t>
  </si>
  <si>
    <t>Vành sau cơ SB đen bi</t>
  </si>
  <si>
    <t>VSCSBT</t>
  </si>
  <si>
    <t>Vành sau cơ SB trắng</t>
  </si>
  <si>
    <t>VSCSBTB</t>
  </si>
  <si>
    <t>Vành sau cơ SB trắng bi</t>
  </si>
  <si>
    <t>VSCVPDM</t>
  </si>
  <si>
    <t>Vành sau cơ Vespa đen mờ</t>
  </si>
  <si>
    <t>VSCVPNB</t>
  </si>
  <si>
    <t>Vành sau cơ Vespa nhũ bạc</t>
  </si>
  <si>
    <t>VSCVPNBB</t>
  </si>
  <si>
    <t>Vành sau cơ xe máy Vespa nhũ bạc (bi)</t>
  </si>
  <si>
    <t>VSCXMVPDB</t>
  </si>
  <si>
    <t>Vành sau cơ XM Vespa đen bi</t>
  </si>
  <si>
    <t>VSCXMVPDBL</t>
  </si>
  <si>
    <t>Vành sau cơ XM Vespa đen bán lẻ</t>
  </si>
  <si>
    <t>VSCYA110D</t>
  </si>
  <si>
    <t>Vành sau cơ YA 110 đen BL</t>
  </si>
  <si>
    <t>VSCYA110DCB</t>
  </si>
  <si>
    <t>Vành sau cơ YA 110 đen chỉ bi</t>
  </si>
  <si>
    <t>VSCYA130DB</t>
  </si>
  <si>
    <t>Vành sau cơ YA 130 đen bi BL</t>
  </si>
  <si>
    <t>VSCYA130DCB</t>
  </si>
  <si>
    <t>Vành sau cơ YA 130 đen chỉ bi</t>
  </si>
  <si>
    <t>VSCYA130DCC</t>
  </si>
  <si>
    <t>Vành sau cơ YA 130 đen có chỉ</t>
  </si>
  <si>
    <t>VSCYARCDSBB</t>
  </si>
  <si>
    <t>Vành sau cơ YARC đen sần bóng (bi)</t>
  </si>
  <si>
    <t>VSCYARCDSBCBI</t>
  </si>
  <si>
    <t>Vành sau cơ YARC đen sần bóng chỉ bi</t>
  </si>
  <si>
    <t>VSCYARCDSBCC</t>
  </si>
  <si>
    <t>Vành sau cơ YARC đen sần bóng có chỉ</t>
  </si>
  <si>
    <t>VSCYARCDTB</t>
  </si>
  <si>
    <t>Vành sau cơ YARC đen to (bi)</t>
  </si>
  <si>
    <t>VSD6NABLDCC</t>
  </si>
  <si>
    <t>Vành sau đĩa 6 nan ABL đen có chỉ</t>
  </si>
  <si>
    <t>VTC10N110D2C</t>
  </si>
  <si>
    <t>Vành trước cơ 10 nan 110 đen 2 chỉ</t>
  </si>
  <si>
    <t>VTC10N110D2CCB</t>
  </si>
  <si>
    <t>Vành trước cơ 10 nan 110 đen 2 chỉ bi</t>
  </si>
  <si>
    <t>VTC10N110DTCB</t>
  </si>
  <si>
    <t>Vành trước cơ 10 nan 110 đen tiện chỉ bi</t>
  </si>
  <si>
    <t>VTC10N110X2CB</t>
  </si>
  <si>
    <t>Vành trước cơ 10 nan 110 xanh 2 chỉ bi</t>
  </si>
  <si>
    <t>VTC16NCPCD2C</t>
  </si>
  <si>
    <t>Vành trước cơ 16 nan CPC đen 2 chỉ</t>
  </si>
  <si>
    <t>VTC16NCPCD2CB</t>
  </si>
  <si>
    <t>Vành trước cơ 16 nan CPC đen 2 chỉ bi</t>
  </si>
  <si>
    <t>VTC16NCPCDT</t>
  </si>
  <si>
    <t>Vành trước cơ 16 nan CPC đen tiện</t>
  </si>
  <si>
    <t>VTC16NCPCDT(BI)</t>
  </si>
  <si>
    <t>Vành trước cơ 16 nan CPC đen tiện (Bi)</t>
  </si>
  <si>
    <t>VTC16NCPCDTCB</t>
  </si>
  <si>
    <t>Vành trước cơ 16 nan CPC đen tiên chỉ bi</t>
  </si>
  <si>
    <t>VTC16NCPCDV(BI)</t>
  </si>
  <si>
    <t>Vành trước cơ 16 nan CPC đen vàng (Bi)</t>
  </si>
  <si>
    <t>VTC16NCPCT2CBI</t>
  </si>
  <si>
    <t>Vành trước cơ 16 nan CPC trắng 2 chỉ bi</t>
  </si>
  <si>
    <t>VTC16NCPCTT</t>
  </si>
  <si>
    <t>Vành trước cơ 16 nan CPC trắng tiện</t>
  </si>
  <si>
    <t>VTC16NCPCTT(BI)</t>
  </si>
  <si>
    <t>Vành trước cơ 16 nan CPC trắng tiện (Bi)</t>
  </si>
  <si>
    <t>VTC18N110D</t>
  </si>
  <si>
    <t>Vành trước cơ 18 nan 110 đen</t>
  </si>
  <si>
    <t>VTC18N110DBI</t>
  </si>
  <si>
    <t>Vành trước cơ 18 nan 110 đen bi</t>
  </si>
  <si>
    <t>VTC18N110TBI</t>
  </si>
  <si>
    <t>Vành trước cơ 18 nan 110 trắng bi</t>
  </si>
  <si>
    <t>VTC18ND110D(BI)</t>
  </si>
  <si>
    <t>Vành trước cơ 18 nan 110 đen (Bi)</t>
  </si>
  <si>
    <t>VTC18ND110DCAMB</t>
  </si>
  <si>
    <t>Vành trước cơ 18 nan đôi 110 đen cam bi</t>
  </si>
  <si>
    <t>VTC18ND110DCB</t>
  </si>
  <si>
    <t>Vành trước cơ 18 nan đôi 110 đen chỉ bi</t>
  </si>
  <si>
    <t>VTC18ND110TCB</t>
  </si>
  <si>
    <t>Vành trước cơ 18 nan đôi 110 trắng chỉ, bi</t>
  </si>
  <si>
    <t>VTC18RSNNDMCB</t>
  </si>
  <si>
    <t>Vành trước cơ 18 inch RS NN đen mờ chỉ bi</t>
  </si>
  <si>
    <t>VTC20NDTB</t>
  </si>
  <si>
    <t>Vành trước cơ 20 nan đen tiện bi</t>
  </si>
  <si>
    <t>VTC3ND</t>
  </si>
  <si>
    <t>Vành trước cơ 3 nan đen</t>
  </si>
  <si>
    <t>VTC3NDB</t>
  </si>
  <si>
    <t>Vành trước cơ 3 nan đen  bi</t>
  </si>
  <si>
    <t>VTC5NMDB</t>
  </si>
  <si>
    <t>Vành trước cơ 5 nan max đen bi</t>
  </si>
  <si>
    <t>VTCC14I18NDCB</t>
  </si>
  <si>
    <t>Vành trước cơ cúp 14 inch 18 nan đen chỉ bi</t>
  </si>
  <si>
    <t>VTCC14IN18NTB</t>
  </si>
  <si>
    <t>Vành trước cơ Cup 14 inch 18 nan trắng có bi</t>
  </si>
  <si>
    <t>VTCC14INDCB</t>
  </si>
  <si>
    <t>Vành trước cơ cup 14 inch đen chỉ bi</t>
  </si>
  <si>
    <t>VTCC17INBB</t>
  </si>
  <si>
    <t>Vành trước cơ cup 17 inch nhũ bạc có bi</t>
  </si>
  <si>
    <t>VTCC17INV2DTB</t>
  </si>
  <si>
    <t>Vành trước cơ cup 17 inch V2 đen tiện bi</t>
  </si>
  <si>
    <t>VTCRDDB</t>
  </si>
  <si>
    <t>Vành trước cơ Rider đen bi BL</t>
  </si>
  <si>
    <t>VTCRDNDB</t>
  </si>
  <si>
    <t>Vành trước cơ Rider nhũ đồng bi BL</t>
  </si>
  <si>
    <t>VTCRS110DSM</t>
  </si>
  <si>
    <t>Vành trước cơ RS110 đen sần mờ</t>
  </si>
  <si>
    <t>VTCRS110DSMBI</t>
  </si>
  <si>
    <t>Vành trước cơ RS110 đen sần mờ bi</t>
  </si>
  <si>
    <t>VTCRS110TBI</t>
  </si>
  <si>
    <t>Vành trước cơ RS110 trắng bi</t>
  </si>
  <si>
    <t>VTCRSNNDCC</t>
  </si>
  <si>
    <t>Vành trước cơ RSNN đen chỉ</t>
  </si>
  <si>
    <t>VTCRSNNDMCB</t>
  </si>
  <si>
    <t>Vành trước cơ RS NN đen mờ chỉ bi</t>
  </si>
  <si>
    <t>VTCRSNTDSMB</t>
  </si>
  <si>
    <t>Vành trước cơ RS nắp to đen sần mờ bi</t>
  </si>
  <si>
    <t>VTCSBD(BI)</t>
  </si>
  <si>
    <t>Vành trước cơ SB đen có bi</t>
  </si>
  <si>
    <t>VTCSBT</t>
  </si>
  <si>
    <t>Vành trước cơ SB trắng</t>
  </si>
  <si>
    <t>VTCSBT(BI)</t>
  </si>
  <si>
    <t>Vành trước cơ SB trắng có bi</t>
  </si>
  <si>
    <t>VTCXDDVPBB</t>
  </si>
  <si>
    <t>Vành trước cơ XDD Vespa bạc bi</t>
  </si>
  <si>
    <t>VTCXDDVPDB</t>
  </si>
  <si>
    <t>Vành trước cơ XDD Vespa đen bi</t>
  </si>
  <si>
    <t>VTCYARCDSBCC</t>
  </si>
  <si>
    <t>Vành trước cơ YARC đen sần bóng có chỉ</t>
  </si>
  <si>
    <t>VTCYARCDSBCDBI</t>
  </si>
  <si>
    <t>Vành trước cơ YARC DSB chỉ bi</t>
  </si>
  <si>
    <t>VTD18N110DEN</t>
  </si>
  <si>
    <t>Vành trước đĩa 18 nan 110 đen</t>
  </si>
  <si>
    <t>VTDC17IV2DTB</t>
  </si>
  <si>
    <t>Vành trước đĩa cup 17 inch V2 đen tiện có bi</t>
  </si>
  <si>
    <t>VTDEDMCB</t>
  </si>
  <si>
    <t>Vành trước đĩa Exciter đen mờ chỉ bi</t>
  </si>
  <si>
    <t>VTDRS100DSMB</t>
  </si>
  <si>
    <t>Vành trước đĩa RS 100 đen sần mờ bi</t>
  </si>
  <si>
    <t>VTDRS110DSM</t>
  </si>
  <si>
    <t>Vành trước đĩa RS 110 đen sần mờ</t>
  </si>
  <si>
    <t>VTDRS110DSMBI</t>
  </si>
  <si>
    <t>Vành trước đĩa RS110  đen sần mờ bi</t>
  </si>
  <si>
    <t>VTDSBD</t>
  </si>
  <si>
    <t>Vành trước đĩa SB đen</t>
  </si>
  <si>
    <t>VTDSBDB</t>
  </si>
  <si>
    <t>Vành trước đĩa SB đen bi</t>
  </si>
  <si>
    <t>VTDVPNBB</t>
  </si>
  <si>
    <t>Vành trước xe máy đĩa Vespa nhũ bạc bi</t>
  </si>
  <si>
    <t>VTDXMXM4DB</t>
  </si>
  <si>
    <t>Vành trước đĩa XMD Xmen 4 đen bi</t>
  </si>
  <si>
    <t>VTDYA110D</t>
  </si>
  <si>
    <t>Vành trước đĩa YA 110 đen BL</t>
  </si>
  <si>
    <t>VTDYA110DCB</t>
  </si>
  <si>
    <t>Vành trước đĩa YA 110 đen chỉ bi</t>
  </si>
  <si>
    <t>VTDYADB</t>
  </si>
  <si>
    <t>Vành trước đĩa YA đen bi</t>
  </si>
  <si>
    <t>VTDYADCC</t>
  </si>
  <si>
    <t>Vành trước đĩa YA đen có chỉ</t>
  </si>
  <si>
    <t>VTDYARCDSBC</t>
  </si>
  <si>
    <t>Vành trước đĩa YA RC đen sần bóng có chỉ</t>
  </si>
  <si>
    <t>VTDYARCDSBCBI</t>
  </si>
  <si>
    <t>Vành trước đĩa YARC DSB chỉ bi</t>
  </si>
  <si>
    <t>VTDYARCDSBCC</t>
  </si>
  <si>
    <t>Vành trước đĩa YARC đen sần bóng có chỉ</t>
  </si>
  <si>
    <t>BUONG</t>
  </si>
  <si>
    <t xml:space="preserve">  Bưởng</t>
  </si>
  <si>
    <t>B81DM</t>
  </si>
  <si>
    <t>Bộ bưởng 81 đen mờ</t>
  </si>
  <si>
    <t>BNG</t>
  </si>
  <si>
    <t>B82B</t>
  </si>
  <si>
    <t>Bưởng 82  bạc (C,Đ, MC)</t>
  </si>
  <si>
    <t>BC81</t>
  </si>
  <si>
    <t>BC81DB</t>
  </si>
  <si>
    <t>Bưởng côn 81 đen bóng</t>
  </si>
  <si>
    <t>BC81DM</t>
  </si>
  <si>
    <t>Bưởng côn 81 đen mờ</t>
  </si>
  <si>
    <t>BC81HDCDB</t>
  </si>
  <si>
    <t>Bưởng côn 81 HD cup đen bóng</t>
  </si>
  <si>
    <t>BC81NX</t>
  </si>
  <si>
    <t>Bưởng côn 81 nhũ xanh</t>
  </si>
  <si>
    <t>BC81V2B</t>
  </si>
  <si>
    <t>Bưởng côn 81-V2 nhũ bạc</t>
  </si>
  <si>
    <t>BC81V2DB</t>
  </si>
  <si>
    <t>Bưởng côn 81-V2 Đen bóng</t>
  </si>
  <si>
    <t>BC81V2DM</t>
  </si>
  <si>
    <t>Bưởng côn 81-V2 đen mờ</t>
  </si>
  <si>
    <t>BC81V2M</t>
  </si>
  <si>
    <t>Bưởng côn 81-V2 Mộc</t>
  </si>
  <si>
    <t>BC81V3</t>
  </si>
  <si>
    <t>Bưởng côn 81-V3</t>
  </si>
  <si>
    <t>BC81V3B</t>
  </si>
  <si>
    <t>Bưởng côn 81-V3 nhũ bạc</t>
  </si>
  <si>
    <t>BC81V3DM</t>
  </si>
  <si>
    <t>Bưởng côn 81-V3 đen mờ</t>
  </si>
  <si>
    <t>BC81V3XB</t>
  </si>
  <si>
    <t>Bưởng côn 81-V3 xám bạc</t>
  </si>
  <si>
    <t>BC81XB</t>
  </si>
  <si>
    <t>Bưởng côn 81 xám bạc</t>
  </si>
  <si>
    <t>BC81ZV1</t>
  </si>
  <si>
    <t>BC81ZV2</t>
  </si>
  <si>
    <t>Bưởng côn 81 xinguang</t>
  </si>
  <si>
    <t>BC82</t>
  </si>
  <si>
    <t>BC82B</t>
  </si>
  <si>
    <t>Bưởng côn 82 bạc</t>
  </si>
  <si>
    <t>BC82DB</t>
  </si>
  <si>
    <t>Bưởng côn 82 đen bóng</t>
  </si>
  <si>
    <t>BC82DM</t>
  </si>
  <si>
    <t>Bưởng côn 82 đen mờ</t>
  </si>
  <si>
    <t>BC82HDCB</t>
  </si>
  <si>
    <t>Bưởng côn 82 HD cup bạc</t>
  </si>
  <si>
    <t>BC82XB</t>
  </si>
  <si>
    <t>Bưởng côn 82 xám bạc</t>
  </si>
  <si>
    <t>BCS</t>
  </si>
  <si>
    <t>BCSA012</t>
  </si>
  <si>
    <t>Bưởng côn Si A012</t>
  </si>
  <si>
    <t>BCSDM</t>
  </si>
  <si>
    <t>Bưởng côn Si đen mờ</t>
  </si>
  <si>
    <t>BCSV2</t>
  </si>
  <si>
    <t>Bưởng côn Si-V2 mộc</t>
  </si>
  <si>
    <t>BCSV2A012</t>
  </si>
  <si>
    <t>Bưởng côn Si-V2 xám</t>
  </si>
  <si>
    <t>BCSV3DM</t>
  </si>
  <si>
    <t>Bưởng côn Si-V3 đen mờ</t>
  </si>
  <si>
    <t>BD81</t>
  </si>
  <si>
    <t>BD81B</t>
  </si>
  <si>
    <t>Bưởng điện 81 bạc</t>
  </si>
  <si>
    <t>BD81DB</t>
  </si>
  <si>
    <t>Bưởng điện 81 đen bóng</t>
  </si>
  <si>
    <t>BD81DM</t>
  </si>
  <si>
    <t>Bưởng điện 81 đen mờ</t>
  </si>
  <si>
    <t>BD81HDCDM</t>
  </si>
  <si>
    <t>Bưởng điện 81 HD cup đen mờ</t>
  </si>
  <si>
    <t>BD81XB</t>
  </si>
  <si>
    <t>Bưởng điện 81 xám bạc</t>
  </si>
  <si>
    <t>BD81ZV1</t>
  </si>
  <si>
    <t>BD81ZV2</t>
  </si>
  <si>
    <t>Bưởng điện 81 xinguang</t>
  </si>
  <si>
    <t>BD82</t>
  </si>
  <si>
    <t>BD82B</t>
  </si>
  <si>
    <t>Bưởng điện 82 bạc</t>
  </si>
  <si>
    <t>BD82NX</t>
  </si>
  <si>
    <t>Bưởng điện 82 nhũ xanh</t>
  </si>
  <si>
    <t>BD82V2</t>
  </si>
  <si>
    <t>Bưởng điện 82-V2</t>
  </si>
  <si>
    <t>BD82V2B</t>
  </si>
  <si>
    <t>Bưởng điện 82-V2 bạc</t>
  </si>
  <si>
    <t>BD82V2XB</t>
  </si>
  <si>
    <t>Bưởng điện 82-V2 xám bạc</t>
  </si>
  <si>
    <t>BD82XB</t>
  </si>
  <si>
    <t>Bưởng điện 82 xám bạc</t>
  </si>
  <si>
    <t>BDS</t>
  </si>
  <si>
    <t>BDSA012</t>
  </si>
  <si>
    <t>Bưởng điện Si A012</t>
  </si>
  <si>
    <t>BDSDM</t>
  </si>
  <si>
    <t>Bưởng điện Si đen mờ</t>
  </si>
  <si>
    <t>BDSDN</t>
  </si>
  <si>
    <t>Bưởng điện Si đen nhám</t>
  </si>
  <si>
    <t>BDSV2DM</t>
  </si>
  <si>
    <t>Bưởng điện Si-V2 đen mờ</t>
  </si>
  <si>
    <t>BSA0</t>
  </si>
  <si>
    <t>Bưởng si A012 (C,Đ, MC)</t>
  </si>
  <si>
    <t>MC81</t>
  </si>
  <si>
    <t>Mang cá 81</t>
  </si>
  <si>
    <t>MC81B</t>
  </si>
  <si>
    <t>Mang cá 81 bạc</t>
  </si>
  <si>
    <t>MC81DB</t>
  </si>
  <si>
    <t>Mang cá 81 đen bóng</t>
  </si>
  <si>
    <t>MC81DM</t>
  </si>
  <si>
    <t>Mang cá 81 đen mờ</t>
  </si>
  <si>
    <t>MC81X</t>
  </si>
  <si>
    <t>Mang cá 81 xám</t>
  </si>
  <si>
    <t>MC81XB</t>
  </si>
  <si>
    <t>Mang cá 81 xám bạc</t>
  </si>
  <si>
    <t>MC81ZV3</t>
  </si>
  <si>
    <t>Mang cá Cup 81 xinguang</t>
  </si>
  <si>
    <t>MC82B</t>
  </si>
  <si>
    <t>Mang cá 82 bạc</t>
  </si>
  <si>
    <t>Mang cá 82 - V2</t>
  </si>
  <si>
    <t>MC82V2B</t>
  </si>
  <si>
    <t>Mang cá 82 - V2 bạc</t>
  </si>
  <si>
    <t>MC82V2XB</t>
  </si>
  <si>
    <t>Mang cá 82 - V2  xám bạc</t>
  </si>
  <si>
    <t>MC82XB</t>
  </si>
  <si>
    <t>Mang cá 82 xám bạc</t>
  </si>
  <si>
    <t>MCS</t>
  </si>
  <si>
    <t>MCSA012</t>
  </si>
  <si>
    <t>Mang cá Si A012</t>
  </si>
  <si>
    <t>MCSDM</t>
  </si>
  <si>
    <t>Mang cá Si đen mờ</t>
  </si>
  <si>
    <t>MCSV2DM</t>
  </si>
  <si>
    <t>Mang cá Si-V2 đen mờ</t>
  </si>
  <si>
    <t>NBC81V2B</t>
  </si>
  <si>
    <t>Nắp bưởng côn 81-V2 bạc</t>
  </si>
  <si>
    <t>NPBC</t>
  </si>
  <si>
    <t>NBC81V2DB</t>
  </si>
  <si>
    <t>Nắp bưởng côn 81-V2 đen bóng</t>
  </si>
  <si>
    <t>NBC81V2DM</t>
  </si>
  <si>
    <t>Nắp bưởng côn 81-V2 đen mờ</t>
  </si>
  <si>
    <t>NBC81V3</t>
  </si>
  <si>
    <t>Nắp bưởng côn 81-V3  mộc</t>
  </si>
  <si>
    <t>NBC81V3B</t>
  </si>
  <si>
    <t>Nắp bưởng côn 81-V3 bạc</t>
  </si>
  <si>
    <t>NBC81V3XB</t>
  </si>
  <si>
    <t>Nắp bưởng côn 81-V3 xám bạc</t>
  </si>
  <si>
    <t>NBC81ZV3</t>
  </si>
  <si>
    <t>Nắp bưởng côn 81xinguang</t>
  </si>
  <si>
    <t>NBCSV2A012</t>
  </si>
  <si>
    <t>Nắp bưởng côn Si-V2 xám</t>
  </si>
  <si>
    <t>IKD-VANH</t>
  </si>
  <si>
    <t xml:space="preserve">  Vành IKD</t>
  </si>
  <si>
    <t>VANHC10N110DTHC</t>
  </si>
  <si>
    <t>Vành cơ 10 nan 110 đen tiện hoàn chỉnh</t>
  </si>
  <si>
    <t>VANHC20ND</t>
  </si>
  <si>
    <t>Bộ vành cơ 20 nan đen</t>
  </si>
  <si>
    <t>VANHCRSDCKGC</t>
  </si>
  <si>
    <t>Vành cơ RS đen có chỉ KGC</t>
  </si>
  <si>
    <t>VANHDEX150DMCB</t>
  </si>
  <si>
    <t>Vành đĩa Exciter 150 đen mờ hoàn chỉnh</t>
  </si>
  <si>
    <t>VANHDYADMCB</t>
  </si>
  <si>
    <t>Vành đĩa YA đen mờ chỉ bi hoàn chỉnh</t>
  </si>
  <si>
    <t>VDVPDB</t>
  </si>
  <si>
    <t>Vành đĩa xe máy  Vespa đen bi 50cc</t>
  </si>
  <si>
    <t>VDVPNBB</t>
  </si>
  <si>
    <t>Vành đĩa Vespa nhũ bạc (bi)</t>
  </si>
  <si>
    <t>VSCCLNB2B</t>
  </si>
  <si>
    <t>Vành sau cơ Chaly2 nhũ bạc (bi)</t>
  </si>
  <si>
    <t>VSCCLNBB</t>
  </si>
  <si>
    <t>Vành sau cơ Chaly nhũ bạc (bi)</t>
  </si>
  <si>
    <t>VSCXMVPDCB(BOCO)</t>
  </si>
  <si>
    <t>Vành sau cơ xe máy Vespa đen chỉ bi (bộ cơ)</t>
  </si>
  <si>
    <t>VTCCLNB2B</t>
  </si>
  <si>
    <t>Vành trước cơ Chaly2 nhũ bạc (bi)</t>
  </si>
  <si>
    <t>VTCCLNBB</t>
  </si>
  <si>
    <t>Vành trước cơ Chaly nhũ bạc (bi)</t>
  </si>
  <si>
    <t>VTDXMVPDCB</t>
  </si>
  <si>
    <t>Vành trước đĩa xe máy Vespa đen chỉ bi</t>
  </si>
  <si>
    <t>VMEP</t>
  </si>
  <si>
    <t xml:space="preserve">  Hàng VMEP</t>
  </si>
  <si>
    <t>BWPPVM</t>
  </si>
  <si>
    <t>Báng Wave phải phớt VMEP</t>
  </si>
  <si>
    <t>BWTPVM</t>
  </si>
  <si>
    <t>Báng Wave trái phớt VMEP</t>
  </si>
  <si>
    <t>Nắp sau 172 VMEP</t>
  </si>
  <si>
    <t>Nắp trước 172 VMEP</t>
  </si>
  <si>
    <t>TDXMV7P</t>
  </si>
  <si>
    <t>Tay dắt Xmen V7 phải (vmep)</t>
  </si>
  <si>
    <t>TDXMV7T</t>
  </si>
  <si>
    <t>Tay dắt Xmen V7 trái (vmep)</t>
  </si>
  <si>
    <t>Thân sau 172  VMEP</t>
  </si>
  <si>
    <t>Thân trước 172 VMEP</t>
  </si>
  <si>
    <t>XDD</t>
  </si>
  <si>
    <t xml:space="preserve">  Xe đạp điện</t>
  </si>
  <si>
    <t>BICHNHOMB</t>
  </si>
  <si>
    <t>Bích nhôm XDD Xmen NH5</t>
  </si>
  <si>
    <t>VBG</t>
  </si>
  <si>
    <t>BICHNHOMD</t>
  </si>
  <si>
    <t>Bích nhôm XDD Xmen đen</t>
  </si>
  <si>
    <t>BNV5B</t>
  </si>
  <si>
    <t>Bích ghi đông V5 bạc</t>
  </si>
  <si>
    <t>CANGGOP</t>
  </si>
  <si>
    <t>Càng Gogo phải mộc</t>
  </si>
  <si>
    <t>CAG</t>
  </si>
  <si>
    <t>CANGGOPDM</t>
  </si>
  <si>
    <t>Càng Gogo phải đen mờ</t>
  </si>
  <si>
    <t>CANGGOPNB</t>
  </si>
  <si>
    <t>Càng Gogo phải nhũ bạc</t>
  </si>
  <si>
    <t>CANGGOT</t>
  </si>
  <si>
    <t>Càng Gogo trái mộc</t>
  </si>
  <si>
    <t>CANGGOTDM</t>
  </si>
  <si>
    <t>Càng Gogo trái đen mờ</t>
  </si>
  <si>
    <t>CANGGOTNB</t>
  </si>
  <si>
    <t>Càng Gogo trái nhũ bạc</t>
  </si>
  <si>
    <t>CGP</t>
  </si>
  <si>
    <t>Chân gập phải Xmen</t>
  </si>
  <si>
    <t>CGT</t>
  </si>
  <si>
    <t>Chân gập trái Xmen</t>
  </si>
  <si>
    <t>CGV4PB</t>
  </si>
  <si>
    <t>Chân gập V4 phải bạc</t>
  </si>
  <si>
    <t>CGV4PDM</t>
  </si>
  <si>
    <t>Chân gập V4 phải đen mờ</t>
  </si>
  <si>
    <t>CGV4TB</t>
  </si>
  <si>
    <t>Chân gập V4 trái bạc</t>
  </si>
  <si>
    <t>CGV4TDM</t>
  </si>
  <si>
    <t>Chân gập V4 trái đen mờ</t>
  </si>
  <si>
    <t>CGV5PB</t>
  </si>
  <si>
    <t>Chân gập V5 phải bạc</t>
  </si>
  <si>
    <t>CVPNB</t>
  </si>
  <si>
    <t>Càng sau Vespa nhũ bạc</t>
  </si>
  <si>
    <t>DCSA012</t>
  </si>
  <si>
    <t>Bộ để chân Si A012</t>
  </si>
  <si>
    <t>DCV4PB</t>
  </si>
  <si>
    <t>Để chân V4 phải bạc</t>
  </si>
  <si>
    <t>DCV4TB</t>
  </si>
  <si>
    <t>Để chân V4 trái bạc</t>
  </si>
  <si>
    <t>DENHOMD</t>
  </si>
  <si>
    <t>Đế nhôm XDD Xmen đen</t>
  </si>
  <si>
    <t>DENHOMM</t>
  </si>
  <si>
    <t>Đế nhôm XDD Xmen bạc</t>
  </si>
  <si>
    <t>DENHOMV2D</t>
  </si>
  <si>
    <t>Đế nhôm XDD Xmen V2 đen</t>
  </si>
  <si>
    <t>DGDV5B</t>
  </si>
  <si>
    <t>Đế ghi đông V5 bạc</t>
  </si>
  <si>
    <t>GDCV5PB</t>
  </si>
  <si>
    <t>Giá để chân V5 phải bạc</t>
  </si>
  <si>
    <t>GDCV5TB</t>
  </si>
  <si>
    <t>Giá để chân V5 trái bạc</t>
  </si>
  <si>
    <t>GS</t>
  </si>
  <si>
    <t>Giảm sóc</t>
  </si>
  <si>
    <t>NTXDD133$10</t>
  </si>
  <si>
    <t>Nắp trước XĐ 133 đen phi 10</t>
  </si>
  <si>
    <t>NXD</t>
  </si>
  <si>
    <t>NTXDD133$12</t>
  </si>
  <si>
    <t>Nắp trước XĐ 133 đen phi 12</t>
  </si>
  <si>
    <t>NTXDD133B12</t>
  </si>
  <si>
    <t>Nắp trước XDD 133 bạc phi 12</t>
  </si>
  <si>
    <t>NTXDD133BP10</t>
  </si>
  <si>
    <t>Nắp trước XDD 133 bạc phi 10</t>
  </si>
  <si>
    <t>Tay dắt Gogo phải mộc</t>
  </si>
  <si>
    <t>TDGOPDM</t>
  </si>
  <si>
    <t>Tay dắt Gogo phải đen mờ</t>
  </si>
  <si>
    <t>TDGOPNB</t>
  </si>
  <si>
    <t>Tay dắt Gogo phải nhũ bạc</t>
  </si>
  <si>
    <t>Tay dắt Gogo trái mộc</t>
  </si>
  <si>
    <t>TDGOTDM</t>
  </si>
  <si>
    <t>Tay dắt Gogo trái đen mờ</t>
  </si>
  <si>
    <t>TDGOTNB</t>
  </si>
  <si>
    <t>Tay dắt Gogo trái nhũ bạc</t>
  </si>
  <si>
    <t>TDSIV2DEN</t>
  </si>
  <si>
    <t>Tay dắt si V2 đen</t>
  </si>
  <si>
    <t>TDV5B</t>
  </si>
  <si>
    <t>Tay dắt V5 bạc</t>
  </si>
  <si>
    <t>TDV6PDM</t>
  </si>
  <si>
    <t>Tay dắt V6 phải đen mờ</t>
  </si>
  <si>
    <t>TDV6TDM</t>
  </si>
  <si>
    <t>Tay dắt V6 trái đen mờ</t>
  </si>
  <si>
    <t>TDXM</t>
  </si>
  <si>
    <t>TDXMD</t>
  </si>
  <si>
    <t>Tay dắt Xmen đen mờ</t>
  </si>
  <si>
    <t>TDXMNB</t>
  </si>
  <si>
    <t>Tay dắt Xmen nhũ bạc</t>
  </si>
  <si>
    <t>VAINHOMD</t>
  </si>
  <si>
    <t>Vai nhôm XDD Xmen đen</t>
  </si>
  <si>
    <t>VAINHOMM</t>
  </si>
  <si>
    <t>Vai nhôm XDD Xmen mạ</t>
  </si>
  <si>
    <t>VSCXMVPBB</t>
  </si>
  <si>
    <t>Vành sau cơ XM Vespa bạc bi</t>
  </si>
  <si>
    <t>VTC133M2B</t>
  </si>
  <si>
    <t>Vành trước cơ XDD 133 M2 bạc</t>
  </si>
  <si>
    <t>VTC133M2DTB</t>
  </si>
  <si>
    <t>Vành trước cơ XDD 133 M2 đen tiện bi</t>
  </si>
  <si>
    <t>VTC133MDB</t>
  </si>
  <si>
    <t>Vành trước cơ xe đạp điện 133M đen chỉ bi</t>
  </si>
  <si>
    <t>VTCVPDCB</t>
  </si>
  <si>
    <t>Vành trước cơ Vespa đen chỉ bi (50cc)</t>
  </si>
  <si>
    <t>VTCVPNBB</t>
  </si>
  <si>
    <t>Vành trước cơ Vespa nhũ bạc bi (50cc)</t>
  </si>
  <si>
    <t>VTCXDD133LXDCB</t>
  </si>
  <si>
    <t>Vành trước cơ XDD 133 LX đen có chỉ bi</t>
  </si>
  <si>
    <t>VTCXDD133MBB</t>
  </si>
  <si>
    <t>Vành trước cơ XDD 133 M bạc bi</t>
  </si>
  <si>
    <t>VTCXDD133SDCCB</t>
  </si>
  <si>
    <t>Vành trước cơ XĐ điện 133S đen có chỉ, bi</t>
  </si>
  <si>
    <t>VTCXDD133SNBB</t>
  </si>
  <si>
    <t>Vành trước cơ XDD 133S nhũ bạc bi</t>
  </si>
  <si>
    <t>VTCXDD18YADCCB</t>
  </si>
  <si>
    <t>Vành trước cơ XĐ điện 18 YA đen có chỉ, bi</t>
  </si>
  <si>
    <t>VTCXDDI5DM</t>
  </si>
  <si>
    <t>Vành trước cơ XĐ điện 10 inch I5 đen mờ</t>
  </si>
  <si>
    <t>VTCXDDXJYDM</t>
  </si>
  <si>
    <t>Vành trước cơ XĐ điện 10 inch XJOY đen mờ</t>
  </si>
  <si>
    <t>VTCXDDYA18BB</t>
  </si>
  <si>
    <t>Vành trước cơ XDD YA 18 bạc (bi)</t>
  </si>
  <si>
    <t>VTCXDDYAEX150DCB</t>
  </si>
  <si>
    <t>Vành trước cơ xe đạp điện YA (EX150) chỉ bi mới</t>
  </si>
  <si>
    <t>VTD10IMLDTCB</t>
  </si>
  <si>
    <t>Vành trước đĩa XDD 10 inch Milan đen tiện có chỉ, bi</t>
  </si>
  <si>
    <t>VTDVP2DCB</t>
  </si>
  <si>
    <t>Vành trước đĩa XDD Vespa 2 đen chỉ bi</t>
  </si>
  <si>
    <t>VTDVPDTB</t>
  </si>
  <si>
    <t>Vành trước đĩa XDD Vespa đen tiện (bi)</t>
  </si>
  <si>
    <t>VTDVPDTMB</t>
  </si>
  <si>
    <t>Vành trước đĩa XDD Vespa 2 đen tiện mới bi</t>
  </si>
  <si>
    <t>VTDXDD10IMLDB</t>
  </si>
  <si>
    <t>Vành trước đĩa XDD 10 inch Milan đen có bi</t>
  </si>
  <si>
    <t>VTDXDD10IMLNBBI</t>
  </si>
  <si>
    <t>Vành trước đĩa XDD 10 inch Milan nhũ bạc có bi</t>
  </si>
  <si>
    <t>VTDXDD133SDCCB</t>
  </si>
  <si>
    <t>Vành trước đĩa XĐ điện 133S đen có chỉ, bi</t>
  </si>
  <si>
    <t>VTDXDDML10INNH5</t>
  </si>
  <si>
    <t>Vành trước đĩa  XDD Milan 10 inch bi Nh5</t>
  </si>
  <si>
    <t>VTDXDDVP2DTCB</t>
  </si>
  <si>
    <t>Vành trước đĩa XDD Vespa 2 đen tiện chỉ bi</t>
  </si>
  <si>
    <t>VTDXDDVPBB1</t>
  </si>
  <si>
    <t>Vành trước đĩa  Xe đạp điện Vespa nhũ bạc bi (10ing)</t>
  </si>
  <si>
    <t>VTDXDDVPBB2</t>
  </si>
  <si>
    <t>Vành trước đĩa XDD Vespa 2 bạc bi</t>
  </si>
  <si>
    <t>VTDXDDVPDB</t>
  </si>
  <si>
    <t>Vành trước đĩa  Xe đạp điện Vespa đen chỉ bi (10ing)</t>
  </si>
  <si>
    <t>VTDXDDYADCCB</t>
  </si>
  <si>
    <t>Vành trước đĩa XĐ điện YA có chỉ, bi</t>
  </si>
  <si>
    <t>VTDXDDYADTCB</t>
  </si>
  <si>
    <t>Vành trước đĩa XĐ điện YA đen tiện chỉ, bi</t>
  </si>
  <si>
    <t>VTDXDDZ3NB</t>
  </si>
  <si>
    <t>Vành trước đĩa XDD Z3 lắp Xmen nhũ bạc</t>
  </si>
  <si>
    <t>VTDXDDZ3XMDCB</t>
  </si>
  <si>
    <t>Vành trước đĩa XDD Z3 lắp Xmen đen chỉ bi</t>
  </si>
  <si>
    <t>VTDXDDZ3XMDTB</t>
  </si>
  <si>
    <t>Vành trước đĩa XDD Z3 lắp Xmen đen tiện bi</t>
  </si>
  <si>
    <t>VTDXDDZ3XMENDB</t>
  </si>
  <si>
    <t>Vành trước đĩa XDD Z3 lắp Xmen đen  bi</t>
  </si>
  <si>
    <t>VTDXM2DB</t>
  </si>
  <si>
    <t>Vành trước đĩa Xmen 2 đen, bi</t>
  </si>
  <si>
    <t>VTDXM2NBB</t>
  </si>
  <si>
    <t>Vành trước đĩa XDD Xmen 2 nhũ bạc bi</t>
  </si>
  <si>
    <t>VTDXM4BB</t>
  </si>
  <si>
    <t>Vành trước đĩa XDD Xmen 4 bạc bi</t>
  </si>
  <si>
    <t>VTDXM4DB</t>
  </si>
  <si>
    <t>Vành trước đĩa XDD Xmen 4 đen bi</t>
  </si>
  <si>
    <t>VTDXM5DCB</t>
  </si>
  <si>
    <t>Vành trước đĩa Xmen 5 đen có bi</t>
  </si>
  <si>
    <t>VTDXMVPDB</t>
  </si>
  <si>
    <t>Vành trước đĩa xe máy Vespa đen bi</t>
  </si>
  <si>
    <t>Xe đạp điện</t>
  </si>
  <si>
    <t>XK</t>
  </si>
  <si>
    <t xml:space="preserve">  Hàng xuất khẩu</t>
  </si>
  <si>
    <t>Nắp piston OPP  PWV20/2.0L-2-2</t>
  </si>
  <si>
    <t>NPB</t>
  </si>
  <si>
    <t>NPTZ1</t>
  </si>
  <si>
    <t>Nắp piston PW20/2.0-2-2A (Piston guide)</t>
  </si>
  <si>
    <t>Nắp mặt  đèn LED UFO330 209x15</t>
  </si>
  <si>
    <t>NUF</t>
  </si>
  <si>
    <t>PZ5.1L-1</t>
  </si>
  <si>
    <t>Nắp xoay 5.1 (in)</t>
  </si>
  <si>
    <t>VPN</t>
  </si>
  <si>
    <t>PZ5.1S-1</t>
  </si>
  <si>
    <t>Nắp xoay 5.1S (in)</t>
  </si>
  <si>
    <t>SJB857138</t>
  </si>
  <si>
    <t>Stack Jack Base-857138</t>
  </si>
  <si>
    <t>KCH</t>
  </si>
  <si>
    <t>SP1067</t>
  </si>
  <si>
    <t>ICSN</t>
  </si>
  <si>
    <t>SP1067-XH0</t>
  </si>
  <si>
    <t>Sản phẩm 1067 xanh</t>
  </si>
  <si>
    <t>SP1068</t>
  </si>
  <si>
    <t>SP1068-XH0</t>
  </si>
  <si>
    <t>Sản phẩm 1068 xanh</t>
  </si>
  <si>
    <t>SP1069</t>
  </si>
  <si>
    <t>SP1069-XH0</t>
  </si>
  <si>
    <t>Sản phẩm 1069 xanh</t>
  </si>
  <si>
    <t>SP1070</t>
  </si>
  <si>
    <t>SP1070-XH0</t>
  </si>
  <si>
    <t>Sản phẩm 1070 xanh</t>
  </si>
  <si>
    <t>T2M6436</t>
  </si>
  <si>
    <t>TTI</t>
  </si>
  <si>
    <t>T2M6440</t>
  </si>
  <si>
    <t>Giá đỡ động cơ TTI 642940001</t>
  </si>
  <si>
    <t>TUFO330-CVS</t>
  </si>
  <si>
    <t>Thân đèn LED UFO330 330x53 (chưa vệ sinh)</t>
  </si>
  <si>
    <t>TUF</t>
  </si>
  <si>
    <t>TUFO400-CVS</t>
  </si>
  <si>
    <t>Thân đèn LED UFO400 400x60 (chưa vệ sinh)</t>
  </si>
  <si>
    <t>VBMD1</t>
  </si>
  <si>
    <t>Vỏ bơm đứng PW24/2.3-2-1 (Vertical house)</t>
  </si>
  <si>
    <t>VBM</t>
  </si>
  <si>
    <t>VBMN1</t>
  </si>
  <si>
    <t>Vỏ bơm ngang PW24/2.3B-1-1 (Horizontal house)</t>
  </si>
  <si>
    <t>HM</t>
  </si>
  <si>
    <t>Hàng mẫu</t>
  </si>
  <si>
    <t xml:space="preserve">  Đế yên sau cúp 81</t>
  </si>
  <si>
    <t>BTPDUC</t>
  </si>
  <si>
    <t>Bán thành phẩm đúc</t>
  </si>
  <si>
    <t>PXD</t>
  </si>
  <si>
    <t>BCN</t>
  </si>
  <si>
    <t>AL2B</t>
  </si>
  <si>
    <t>BDN</t>
  </si>
  <si>
    <t>AL33</t>
  </si>
  <si>
    <t>AL31</t>
  </si>
  <si>
    <t>AL30</t>
  </si>
  <si>
    <t>AL3BRS</t>
  </si>
  <si>
    <t>AL37</t>
  </si>
  <si>
    <t>AL38</t>
  </si>
  <si>
    <t>DCN</t>
  </si>
  <si>
    <t>AL36</t>
  </si>
  <si>
    <t>AL2D</t>
  </si>
  <si>
    <t>GDC</t>
  </si>
  <si>
    <t>AL3BD</t>
  </si>
  <si>
    <t>AL3M</t>
  </si>
  <si>
    <t>AL34</t>
  </si>
  <si>
    <t>AL32</t>
  </si>
  <si>
    <t>AL2N72</t>
  </si>
  <si>
    <t>AL2NYa</t>
  </si>
  <si>
    <t>Al2t</t>
  </si>
  <si>
    <t>AL35</t>
  </si>
  <si>
    <t>A-TDXMV7P</t>
  </si>
  <si>
    <t>Tay dắt Xmen V7 phải</t>
  </si>
  <si>
    <t>A-TDXMV7T</t>
  </si>
  <si>
    <t>Tay dắt Xmen V7 trái</t>
  </si>
  <si>
    <t>AL2T</t>
  </si>
  <si>
    <t>AL2F</t>
  </si>
  <si>
    <t>AL3N</t>
  </si>
  <si>
    <t>DV1</t>
  </si>
  <si>
    <t>A-VSC18N110</t>
  </si>
  <si>
    <t>Vành sau cơ xe máy 18 nan 110</t>
  </si>
  <si>
    <t>A-VSC18N130</t>
  </si>
  <si>
    <t>Vành sau cơ xe máy 18 nan 130</t>
  </si>
  <si>
    <t>A-VSC18ND</t>
  </si>
  <si>
    <t>Vành sau cơ xe máy 18 nan đôi</t>
  </si>
  <si>
    <t>A-VSC5NS</t>
  </si>
  <si>
    <t>Vành sau cơ xe máy 5 nan su</t>
  </si>
  <si>
    <t>A-VSC6NR</t>
  </si>
  <si>
    <t>Vành sau cơ xe máy 6 nan rỗng</t>
  </si>
  <si>
    <t>AL1</t>
  </si>
  <si>
    <t>A-VSCRDRS110</t>
  </si>
  <si>
    <t>Vành sau cơ xe máy Rider RS110</t>
  </si>
  <si>
    <t>A-VSCYALOGO</t>
  </si>
  <si>
    <t>Vành sau cơ xe máy YA Logo</t>
  </si>
  <si>
    <t>A-VSDRD</t>
  </si>
  <si>
    <t>Vành sau đĩa xe máy Rider</t>
  </si>
  <si>
    <t>A-VTC5NS</t>
  </si>
  <si>
    <t>Vành trước cơ xe máy 5 nan Su</t>
  </si>
  <si>
    <t>A-VTC6NC</t>
  </si>
  <si>
    <t>Vành trước cơ xe máy 6 nan cong</t>
  </si>
  <si>
    <t>A-VTCRD</t>
  </si>
  <si>
    <t>Vành trước cơ xe máy Rider</t>
  </si>
  <si>
    <t>A-VTDRD</t>
  </si>
  <si>
    <t>Vành trước đĩa xe máy Rider</t>
  </si>
  <si>
    <t>A-VTDXDD10</t>
  </si>
  <si>
    <t>Vành trước đĩa XDD 10 inch</t>
  </si>
  <si>
    <t>A-VTDYALOGO</t>
  </si>
  <si>
    <t>Vành trước đĩa xe máy YA Logo</t>
  </si>
  <si>
    <t>AL39</t>
  </si>
  <si>
    <t>PXVSBMTL</t>
  </si>
  <si>
    <t>BCD</t>
  </si>
  <si>
    <t>VAB</t>
  </si>
  <si>
    <t>brs</t>
  </si>
  <si>
    <t>Baw</t>
  </si>
  <si>
    <t>cang</t>
  </si>
  <si>
    <t>v5</t>
  </si>
  <si>
    <t>dc</t>
  </si>
  <si>
    <t>de</t>
  </si>
  <si>
    <t>dy81</t>
  </si>
  <si>
    <t>gdo</t>
  </si>
  <si>
    <t>dki</t>
  </si>
  <si>
    <t>mca</t>
  </si>
  <si>
    <t>nbg</t>
  </si>
  <si>
    <t>nbm</t>
  </si>
  <si>
    <t>NDN</t>
  </si>
  <si>
    <t>mo</t>
  </si>
  <si>
    <t>hxk</t>
  </si>
  <si>
    <t>tdxm</t>
  </si>
  <si>
    <t>V5</t>
  </si>
  <si>
    <t>tds</t>
  </si>
  <si>
    <t>v6</t>
  </si>
  <si>
    <t>tbm</t>
  </si>
  <si>
    <t>sv</t>
  </si>
  <si>
    <t>vpn</t>
  </si>
  <si>
    <t>dvm</t>
  </si>
  <si>
    <t>dvd</t>
  </si>
  <si>
    <t>vab</t>
  </si>
  <si>
    <t>gdc</t>
  </si>
  <si>
    <t>PXGC</t>
  </si>
  <si>
    <t>bưởng côn</t>
  </si>
  <si>
    <t>bưởng</t>
  </si>
  <si>
    <t>bdr</t>
  </si>
  <si>
    <t>dcv4</t>
  </si>
  <si>
    <t>dgd</t>
  </si>
  <si>
    <t>mang cỏ</t>
  </si>
  <si>
    <t>nắp bưởng</t>
  </si>
  <si>
    <t>NBM</t>
  </si>
  <si>
    <t>NAS</t>
  </si>
  <si>
    <t>NYW</t>
  </si>
  <si>
    <t>NAT</t>
  </si>
  <si>
    <t>mos</t>
  </si>
  <si>
    <t>mot</t>
  </si>
  <si>
    <t>440F</t>
  </si>
  <si>
    <t>330F</t>
  </si>
  <si>
    <t>TDN</t>
  </si>
  <si>
    <t>A-BCN81-DN1</t>
  </si>
  <si>
    <t>A-BCN81-DN2</t>
  </si>
  <si>
    <t>A-BCN81-NH5</t>
  </si>
  <si>
    <t>Bưởng côn 81 bạc</t>
  </si>
  <si>
    <t>A-BCN81-XM1</t>
  </si>
  <si>
    <t>A-BCN81V2-DN1</t>
  </si>
  <si>
    <t>Bưởng côn 81 V2 đen bóng</t>
  </si>
  <si>
    <t>A-BCN81V2-DN2</t>
  </si>
  <si>
    <t>Bưởng côn 81 V2 đen mờ</t>
  </si>
  <si>
    <t>A-BCN81V2-NH5</t>
  </si>
  <si>
    <t>Bưởng côn 81 V2 NH5</t>
  </si>
  <si>
    <t>A-BCN81V3-DN2</t>
  </si>
  <si>
    <t>Bưởng côn 81 V3 đen mờ</t>
  </si>
  <si>
    <t>A-BCN81V3-NH5</t>
  </si>
  <si>
    <t>Bưởng côn 81 V3 nhũ bạc</t>
  </si>
  <si>
    <t>A-BCN81V3-XM1</t>
  </si>
  <si>
    <t>Bưởng côn 81 V3 xám bạc</t>
  </si>
  <si>
    <t>A-BCN82-DN1</t>
  </si>
  <si>
    <t>A-BCN82-NH5</t>
  </si>
  <si>
    <t>A-BCN82-XM1</t>
  </si>
  <si>
    <t>A-BCNSI-DN2</t>
  </si>
  <si>
    <t>A-BCNSI-XM0</t>
  </si>
  <si>
    <t>Bưởng côn Si xám</t>
  </si>
  <si>
    <t>A-BCNSIV2-NH5</t>
  </si>
  <si>
    <t>Bưởng côn Si V2 NH5</t>
  </si>
  <si>
    <t>A-BCNSIV2-XM0</t>
  </si>
  <si>
    <t>Bưởng côn Si V2 xám</t>
  </si>
  <si>
    <t>A-BCNSIV3-DN2</t>
  </si>
  <si>
    <t>Bưởng côn Si V3 đen mờ</t>
  </si>
  <si>
    <t>A-BDN81-DN1</t>
  </si>
  <si>
    <t>A-BDN81-DN2</t>
  </si>
  <si>
    <t>A-BDN81-NH5</t>
  </si>
  <si>
    <t>Bưởng điện 81 nhũ bạc</t>
  </si>
  <si>
    <t>A-BDN81-XM1</t>
  </si>
  <si>
    <t>A-BDN82-NH5</t>
  </si>
  <si>
    <t>A-BDN82-XM1</t>
  </si>
  <si>
    <t>A-BDN82V2-NH5</t>
  </si>
  <si>
    <t>Bưởng điện 82 V2 nhũ bạc</t>
  </si>
  <si>
    <t>A-BDN82V2-XM0</t>
  </si>
  <si>
    <t>Bưởng điện 82 V2 xám</t>
  </si>
  <si>
    <t>A-BDN82V2-XM1</t>
  </si>
  <si>
    <t>Bưởng điện 82 V2 xám bạc</t>
  </si>
  <si>
    <t>A-BDNSI-DN2</t>
  </si>
  <si>
    <t>A-BDNSI-XM0</t>
  </si>
  <si>
    <t>Bưởng điện Si xám</t>
  </si>
  <si>
    <t>A-BDNSIV2-DN2</t>
  </si>
  <si>
    <t>Bưởng điện Si V2 đen mờ</t>
  </si>
  <si>
    <t>A-BRSP-NH5</t>
  </si>
  <si>
    <t>A-BRSPV3-NH5</t>
  </si>
  <si>
    <t>Báng RS phải V3 bạc</t>
  </si>
  <si>
    <t>A-BRST-NH5</t>
  </si>
  <si>
    <t>A-BRSTV3-NH5</t>
  </si>
  <si>
    <t>A-BSIP-DN2</t>
  </si>
  <si>
    <t>Báng si phải đen mờ</t>
  </si>
  <si>
    <t>A-BSIP-XM0</t>
  </si>
  <si>
    <t>Báng si phải xám</t>
  </si>
  <si>
    <t>A-BSIPV2-DN2</t>
  </si>
  <si>
    <t>Báng phải xe máy Si V2 đen mờ</t>
  </si>
  <si>
    <t>A-BSIT-DN2</t>
  </si>
  <si>
    <t>Báng si trái đen mờ</t>
  </si>
  <si>
    <t>A-BSIT-XM0</t>
  </si>
  <si>
    <t>Báng si trái xám</t>
  </si>
  <si>
    <t>A-BSITV2-DN2</t>
  </si>
  <si>
    <t>Báng trái xe máy Si V2 đen mờ</t>
  </si>
  <si>
    <t>A-CANGGOP-DN2</t>
  </si>
  <si>
    <t>Càng xe ga GoGo phải đen mờ</t>
  </si>
  <si>
    <t>A-CANGGOP-NH5</t>
  </si>
  <si>
    <t>Càng xe ga GoGo phải nhũ bạc</t>
  </si>
  <si>
    <t>A-CANGGOT-DN2</t>
  </si>
  <si>
    <t>Càng xe ga GoGo trái đen mờ</t>
  </si>
  <si>
    <t>A-CANGGOT-NH5</t>
  </si>
  <si>
    <t>Càng xe ga GoGo trái nhũ bạc</t>
  </si>
  <si>
    <t>A-DCV5P-DN2</t>
  </si>
  <si>
    <t>Để chân V5 phải đen mờ</t>
  </si>
  <si>
    <t>A-DCV5P-NH5</t>
  </si>
  <si>
    <t>Để chân V5 phải NH5</t>
  </si>
  <si>
    <t>A-DCV5T-DN2</t>
  </si>
  <si>
    <t>Để chân V5 trái đen mờ</t>
  </si>
  <si>
    <t>A-DCV5T-NH5</t>
  </si>
  <si>
    <t>Để chân V5 trái NH5</t>
  </si>
  <si>
    <t>A-DYSC81-DN2</t>
  </si>
  <si>
    <t>Đế yên sau cup 81 đen mờ</t>
  </si>
  <si>
    <t>A-DYSC81-DN8</t>
  </si>
  <si>
    <t>Đế yên sau cup 81 đen xám</t>
  </si>
  <si>
    <t>A-DYSC81-NH5</t>
  </si>
  <si>
    <t>Đế yên sau cup 81 NH5</t>
  </si>
  <si>
    <t>A-DYSC81V2-NH5</t>
  </si>
  <si>
    <t>Đế yên sau côn 81 V2 nhũ bạc</t>
  </si>
  <si>
    <t>A-GDCV4P-DN2</t>
  </si>
  <si>
    <t>Gía để chân V4 phải đen mờ</t>
  </si>
  <si>
    <t>A-GDCV4P-NH5</t>
  </si>
  <si>
    <t>Gía để chân V4 phải NH5</t>
  </si>
  <si>
    <t>A-GDCV4T-DN2</t>
  </si>
  <si>
    <t>Gía để chân V4 trái đen mờ</t>
  </si>
  <si>
    <t>A-GDCV4T-NH5</t>
  </si>
  <si>
    <t>Gía để chân V4 trái NH5</t>
  </si>
  <si>
    <t>A-GDCV5P-NH5</t>
  </si>
  <si>
    <t>Gía để chân V5 phải NH5</t>
  </si>
  <si>
    <t>A-GDCV5T-NH5</t>
  </si>
  <si>
    <t>Gía để chân V5 trái NH5</t>
  </si>
  <si>
    <t>A-MC81-DN1</t>
  </si>
  <si>
    <t>A-MC81-DN2</t>
  </si>
  <si>
    <t>A-MC81-NH5</t>
  </si>
  <si>
    <t>Mang cá 81 nhũ bạc</t>
  </si>
  <si>
    <t>A-MC81-XM1</t>
  </si>
  <si>
    <t>A-MC82-NH5</t>
  </si>
  <si>
    <t>A-MC82-XM1</t>
  </si>
  <si>
    <t>A-MC82V2-NH5</t>
  </si>
  <si>
    <t>Mang cá Cup 82 V2 nhũ bạc</t>
  </si>
  <si>
    <t>A-MC82V2-XM1</t>
  </si>
  <si>
    <t>Mang cá Cup 82 V2 xám bạc</t>
  </si>
  <si>
    <t>A-MCD-NH5</t>
  </si>
  <si>
    <t>Mang cá Dream nhũ bạc</t>
  </si>
  <si>
    <t>A-MCSI-DN2</t>
  </si>
  <si>
    <t>A-MCSI-XM0</t>
  </si>
  <si>
    <t>Mang cá Si xám</t>
  </si>
  <si>
    <t>A-MCSIVTI-XM0</t>
  </si>
  <si>
    <t>Mang cá Si Việt Thái xám</t>
  </si>
  <si>
    <t>A-MCSIVTIV2-DN2</t>
  </si>
  <si>
    <t>Mang cá Si Việt Thái V2 đen mờ</t>
  </si>
  <si>
    <t>A-MCW-DN1</t>
  </si>
  <si>
    <t>Mang cá Wave đen bóng</t>
  </si>
  <si>
    <t>A-MCW-NH5</t>
  </si>
  <si>
    <t>Mang cá Wave NH5</t>
  </si>
  <si>
    <t>A-MCWN-DN1</t>
  </si>
  <si>
    <t>Mang cá Win đen bóng</t>
  </si>
  <si>
    <t>A-MCWN-NH5</t>
  </si>
  <si>
    <t>Mang cá Win NH5</t>
  </si>
  <si>
    <t>A-NPBCN81V2-DN1</t>
  </si>
  <si>
    <t>Nắp bưởng côn 81 V2 đen bóng</t>
  </si>
  <si>
    <t>A-NPBCN81V2-DN2</t>
  </si>
  <si>
    <t>Nắp bưởng côn 81 V2 đen mờ</t>
  </si>
  <si>
    <t>A-NPBCN81V2-NH5</t>
  </si>
  <si>
    <t>Nắp bưởng côn 81 V2 nhũ bạc</t>
  </si>
  <si>
    <t>A-NPBCN81V3-DN8</t>
  </si>
  <si>
    <t>Nắp bưởng côn 81 V3 xám mới</t>
  </si>
  <si>
    <t>A-NPBCN81V3-NH5</t>
  </si>
  <si>
    <t>Nắp bưởng côn 81 V3 NH5</t>
  </si>
  <si>
    <t>A-NPBCN81V3-XM1</t>
  </si>
  <si>
    <t>Nắp bưởng côn 81 V3 xám bạc</t>
  </si>
  <si>
    <t>A-NPBCNSIV2-XM0</t>
  </si>
  <si>
    <t>Nắp bưởng côn si V2 xám</t>
  </si>
  <si>
    <t>A-NS110-DN1</t>
  </si>
  <si>
    <t>Nắp sau 110 đen bóng</t>
  </si>
  <si>
    <t>A-NS110-DN2</t>
  </si>
  <si>
    <t>Nắp sau 110 đen mờ</t>
  </si>
  <si>
    <t>A-NS110-DN8</t>
  </si>
  <si>
    <t>A-NS110-NH5</t>
  </si>
  <si>
    <t>A-NS152-NH5</t>
  </si>
  <si>
    <t>Nắp sau 152 NH5</t>
  </si>
  <si>
    <t>A-NS164-A27</t>
  </si>
  <si>
    <t>Nắp sau 164 xám đỏ</t>
  </si>
  <si>
    <t>A-NS164-A67</t>
  </si>
  <si>
    <t>Nắp sau 164 xám xanh</t>
  </si>
  <si>
    <t>A-NS164-NH5</t>
  </si>
  <si>
    <t>A-NS172-A27</t>
  </si>
  <si>
    <t>Nắp sau 172 xám đỏ</t>
  </si>
  <si>
    <t>A-NS172-A67</t>
  </si>
  <si>
    <t>Nắp sau 172 xám xanh</t>
  </si>
  <si>
    <t>A-NS172-DN1</t>
  </si>
  <si>
    <t>Nắp sau 172 đen bóng</t>
  </si>
  <si>
    <t>A-NS172-DN2</t>
  </si>
  <si>
    <t>A-NS172-NH5</t>
  </si>
  <si>
    <t>A-NS172VM-DN8</t>
  </si>
  <si>
    <t>Nắp sau 172 Vmep xám mới</t>
  </si>
  <si>
    <t>A-NS172VM-NH5</t>
  </si>
  <si>
    <t>Nắp sau 172 Vmep nhũ bạc</t>
  </si>
  <si>
    <t>A-NSWN-NH5</t>
  </si>
  <si>
    <t>Nắp sau Win NH5</t>
  </si>
  <si>
    <t>A-NSYA-A27</t>
  </si>
  <si>
    <t>Nắp sau YA xám đỏ</t>
  </si>
  <si>
    <t>A-NSYA-A67</t>
  </si>
  <si>
    <t>Nắp sau YA xám xanh</t>
  </si>
  <si>
    <t>A-NSYA-DN1</t>
  </si>
  <si>
    <t>Nắp sau YA đen bóng</t>
  </si>
  <si>
    <t>A-NSYA-NH5</t>
  </si>
  <si>
    <t>Nắp sau YA NH5</t>
  </si>
  <si>
    <t>A-NT110-DN1</t>
  </si>
  <si>
    <t>Nắp trước 110 đen bóng</t>
  </si>
  <si>
    <t>A-NT110-DN2</t>
  </si>
  <si>
    <t>Nắp trước 110 đen mờ</t>
  </si>
  <si>
    <t>A-NT110-DN8</t>
  </si>
  <si>
    <t>A-NT110-NH5</t>
  </si>
  <si>
    <t>A-NT152P10-DN2</t>
  </si>
  <si>
    <t>Nắp trước 152 phi 10 đen mờ</t>
  </si>
  <si>
    <t>A-NT152P10-NH5</t>
  </si>
  <si>
    <t>Nắp trước 152 phi 10 NH5</t>
  </si>
  <si>
    <t>A-NT152P12-DN2</t>
  </si>
  <si>
    <t>Nắp trước 152 phi 12 đen mờ</t>
  </si>
  <si>
    <t>A-NT152P12-NH5</t>
  </si>
  <si>
    <t>Nắp trước 152 phi 12 NH5</t>
  </si>
  <si>
    <t>A-NT164-A27</t>
  </si>
  <si>
    <t>Nắp trước 164 xám đỏ</t>
  </si>
  <si>
    <t>A-NT164-NH5</t>
  </si>
  <si>
    <t>A-NT172-A27</t>
  </si>
  <si>
    <t>Nắp trước 172 xám đỏ</t>
  </si>
  <si>
    <t>A-NT172-A67</t>
  </si>
  <si>
    <t>Nắp trước 172 xám xanh</t>
  </si>
  <si>
    <t>A-NT172-DN1</t>
  </si>
  <si>
    <t>Nắp trước 172 đen bóng</t>
  </si>
  <si>
    <t>A-NT172-DN2</t>
  </si>
  <si>
    <t>A-NT172-NH5</t>
  </si>
  <si>
    <t>A-NT172SC-A27</t>
  </si>
  <si>
    <t>Nắp trước 172 sâu cài xám đỏ</t>
  </si>
  <si>
    <t>A-NT172SC-NH5</t>
  </si>
  <si>
    <t>Nắp trước 172 sâu cài nhũ bạc</t>
  </si>
  <si>
    <t>A-NT172VM-DN8</t>
  </si>
  <si>
    <t>Nắp trước 172 Vmep xám mới</t>
  </si>
  <si>
    <t>A-NT172VM-NH5</t>
  </si>
  <si>
    <t>Nắp trước 172 Vmep nhũ bạc</t>
  </si>
  <si>
    <t>A-NTC-A27</t>
  </si>
  <si>
    <t>Nắp trước cup xám đỏ</t>
  </si>
  <si>
    <t>A-NTC-NH5</t>
  </si>
  <si>
    <t>Nắp trước cup NH5</t>
  </si>
  <si>
    <t>A-NTXD133P10-DN5</t>
  </si>
  <si>
    <t>Nắp trước XDD 133 phi 10 đen sần</t>
  </si>
  <si>
    <t>A-NTXD133P10-NH5</t>
  </si>
  <si>
    <t>Nắp trước XDD 133 phi 10 nhũ bạc</t>
  </si>
  <si>
    <t>A-NTXD133P12-DN5</t>
  </si>
  <si>
    <t>Nắp trước XDD 133 phi 12 đen sần</t>
  </si>
  <si>
    <t>A-NTXD133P12-NH5</t>
  </si>
  <si>
    <t>Nắp trước XDD 133 phi 12 nhũ bạc</t>
  </si>
  <si>
    <t>A-PD4L-A27</t>
  </si>
  <si>
    <t>Phanh đĩa 4 lỗ xám đỏ</t>
  </si>
  <si>
    <t>mof</t>
  </si>
  <si>
    <t>A-PD4L-A67</t>
  </si>
  <si>
    <t>Phanh đĩa 4 lỗ xám xanh</t>
  </si>
  <si>
    <t>A-PD4L-DN2</t>
  </si>
  <si>
    <t>Phanh đĩa 4 lỗ đen mờ</t>
  </si>
  <si>
    <t>A-PD5L-NH5</t>
  </si>
  <si>
    <t>Phanh đĩa 5 lỗ nhũ bạc</t>
  </si>
  <si>
    <t>A-SP1067-XH0</t>
  </si>
  <si>
    <t>A-SP1068-XH0</t>
  </si>
  <si>
    <t>A-SP1069-XH0</t>
  </si>
  <si>
    <t>A-SP1070-XH0</t>
  </si>
  <si>
    <t>A-TDGOP-DN2</t>
  </si>
  <si>
    <t>Tay dắt xe ga GoGo phải đen mờ</t>
  </si>
  <si>
    <t>A-TDGOP-NH5</t>
  </si>
  <si>
    <t>Tay dắt xe ga GoGo phải bạc</t>
  </si>
  <si>
    <t>A-TDGOT-DN2</t>
  </si>
  <si>
    <t>Tay dắt xe ga GoGo trái đen mờ</t>
  </si>
  <si>
    <t>A-TDGOT-NH5</t>
  </si>
  <si>
    <t>Tay dắt xe ga GoGo trái bạc</t>
  </si>
  <si>
    <t>A-TDV5-NH5</t>
  </si>
  <si>
    <t>Tay dắt V5 NH5</t>
  </si>
  <si>
    <t>A-TDXMN-DN2</t>
  </si>
  <si>
    <t>A-TDXMN-NH5</t>
  </si>
  <si>
    <t>A-TDXMSI-DN2</t>
  </si>
  <si>
    <t>Tay dắt xe máy Si đen mờ</t>
  </si>
  <si>
    <t>A-TDXMSIV2-DN1</t>
  </si>
  <si>
    <t>Tay dắt xe máy Si V2 đen bóng</t>
  </si>
  <si>
    <t>A-TDXMSIV2-DN2</t>
  </si>
  <si>
    <t>Tay dắt xe máy Si V2 đen mờ</t>
  </si>
  <si>
    <t>A-TDXMV6P-DN2</t>
  </si>
  <si>
    <t>A-TDXMV6T-DN2</t>
  </si>
  <si>
    <t>A-TDXMVPA-DN1</t>
  </si>
  <si>
    <t>Tay dắt xe máy Vepas đen bóng</t>
  </si>
  <si>
    <t>A-TDXMVPA-NH5</t>
  </si>
  <si>
    <t>Tay dắt xe máy Vepas nhũ bạc</t>
  </si>
  <si>
    <t>A-TDXMVPAV2-DN2</t>
  </si>
  <si>
    <t>Tay dắt xe máy Vepas V2 đen mờ</t>
  </si>
  <si>
    <t>A-TS110-DN2</t>
  </si>
  <si>
    <t>Thân sau 110 đen mờ</t>
  </si>
  <si>
    <t>A-TS110-NH5</t>
  </si>
  <si>
    <t>A-TS152-NH5</t>
  </si>
  <si>
    <t>A-TS164-A27</t>
  </si>
  <si>
    <t>Thân sau 164 xám đỏ</t>
  </si>
  <si>
    <t>A-TS164-NH5</t>
  </si>
  <si>
    <t>A-TS172-A27</t>
  </si>
  <si>
    <t>Thân sau 172 xám đỏ</t>
  </si>
  <si>
    <t>A-TS172-A67</t>
  </si>
  <si>
    <t>Thân sau 172 xám xanh</t>
  </si>
  <si>
    <t>A-TS172-DN2</t>
  </si>
  <si>
    <t>Thân sau 172 đen mờ</t>
  </si>
  <si>
    <t>A-TS172-NH5</t>
  </si>
  <si>
    <t>A-TS172VM-DN8</t>
  </si>
  <si>
    <t>Thân sau 172  Vmep xám mới</t>
  </si>
  <si>
    <t>A-TS172VM-NH5</t>
  </si>
  <si>
    <t>Thân sau 172 Vmep nhũ bạc</t>
  </si>
  <si>
    <t>A-TSRS100-NH5</t>
  </si>
  <si>
    <t>Thân sau RS100 NH5</t>
  </si>
  <si>
    <t>A-TT110-DN2</t>
  </si>
  <si>
    <t>Thân trước 110 đen mờ</t>
  </si>
  <si>
    <t>A-TT110-NH5</t>
  </si>
  <si>
    <t>A-TT1520-NH5</t>
  </si>
  <si>
    <t>A-TT1520DB-NH5</t>
  </si>
  <si>
    <t>Thân trước 152 bi 300 ĐB NH5</t>
  </si>
  <si>
    <t>A-TT1521-NH5</t>
  </si>
  <si>
    <t>Thân trước 152 bi 301 NH5</t>
  </si>
  <si>
    <t>A-TT1640-A27</t>
  </si>
  <si>
    <t>Thân trước 164 bi 300 xám đỏ</t>
  </si>
  <si>
    <t>A-TT1640-A67</t>
  </si>
  <si>
    <t>Thân trước 164 bi 300 xám xanh</t>
  </si>
  <si>
    <t>A-TT1640-NH5</t>
  </si>
  <si>
    <t>Thân trước 164 bi 300 NH5</t>
  </si>
  <si>
    <t>A-TT1641-NH5</t>
  </si>
  <si>
    <t>Thân trước 164 bi 301 NH5</t>
  </si>
  <si>
    <t>A-TT172-A27</t>
  </si>
  <si>
    <t>Thân trước 172 xám đỏ</t>
  </si>
  <si>
    <t>A-TT172-A67</t>
  </si>
  <si>
    <t>Thân trước 172 xám xanh</t>
  </si>
  <si>
    <t>A-TT172-DN2</t>
  </si>
  <si>
    <t>Thân trước 172 đen mờ</t>
  </si>
  <si>
    <t>A-TT172-NH5</t>
  </si>
  <si>
    <t>A-TT172VM-DN8</t>
  </si>
  <si>
    <t>Thân trước 172 Vmep xám mới</t>
  </si>
  <si>
    <t>A-TT172VM-NH5</t>
  </si>
  <si>
    <t>Thân trước 172 Vmep nhũ bạc</t>
  </si>
  <si>
    <t>A-VPZ51L-VG1</t>
  </si>
  <si>
    <t>Vòi phun PZ51L vàng chanh</t>
  </si>
  <si>
    <t>A-VSC10N110- DNX</t>
  </si>
  <si>
    <t>Vành sau cơ XM 10 nan 110 đen xanh</t>
  </si>
  <si>
    <t>A-VSC10N110-DN1</t>
  </si>
  <si>
    <t>Vành sau cơ XM 10 nan 110 đen bóng</t>
  </si>
  <si>
    <t>A-VSC10N110-DNC</t>
  </si>
  <si>
    <t>Vành sau cơ XM 10 nan 110 đen cam</t>
  </si>
  <si>
    <t>A-VSC10N110-DNV</t>
  </si>
  <si>
    <t>Vành sau cơ XM 10 nan 110 đen vàng</t>
  </si>
  <si>
    <t>A-VSC10N110-TG0</t>
  </si>
  <si>
    <t>Vành sau cơ XM 10 nan 110 trắng</t>
  </si>
  <si>
    <t>A-VSC10N110-XH1</t>
  </si>
  <si>
    <t>Vành sau cơ XM 10 nan 110 xanh Tiger</t>
  </si>
  <si>
    <t>A-VSC10N110W-DN1</t>
  </si>
  <si>
    <t>Vành sau cơ xe máy 10 nan 110 Win đen bóng</t>
  </si>
  <si>
    <t>A-VSC14IN18N-DN2</t>
  </si>
  <si>
    <t>Vành sau cơ XM 14 inch 18 nan đen mờ</t>
  </si>
  <si>
    <t>A-VSC14IN18N-TG0</t>
  </si>
  <si>
    <t>Vành sau cơ XM 14 inch 18 nan trắng</t>
  </si>
  <si>
    <t>A-VSC16N-DN1</t>
  </si>
  <si>
    <t>Vành sau cơ xe máy 16 nan đen bóng</t>
  </si>
  <si>
    <t>A-VSC16N-XH1</t>
  </si>
  <si>
    <t>Vành sau cơ xe máy 16 nan xanh Tiger</t>
  </si>
  <si>
    <t>A-VSC16NCPC-DN1</t>
  </si>
  <si>
    <t>Vành sau cơ XM 16 nan CPC đen bóng</t>
  </si>
  <si>
    <t>A-VSC16NCPC-DN2</t>
  </si>
  <si>
    <t>Vành sau cơ XM 16 nan CPC đen mờ</t>
  </si>
  <si>
    <t>A-VSC16NCPC-DNC</t>
  </si>
  <si>
    <t>Vành sau cơ XM 16 nan CPC đen cam</t>
  </si>
  <si>
    <t>A-VSC16NCPC-DNV</t>
  </si>
  <si>
    <t>Vành sau cơ XM 16 nan CPC đen vàng</t>
  </si>
  <si>
    <t>A-VSC16NCPC-DNX</t>
  </si>
  <si>
    <t>Vành sau cơ XM 16 nan CPC đen xanh</t>
  </si>
  <si>
    <t>A-VSC16NCPC-TG0</t>
  </si>
  <si>
    <t>Vành sau cơ XM 16 nan CPC trắng</t>
  </si>
  <si>
    <t>A-VSC16NCPC-XH1</t>
  </si>
  <si>
    <t>Vành sau cơ XM 16 nan CPC xanh Tiger</t>
  </si>
  <si>
    <t>A-VSC16NCPCW-DN1</t>
  </si>
  <si>
    <t>Vành sau cơ xe máy 16 nan CPC win đen bóng</t>
  </si>
  <si>
    <t>A-VSC18N110-DN1</t>
  </si>
  <si>
    <t>Vành sau cơ XM 18 nan 110 đen bóng</t>
  </si>
  <si>
    <t>A-VSC18N110-TG0</t>
  </si>
  <si>
    <t>Vành sau cơ XM 18 nan 110 trắng</t>
  </si>
  <si>
    <t>A-VSC18N110-XH1</t>
  </si>
  <si>
    <t>Vành sau cơ XM 18 nan 110 xanh Tiger</t>
  </si>
  <si>
    <t>A-VSC18N130-DN1</t>
  </si>
  <si>
    <t>Vành sau cơ XM 18 nan 130 đen bóng</t>
  </si>
  <si>
    <t>A-VSC18N130-TG0</t>
  </si>
  <si>
    <t>Vành sau cơ XM 18 nan 130 trắng</t>
  </si>
  <si>
    <t>A-VSC18ND-DN1</t>
  </si>
  <si>
    <t>Vành sau cơ XM 18 nan đôi đen bóng</t>
  </si>
  <si>
    <t>A-VSC18ND-DNX</t>
  </si>
  <si>
    <t>Vành sau cơ XM 18 nan đôi đen xanh</t>
  </si>
  <si>
    <t>A-VSC18ND110-DN1</t>
  </si>
  <si>
    <t>Vành sau cơ XM 18 nan đôi 110 đen bóng</t>
  </si>
  <si>
    <t>A-VSC18ND110-DNC</t>
  </si>
  <si>
    <t>Vành sau cơ XM 18 nan đôi 110 đen cam</t>
  </si>
  <si>
    <t>A-VSC18ND110-DNV</t>
  </si>
  <si>
    <t>Vành sau cơ XM 18 nan đôi 110 đen vàng</t>
  </si>
  <si>
    <t>A-VSC18ND110-DNX</t>
  </si>
  <si>
    <t>Vành sau cơ XM 18 nan đôi 110 đen xanh</t>
  </si>
  <si>
    <t>A-VSC18ND110-TG0</t>
  </si>
  <si>
    <t>Vành sau cơ XM 18 nan đôi 110 trắng</t>
  </si>
  <si>
    <t>A-VSC18ND110-XH1</t>
  </si>
  <si>
    <t>Vành sau cơ XM 18 nan đôi 110 xanh Tiger</t>
  </si>
  <si>
    <t>A-VSC20N110-DN2</t>
  </si>
  <si>
    <t>Vành sau cơ xe máy 20 Nan 110 đen mờ</t>
  </si>
  <si>
    <t>A-VSC3N-TG0</t>
  </si>
  <si>
    <t>Vành sau cơ xe máy 3 nan trắng</t>
  </si>
  <si>
    <t>A-VSC3N-XM0</t>
  </si>
  <si>
    <t>Vành sau cơ xe máy 3 nan xám</t>
  </si>
  <si>
    <t>A-VSC3NC-DN1</t>
  </si>
  <si>
    <t>Vành sau cơ XM 3 nan Cell đen bóng</t>
  </si>
  <si>
    <t>A-VSC5NM-TG0</t>
  </si>
  <si>
    <t>Vành sau cơ XM 5 nan max trắng</t>
  </si>
  <si>
    <t>A-VSC5NM-XM0</t>
  </si>
  <si>
    <t>Vành sau cơ XM 5 nan max xám</t>
  </si>
  <si>
    <t>A-VSC5NVM-DN2</t>
  </si>
  <si>
    <t>Vành sau cơ XM 5 nan Vmep đen mờ</t>
  </si>
  <si>
    <t>A-VSC6NR-XM0</t>
  </si>
  <si>
    <t>Vành sau cơ XM 6 nan rỗng xám</t>
  </si>
  <si>
    <t>A-VSCC14IN-DN1</t>
  </si>
  <si>
    <t>Vành sau cơ XM Cup 14 inch đen bóng</t>
  </si>
  <si>
    <t>A-VSCC17INV2-DN1</t>
  </si>
  <si>
    <t>Vành sau cơ XM Cup 17 inch V2 đen bóng</t>
  </si>
  <si>
    <t>A-VSCC17INV2-NH5</t>
  </si>
  <si>
    <t>Vành sau cơ XM Cup 17 inch V2 nhũ bạc</t>
  </si>
  <si>
    <t>A-VSCCLY-DN2</t>
  </si>
  <si>
    <t>Vành sau cơ xe máy charly đen mờ</t>
  </si>
  <si>
    <t>A-VSCCLY-NH5</t>
  </si>
  <si>
    <t>Vành sau cơ xe máy charly bạc</t>
  </si>
  <si>
    <t>A-VSCCLYV2-NH5</t>
  </si>
  <si>
    <t>Vành sau cơ xe máy charly V2 nhũ bạc</t>
  </si>
  <si>
    <t>A-VSCEXV2-DN2</t>
  </si>
  <si>
    <t>Vành sau cơ XM Exciter V2 đen mờ</t>
  </si>
  <si>
    <t>A-VSCEXZK-DN2</t>
  </si>
  <si>
    <t>Vành sau cơ XM Exciter KAZUKI đen mờ</t>
  </si>
  <si>
    <t>A-VSCRD-XM0</t>
  </si>
  <si>
    <t>Vành sau cơ xe máy Rider xám</t>
  </si>
  <si>
    <t>A-VSCRDRS110-XM0</t>
  </si>
  <si>
    <t>Vành sau cơ XM Rider RS110 xám</t>
  </si>
  <si>
    <t>A-VSCRS100-DN7</t>
  </si>
  <si>
    <t>Vành sau cơ XM RS 100 đen sần mờ</t>
  </si>
  <si>
    <t>A-VSCRS100V2-DN2</t>
  </si>
  <si>
    <t>Vành sau cơ xe máy RS 100 V2 đen mờ</t>
  </si>
  <si>
    <t>A-VSCRS100V2-DN7</t>
  </si>
  <si>
    <t>Vành sau cơ xe máy RS 100 V2 đen sần mờ</t>
  </si>
  <si>
    <t>A-VSCRS100V2-TG0</t>
  </si>
  <si>
    <t>Vành sau cơ xe máy RS 100 V2 trắng</t>
  </si>
  <si>
    <t>A-VSCRS110-DN7</t>
  </si>
  <si>
    <t>Vành sau cơ XM RS 110 đen sần mờ</t>
  </si>
  <si>
    <t>A-VSCRS110V2-DN7</t>
  </si>
  <si>
    <t>Vành sau cơ xe máy RS 110 V2 đen sần mờ</t>
  </si>
  <si>
    <t>A-VSCRS110V2-DN8</t>
  </si>
  <si>
    <t>Vành sau cơ xe máy RS 110 V2 xám bạc</t>
  </si>
  <si>
    <t>A-VSCRS110V2-TG0</t>
  </si>
  <si>
    <t>Vành sau cơ xe máy RS 110 V2 trắng</t>
  </si>
  <si>
    <t>A-VSCSB-TG0</t>
  </si>
  <si>
    <t>Vành sau cơ xe máy SB trắng</t>
  </si>
  <si>
    <t>A-VSCSB-XM0</t>
  </si>
  <si>
    <t>Vành sau cơ xe máy SB xám</t>
  </si>
  <si>
    <t>A-VSCVPA-DN1</t>
  </si>
  <si>
    <t>Vành sau cơ xe máy Vespa đen bóng</t>
  </si>
  <si>
    <t>A-VSCVPA-DN2</t>
  </si>
  <si>
    <t>Vành sau cơ xe máy vespa đen mờ</t>
  </si>
  <si>
    <t>A-VSCVPA-NH5</t>
  </si>
  <si>
    <t>Vành sau cơ xe máy vespa nhũ bạc</t>
  </si>
  <si>
    <t>A-VSCVPA-TG0</t>
  </si>
  <si>
    <t>Vành sau cơ xe máy Vespa trắng</t>
  </si>
  <si>
    <t>A-VSCXMVPAV2-DN1</t>
  </si>
  <si>
    <t>Vành sau cơ XM 10 inch Vepas VPA V2 đen bóng</t>
  </si>
  <si>
    <t>A-VSCXMVPAV2-DN2</t>
  </si>
  <si>
    <t>Vành sau cơ XM 10 inch Vepas VPA V2 đen mờ</t>
  </si>
  <si>
    <t>A-VSCXMVPAV2-NH5</t>
  </si>
  <si>
    <t>Vành sau cơ XM 10 inch Vepas VPA V2 nhũ bạc</t>
  </si>
  <si>
    <t>A-VSCXMVPAV2-TG0</t>
  </si>
  <si>
    <t>Vành sau cơ XM 10 inch Vepas VPA V2 trắng</t>
  </si>
  <si>
    <t>A-VSCYA110-DN1</t>
  </si>
  <si>
    <t>Vành sau cơ XM YA 110 đen bóng</t>
  </si>
  <si>
    <t>A-VSCYA110-DN2</t>
  </si>
  <si>
    <t>Vành sau cơ XM YA 110 đen bóng mờ</t>
  </si>
  <si>
    <t>A-VSCYA110V2-DN1</t>
  </si>
  <si>
    <t>Vành sau cơ xe máy YA 110 V2 đen bóng</t>
  </si>
  <si>
    <t>A-VSCYA110V2-DN2</t>
  </si>
  <si>
    <t>Vành sau cơ xe máy YA 110 V2 đen mờ</t>
  </si>
  <si>
    <t>A-VSCYA130-DN1</t>
  </si>
  <si>
    <t>Vành sau cơ XM YA 130 đen bóng</t>
  </si>
  <si>
    <t>A-VSCYARC-DN1</t>
  </si>
  <si>
    <t>Vành sau cơ XM YARC đen bóng</t>
  </si>
  <si>
    <t>Vành trước đĩa xe máy  YA 110 V2</t>
  </si>
  <si>
    <t>Vành trước đĩa xe máy  YARC</t>
  </si>
  <si>
    <t>BCN81</t>
  </si>
  <si>
    <t>BCN-TL</t>
  </si>
  <si>
    <t>BCN81ZV1</t>
  </si>
  <si>
    <t>BCNSIV2</t>
  </si>
  <si>
    <t>BCN81V3</t>
  </si>
  <si>
    <t>BCN81V2</t>
  </si>
  <si>
    <t>BCNSI</t>
  </si>
  <si>
    <t>BCNSIZV1</t>
  </si>
  <si>
    <t>BCNSIV3</t>
  </si>
  <si>
    <t>BCN82</t>
  </si>
  <si>
    <t>BDN81</t>
  </si>
  <si>
    <t>BDN-TL</t>
  </si>
  <si>
    <t>BDNSI</t>
  </si>
  <si>
    <t>BDN81ZV1</t>
  </si>
  <si>
    <t>BDN82</t>
  </si>
  <si>
    <t>BDN82V2</t>
  </si>
  <si>
    <t>BDNSIV2</t>
  </si>
  <si>
    <t>NPBCN81V2</t>
  </si>
  <si>
    <t>NPBC-TL</t>
  </si>
  <si>
    <t>MCSI</t>
  </si>
  <si>
    <t>MCA-TL</t>
  </si>
  <si>
    <t>NPBCNSIV2</t>
  </si>
  <si>
    <t>NPBCN81V3</t>
  </si>
  <si>
    <t>MCSIVTIV2</t>
  </si>
  <si>
    <t>CAG-TL</t>
  </si>
  <si>
    <t>ICSN-OEM</t>
  </si>
  <si>
    <t>TUFO400</t>
  </si>
  <si>
    <t>TUF-OEM</t>
  </si>
  <si>
    <t>NPB-OEM</t>
  </si>
  <si>
    <t>VBM-OEM</t>
  </si>
  <si>
    <t>VPZ51L</t>
  </si>
  <si>
    <t>VPN-TL</t>
  </si>
  <si>
    <t>NS172</t>
  </si>
  <si>
    <t>NSM-OEM</t>
  </si>
  <si>
    <t>NS110</t>
  </si>
  <si>
    <t>NT110</t>
  </si>
  <si>
    <t>NTM-OEM</t>
  </si>
  <si>
    <t>NS164</t>
  </si>
  <si>
    <t>NSWN</t>
  </si>
  <si>
    <t>NS152</t>
  </si>
  <si>
    <t>NT152P12</t>
  </si>
  <si>
    <t>NT152P10</t>
  </si>
  <si>
    <t>NT172SC</t>
  </si>
  <si>
    <t>NTC</t>
  </si>
  <si>
    <t>PD4L</t>
  </si>
  <si>
    <t>FDA-OEM</t>
  </si>
  <si>
    <t>TSM-OEM</t>
  </si>
  <si>
    <t>TTM-OEM</t>
  </si>
  <si>
    <t>TT1640</t>
  </si>
  <si>
    <t>TT1520</t>
  </si>
  <si>
    <t>TT1521</t>
  </si>
  <si>
    <t>TT1520DB</t>
  </si>
  <si>
    <t>BSIP</t>
  </si>
  <si>
    <t>BANG-TL</t>
  </si>
  <si>
    <t>BSIT</t>
  </si>
  <si>
    <t>BWT</t>
  </si>
  <si>
    <t>BDT</t>
  </si>
  <si>
    <t>BSITV2</t>
  </si>
  <si>
    <t>BRSPV3</t>
  </si>
  <si>
    <t>BSIPV2</t>
  </si>
  <si>
    <t>BRSTV3</t>
  </si>
  <si>
    <t>CN164</t>
  </si>
  <si>
    <t>CNG-TL</t>
  </si>
  <si>
    <t>CN172</t>
  </si>
  <si>
    <t>CNLG</t>
  </si>
  <si>
    <t>TDXMN</t>
  </si>
  <si>
    <t>TDT-OEM</t>
  </si>
  <si>
    <t>TDXMVPAV2</t>
  </si>
  <si>
    <t>TDXMVPA</t>
  </si>
  <si>
    <t>DCV5T</t>
  </si>
  <si>
    <t>DCN-TL</t>
  </si>
  <si>
    <t>DCV5P</t>
  </si>
  <si>
    <t>DCV6T</t>
  </si>
  <si>
    <t>DCV6P</t>
  </si>
  <si>
    <t>XDDGDV2</t>
  </si>
  <si>
    <t>DGD-TL</t>
  </si>
  <si>
    <t>GDCV4P</t>
  </si>
  <si>
    <t>GDC-TL</t>
  </si>
  <si>
    <t>GDCV4T</t>
  </si>
  <si>
    <t>GDCV5T</t>
  </si>
  <si>
    <t>GDCV5P</t>
  </si>
  <si>
    <t>NTXD133P12</t>
  </si>
  <si>
    <t>NXD-OEM</t>
  </si>
  <si>
    <t>NTXD133P10</t>
  </si>
  <si>
    <t>T2M6435</t>
  </si>
  <si>
    <t>TTI-OEM</t>
  </si>
  <si>
    <t>VTCXDVPA2</t>
  </si>
  <si>
    <t>VDD-TL</t>
  </si>
  <si>
    <t>VTC133M2</t>
  </si>
  <si>
    <t>VXD-TL</t>
  </si>
  <si>
    <t>VTDXDDXM4</t>
  </si>
  <si>
    <t>VTDXDDVPA</t>
  </si>
  <si>
    <t>VTDXDDZ3XM</t>
  </si>
  <si>
    <t>VTDXMVPA</t>
  </si>
  <si>
    <t>VTD-TL</t>
  </si>
  <si>
    <t>VTCXDD18YA</t>
  </si>
  <si>
    <t>VSCVPA</t>
  </si>
  <si>
    <t>VSC-TL</t>
  </si>
  <si>
    <t>VTCXDD133M</t>
  </si>
  <si>
    <t>VTCXDD133S</t>
  </si>
  <si>
    <t>VTDXDD10ML</t>
  </si>
  <si>
    <t>VTDXDDXM5</t>
  </si>
  <si>
    <t>VTCCLY</t>
  </si>
  <si>
    <t>VTC-TL</t>
  </si>
  <si>
    <t>VTCXMVPA2</t>
  </si>
  <si>
    <t>VSCCLY</t>
  </si>
  <si>
    <t>VTDXDDXM2</t>
  </si>
  <si>
    <t>VSCXMVPAV2</t>
  </si>
  <si>
    <t>VTCXDXJY</t>
  </si>
  <si>
    <t>VSCYA110V2</t>
  </si>
  <si>
    <t>VTDYA110V2</t>
  </si>
  <si>
    <t>VSCRS110V2</t>
  </si>
  <si>
    <t>VTC18YA2</t>
  </si>
  <si>
    <t>VSCC17INV2</t>
  </si>
  <si>
    <t>VTCC17INV2</t>
  </si>
  <si>
    <t>VTCRS110V2</t>
  </si>
  <si>
    <t>VSCRS100V2</t>
  </si>
  <si>
    <t>VTDEXZK</t>
  </si>
  <si>
    <t>VSCYARC</t>
  </si>
  <si>
    <t>VTDYA110</t>
  </si>
  <si>
    <t>VTDC17IN</t>
  </si>
  <si>
    <t>VTCRSNNV2</t>
  </si>
  <si>
    <t>VTC16NCPC</t>
  </si>
  <si>
    <t>VSC10N110</t>
  </si>
  <si>
    <t>VSC20N110</t>
  </si>
  <si>
    <t>VTC20N110</t>
  </si>
  <si>
    <t>VSC16NCPC</t>
  </si>
  <si>
    <t>VTC10N110</t>
  </si>
  <si>
    <t>VSCEXZK</t>
  </si>
  <si>
    <t>VTDRS110</t>
  </si>
  <si>
    <t>VSC10N110W</t>
  </si>
  <si>
    <t>VSCYARCXL</t>
  </si>
  <si>
    <t>VTCYARC</t>
  </si>
  <si>
    <t>VSCEXV2</t>
  </si>
  <si>
    <t>VTDEXV2</t>
  </si>
  <si>
    <t>VTC18RSNN</t>
  </si>
  <si>
    <t>VSC14IN18N</t>
  </si>
  <si>
    <t>VTC10N110W</t>
  </si>
  <si>
    <t>VTC14IN18N</t>
  </si>
  <si>
    <t>VTDYARC</t>
  </si>
  <si>
    <t>VTCRSNTV2</t>
  </si>
  <si>
    <t>VTC18ND110</t>
  </si>
  <si>
    <t>VTC5NVM</t>
  </si>
  <si>
    <t>VSD6NABL</t>
  </si>
  <si>
    <t>VTDRS100V2</t>
  </si>
  <si>
    <t>VTCXDI5</t>
  </si>
  <si>
    <t>VSCSB</t>
  </si>
  <si>
    <t>VSC18ND110</t>
  </si>
  <si>
    <t>VSC5NVM</t>
  </si>
  <si>
    <t>VTC3N</t>
  </si>
  <si>
    <t>VTCSB</t>
  </si>
  <si>
    <t>BAD-TL</t>
  </si>
  <si>
    <t>BGD-TL</t>
  </si>
  <si>
    <t>DYN-TL</t>
  </si>
  <si>
    <t>KCH-OEM</t>
  </si>
  <si>
    <t>NUF-OEM</t>
  </si>
  <si>
    <t>VGD-TL</t>
  </si>
  <si>
    <t>NXD-TL</t>
  </si>
  <si>
    <t>nhomthanhpham</t>
  </si>
  <si>
    <t>tenthanhpham</t>
  </si>
  <si>
    <t>mathanhpham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</si>
</sst>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0" borderId="0" xfId="0" applyFont="1"/>
    <xf numFmtId="49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ANLUC_WORKING\L&#431;&#416;NG\PM%20Luong%20-%20tam\01.%20L&#431;&#416;NG-2023\Test-%20s&#7889;%20li&#7879;u\DANH%20MUC%20DU%20LIEU-21.02.2023\DANH%20MUC%20DU%20LIEU\file_import-D&#7920;%20B&#193;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ANLUC_WORKING\L&#431;&#416;NG\PM%20Luong%20-%20tam\01.%20L&#431;&#416;NG-2023\Test-%20s&#7889;%20li&#7879;u\DANH%20MUC%20DU%20LIEU-21.02.2023\DANH%20MUC%20DU%20LIEU\T&#7892;NG%20H&#7906;P%20DANH%20M&#7908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TP"/>
      <sheetName val="Sheet2"/>
      <sheetName val="ghi chú về 2 loại mã sản phẩm"/>
    </sheetNames>
    <sheetDataSet>
      <sheetData sheetId="0" refreshError="1"/>
      <sheetData sheetId="1">
        <row r="2">
          <cell r="B2" t="str">
            <v>A-BCN81</v>
          </cell>
          <cell r="C2" t="str">
            <v>Bưởng côn 81</v>
          </cell>
        </row>
        <row r="3">
          <cell r="B3" t="str">
            <v>A-BCN81V2</v>
          </cell>
          <cell r="C3" t="str">
            <v>Bưởng côn 81 V2</v>
          </cell>
        </row>
        <row r="4">
          <cell r="B4" t="str">
            <v>A-BCN81V3</v>
          </cell>
          <cell r="C4" t="str">
            <v>Bưởng côn 81 V3</v>
          </cell>
        </row>
        <row r="5">
          <cell r="B5" t="str">
            <v>A-BCN81ZV1</v>
          </cell>
          <cell r="C5" t="str">
            <v>Bưởng côn 81 hỏa tiễn</v>
          </cell>
        </row>
        <row r="6">
          <cell r="B6" t="str">
            <v>A-BCN82</v>
          </cell>
          <cell r="C6" t="str">
            <v>Bưởng côn 82</v>
          </cell>
        </row>
        <row r="7">
          <cell r="B7" t="str">
            <v>A-BCNSI</v>
          </cell>
          <cell r="C7" t="str">
            <v>Bưởng côn Si</v>
          </cell>
        </row>
        <row r="8">
          <cell r="B8" t="str">
            <v>A-BCNSIV2</v>
          </cell>
          <cell r="C8" t="str">
            <v>Bưởng côn Si V2</v>
          </cell>
        </row>
        <row r="9">
          <cell r="B9" t="str">
            <v>A-BCNSIV3</v>
          </cell>
          <cell r="C9" t="str">
            <v>Bưởng côn Si V3</v>
          </cell>
        </row>
        <row r="10">
          <cell r="B10" t="str">
            <v>A-BCNSIZV1</v>
          </cell>
          <cell r="C10" t="str">
            <v>Bưởng côn Si XS-3-2</v>
          </cell>
        </row>
        <row r="11">
          <cell r="B11" t="str">
            <v>A-BDN127</v>
          </cell>
          <cell r="C11" t="str">
            <v>Bàn đạp nhựa 1.27</v>
          </cell>
        </row>
        <row r="12">
          <cell r="B12" t="str">
            <v>A-BDN81</v>
          </cell>
          <cell r="C12" t="str">
            <v>Bưởng điện 81</v>
          </cell>
        </row>
        <row r="13">
          <cell r="B13" t="str">
            <v>A-BDN81ZV1</v>
          </cell>
          <cell r="C13" t="str">
            <v>Bưởng điện 81 hỏa tiễn</v>
          </cell>
        </row>
        <row r="14">
          <cell r="B14" t="str">
            <v>A-BDN82</v>
          </cell>
          <cell r="C14" t="str">
            <v>Bưởng điện 82</v>
          </cell>
        </row>
        <row r="15">
          <cell r="B15" t="str">
            <v>A-BDN82V2</v>
          </cell>
          <cell r="C15" t="str">
            <v>Bưởng điện 82 V2</v>
          </cell>
        </row>
        <row r="16">
          <cell r="B16" t="str">
            <v>A-BDNSI</v>
          </cell>
          <cell r="C16" t="str">
            <v>Bưởng điện Si</v>
          </cell>
        </row>
        <row r="17">
          <cell r="B17" t="str">
            <v>A-BDNSIV2</v>
          </cell>
          <cell r="C17" t="str">
            <v>Bưởng điện Si V2</v>
          </cell>
        </row>
        <row r="18">
          <cell r="B18" t="str">
            <v>A-BDP</v>
          </cell>
          <cell r="C18" t="str">
            <v>Báng dream phải</v>
          </cell>
        </row>
        <row r="19">
          <cell r="B19" t="str">
            <v>A-BDT</v>
          </cell>
          <cell r="C19" t="str">
            <v>Báng dream trái</v>
          </cell>
        </row>
        <row r="20">
          <cell r="B20" t="str">
            <v>A-BGDV5</v>
          </cell>
          <cell r="C20" t="str">
            <v>Bích ghi đông V5</v>
          </cell>
        </row>
        <row r="21">
          <cell r="B21" t="str">
            <v>A-BNJK</v>
          </cell>
          <cell r="C21" t="str">
            <v>Bích ghi đông Jeek</v>
          </cell>
        </row>
        <row r="22">
          <cell r="B22" t="str">
            <v>A-BRSP</v>
          </cell>
          <cell r="C22" t="str">
            <v>Báng RS phải</v>
          </cell>
        </row>
        <row r="23">
          <cell r="B23" t="str">
            <v>A-BRSPV3</v>
          </cell>
          <cell r="C23" t="str">
            <v>Báng RS phải V3</v>
          </cell>
        </row>
        <row r="24">
          <cell r="B24" t="str">
            <v>A-BRST</v>
          </cell>
          <cell r="C24" t="str">
            <v>Báng RS trái</v>
          </cell>
        </row>
        <row r="25">
          <cell r="B25" t="str">
            <v>A-BRSTV3</v>
          </cell>
          <cell r="C25" t="str">
            <v>Báng RS trái V3</v>
          </cell>
        </row>
        <row r="26">
          <cell r="B26" t="str">
            <v>A-BSIP</v>
          </cell>
          <cell r="C26" t="str">
            <v>Báng si phải</v>
          </cell>
        </row>
        <row r="27">
          <cell r="B27" t="str">
            <v>A-BSIPV2</v>
          </cell>
          <cell r="C27" t="str">
            <v>Báng phải xe máy Si V2</v>
          </cell>
        </row>
        <row r="28">
          <cell r="B28" t="str">
            <v>A-BSIT</v>
          </cell>
          <cell r="C28" t="str">
            <v>Báng si trái</v>
          </cell>
        </row>
        <row r="29">
          <cell r="B29" t="str">
            <v>A-BSITV2</v>
          </cell>
          <cell r="C29" t="str">
            <v>Báng trái xe máy Si V2</v>
          </cell>
        </row>
        <row r="30">
          <cell r="B30" t="str">
            <v>A-BWP</v>
          </cell>
          <cell r="C30" t="str">
            <v>Báng wave phải</v>
          </cell>
        </row>
        <row r="31">
          <cell r="B31" t="str">
            <v>A-BWT</v>
          </cell>
          <cell r="C31" t="str">
            <v>Báng wave trái</v>
          </cell>
        </row>
        <row r="32">
          <cell r="B32" t="str">
            <v>A-CANGGOP</v>
          </cell>
          <cell r="C32" t="str">
            <v>Càng xe ga GoGo phải</v>
          </cell>
        </row>
        <row r="33">
          <cell r="B33" t="str">
            <v>A-CANGGOT</v>
          </cell>
          <cell r="C33" t="str">
            <v>Càng xe ga GoGo trái</v>
          </cell>
        </row>
        <row r="34">
          <cell r="B34" t="str">
            <v>A-CN164</v>
          </cell>
          <cell r="C34" t="str">
            <v>Củ nhông 164</v>
          </cell>
        </row>
        <row r="35">
          <cell r="B35" t="str">
            <v>A-CN172</v>
          </cell>
          <cell r="C35" t="str">
            <v>Củ nhông 172</v>
          </cell>
        </row>
        <row r="36">
          <cell r="B36" t="str">
            <v>A-CNLG</v>
          </cell>
          <cell r="C36" t="str">
            <v>Củ nhông LOGO</v>
          </cell>
        </row>
        <row r="37">
          <cell r="B37" t="str">
            <v>A-CNRS100</v>
          </cell>
          <cell r="C37" t="str">
            <v>Củ nhông RS 100</v>
          </cell>
        </row>
        <row r="38">
          <cell r="B38" t="str">
            <v>A-DCJKT</v>
          </cell>
          <cell r="C38" t="str">
            <v>Để chân Jeek trái</v>
          </cell>
        </row>
        <row r="39">
          <cell r="B39" t="str">
            <v>A-DCV5P</v>
          </cell>
          <cell r="C39" t="str">
            <v>Để chân V5 phải</v>
          </cell>
        </row>
        <row r="40">
          <cell r="B40" t="str">
            <v>A-DCV5T</v>
          </cell>
          <cell r="C40" t="str">
            <v>Để chân V5 trái</v>
          </cell>
        </row>
        <row r="41">
          <cell r="B41" t="str">
            <v>A-DCV6P</v>
          </cell>
          <cell r="C41" t="str">
            <v>Để chân xe máy V6 phải</v>
          </cell>
        </row>
        <row r="42">
          <cell r="B42" t="str">
            <v>A-DCV6T</v>
          </cell>
          <cell r="C42" t="str">
            <v>Để chân xe máy V6 trái</v>
          </cell>
        </row>
        <row r="43">
          <cell r="B43" t="str">
            <v>A-DGDJK</v>
          </cell>
          <cell r="C43" t="str">
            <v>Đế ghi đông Jeek</v>
          </cell>
        </row>
        <row r="44">
          <cell r="B44" t="str">
            <v>A-DGDV5</v>
          </cell>
          <cell r="C44" t="str">
            <v>Đế ghi đông V5</v>
          </cell>
        </row>
        <row r="45">
          <cell r="B45" t="str">
            <v>A-DYSC81</v>
          </cell>
          <cell r="C45" t="str">
            <v>Đế yên sau cup 81</v>
          </cell>
        </row>
        <row r="46">
          <cell r="B46" t="str">
            <v>A-DYSC81V2</v>
          </cell>
          <cell r="C46" t="str">
            <v>Đế yên sau côn 81 V2</v>
          </cell>
        </row>
        <row r="47">
          <cell r="B47" t="str">
            <v>A-GDCV4P</v>
          </cell>
          <cell r="C47" t="str">
            <v>Gía để chân V4 phải</v>
          </cell>
        </row>
        <row r="48">
          <cell r="B48" t="str">
            <v>A-GDCV4T</v>
          </cell>
          <cell r="C48" t="str">
            <v>Gía để chân V4 trái</v>
          </cell>
        </row>
        <row r="49">
          <cell r="B49" t="str">
            <v>A-GDCV5P</v>
          </cell>
          <cell r="C49" t="str">
            <v>Gía để chân V5 phải</v>
          </cell>
        </row>
        <row r="50">
          <cell r="B50" t="str">
            <v>A-GDCV5T</v>
          </cell>
          <cell r="C50" t="str">
            <v>Gía để chân V5 trái</v>
          </cell>
        </row>
        <row r="51">
          <cell r="B51" t="str">
            <v>A-JS1000342</v>
          </cell>
          <cell r="C51" t="str">
            <v>Sản phẩm đế kích JS1000342</v>
          </cell>
        </row>
        <row r="52">
          <cell r="B52" t="str">
            <v>A-KBDNC</v>
          </cell>
          <cell r="C52" t="str">
            <v>Khung bàn đạp nhôm cong</v>
          </cell>
        </row>
        <row r="53">
          <cell r="B53" t="str">
            <v>A-MC81</v>
          </cell>
          <cell r="C53" t="str">
            <v>Mang cá Cup 81 và Ware a</v>
          </cell>
        </row>
        <row r="54">
          <cell r="B54" t="str">
            <v>A-MC81ZV1</v>
          </cell>
          <cell r="C54" t="str">
            <v>Mang cá Cup 81 hỏa tiễn</v>
          </cell>
        </row>
        <row r="55">
          <cell r="B55" t="str">
            <v>A-MC81ZV2</v>
          </cell>
          <cell r="C55" t="str">
            <v>Mang cá Cup 81 XS-3-5</v>
          </cell>
        </row>
        <row r="56">
          <cell r="B56" t="str">
            <v>A-MC82</v>
          </cell>
          <cell r="C56" t="str">
            <v>Mang cá 82</v>
          </cell>
        </row>
        <row r="57">
          <cell r="B57" t="str">
            <v>A-MC82V2</v>
          </cell>
          <cell r="C57" t="str">
            <v>Mang cá Cup 82 V2</v>
          </cell>
        </row>
        <row r="58">
          <cell r="B58" t="str">
            <v>A-MCD</v>
          </cell>
          <cell r="C58" t="str">
            <v>Mang cá Dream</v>
          </cell>
        </row>
        <row r="59">
          <cell r="B59" t="str">
            <v>A-MCSI</v>
          </cell>
          <cell r="C59" t="str">
            <v>Mang cá Si</v>
          </cell>
        </row>
        <row r="60">
          <cell r="B60" t="str">
            <v>A-MCSIDTH</v>
          </cell>
          <cell r="C60" t="str">
            <v>Mang cá Si Detech</v>
          </cell>
        </row>
        <row r="61">
          <cell r="B61" t="str">
            <v>A-MCSIVTI</v>
          </cell>
          <cell r="C61" t="str">
            <v>Mang cá Si Việt Thái</v>
          </cell>
        </row>
        <row r="62">
          <cell r="B62" t="str">
            <v>A-MCSIVTIV2</v>
          </cell>
          <cell r="C62" t="str">
            <v>Mang cá Si Việt Thái V2</v>
          </cell>
        </row>
        <row r="63">
          <cell r="B63" t="str">
            <v>A-MCW</v>
          </cell>
          <cell r="C63" t="str">
            <v>Mang cá Wave</v>
          </cell>
        </row>
        <row r="64">
          <cell r="B64" t="str">
            <v>A-MCWN</v>
          </cell>
          <cell r="C64" t="str">
            <v>Mang cá Win</v>
          </cell>
        </row>
        <row r="65">
          <cell r="B65" t="str">
            <v>A-NPBCN81V2</v>
          </cell>
          <cell r="C65" t="str">
            <v>Nắp bưởng côn 81 V2</v>
          </cell>
        </row>
        <row r="66">
          <cell r="B66" t="str">
            <v>A-NPBCN81V3</v>
          </cell>
          <cell r="C66" t="str">
            <v>Nắp bưởng côn 81 V3</v>
          </cell>
        </row>
        <row r="67">
          <cell r="B67" t="str">
            <v>A-NPBCNSIV2</v>
          </cell>
          <cell r="C67" t="str">
            <v>Nắp bưởng côn si V2</v>
          </cell>
        </row>
        <row r="68">
          <cell r="B68" t="str">
            <v>A-NPTOP1</v>
          </cell>
          <cell r="C68" t="str">
            <v>Nắp piston OPP PWV20/2.0L-2-2</v>
          </cell>
        </row>
        <row r="69">
          <cell r="B69" t="str">
            <v>A-NPTZ1</v>
          </cell>
          <cell r="C69" t="str">
            <v>Nắp piston PWV20/2.0-2-2A</v>
          </cell>
        </row>
        <row r="70">
          <cell r="B70" t="str">
            <v>A-NS110</v>
          </cell>
          <cell r="C70" t="str">
            <v>Nắp sau 110</v>
          </cell>
        </row>
        <row r="71">
          <cell r="B71" t="str">
            <v>A-NS152</v>
          </cell>
          <cell r="C71" t="str">
            <v>Nắp sau 152</v>
          </cell>
        </row>
        <row r="72">
          <cell r="B72" t="str">
            <v>A-NS164</v>
          </cell>
          <cell r="C72" t="str">
            <v>Nắp sau 164</v>
          </cell>
        </row>
        <row r="73">
          <cell r="B73" t="str">
            <v>A-NS172</v>
          </cell>
          <cell r="C73" t="str">
            <v>Nắp sau 172</v>
          </cell>
        </row>
        <row r="74">
          <cell r="B74" t="str">
            <v>A-NS172VM</v>
          </cell>
          <cell r="C74" t="str">
            <v>Nắp sau 172 Vmep</v>
          </cell>
        </row>
        <row r="75">
          <cell r="B75" t="str">
            <v>A-NSWN</v>
          </cell>
          <cell r="C75" t="str">
            <v>Nắp sau Win</v>
          </cell>
        </row>
        <row r="76">
          <cell r="B76" t="str">
            <v>A-NSYA</v>
          </cell>
          <cell r="C76" t="str">
            <v>Nắp sau YA</v>
          </cell>
        </row>
        <row r="77">
          <cell r="B77" t="str">
            <v>A-NT110</v>
          </cell>
          <cell r="C77" t="str">
            <v>Nắp trước 110</v>
          </cell>
        </row>
        <row r="78">
          <cell r="B78" t="str">
            <v>A-NT133P12S</v>
          </cell>
          <cell r="C78" t="str">
            <v>Nắp trước xe đạp điện 133 phi 12 có sâu</v>
          </cell>
        </row>
        <row r="79">
          <cell r="B79" t="str">
            <v>A-NT152P10</v>
          </cell>
          <cell r="C79" t="str">
            <v>Nắp trước 152 phi 10</v>
          </cell>
        </row>
        <row r="80">
          <cell r="B80" t="str">
            <v>A-NT152P12</v>
          </cell>
          <cell r="C80" t="str">
            <v>Nắp trước 152 phi 12</v>
          </cell>
        </row>
        <row r="81">
          <cell r="B81" t="str">
            <v>A-NT164</v>
          </cell>
          <cell r="C81" t="str">
            <v>Nắp trước 164</v>
          </cell>
        </row>
        <row r="82">
          <cell r="B82" t="str">
            <v>A-NT172</v>
          </cell>
          <cell r="C82" t="str">
            <v>Nắp trước 172</v>
          </cell>
        </row>
        <row r="83">
          <cell r="B83" t="str">
            <v>A-NT172SC</v>
          </cell>
          <cell r="C83" t="str">
            <v>Nắp trước 172 sâu cài</v>
          </cell>
        </row>
        <row r="84">
          <cell r="B84" t="str">
            <v>A-NT172VM</v>
          </cell>
          <cell r="C84" t="str">
            <v>Nắp trước 172 Vmep</v>
          </cell>
        </row>
        <row r="85">
          <cell r="B85" t="str">
            <v>A-NTC</v>
          </cell>
          <cell r="C85" t="str">
            <v>Nắp trước cup</v>
          </cell>
        </row>
        <row r="86">
          <cell r="B86" t="str">
            <v>A-NTXD133P10</v>
          </cell>
          <cell r="C86" t="str">
            <v>Nắp trước  xe đạp điện 133 phi 10</v>
          </cell>
        </row>
        <row r="87">
          <cell r="B87" t="str">
            <v>A-NTXD133P12</v>
          </cell>
          <cell r="C87" t="str">
            <v>Nắp trước xe đạp điện 133 phi 12</v>
          </cell>
        </row>
        <row r="88">
          <cell r="B88" t="str">
            <v>A-NUFO330</v>
          </cell>
          <cell r="C88" t="str">
            <v>Nắp mặt đèn LED UFO330 209 x 15</v>
          </cell>
        </row>
        <row r="89">
          <cell r="B89" t="str">
            <v>A-NUFO400</v>
          </cell>
          <cell r="C89" t="str">
            <v>Nắp mặt đèn LED UFO400 235 x 15</v>
          </cell>
        </row>
        <row r="90">
          <cell r="B90" t="str">
            <v>A-PD4L</v>
          </cell>
          <cell r="C90" t="str">
            <v>Phanh đĩa 4 lỗ</v>
          </cell>
        </row>
        <row r="91">
          <cell r="B91" t="str">
            <v>A-PD5L</v>
          </cell>
          <cell r="C91" t="str">
            <v>Phanh đĩa 5 lỗ</v>
          </cell>
        </row>
        <row r="92">
          <cell r="B92" t="str">
            <v>A-SP1067</v>
          </cell>
          <cell r="C92" t="str">
            <v>Sản phẩm 1067</v>
          </cell>
        </row>
        <row r="93">
          <cell r="B93" t="str">
            <v>A-SP1068</v>
          </cell>
          <cell r="C93" t="str">
            <v>Sản phẩm 1068</v>
          </cell>
        </row>
        <row r="94">
          <cell r="B94" t="str">
            <v>A-SP1069</v>
          </cell>
          <cell r="C94" t="str">
            <v>Sản phẩm 1069</v>
          </cell>
        </row>
        <row r="95">
          <cell r="B95" t="str">
            <v>A-SP1070</v>
          </cell>
          <cell r="C95" t="str">
            <v>Sản phẩm 1070</v>
          </cell>
        </row>
        <row r="96">
          <cell r="B96" t="str">
            <v>A-SP2956</v>
          </cell>
          <cell r="C96" t="str">
            <v>Sản phẩm 2956</v>
          </cell>
        </row>
        <row r="97">
          <cell r="B97" t="str">
            <v>A-SP3712</v>
          </cell>
          <cell r="C97" t="str">
            <v>Sản phẩm 3712</v>
          </cell>
        </row>
        <row r="98">
          <cell r="B98" t="str">
            <v>A-T2M6436</v>
          </cell>
          <cell r="C98" t="str">
            <v>Thanh truyền TTI 642936001</v>
          </cell>
        </row>
        <row r="99">
          <cell r="B99" t="str">
            <v>A-T2M6440</v>
          </cell>
          <cell r="C99" t="str">
            <v>Giá đỡ động cơ TTI 6429400001</v>
          </cell>
        </row>
        <row r="100">
          <cell r="B100" t="str">
            <v>A-TDGOP</v>
          </cell>
          <cell r="C100" t="str">
            <v>Tay dắt xe ga GoGo phải</v>
          </cell>
        </row>
        <row r="101">
          <cell r="B101" t="str">
            <v>A-TDGOT</v>
          </cell>
          <cell r="C101" t="str">
            <v>Tay dắt xe ga GoGo trái</v>
          </cell>
        </row>
        <row r="102">
          <cell r="B102" t="str">
            <v>A-TDJKT</v>
          </cell>
          <cell r="C102" t="str">
            <v>Tay dắt Jeek trái</v>
          </cell>
        </row>
        <row r="103">
          <cell r="B103" t="str">
            <v>A-TDV5</v>
          </cell>
          <cell r="C103" t="str">
            <v>Tay dắt V5</v>
          </cell>
        </row>
        <row r="104">
          <cell r="B104" t="str">
            <v>A-TDXMN</v>
          </cell>
          <cell r="C104" t="str">
            <v>Tay dắt Xmen</v>
          </cell>
        </row>
        <row r="105">
          <cell r="B105" t="str">
            <v>A-TDXMSI</v>
          </cell>
          <cell r="C105" t="str">
            <v>Tay dắt xe máy Si</v>
          </cell>
        </row>
        <row r="106">
          <cell r="B106" t="str">
            <v>A-TDXMSIV2</v>
          </cell>
          <cell r="C106" t="str">
            <v>Tay dắt xe máy Si V2</v>
          </cell>
        </row>
        <row r="107">
          <cell r="B107" t="str">
            <v>A-TDXMV6P</v>
          </cell>
          <cell r="C107" t="str">
            <v>Tay dắt V6 phải</v>
          </cell>
        </row>
        <row r="108">
          <cell r="B108" t="str">
            <v>A-TDXMV6T</v>
          </cell>
          <cell r="C108" t="str">
            <v>Tay dắt V6 trái</v>
          </cell>
        </row>
        <row r="109">
          <cell r="B109" t="str">
            <v>A-TDXMV7P</v>
          </cell>
          <cell r="C109" t="str">
            <v>Tay dắt Xmen V7 phải</v>
          </cell>
        </row>
        <row r="110">
          <cell r="B110" t="str">
            <v>A-TDXMV7T</v>
          </cell>
          <cell r="C110" t="str">
            <v>Tay dắt Xmen V7 trái</v>
          </cell>
        </row>
        <row r="111">
          <cell r="B111" t="str">
            <v>A-TDXMVPA</v>
          </cell>
          <cell r="C111" t="str">
            <v>Tay dắt xe máy Vepas</v>
          </cell>
        </row>
        <row r="112">
          <cell r="B112" t="str">
            <v>A-TDXMVPAV2</v>
          </cell>
          <cell r="C112" t="str">
            <v>Tay dắt xe máy Vepas V2</v>
          </cell>
        </row>
        <row r="113">
          <cell r="B113" t="str">
            <v>A-TNJK</v>
          </cell>
          <cell r="C113" t="str">
            <v>Cánh tản nhiệt Jeek</v>
          </cell>
        </row>
        <row r="114">
          <cell r="B114" t="str">
            <v>A-TS110</v>
          </cell>
          <cell r="C114" t="str">
            <v>Thân sau 110</v>
          </cell>
        </row>
        <row r="115">
          <cell r="B115" t="str">
            <v>A-TS152</v>
          </cell>
          <cell r="C115" t="str">
            <v>Thân sau 152</v>
          </cell>
        </row>
        <row r="116">
          <cell r="B116" t="str">
            <v>A-TS164</v>
          </cell>
          <cell r="C116" t="str">
            <v>Thân sau 164</v>
          </cell>
        </row>
        <row r="117">
          <cell r="B117" t="str">
            <v>A-TS172</v>
          </cell>
          <cell r="C117" t="str">
            <v>Thân sau 172</v>
          </cell>
        </row>
        <row r="118">
          <cell r="B118" t="str">
            <v>A-TS172TB</v>
          </cell>
          <cell r="C118" t="str">
            <v>Thân sau  172 tiện bóng</v>
          </cell>
        </row>
        <row r="119">
          <cell r="B119" t="str">
            <v>A-TS172TT</v>
          </cell>
          <cell r="C119" t="str">
            <v>Thân sau  172 thao trơn</v>
          </cell>
        </row>
        <row r="120">
          <cell r="B120" t="str">
            <v>A-TS172VM</v>
          </cell>
          <cell r="C120" t="str">
            <v>Thân sau 172 Vmep</v>
          </cell>
        </row>
        <row r="121">
          <cell r="B121" t="str">
            <v>A-TSRS100</v>
          </cell>
          <cell r="C121" t="str">
            <v>Thân sau RS100</v>
          </cell>
        </row>
        <row r="122">
          <cell r="B122" t="str">
            <v>A-TT110</v>
          </cell>
          <cell r="C122" t="str">
            <v>Thân trước 110</v>
          </cell>
        </row>
        <row r="123">
          <cell r="B123" t="str">
            <v>A-TT152</v>
          </cell>
          <cell r="C123" t="str">
            <v>Thân trước 152</v>
          </cell>
        </row>
        <row r="124">
          <cell r="B124" t="str">
            <v>A-TT1520</v>
          </cell>
          <cell r="C124" t="str">
            <v>Thân trước 152 bi 300</v>
          </cell>
        </row>
        <row r="125">
          <cell r="B125" t="str">
            <v>A-TT1520DB</v>
          </cell>
          <cell r="C125" t="str">
            <v>Thân trước 152 bi 300 ĐB</v>
          </cell>
        </row>
        <row r="126">
          <cell r="B126" t="str">
            <v>A-TT1521</v>
          </cell>
          <cell r="C126" t="str">
            <v>Thân trước 152 bi 301</v>
          </cell>
        </row>
        <row r="127">
          <cell r="B127" t="str">
            <v>A-TT164</v>
          </cell>
          <cell r="C127" t="str">
            <v>Thân trước 164</v>
          </cell>
        </row>
        <row r="128">
          <cell r="B128" t="str">
            <v>A-TT1640</v>
          </cell>
          <cell r="C128" t="str">
            <v>Thân trước 164 bi 300</v>
          </cell>
        </row>
        <row r="129">
          <cell r="B129" t="str">
            <v>A-TT1641</v>
          </cell>
          <cell r="C129" t="str">
            <v>Thân trước 164 bi 301</v>
          </cell>
        </row>
        <row r="130">
          <cell r="B130" t="str">
            <v>A-TT172</v>
          </cell>
          <cell r="C130" t="str">
            <v>Thân trước 172</v>
          </cell>
        </row>
        <row r="131">
          <cell r="B131" t="str">
            <v>A-TT172TB</v>
          </cell>
          <cell r="C131" t="str">
            <v>Thân trước 172 tiện bóng</v>
          </cell>
        </row>
        <row r="132">
          <cell r="B132" t="str">
            <v>A-TT172TT</v>
          </cell>
          <cell r="C132" t="str">
            <v>Thân trước 172 thao trơn</v>
          </cell>
        </row>
        <row r="133">
          <cell r="B133" t="str">
            <v>A-TT172VM</v>
          </cell>
          <cell r="C133" t="str">
            <v>Thân trước 172 Vmep</v>
          </cell>
        </row>
        <row r="134">
          <cell r="B134" t="str">
            <v>A-TUFO330</v>
          </cell>
          <cell r="C134" t="str">
            <v>Thân đèn LED UFO330 330 x 53</v>
          </cell>
        </row>
        <row r="135">
          <cell r="B135" t="str">
            <v>A-TUFO400</v>
          </cell>
          <cell r="C135" t="str">
            <v>Thân đèn LED UFO400 400 x 60</v>
          </cell>
        </row>
        <row r="136">
          <cell r="B136" t="str">
            <v>A-VBMD1</v>
          </cell>
          <cell r="C136" t="str">
            <v>Vỏ bơm đứng PWV24/2.3-2-1</v>
          </cell>
        </row>
        <row r="137">
          <cell r="B137" t="str">
            <v>A-VBMDOP1</v>
          </cell>
          <cell r="C137" t="str">
            <v>Vỏ bơm đứng OPP  PWV20/2.0L-3-1</v>
          </cell>
        </row>
        <row r="138">
          <cell r="B138" t="str">
            <v>A-VBMN1</v>
          </cell>
          <cell r="C138" t="str">
            <v>Vỏ bơm ngang PWV24/2.3B-1-1</v>
          </cell>
        </row>
        <row r="139">
          <cell r="B139" t="str">
            <v>A-VPZ51L</v>
          </cell>
          <cell r="C139" t="str">
            <v>Vòi phun PZ51L</v>
          </cell>
        </row>
        <row r="140">
          <cell r="B140" t="str">
            <v>A-VSC10N110</v>
          </cell>
          <cell r="C140" t="str">
            <v>Vành sau cơ xe máy 10 nan 110</v>
          </cell>
        </row>
        <row r="141">
          <cell r="B141" t="str">
            <v>A-VSC10N110W</v>
          </cell>
          <cell r="C141" t="str">
            <v>Vành sau cơ xe máy 10 nan 110 Win</v>
          </cell>
        </row>
        <row r="142">
          <cell r="B142" t="str">
            <v>A-VSC14IN18N</v>
          </cell>
          <cell r="C142" t="str">
            <v>Vành sau cơ xe máy 14 inch 18 nan</v>
          </cell>
        </row>
        <row r="143">
          <cell r="B143" t="str">
            <v>A-VSC16NCPC</v>
          </cell>
          <cell r="C143" t="str">
            <v>Vành sau cơ xe máy 16 nan CPC</v>
          </cell>
        </row>
        <row r="144">
          <cell r="B144" t="str">
            <v>A-VSC18N110</v>
          </cell>
          <cell r="C144" t="str">
            <v>Vành sau cơ xe máy 18 nan 110</v>
          </cell>
        </row>
        <row r="145">
          <cell r="B145" t="str">
            <v>A-VSC18N130</v>
          </cell>
          <cell r="C145" t="str">
            <v>Vành sau cơ xe máy 18 nan 130</v>
          </cell>
        </row>
        <row r="146">
          <cell r="B146" t="str">
            <v>A-VSC18ND</v>
          </cell>
          <cell r="C146" t="str">
            <v>Vành sau cơ xe máy 18 nan đôi</v>
          </cell>
        </row>
        <row r="147">
          <cell r="B147" t="str">
            <v>A-VSC18ND110</v>
          </cell>
          <cell r="C147" t="str">
            <v>Vành sau cơ xe máy 18 nan đôi 110</v>
          </cell>
        </row>
        <row r="148">
          <cell r="B148" t="str">
            <v>A-VSC20N110</v>
          </cell>
          <cell r="C148" t="str">
            <v>Vành sau cơ xe máy 20 Nan 110</v>
          </cell>
        </row>
        <row r="149">
          <cell r="B149" t="str">
            <v>A-VSC3N</v>
          </cell>
          <cell r="C149" t="str">
            <v>Vành sau cơ xe máy 3 nan</v>
          </cell>
        </row>
        <row r="150">
          <cell r="B150" t="str">
            <v>A-VSC3NC</v>
          </cell>
          <cell r="C150" t="str">
            <v>Vành sau cơ xe máy 3 nan Cell</v>
          </cell>
        </row>
        <row r="151">
          <cell r="B151" t="str">
            <v>A-VSC5NM</v>
          </cell>
          <cell r="C151" t="str">
            <v>Vành sau cơ xe máy 5 nan max</v>
          </cell>
        </row>
        <row r="152">
          <cell r="B152" t="str">
            <v>A-VSC5NS</v>
          </cell>
          <cell r="C152" t="str">
            <v>Vành sau cơ xe máy 5 nan su</v>
          </cell>
        </row>
        <row r="153">
          <cell r="B153" t="str">
            <v>A-VSC5NVM</v>
          </cell>
          <cell r="C153" t="str">
            <v>Vành sau cơ XM 5 nan Vmep</v>
          </cell>
        </row>
        <row r="154">
          <cell r="B154" t="str">
            <v>A-VSC6NR</v>
          </cell>
          <cell r="C154" t="str">
            <v>Vành sau cơ xe máy 6 nan rỗng</v>
          </cell>
        </row>
        <row r="155">
          <cell r="B155" t="str">
            <v>A-VSCC14IN</v>
          </cell>
          <cell r="C155" t="str">
            <v>Vành sau cơ xe máy Cup 14 inch</v>
          </cell>
        </row>
        <row r="156">
          <cell r="B156" t="str">
            <v>A-VSCC17IN</v>
          </cell>
          <cell r="C156" t="str">
            <v>Vành sau cơ xe máy Cup 17 inch</v>
          </cell>
        </row>
        <row r="157">
          <cell r="B157" t="str">
            <v>A-VSCC17INV2</v>
          </cell>
          <cell r="C157" t="str">
            <v>Vành sau cơ xe máy Cup 17 inch V2</v>
          </cell>
        </row>
        <row r="158">
          <cell r="B158" t="str">
            <v>A-VSCCLY</v>
          </cell>
          <cell r="C158" t="str">
            <v>Vành sau cơ xe máy charly</v>
          </cell>
        </row>
        <row r="159">
          <cell r="B159" t="str">
            <v>A-VSCCLYV2</v>
          </cell>
          <cell r="C159" t="str">
            <v>Vành sau cơ xe máy charly V2</v>
          </cell>
        </row>
        <row r="160">
          <cell r="B160" t="str">
            <v>A-VSCEXV2</v>
          </cell>
          <cell r="C160" t="str">
            <v>Vành sau cơ xe máy Exciter V2</v>
          </cell>
        </row>
        <row r="161">
          <cell r="B161" t="str">
            <v>A-VSCEXZK</v>
          </cell>
          <cell r="C161" t="str">
            <v>Vành sau cơ XM Exciter KAZUKI</v>
          </cell>
        </row>
        <row r="162">
          <cell r="B162" t="str">
            <v>A-VSCRD</v>
          </cell>
          <cell r="C162" t="str">
            <v>Vành sau cơ xe máy Rider</v>
          </cell>
        </row>
        <row r="163">
          <cell r="B163" t="str">
            <v>A-VSCRDRS110</v>
          </cell>
          <cell r="C163" t="str">
            <v>Vành sau cơ xe máy Rider RS110</v>
          </cell>
        </row>
        <row r="164">
          <cell r="B164" t="str">
            <v>A-VSCRS100</v>
          </cell>
          <cell r="C164" t="str">
            <v>Vành sau cơ xe máy RS 100</v>
          </cell>
        </row>
        <row r="165">
          <cell r="B165" t="str">
            <v>A-VSCRS100V2</v>
          </cell>
          <cell r="C165" t="str">
            <v>Vành sau cơ xe máy RS 100 V2</v>
          </cell>
        </row>
        <row r="166">
          <cell r="B166" t="str">
            <v>A-VSCRS110</v>
          </cell>
          <cell r="C166" t="str">
            <v>Vành sau cơ xe máy RS 110</v>
          </cell>
        </row>
        <row r="167">
          <cell r="B167" t="str">
            <v>A-VSCRS110V2</v>
          </cell>
          <cell r="C167" t="str">
            <v>Vành sau cơ xe máy RS 110 V2</v>
          </cell>
        </row>
        <row r="168">
          <cell r="B168" t="str">
            <v>A-VSCSB</v>
          </cell>
          <cell r="C168" t="str">
            <v>Vành sau cơ xe máy SB</v>
          </cell>
        </row>
        <row r="169">
          <cell r="B169" t="str">
            <v>A-VSCVPA</v>
          </cell>
          <cell r="C169" t="str">
            <v>Vành sau cơ xe máy vespa</v>
          </cell>
        </row>
        <row r="170">
          <cell r="B170" t="str">
            <v>A-VSCXMVPAV2</v>
          </cell>
          <cell r="C170" t="str">
            <v>Vành sau cơ xe XM 10 inch Vepas VPA V2</v>
          </cell>
        </row>
        <row r="171">
          <cell r="B171" t="str">
            <v>A-VSCYA110</v>
          </cell>
          <cell r="C171" t="str">
            <v>Vành sau cơ xe máy YA 110</v>
          </cell>
        </row>
        <row r="172">
          <cell r="B172" t="str">
            <v>A-VSCYA110V2</v>
          </cell>
          <cell r="C172" t="str">
            <v>Vành sau cơ xe máy YA 110 V2</v>
          </cell>
        </row>
        <row r="173">
          <cell r="B173" t="str">
            <v>A-VSCYA130</v>
          </cell>
          <cell r="C173" t="str">
            <v>Vành sau cơ xe máy YA 130</v>
          </cell>
        </row>
        <row r="174">
          <cell r="B174" t="str">
            <v>A-VSCYALOGO</v>
          </cell>
          <cell r="C174" t="str">
            <v>Vành sau cơ xe máy YA Logo</v>
          </cell>
        </row>
        <row r="175">
          <cell r="B175" t="str">
            <v>A-VSCYARC</v>
          </cell>
          <cell r="C175" t="str">
            <v>Vành sau cơ xe máy YARC</v>
          </cell>
        </row>
        <row r="176">
          <cell r="B176" t="str">
            <v>A-VSCYARCXL</v>
          </cell>
          <cell r="C176" t="str">
            <v>Vành sau cơ xe máy YARC to</v>
          </cell>
        </row>
        <row r="177">
          <cell r="B177" t="str">
            <v>A-VSD6NABL</v>
          </cell>
          <cell r="C177" t="str">
            <v>Vành sau đĩa xe máy 6 nan Air blade</v>
          </cell>
        </row>
        <row r="178">
          <cell r="B178" t="str">
            <v>A-VSDRD</v>
          </cell>
          <cell r="C178" t="str">
            <v>Vành sau đĩa xe máy Rider</v>
          </cell>
        </row>
        <row r="179">
          <cell r="B179" t="str">
            <v>A-VTC10N110</v>
          </cell>
          <cell r="C179" t="str">
            <v>Vành trước cơ xe máy 10 nan 110</v>
          </cell>
        </row>
        <row r="180">
          <cell r="B180" t="str">
            <v>A-VTC10N110W</v>
          </cell>
          <cell r="C180" t="str">
            <v>Vành trước cơ xe máy 10 nan 110 Win</v>
          </cell>
        </row>
        <row r="181">
          <cell r="B181" t="str">
            <v>A-VTC133LX2</v>
          </cell>
          <cell r="C181" t="str">
            <v>Vành trước cơ XDD 133LX2</v>
          </cell>
        </row>
        <row r="182">
          <cell r="B182" t="str">
            <v>A-VTC133M2</v>
          </cell>
          <cell r="C182" t="str">
            <v>Vành trước cơ XDD 133M2</v>
          </cell>
        </row>
        <row r="183">
          <cell r="B183" t="str">
            <v>A-VTC14IN18N</v>
          </cell>
          <cell r="C183" t="str">
            <v>Vành trước cơ xe máy 14 inch 18 nan</v>
          </cell>
        </row>
        <row r="184">
          <cell r="B184" t="str">
            <v>A-VTC16NCPC</v>
          </cell>
          <cell r="C184" t="str">
            <v>Vành trước cơ xe máy 16 nan CPC</v>
          </cell>
        </row>
        <row r="185">
          <cell r="B185" t="str">
            <v>A-VTC18N</v>
          </cell>
          <cell r="C185" t="str">
            <v>Vành trước cơ xe máy 18 nan</v>
          </cell>
        </row>
        <row r="186">
          <cell r="B186" t="str">
            <v>A-VTC18N110</v>
          </cell>
          <cell r="C186" t="str">
            <v>Vành trước cơ xe máy 18 nan 110</v>
          </cell>
        </row>
        <row r="187">
          <cell r="B187" t="str">
            <v>A-VTC18NCPC</v>
          </cell>
          <cell r="C187" t="str">
            <v>Vành trước cơ xe máy 18 nan CPC</v>
          </cell>
        </row>
        <row r="188">
          <cell r="B188" t="str">
            <v>A-VTC18ND110</v>
          </cell>
          <cell r="C188" t="str">
            <v>Vành trước cơ xe máy 18 nan đôi 110</v>
          </cell>
        </row>
        <row r="189">
          <cell r="B189" t="str">
            <v>A-VTC18RSNN</v>
          </cell>
          <cell r="C189" t="str">
            <v>Vành trước cơ xe máy 18 inch RS Nắp Nhỏ</v>
          </cell>
        </row>
        <row r="190">
          <cell r="B190" t="str">
            <v>A-VTC18YA2</v>
          </cell>
          <cell r="C190" t="str">
            <v>Vành trước cơ XDD 18 YA2</v>
          </cell>
        </row>
        <row r="191">
          <cell r="B191" t="str">
            <v>A-VTC20N110</v>
          </cell>
          <cell r="C191" t="str">
            <v>Vành trước cơ xe máy 20 Nan 110</v>
          </cell>
        </row>
        <row r="192">
          <cell r="B192" t="str">
            <v>A-VTC3N</v>
          </cell>
          <cell r="C192" t="str">
            <v>Vành trước cơ xe máy 3 nan</v>
          </cell>
        </row>
        <row r="193">
          <cell r="B193" t="str">
            <v>A-VTC3NC</v>
          </cell>
          <cell r="C193" t="str">
            <v>Vành trước cơ xe máy 3 nan Cell</v>
          </cell>
        </row>
        <row r="194">
          <cell r="B194" t="str">
            <v>A-VTC5NM</v>
          </cell>
          <cell r="C194" t="str">
            <v>Vành trước cơ xe máy 5 nan max</v>
          </cell>
        </row>
        <row r="195">
          <cell r="B195" t="str">
            <v>A-VTC5NS</v>
          </cell>
          <cell r="C195" t="str">
            <v>Vành trước cơ xe máy 5 nan Su</v>
          </cell>
        </row>
        <row r="196">
          <cell r="B196" t="str">
            <v>A-VTC5NVM</v>
          </cell>
          <cell r="C196" t="str">
            <v>Vành trước cơ XM 5 nan Vmep</v>
          </cell>
        </row>
        <row r="197">
          <cell r="B197" t="str">
            <v>A-VTC6NC</v>
          </cell>
          <cell r="C197" t="str">
            <v>Vành trước cơ xe máy 6 nan cong</v>
          </cell>
        </row>
        <row r="198">
          <cell r="B198" t="str">
            <v>A-VTCC14IN</v>
          </cell>
          <cell r="C198" t="str">
            <v>Vành trước cơ xe máy Cup 14 inch</v>
          </cell>
        </row>
        <row r="199">
          <cell r="B199" t="str">
            <v>A-VTCC17IN</v>
          </cell>
          <cell r="C199" t="str">
            <v>Vành trước cơ xe máy Cup 17 inch</v>
          </cell>
        </row>
        <row r="200">
          <cell r="B200" t="str">
            <v>A-VTCC17INV2</v>
          </cell>
          <cell r="C200" t="str">
            <v>Vành trước cơ xe máy Cup 17 inch V2</v>
          </cell>
        </row>
        <row r="201">
          <cell r="B201" t="str">
            <v>A-VTCCLY</v>
          </cell>
          <cell r="C201" t="str">
            <v>Vành trước cơ xe máy charly</v>
          </cell>
        </row>
        <row r="202">
          <cell r="B202" t="str">
            <v>A-VTCCLYV2</v>
          </cell>
          <cell r="C202" t="str">
            <v>Vành trước cơ xe máy charly V2</v>
          </cell>
        </row>
        <row r="203">
          <cell r="B203" t="str">
            <v>A-VTCRD</v>
          </cell>
          <cell r="C203" t="str">
            <v>Vành trước cơ xe máy Rider</v>
          </cell>
        </row>
        <row r="204">
          <cell r="B204" t="str">
            <v>A-VTCRS110</v>
          </cell>
          <cell r="C204" t="str">
            <v>Vành trước cơ xe máy RS 110</v>
          </cell>
        </row>
        <row r="205">
          <cell r="B205" t="str">
            <v>A-VTCRS110V2</v>
          </cell>
          <cell r="C205" t="str">
            <v>Vành trước cơ xe máy RS 110 V2</v>
          </cell>
        </row>
        <row r="206">
          <cell r="B206" t="str">
            <v>A-VTCRSNN</v>
          </cell>
          <cell r="C206" t="str">
            <v>Vành trước cơ xe máy RS nắp nhỏ</v>
          </cell>
        </row>
        <row r="207">
          <cell r="B207" t="str">
            <v>A-VTCRSNNV2</v>
          </cell>
          <cell r="C207" t="str">
            <v>Vành trước cơ xe máy RS nắp nhỏ V2</v>
          </cell>
        </row>
        <row r="208">
          <cell r="B208" t="str">
            <v>A-VTCRSNTV2</v>
          </cell>
          <cell r="C208" t="str">
            <v>Vành trước cơ xe máy RS nắp to V2</v>
          </cell>
        </row>
        <row r="209">
          <cell r="B209" t="str">
            <v>A-VTCSB</v>
          </cell>
          <cell r="C209" t="str">
            <v>Vành trước cơ xe máy SB</v>
          </cell>
        </row>
        <row r="210">
          <cell r="B210" t="str">
            <v>A-VTCXDD133M</v>
          </cell>
          <cell r="C210" t="str">
            <v>Vành trước cơ XDD 133M</v>
          </cell>
        </row>
        <row r="211">
          <cell r="B211" t="str">
            <v>A-VTCXDD133S</v>
          </cell>
          <cell r="C211" t="str">
            <v>Vành trước cơ XDD 133S</v>
          </cell>
        </row>
        <row r="212">
          <cell r="B212" t="str">
            <v>A-VTCXDD18YA</v>
          </cell>
          <cell r="C212" t="str">
            <v>Vành trước cơ XDD 18 YA</v>
          </cell>
        </row>
        <row r="213">
          <cell r="B213" t="str">
            <v>A-VTCXDI5</v>
          </cell>
          <cell r="C213" t="str">
            <v>Vành trước cơ XD 10 inch I5</v>
          </cell>
        </row>
        <row r="214">
          <cell r="B214" t="str">
            <v>A-VTCXDVPA2</v>
          </cell>
          <cell r="C214" t="str">
            <v>Vành trước cơ XD 10 inch Vespas VPA2</v>
          </cell>
        </row>
        <row r="215">
          <cell r="B215" t="str">
            <v>A-VTCXDXJY</v>
          </cell>
          <cell r="C215" t="str">
            <v>Vành trước cơ XD 10 inch XJOY</v>
          </cell>
        </row>
        <row r="216">
          <cell r="B216" t="str">
            <v>A-VTCXMVPA2</v>
          </cell>
          <cell r="C216" t="str">
            <v>Vành trước cơ xe máy 10 inch Vespa 2</v>
          </cell>
        </row>
        <row r="217">
          <cell r="B217" t="str">
            <v>A-VTCYA130</v>
          </cell>
          <cell r="C217" t="str">
            <v>Vành trước cơ xe máy YA 130</v>
          </cell>
        </row>
        <row r="218">
          <cell r="B218" t="str">
            <v>A-VTCYARC</v>
          </cell>
          <cell r="C218" t="str">
            <v>Vành trước cơ xe máy YARC</v>
          </cell>
        </row>
        <row r="219">
          <cell r="B219" t="str">
            <v>A-VTD18N</v>
          </cell>
          <cell r="C219" t="str">
            <v>Vành trước đĩa xe máy 18 nan</v>
          </cell>
        </row>
        <row r="220">
          <cell r="B220" t="str">
            <v>A-VTD18N110</v>
          </cell>
          <cell r="C220" t="str">
            <v>Vành trước đĩa xe máy 18 nan 110</v>
          </cell>
        </row>
        <row r="221">
          <cell r="B221" t="str">
            <v>A-VTD18ND</v>
          </cell>
          <cell r="C221" t="str">
            <v>Vành trước đĩa xe máy 18 nan đôi</v>
          </cell>
        </row>
        <row r="222">
          <cell r="B222" t="str">
            <v>A-VTDC17IN</v>
          </cell>
          <cell r="C222" t="str">
            <v>Vành trước đĩa xe máy Cup 17 inch</v>
          </cell>
        </row>
        <row r="223">
          <cell r="B223" t="str">
            <v>A-VTDEXV2</v>
          </cell>
          <cell r="C223" t="str">
            <v>Vành trước đĩa xe máy Exciter V2</v>
          </cell>
        </row>
        <row r="224">
          <cell r="B224" t="str">
            <v>A-VTDEXZK</v>
          </cell>
          <cell r="C224" t="str">
            <v>Vành trước đĩa XM Exciter KAZUKI</v>
          </cell>
        </row>
        <row r="225">
          <cell r="B225" t="str">
            <v>A-VTDRD</v>
          </cell>
          <cell r="C225" t="str">
            <v>Vành trước đĩa xe máy Rider</v>
          </cell>
        </row>
        <row r="226">
          <cell r="B226" t="str">
            <v>A-VTDRS100</v>
          </cell>
          <cell r="C226" t="str">
            <v>Vành trước đĩa xe máy RS 100</v>
          </cell>
        </row>
        <row r="227">
          <cell r="B227" t="str">
            <v>A-VTDRS100V2</v>
          </cell>
          <cell r="C227" t="str">
            <v>Vành trước đĩa xe máy RS 100 V2</v>
          </cell>
        </row>
        <row r="228">
          <cell r="B228" t="str">
            <v>A-VTDRS110</v>
          </cell>
          <cell r="C228" t="str">
            <v>Vành trước đĩa xe máy  RS 110</v>
          </cell>
        </row>
        <row r="229">
          <cell r="B229" t="str">
            <v>A-VTDSB</v>
          </cell>
          <cell r="C229" t="str">
            <v>Vành trước đĩa xe máy SB</v>
          </cell>
        </row>
        <row r="230">
          <cell r="B230" t="str">
            <v>A-VTDXDD10</v>
          </cell>
          <cell r="C230" t="str">
            <v>Vành trước đĩa XDD 10 inch</v>
          </cell>
        </row>
        <row r="231">
          <cell r="B231" t="str">
            <v>A-VTDXDD10ML</v>
          </cell>
          <cell r="C231" t="str">
            <v>Vành trước đĩa XDD 10 inch Milan</v>
          </cell>
        </row>
        <row r="232">
          <cell r="B232" t="str">
            <v>A-VTDXDD10VP</v>
          </cell>
          <cell r="C232" t="str">
            <v>Vành trước đĩa XDD 10 inch Vespa</v>
          </cell>
        </row>
        <row r="233">
          <cell r="B233" t="str">
            <v>A-VTDXDD18YA</v>
          </cell>
          <cell r="C233" t="str">
            <v>Vành trước đĩa  XDD 18 YA</v>
          </cell>
        </row>
        <row r="234">
          <cell r="B234" t="str">
            <v>A-VTDXDDVPA</v>
          </cell>
          <cell r="C234" t="str">
            <v>Vành trước đĩa xe điện 10 inch Vepas  VPA</v>
          </cell>
        </row>
        <row r="235">
          <cell r="B235" t="str">
            <v>A-VTDXDDXM2</v>
          </cell>
          <cell r="C235" t="str">
            <v>Vành trước đĩa XDD Xmen 2</v>
          </cell>
        </row>
        <row r="236">
          <cell r="B236" t="str">
            <v>A-VTDXDDXM4</v>
          </cell>
          <cell r="C236" t="str">
            <v>Vành trước đĩa XDD Xmen 4</v>
          </cell>
        </row>
        <row r="237">
          <cell r="B237" t="str">
            <v>A-VTDXDDXM5</v>
          </cell>
          <cell r="C237" t="str">
            <v>Vành trước đĩa XDD Xmen 5</v>
          </cell>
        </row>
        <row r="238">
          <cell r="B238" t="str">
            <v>A-VTDXDDZ3</v>
          </cell>
          <cell r="C238" t="str">
            <v>Vành trước đĩa XDD Z3</v>
          </cell>
        </row>
        <row r="239">
          <cell r="B239" t="str">
            <v>A-VTDXDDZ3XM</v>
          </cell>
          <cell r="C239" t="str">
            <v>Vành trước đĩa XDD Z3 Xmen</v>
          </cell>
        </row>
        <row r="240">
          <cell r="B240" t="str">
            <v>A-VTDXMVPA</v>
          </cell>
          <cell r="C240" t="str">
            <v>Vành trước đĩa xe máy Vespa</v>
          </cell>
        </row>
        <row r="241">
          <cell r="B241" t="str">
            <v>A-VTDYA110</v>
          </cell>
          <cell r="C241" t="str">
            <v>Vành trước đĩa xe máy YA 110</v>
          </cell>
        </row>
        <row r="242">
          <cell r="B242" t="str">
            <v>A-VTDYA110V2</v>
          </cell>
          <cell r="C242" t="str">
            <v>Vành trước đĩa xe máy YA 110 V2</v>
          </cell>
        </row>
        <row r="243">
          <cell r="B243" t="str">
            <v>A-VTDYALOGO</v>
          </cell>
          <cell r="C243" t="str">
            <v>Vành trước đĩa xe máy YA Logo</v>
          </cell>
        </row>
        <row r="244">
          <cell r="B244" t="str">
            <v>A-VTDYARC</v>
          </cell>
          <cell r="C244" t="str">
            <v>Vành trước đĩa xe máy YARC</v>
          </cell>
        </row>
        <row r="245">
          <cell r="B245" t="str">
            <v>A-VXT11</v>
          </cell>
          <cell r="C245" t="str">
            <v>Vành xe TTi 11 inch 318566001</v>
          </cell>
        </row>
        <row r="246">
          <cell r="B246" t="str">
            <v>A-VXT8</v>
          </cell>
          <cell r="C246" t="str">
            <v>Vành xe TTi 8 inch 318565001</v>
          </cell>
        </row>
        <row r="247">
          <cell r="B247" t="str">
            <v>A-XDBGD</v>
          </cell>
          <cell r="C247" t="str">
            <v>Bích ghi đông</v>
          </cell>
        </row>
        <row r="248">
          <cell r="B248" t="str">
            <v>A-XDDC1</v>
          </cell>
          <cell r="C248" t="str">
            <v>Để chân phải</v>
          </cell>
        </row>
        <row r="249">
          <cell r="B249" t="str">
            <v>A-XDDC2</v>
          </cell>
          <cell r="C249" t="str">
            <v>Để chân trái</v>
          </cell>
        </row>
        <row r="250">
          <cell r="B250" t="str">
            <v>A-XDDGD</v>
          </cell>
          <cell r="C250" t="str">
            <v>Đế ghi đông</v>
          </cell>
        </row>
        <row r="251">
          <cell r="B251" t="str">
            <v>A-XDDGDV2</v>
          </cell>
          <cell r="C251" t="str">
            <v>Đế ghi đông Xmen V2</v>
          </cell>
        </row>
        <row r="252">
          <cell r="B252" t="str">
            <v>A-XDGDC1</v>
          </cell>
          <cell r="C252" t="str">
            <v>Giá để chân phải</v>
          </cell>
        </row>
        <row r="253">
          <cell r="B253" t="str">
            <v>A-XDGDC2</v>
          </cell>
          <cell r="C253" t="str">
            <v>Giá để chân trái</v>
          </cell>
        </row>
        <row r="254">
          <cell r="B254" t="str">
            <v>A-XDVGD</v>
          </cell>
          <cell r="C254" t="str">
            <v>Vai ghi đông</v>
          </cell>
        </row>
        <row r="255">
          <cell r="B255" t="str">
            <v>A-BCN81</v>
          </cell>
          <cell r="C255" t="str">
            <v>Bưởng côn 81</v>
          </cell>
        </row>
        <row r="256">
          <cell r="B256" t="str">
            <v>A-BCN81V2</v>
          </cell>
          <cell r="C256" t="str">
            <v>Bưởng côn 81 V2</v>
          </cell>
        </row>
        <row r="257">
          <cell r="B257" t="str">
            <v>A-BCN81V3</v>
          </cell>
          <cell r="C257" t="str">
            <v>Bưởng côn 81 V3</v>
          </cell>
        </row>
        <row r="258">
          <cell r="B258" t="str">
            <v>A-BCN81ZV1</v>
          </cell>
          <cell r="C258" t="str">
            <v>Bưởng côn 81 hỏa tiễn</v>
          </cell>
        </row>
        <row r="259">
          <cell r="B259" t="str">
            <v>A-BCN82</v>
          </cell>
          <cell r="C259" t="str">
            <v>Bưởng côn 82</v>
          </cell>
        </row>
        <row r="260">
          <cell r="B260" t="str">
            <v>A-BCNSI</v>
          </cell>
          <cell r="C260" t="str">
            <v>Bưởng côn Si</v>
          </cell>
        </row>
        <row r="261">
          <cell r="B261" t="str">
            <v>A-BCNSIV2</v>
          </cell>
          <cell r="C261" t="str">
            <v>Bưởng côn Si V2</v>
          </cell>
        </row>
        <row r="262">
          <cell r="B262" t="str">
            <v>A-BCNSIV3</v>
          </cell>
          <cell r="C262" t="str">
            <v>Bưởng côn Si V3</v>
          </cell>
        </row>
        <row r="263">
          <cell r="B263" t="str">
            <v>A-BCNSIZV1</v>
          </cell>
          <cell r="C263" t="str">
            <v>Bưởng côn Si XS-3-2</v>
          </cell>
        </row>
        <row r="264">
          <cell r="B264" t="str">
            <v>A-BDN127</v>
          </cell>
          <cell r="C264" t="str">
            <v>Bàn đạp nhựa 1.27</v>
          </cell>
        </row>
        <row r="265">
          <cell r="B265" t="str">
            <v>A-BDN81</v>
          </cell>
          <cell r="C265" t="str">
            <v>Bưởng điện 81</v>
          </cell>
        </row>
        <row r="266">
          <cell r="B266" t="str">
            <v>A-BDN81ZV1</v>
          </cell>
          <cell r="C266" t="str">
            <v>Bưởng điện 81 hỏa tiễn</v>
          </cell>
        </row>
        <row r="267">
          <cell r="B267" t="str">
            <v>A-BDN82</v>
          </cell>
          <cell r="C267" t="str">
            <v>Bưởng điện 82</v>
          </cell>
        </row>
        <row r="268">
          <cell r="B268" t="str">
            <v>A-BDN82V2</v>
          </cell>
          <cell r="C268" t="str">
            <v>Bưởng điện 82 V2</v>
          </cell>
        </row>
        <row r="269">
          <cell r="B269" t="str">
            <v>A-BDNSI</v>
          </cell>
          <cell r="C269" t="str">
            <v>Bưởng điện Si</v>
          </cell>
        </row>
        <row r="270">
          <cell r="B270" t="str">
            <v>A-BDNSIV2</v>
          </cell>
          <cell r="C270" t="str">
            <v>Bưởng điện Si V2</v>
          </cell>
        </row>
        <row r="271">
          <cell r="B271" t="str">
            <v>A-BDP</v>
          </cell>
          <cell r="C271" t="str">
            <v>Báng dream phải</v>
          </cell>
        </row>
        <row r="272">
          <cell r="B272" t="str">
            <v>A-BDT</v>
          </cell>
          <cell r="C272" t="str">
            <v>Báng dream trái</v>
          </cell>
        </row>
        <row r="273">
          <cell r="B273" t="str">
            <v>A-BGDV5</v>
          </cell>
          <cell r="C273" t="str">
            <v>Bích ghi đông V5</v>
          </cell>
        </row>
        <row r="274">
          <cell r="B274" t="str">
            <v>A-BNJK</v>
          </cell>
          <cell r="C274" t="str">
            <v>Bích ghi đông Jeek</v>
          </cell>
        </row>
        <row r="275">
          <cell r="B275" t="str">
            <v>A-BRSP</v>
          </cell>
          <cell r="C275" t="str">
            <v>Báng RS phải</v>
          </cell>
        </row>
        <row r="276">
          <cell r="B276" t="str">
            <v>A-BRSPV3</v>
          </cell>
          <cell r="C276" t="str">
            <v>Báng RS phải V3</v>
          </cell>
        </row>
        <row r="277">
          <cell r="B277" t="str">
            <v>A-BRST</v>
          </cell>
          <cell r="C277" t="str">
            <v>Báng RS trái</v>
          </cell>
        </row>
        <row r="278">
          <cell r="B278" t="str">
            <v>A-BRSTV3</v>
          </cell>
          <cell r="C278" t="str">
            <v>Báng RS trái V3</v>
          </cell>
        </row>
        <row r="279">
          <cell r="B279" t="str">
            <v>A-BSIP</v>
          </cell>
          <cell r="C279" t="str">
            <v>Báng si phải</v>
          </cell>
        </row>
        <row r="280">
          <cell r="B280" t="str">
            <v>A-BSIPV2</v>
          </cell>
          <cell r="C280" t="str">
            <v>Báng phải xe máy Si V2</v>
          </cell>
        </row>
        <row r="281">
          <cell r="B281" t="str">
            <v>A-BSIT</v>
          </cell>
          <cell r="C281" t="str">
            <v>Báng si trái</v>
          </cell>
        </row>
        <row r="282">
          <cell r="B282" t="str">
            <v>A-BSITV2</v>
          </cell>
          <cell r="C282" t="str">
            <v>Báng trái xe máy Si V2</v>
          </cell>
        </row>
        <row r="283">
          <cell r="B283" t="str">
            <v>A-BWP</v>
          </cell>
          <cell r="C283" t="str">
            <v>Báng wave phải</v>
          </cell>
        </row>
        <row r="284">
          <cell r="B284" t="str">
            <v>A-BWT</v>
          </cell>
          <cell r="C284" t="str">
            <v>Báng wave trái</v>
          </cell>
        </row>
        <row r="285">
          <cell r="B285" t="str">
            <v>A-CANGGOP</v>
          </cell>
          <cell r="C285" t="str">
            <v>Càng xe ga GoGo phải</v>
          </cell>
        </row>
        <row r="286">
          <cell r="B286" t="str">
            <v>A-CANGGOT</v>
          </cell>
          <cell r="C286" t="str">
            <v>Càng xe ga GoGo trái</v>
          </cell>
        </row>
        <row r="287">
          <cell r="B287" t="str">
            <v>A-CN164</v>
          </cell>
          <cell r="C287" t="str">
            <v>Củ nhông 164</v>
          </cell>
        </row>
        <row r="288">
          <cell r="B288" t="str">
            <v>A-CN172</v>
          </cell>
          <cell r="C288" t="str">
            <v>Củ nhông 172</v>
          </cell>
        </row>
        <row r="289">
          <cell r="B289" t="str">
            <v>A-CNLG</v>
          </cell>
          <cell r="C289" t="str">
            <v>Củ nhông LOGO</v>
          </cell>
        </row>
        <row r="290">
          <cell r="B290" t="str">
            <v>A-CNRS100</v>
          </cell>
          <cell r="C290" t="str">
            <v>Củ nhông RS 100</v>
          </cell>
        </row>
        <row r="291">
          <cell r="B291" t="str">
            <v>A-DCJKT</v>
          </cell>
          <cell r="C291" t="str">
            <v>Để chân Jeek trái</v>
          </cell>
        </row>
        <row r="292">
          <cell r="B292" t="str">
            <v>A-DCV5P</v>
          </cell>
          <cell r="C292" t="str">
            <v>Để chân V5 phải</v>
          </cell>
        </row>
        <row r="293">
          <cell r="B293" t="str">
            <v>A-DCV5T</v>
          </cell>
          <cell r="C293" t="str">
            <v>Để chân V5 trái</v>
          </cell>
        </row>
        <row r="294">
          <cell r="B294" t="str">
            <v>A-DCV6P</v>
          </cell>
          <cell r="C294" t="str">
            <v>Để chân xe máy V6 phải</v>
          </cell>
        </row>
        <row r="295">
          <cell r="B295" t="str">
            <v>A-DCV6T</v>
          </cell>
          <cell r="C295" t="str">
            <v>Để chân xe máy V6 trái</v>
          </cell>
        </row>
        <row r="296">
          <cell r="B296" t="str">
            <v>A-DGDJK</v>
          </cell>
          <cell r="C296" t="str">
            <v>Đế ghi đông Jeek</v>
          </cell>
        </row>
        <row r="297">
          <cell r="B297" t="str">
            <v>A-DGDV5</v>
          </cell>
          <cell r="C297" t="str">
            <v>Đế ghi đông V5</v>
          </cell>
        </row>
        <row r="298">
          <cell r="B298" t="str">
            <v>A-DYSC81</v>
          </cell>
          <cell r="C298" t="str">
            <v>Đế yên sau cup 81</v>
          </cell>
        </row>
        <row r="299">
          <cell r="B299" t="str">
            <v>A-DYSC81V2</v>
          </cell>
          <cell r="C299" t="str">
            <v>Đế yên sau côn 81 V2</v>
          </cell>
        </row>
        <row r="300">
          <cell r="B300" t="str">
            <v>A-GDCV4P</v>
          </cell>
          <cell r="C300" t="str">
            <v>Gía để chân V4 phải</v>
          </cell>
        </row>
        <row r="301">
          <cell r="B301" t="str">
            <v>A-GDCV4T</v>
          </cell>
          <cell r="C301" t="str">
            <v>Gía để chân V4 trái</v>
          </cell>
        </row>
        <row r="302">
          <cell r="B302" t="str">
            <v>A-GDCV5P</v>
          </cell>
          <cell r="C302" t="str">
            <v>Gía để chân V5 phải</v>
          </cell>
        </row>
        <row r="303">
          <cell r="B303" t="str">
            <v>A-GDCV5T</v>
          </cell>
          <cell r="C303" t="str">
            <v>Gía để chân V5 trái</v>
          </cell>
        </row>
        <row r="304">
          <cell r="B304" t="str">
            <v>A-JS1000342</v>
          </cell>
          <cell r="C304" t="str">
            <v>Sản phẩm đế kích JS1000342</v>
          </cell>
        </row>
        <row r="305">
          <cell r="B305" t="str">
            <v>A-KBDNC</v>
          </cell>
          <cell r="C305" t="str">
            <v>Khung bàn đạp nhôm cong</v>
          </cell>
        </row>
        <row r="306">
          <cell r="B306" t="str">
            <v>A-MC81</v>
          </cell>
          <cell r="C306" t="str">
            <v>Mang cá Cup 81 và Ware a</v>
          </cell>
        </row>
        <row r="307">
          <cell r="B307" t="str">
            <v>A-MC81ZV1</v>
          </cell>
          <cell r="C307" t="str">
            <v>Mang cá Cup 81 hỏa tiễn</v>
          </cell>
        </row>
        <row r="308">
          <cell r="B308" t="str">
            <v>A-MC81ZV2</v>
          </cell>
          <cell r="C308" t="str">
            <v>Mang cá Cup 81 XS-3-5</v>
          </cell>
        </row>
        <row r="309">
          <cell r="B309" t="str">
            <v>A-MC82</v>
          </cell>
          <cell r="C309" t="str">
            <v>Mang cá 82</v>
          </cell>
        </row>
        <row r="310">
          <cell r="B310" t="str">
            <v>A-MC82V2</v>
          </cell>
          <cell r="C310" t="str">
            <v>Mang cá Cup 82 V2</v>
          </cell>
        </row>
        <row r="311">
          <cell r="B311" t="str">
            <v>A-MCD</v>
          </cell>
          <cell r="C311" t="str">
            <v>Mang cá Dream</v>
          </cell>
        </row>
        <row r="312">
          <cell r="B312" t="str">
            <v>A-MCSI</v>
          </cell>
          <cell r="C312" t="str">
            <v>Mang cá Si</v>
          </cell>
        </row>
        <row r="313">
          <cell r="B313" t="str">
            <v>A-MCSIDTH</v>
          </cell>
          <cell r="C313" t="str">
            <v>Mang cá Si Detech</v>
          </cell>
        </row>
        <row r="314">
          <cell r="B314" t="str">
            <v>A-MCSIVTI</v>
          </cell>
          <cell r="C314" t="str">
            <v>Mang cá Si Việt Thái</v>
          </cell>
        </row>
        <row r="315">
          <cell r="B315" t="str">
            <v>A-MCSIVTIV2</v>
          </cell>
          <cell r="C315" t="str">
            <v>Mang cá Si Việt Thái V2</v>
          </cell>
        </row>
        <row r="316">
          <cell r="B316" t="str">
            <v>A-MCW</v>
          </cell>
          <cell r="C316" t="str">
            <v>Mang cá Wave</v>
          </cell>
        </row>
        <row r="317">
          <cell r="B317" t="str">
            <v>A-MCWN</v>
          </cell>
          <cell r="C317" t="str">
            <v>Mang cá Win</v>
          </cell>
        </row>
        <row r="318">
          <cell r="B318" t="str">
            <v>A-NPBCN81V2</v>
          </cell>
          <cell r="C318" t="str">
            <v>Nắp bưởng côn 81 V2</v>
          </cell>
        </row>
        <row r="319">
          <cell r="B319" t="str">
            <v>A-NPBCN81V3</v>
          </cell>
          <cell r="C319" t="str">
            <v>Nắp bưởng côn 81 V3</v>
          </cell>
        </row>
        <row r="320">
          <cell r="B320" t="str">
            <v>A-NPBCNSIV2</v>
          </cell>
          <cell r="C320" t="str">
            <v>Nắp bưởng côn si V2</v>
          </cell>
        </row>
        <row r="321">
          <cell r="B321" t="str">
            <v>A-NPTOP1</v>
          </cell>
          <cell r="C321" t="str">
            <v>Nắp piston OPP PWV20/2.0L-2-2</v>
          </cell>
        </row>
        <row r="322">
          <cell r="B322" t="str">
            <v>A-NPTZ1</v>
          </cell>
          <cell r="C322" t="str">
            <v>Nắp piston PWV20/2.0-2-2A</v>
          </cell>
        </row>
        <row r="323">
          <cell r="B323" t="str">
            <v>A-NS110</v>
          </cell>
          <cell r="C323" t="str">
            <v>Nắp sau 110</v>
          </cell>
        </row>
        <row r="324">
          <cell r="B324" t="str">
            <v>A-NS152</v>
          </cell>
          <cell r="C324" t="str">
            <v>Nắp sau 152</v>
          </cell>
        </row>
        <row r="325">
          <cell r="B325" t="str">
            <v>A-NS164</v>
          </cell>
          <cell r="C325" t="str">
            <v>Nắp sau 164</v>
          </cell>
        </row>
        <row r="326">
          <cell r="B326" t="str">
            <v>A-NS172</v>
          </cell>
          <cell r="C326" t="str">
            <v>Nắp sau 172</v>
          </cell>
        </row>
        <row r="327">
          <cell r="B327" t="str">
            <v>A-NS172VM</v>
          </cell>
          <cell r="C327" t="str">
            <v>Nắp sau 172 Vmep</v>
          </cell>
        </row>
        <row r="328">
          <cell r="B328" t="str">
            <v>A-NSWN</v>
          </cell>
          <cell r="C328" t="str">
            <v>Nắp sau Win</v>
          </cell>
        </row>
        <row r="329">
          <cell r="B329" t="str">
            <v>A-NSYA</v>
          </cell>
          <cell r="C329" t="str">
            <v>Nắp sau YA</v>
          </cell>
        </row>
        <row r="330">
          <cell r="B330" t="str">
            <v>A-NT110</v>
          </cell>
          <cell r="C330" t="str">
            <v>Nắp trước 110</v>
          </cell>
        </row>
        <row r="331">
          <cell r="B331" t="str">
            <v>A-NT133P12S</v>
          </cell>
          <cell r="C331" t="str">
            <v>Nắp trước xe đạp điện 133 phi 12 có sâu</v>
          </cell>
        </row>
        <row r="332">
          <cell r="B332" t="str">
            <v>A-NT152P10</v>
          </cell>
          <cell r="C332" t="str">
            <v>Nắp trước 152 phi 10</v>
          </cell>
        </row>
        <row r="333">
          <cell r="B333" t="str">
            <v>A-NT152P12</v>
          </cell>
          <cell r="C333" t="str">
            <v>Nắp trước 152 phi 12</v>
          </cell>
        </row>
        <row r="334">
          <cell r="B334" t="str">
            <v>A-NT164</v>
          </cell>
          <cell r="C334" t="str">
            <v>Nắp trước 164</v>
          </cell>
        </row>
        <row r="335">
          <cell r="B335" t="str">
            <v>A-NT172</v>
          </cell>
          <cell r="C335" t="str">
            <v>Nắp trước 172</v>
          </cell>
        </row>
        <row r="336">
          <cell r="B336" t="str">
            <v>A-NT172SC</v>
          </cell>
          <cell r="C336" t="str">
            <v>Nắp trước 172 sâu cài</v>
          </cell>
        </row>
        <row r="337">
          <cell r="B337" t="str">
            <v>A-NT172VM</v>
          </cell>
          <cell r="C337" t="str">
            <v>Nắp trước 172 Vmep</v>
          </cell>
        </row>
        <row r="338">
          <cell r="B338" t="str">
            <v>A-NTC</v>
          </cell>
          <cell r="C338" t="str">
            <v>Nắp trước cup</v>
          </cell>
        </row>
        <row r="339">
          <cell r="B339" t="str">
            <v>A-NTXD133P10</v>
          </cell>
          <cell r="C339" t="str">
            <v>Nắp trước  xe đạp điện 133 phi 10</v>
          </cell>
        </row>
        <row r="340">
          <cell r="B340" t="str">
            <v>A-NTXD133P12</v>
          </cell>
          <cell r="C340" t="str">
            <v>Nắp trước xe đạp điện 133 phi 12</v>
          </cell>
        </row>
        <row r="341">
          <cell r="B341" t="str">
            <v>A-NUFO330</v>
          </cell>
          <cell r="C341" t="str">
            <v>Nắp mặt đèn LED UFO330 209 x 15</v>
          </cell>
        </row>
        <row r="342">
          <cell r="B342" t="str">
            <v>A-NUFO400</v>
          </cell>
          <cell r="C342" t="str">
            <v>Nắp mặt đèn LED UFO400 235 x 15</v>
          </cell>
        </row>
        <row r="343">
          <cell r="B343" t="str">
            <v>A-PD4L</v>
          </cell>
          <cell r="C343" t="str">
            <v>Phanh đĩa 4 lỗ</v>
          </cell>
        </row>
        <row r="344">
          <cell r="B344" t="str">
            <v>A-PD5L</v>
          </cell>
          <cell r="C344" t="str">
            <v>Phanh đĩa 5 lỗ</v>
          </cell>
        </row>
        <row r="345">
          <cell r="B345" t="str">
            <v>A-SP1067</v>
          </cell>
          <cell r="C345" t="str">
            <v>Sản phẩm 1067</v>
          </cell>
        </row>
        <row r="346">
          <cell r="B346" t="str">
            <v>A-SP1068</v>
          </cell>
          <cell r="C346" t="str">
            <v>Sản phẩm 1068</v>
          </cell>
        </row>
        <row r="347">
          <cell r="B347" t="str">
            <v>A-SP1069</v>
          </cell>
          <cell r="C347" t="str">
            <v>Sản phẩm 1069</v>
          </cell>
        </row>
        <row r="348">
          <cell r="B348" t="str">
            <v>A-SP1070</v>
          </cell>
          <cell r="C348" t="str">
            <v>Sản phẩm 1070</v>
          </cell>
        </row>
        <row r="349">
          <cell r="B349" t="str">
            <v>A-SP2956</v>
          </cell>
          <cell r="C349" t="str">
            <v>Sản phẩm 2956</v>
          </cell>
        </row>
        <row r="350">
          <cell r="B350" t="str">
            <v>A-SP3712</v>
          </cell>
          <cell r="C350" t="str">
            <v>Sản phẩm 3712</v>
          </cell>
        </row>
        <row r="351">
          <cell r="B351" t="str">
            <v>A-T2M6436</v>
          </cell>
          <cell r="C351" t="str">
            <v>Thanh truyền TTI 642936001</v>
          </cell>
        </row>
        <row r="352">
          <cell r="B352" t="str">
            <v>A-T2M6440</v>
          </cell>
          <cell r="C352" t="str">
            <v>Giá đỡ động cơ TTI 6429400001</v>
          </cell>
        </row>
        <row r="353">
          <cell r="B353" t="str">
            <v>A-TDGOP</v>
          </cell>
          <cell r="C353" t="str">
            <v>Tay dắt xe ga GoGo phải</v>
          </cell>
        </row>
        <row r="354">
          <cell r="B354" t="str">
            <v>A-TDGOT</v>
          </cell>
          <cell r="C354" t="str">
            <v>Tay dắt xe ga GoGo trái</v>
          </cell>
        </row>
        <row r="355">
          <cell r="B355" t="str">
            <v>A-TDJKT</v>
          </cell>
          <cell r="C355" t="str">
            <v>Tay dắt Jeek trái</v>
          </cell>
        </row>
        <row r="356">
          <cell r="B356" t="str">
            <v>A-TDV5</v>
          </cell>
          <cell r="C356" t="str">
            <v>Tay dắt V5</v>
          </cell>
        </row>
        <row r="357">
          <cell r="B357" t="str">
            <v>A-TDXMN</v>
          </cell>
          <cell r="C357" t="str">
            <v>Tay dắt Xmen</v>
          </cell>
        </row>
        <row r="358">
          <cell r="B358" t="str">
            <v>A-TDXMSI</v>
          </cell>
          <cell r="C358" t="str">
            <v>Tay dắt xe máy Si</v>
          </cell>
        </row>
        <row r="359">
          <cell r="B359" t="str">
            <v>A-TDXMSIV2</v>
          </cell>
          <cell r="C359" t="str">
            <v>Tay dắt xe máy Si V2</v>
          </cell>
        </row>
        <row r="360">
          <cell r="B360" t="str">
            <v>A-TDXMV6P</v>
          </cell>
          <cell r="C360" t="str">
            <v>Tay dắt V6 phải</v>
          </cell>
        </row>
        <row r="361">
          <cell r="B361" t="str">
            <v>A-TDXMV6T</v>
          </cell>
          <cell r="C361" t="str">
            <v>Tay dắt V6 trái</v>
          </cell>
        </row>
        <row r="362">
          <cell r="B362" t="str">
            <v>A-TDXMV7P</v>
          </cell>
          <cell r="C362" t="str">
            <v>Tay dắt Xmen V7 phải</v>
          </cell>
        </row>
        <row r="363">
          <cell r="B363" t="str">
            <v>A-TDXMV7T</v>
          </cell>
          <cell r="C363" t="str">
            <v>Tay dắt Xmen V7 trái</v>
          </cell>
        </row>
        <row r="364">
          <cell r="B364" t="str">
            <v>A-TDXMVPA</v>
          </cell>
          <cell r="C364" t="str">
            <v>Tay dắt xe máy Vepas</v>
          </cell>
        </row>
        <row r="365">
          <cell r="B365" t="str">
            <v>A-TDXMVPAV2</v>
          </cell>
          <cell r="C365" t="str">
            <v>Tay dắt xe máy Vepas V2</v>
          </cell>
        </row>
        <row r="366">
          <cell r="B366" t="str">
            <v>A-TNJK</v>
          </cell>
          <cell r="C366" t="str">
            <v>Cánh tản nhiệt Jeek</v>
          </cell>
        </row>
        <row r="367">
          <cell r="B367" t="str">
            <v>A-TS110</v>
          </cell>
          <cell r="C367" t="str">
            <v>Thân sau 110</v>
          </cell>
        </row>
        <row r="368">
          <cell r="B368" t="str">
            <v>A-TS152</v>
          </cell>
          <cell r="C368" t="str">
            <v>Thân sau 152</v>
          </cell>
        </row>
        <row r="369">
          <cell r="B369" t="str">
            <v>A-TS164</v>
          </cell>
          <cell r="C369" t="str">
            <v>Thân sau 164</v>
          </cell>
        </row>
        <row r="370">
          <cell r="B370" t="str">
            <v>A-TS172</v>
          </cell>
          <cell r="C370" t="str">
            <v>Thân sau 172</v>
          </cell>
        </row>
        <row r="371">
          <cell r="B371" t="str">
            <v>A-TS172TB</v>
          </cell>
          <cell r="C371" t="str">
            <v>Thân sau  172 tiện bóng</v>
          </cell>
        </row>
        <row r="372">
          <cell r="B372" t="str">
            <v>A-TS172TT</v>
          </cell>
          <cell r="C372" t="str">
            <v>Thân sau  172 thao trơn</v>
          </cell>
        </row>
        <row r="373">
          <cell r="B373" t="str">
            <v>A-TS172VM</v>
          </cell>
          <cell r="C373" t="str">
            <v>Thân sau 172 Vmep</v>
          </cell>
        </row>
        <row r="374">
          <cell r="B374" t="str">
            <v>A-TSRS100</v>
          </cell>
          <cell r="C374" t="str">
            <v>Thân sau RS100</v>
          </cell>
        </row>
        <row r="375">
          <cell r="B375" t="str">
            <v>A-TT110</v>
          </cell>
          <cell r="C375" t="str">
            <v>Thân trước 110</v>
          </cell>
        </row>
        <row r="376">
          <cell r="B376" t="str">
            <v>A-TT152</v>
          </cell>
          <cell r="C376" t="str">
            <v>Thân trước 152</v>
          </cell>
        </row>
        <row r="377">
          <cell r="B377" t="str">
            <v>A-TT1520</v>
          </cell>
          <cell r="C377" t="str">
            <v>Thân trước 152 bi 300</v>
          </cell>
        </row>
        <row r="378">
          <cell r="B378" t="str">
            <v>A-TT1520DB</v>
          </cell>
          <cell r="C378" t="str">
            <v>Thân trước 152 bi 300 ĐB</v>
          </cell>
        </row>
        <row r="379">
          <cell r="B379" t="str">
            <v>A-TT1521</v>
          </cell>
          <cell r="C379" t="str">
            <v>Thân trước 152 bi 301</v>
          </cell>
        </row>
        <row r="380">
          <cell r="B380" t="str">
            <v>A-TT164</v>
          </cell>
          <cell r="C380" t="str">
            <v>Thân trước 164</v>
          </cell>
        </row>
        <row r="381">
          <cell r="B381" t="str">
            <v>A-TT1640</v>
          </cell>
          <cell r="C381" t="str">
            <v>Thân trước 164 bi 300</v>
          </cell>
        </row>
        <row r="382">
          <cell r="B382" t="str">
            <v>A-TT1641</v>
          </cell>
          <cell r="C382" t="str">
            <v>Thân trước 164 bi 301</v>
          </cell>
        </row>
        <row r="383">
          <cell r="B383" t="str">
            <v>A-TT172</v>
          </cell>
          <cell r="C383" t="str">
            <v>Thân trước 172</v>
          </cell>
        </row>
        <row r="384">
          <cell r="B384" t="str">
            <v>A-TT172TB</v>
          </cell>
          <cell r="C384" t="str">
            <v>Thân trước 172 tiện bóng</v>
          </cell>
        </row>
        <row r="385">
          <cell r="B385" t="str">
            <v>A-TT172TT</v>
          </cell>
          <cell r="C385" t="str">
            <v>Thân trước 172 thao trơn</v>
          </cell>
        </row>
        <row r="386">
          <cell r="B386" t="str">
            <v>A-TT172VM</v>
          </cell>
          <cell r="C386" t="str">
            <v>Thân trước 172 Vmep</v>
          </cell>
        </row>
        <row r="387">
          <cell r="B387" t="str">
            <v>A-TUFO330</v>
          </cell>
          <cell r="C387" t="str">
            <v>Thân đèn LED UFO330 330 x 53</v>
          </cell>
        </row>
        <row r="388">
          <cell r="B388" t="str">
            <v>A-TUFO400</v>
          </cell>
          <cell r="C388" t="str">
            <v>Thân đèn LED UFO400 400 x 60</v>
          </cell>
        </row>
        <row r="389">
          <cell r="B389" t="str">
            <v>A-VBMD1</v>
          </cell>
          <cell r="C389" t="str">
            <v>Vỏ bơm đứng PWV24/2.3-2-1</v>
          </cell>
        </row>
        <row r="390">
          <cell r="B390" t="str">
            <v>A-VBMDOP1</v>
          </cell>
          <cell r="C390" t="str">
            <v>Vỏ bơm đứng OPP  PWV20/2.0L-3-1</v>
          </cell>
        </row>
        <row r="391">
          <cell r="B391" t="str">
            <v>A-VBMN1</v>
          </cell>
          <cell r="C391" t="str">
            <v>Vỏ bơm ngang PWV24/2.3B-1-1</v>
          </cell>
        </row>
        <row r="392">
          <cell r="B392" t="str">
            <v>A-VPZ51L</v>
          </cell>
          <cell r="C392" t="str">
            <v>Vòi phun PZ51L</v>
          </cell>
        </row>
        <row r="393">
          <cell r="B393" t="str">
            <v>A-VSC10N110</v>
          </cell>
          <cell r="C393" t="str">
            <v>Vành sau cơ xe máy 10 nan 110</v>
          </cell>
        </row>
        <row r="394">
          <cell r="B394" t="str">
            <v>A-VSC10N110W</v>
          </cell>
          <cell r="C394" t="str">
            <v>Vành sau cơ xe máy 10 nan 110 Win</v>
          </cell>
        </row>
        <row r="395">
          <cell r="B395" t="str">
            <v>A-VSC14IN18N</v>
          </cell>
          <cell r="C395" t="str">
            <v>Vành sau cơ xe máy 14 inch 18 nan</v>
          </cell>
        </row>
        <row r="396">
          <cell r="B396" t="str">
            <v>A-VSC16NCPC</v>
          </cell>
          <cell r="C396" t="str">
            <v>Vành sau cơ xe máy 16 nan CPC</v>
          </cell>
        </row>
        <row r="397">
          <cell r="B397" t="str">
            <v>A-VSC18N110</v>
          </cell>
          <cell r="C397" t="str">
            <v>Vành sau cơ xe máy 18 nan 110</v>
          </cell>
        </row>
        <row r="398">
          <cell r="B398" t="str">
            <v>A-VSC18N130</v>
          </cell>
          <cell r="C398" t="str">
            <v>Vành sau cơ xe máy 18 nan 130</v>
          </cell>
        </row>
        <row r="399">
          <cell r="B399" t="str">
            <v>A-VSC18ND</v>
          </cell>
          <cell r="C399" t="str">
            <v>Vành sau cơ xe máy 18 nan đôi</v>
          </cell>
        </row>
        <row r="400">
          <cell r="B400" t="str">
            <v>A-VSC18ND110</v>
          </cell>
          <cell r="C400" t="str">
            <v>Vành sau cơ xe máy 18 nan đôi 110</v>
          </cell>
        </row>
        <row r="401">
          <cell r="B401" t="str">
            <v>A-VSC20N110</v>
          </cell>
          <cell r="C401" t="str">
            <v>Vành sau cơ xe máy 20 Nan 110</v>
          </cell>
        </row>
        <row r="402">
          <cell r="B402" t="str">
            <v>A-VSC3N</v>
          </cell>
          <cell r="C402" t="str">
            <v>Vành sau cơ xe máy 3 nan</v>
          </cell>
        </row>
        <row r="403">
          <cell r="B403" t="str">
            <v>A-VSC3NC</v>
          </cell>
          <cell r="C403" t="str">
            <v>Vành sau cơ xe máy 3 nan Cell</v>
          </cell>
        </row>
        <row r="404">
          <cell r="B404" t="str">
            <v>A-VSC5NM</v>
          </cell>
          <cell r="C404" t="str">
            <v>Vành sau cơ xe máy 5 nan max</v>
          </cell>
        </row>
        <row r="405">
          <cell r="B405" t="str">
            <v>A-VSC5NS</v>
          </cell>
          <cell r="C405" t="str">
            <v>Vành sau cơ xe máy 5 nan su</v>
          </cell>
        </row>
        <row r="406">
          <cell r="B406" t="str">
            <v>A-VSC5NVM</v>
          </cell>
          <cell r="C406" t="str">
            <v>Vành sau cơ XM 5 nan Vmep</v>
          </cell>
        </row>
        <row r="407">
          <cell r="B407" t="str">
            <v>A-VSC6NR</v>
          </cell>
          <cell r="C407" t="str">
            <v>Vành sau cơ xe máy 6 nan rỗng</v>
          </cell>
        </row>
        <row r="408">
          <cell r="B408" t="str">
            <v>A-VSCC14IN</v>
          </cell>
          <cell r="C408" t="str">
            <v>Vành sau cơ xe máy Cup 14 inch</v>
          </cell>
        </row>
        <row r="409">
          <cell r="B409" t="str">
            <v>A-VSCC17IN</v>
          </cell>
          <cell r="C409" t="str">
            <v>Vành sau cơ xe máy Cup 17 inch</v>
          </cell>
        </row>
        <row r="410">
          <cell r="B410" t="str">
            <v>A-VSCC17INV2</v>
          </cell>
          <cell r="C410" t="str">
            <v>Vành sau cơ xe máy Cup 17 inch V2</v>
          </cell>
        </row>
        <row r="411">
          <cell r="B411" t="str">
            <v>A-VSCCLY</v>
          </cell>
          <cell r="C411" t="str">
            <v>Vành sau cơ xe máy charly</v>
          </cell>
        </row>
        <row r="412">
          <cell r="B412" t="str">
            <v>A-VSCCLYV2</v>
          </cell>
          <cell r="C412" t="str">
            <v>Vành sau cơ xe máy charly V2</v>
          </cell>
        </row>
        <row r="413">
          <cell r="B413" t="str">
            <v>A-VSCEXV2</v>
          </cell>
          <cell r="C413" t="str">
            <v>Vành sau cơ xe máy Exciter V2</v>
          </cell>
        </row>
        <row r="414">
          <cell r="B414" t="str">
            <v>A-VSCEXZK</v>
          </cell>
          <cell r="C414" t="str">
            <v>Vành sau cơ XM Exciter KAZUKI</v>
          </cell>
        </row>
        <row r="415">
          <cell r="B415" t="str">
            <v>A-VSCRD</v>
          </cell>
          <cell r="C415" t="str">
            <v>Vành sau cơ xe máy Rider</v>
          </cell>
        </row>
        <row r="416">
          <cell r="B416" t="str">
            <v>A-VSCRDRS110</v>
          </cell>
          <cell r="C416" t="str">
            <v>Vành sau cơ xe máy Rider RS110</v>
          </cell>
        </row>
        <row r="417">
          <cell r="B417" t="str">
            <v>A-VSCRS100</v>
          </cell>
          <cell r="C417" t="str">
            <v>Vành sau cơ xe máy RS 100</v>
          </cell>
        </row>
        <row r="418">
          <cell r="B418" t="str">
            <v>A-VSCRS100V2</v>
          </cell>
          <cell r="C418" t="str">
            <v>Vành sau cơ xe máy RS 100 V2</v>
          </cell>
        </row>
        <row r="419">
          <cell r="B419" t="str">
            <v>A-VSCRS110</v>
          </cell>
          <cell r="C419" t="str">
            <v>Vành sau cơ xe máy RS 110</v>
          </cell>
        </row>
        <row r="420">
          <cell r="B420" t="str">
            <v>A-VSCRS110V2</v>
          </cell>
          <cell r="C420" t="str">
            <v>Vành sau cơ xe máy RS 110 V2</v>
          </cell>
        </row>
        <row r="421">
          <cell r="B421" t="str">
            <v>A-VSCSB</v>
          </cell>
          <cell r="C421" t="str">
            <v>Vành sau cơ xe máy SB</v>
          </cell>
        </row>
        <row r="422">
          <cell r="B422" t="str">
            <v>A-VSCVPA</v>
          </cell>
          <cell r="C422" t="str">
            <v>Vành sau cơ xe máy vespa</v>
          </cell>
        </row>
        <row r="423">
          <cell r="B423" t="str">
            <v>A-VSCXMVPAV2</v>
          </cell>
          <cell r="C423" t="str">
            <v>Vành sau cơ xe XM 10 inch Vepas VPA V2</v>
          </cell>
        </row>
        <row r="424">
          <cell r="B424" t="str">
            <v>A-VSCYA110</v>
          </cell>
          <cell r="C424" t="str">
            <v>Vành sau cơ xe máy YA 110</v>
          </cell>
        </row>
        <row r="425">
          <cell r="B425" t="str">
            <v>A-VSCYA110V2</v>
          </cell>
          <cell r="C425" t="str">
            <v>Vành sau cơ xe máy YA 110 V2</v>
          </cell>
        </row>
        <row r="426">
          <cell r="B426" t="str">
            <v>A-VSCYA130</v>
          </cell>
          <cell r="C426" t="str">
            <v>Vành sau cơ xe máy YA 130</v>
          </cell>
        </row>
        <row r="427">
          <cell r="B427" t="str">
            <v>A-VSCYALOGO</v>
          </cell>
          <cell r="C427" t="str">
            <v>Vành sau cơ xe máy YA Logo</v>
          </cell>
        </row>
        <row r="428">
          <cell r="B428" t="str">
            <v>A-VSCYARC</v>
          </cell>
          <cell r="C428" t="str">
            <v>Vành sau cơ xe máy YARC</v>
          </cell>
        </row>
        <row r="429">
          <cell r="B429" t="str">
            <v>A-VSCYARCXL</v>
          </cell>
          <cell r="C429" t="str">
            <v>Vành sau cơ xe máy YARC to</v>
          </cell>
        </row>
        <row r="430">
          <cell r="B430" t="str">
            <v>A-VSD6NABL</v>
          </cell>
          <cell r="C430" t="str">
            <v>Vành sau đĩa xe máy 6 nan Air blade</v>
          </cell>
        </row>
        <row r="431">
          <cell r="B431" t="str">
            <v>A-VSDRD</v>
          </cell>
          <cell r="C431" t="str">
            <v>Vành sau đĩa xe máy Rider</v>
          </cell>
        </row>
        <row r="432">
          <cell r="B432" t="str">
            <v>A-VTC10N110</v>
          </cell>
          <cell r="C432" t="str">
            <v>Vành trước cơ xe máy 10 nan 110</v>
          </cell>
        </row>
        <row r="433">
          <cell r="B433" t="str">
            <v>A-VTC10N110W</v>
          </cell>
          <cell r="C433" t="str">
            <v>Vành trước cơ xe máy 10 nan 110 Win</v>
          </cell>
        </row>
        <row r="434">
          <cell r="B434" t="str">
            <v>A-VTC133LX2</v>
          </cell>
          <cell r="C434" t="str">
            <v>Vành trước cơ XDD 133LX2</v>
          </cell>
        </row>
        <row r="435">
          <cell r="B435" t="str">
            <v>A-VTC133M2</v>
          </cell>
          <cell r="C435" t="str">
            <v>Vành trước cơ XDD 133M2</v>
          </cell>
        </row>
        <row r="436">
          <cell r="B436" t="str">
            <v>A-VTC14IN18N</v>
          </cell>
          <cell r="C436" t="str">
            <v>Vành trước cơ xe máy 14 inch 18 nan</v>
          </cell>
        </row>
        <row r="437">
          <cell r="B437" t="str">
            <v>A-VTC16NCPC</v>
          </cell>
          <cell r="C437" t="str">
            <v>Vành trước cơ xe máy 16 nan CPC</v>
          </cell>
        </row>
        <row r="438">
          <cell r="B438" t="str">
            <v>A-VTC18N</v>
          </cell>
          <cell r="C438" t="str">
            <v>Vành trước cơ xe máy 18 nan</v>
          </cell>
        </row>
        <row r="439">
          <cell r="B439" t="str">
            <v>A-VTC18N110</v>
          </cell>
          <cell r="C439" t="str">
            <v>Vành trước cơ xe máy 18 nan 110</v>
          </cell>
        </row>
        <row r="440">
          <cell r="B440" t="str">
            <v>A-VTC18NCPC</v>
          </cell>
          <cell r="C440" t="str">
            <v>Vành trước cơ xe máy 18 nan CPC</v>
          </cell>
        </row>
        <row r="441">
          <cell r="B441" t="str">
            <v>A-VTC18ND110</v>
          </cell>
          <cell r="C441" t="str">
            <v>Vành trước cơ xe máy 18 nan đôi 110</v>
          </cell>
        </row>
        <row r="442">
          <cell r="B442" t="str">
            <v>A-VTC18RSNN</v>
          </cell>
          <cell r="C442" t="str">
            <v>Vành trước cơ xe máy 18 inch RS Nắp Nhỏ</v>
          </cell>
        </row>
        <row r="443">
          <cell r="B443" t="str">
            <v>A-VTC18YA2</v>
          </cell>
          <cell r="C443" t="str">
            <v>Vành trước cơ XDD 18 YA2</v>
          </cell>
        </row>
        <row r="444">
          <cell r="B444" t="str">
            <v>A-VTC20N110</v>
          </cell>
          <cell r="C444" t="str">
            <v>Vành trước cơ xe máy 20 Nan 110</v>
          </cell>
        </row>
        <row r="445">
          <cell r="B445" t="str">
            <v>A-VTC3N</v>
          </cell>
          <cell r="C445" t="str">
            <v>Vành trước cơ xe máy 3 nan</v>
          </cell>
        </row>
        <row r="446">
          <cell r="B446" t="str">
            <v>A-VTC3NC</v>
          </cell>
          <cell r="C446" t="str">
            <v>Vành trước cơ xe máy 3 nan Cell</v>
          </cell>
        </row>
        <row r="447">
          <cell r="B447" t="str">
            <v>A-VTC5NM</v>
          </cell>
          <cell r="C447" t="str">
            <v>Vành trước cơ xe máy 5 nan max</v>
          </cell>
        </row>
        <row r="448">
          <cell r="B448" t="str">
            <v>A-VTC5NS</v>
          </cell>
          <cell r="C448" t="str">
            <v>Vành trước cơ xe máy 5 nan Su</v>
          </cell>
        </row>
        <row r="449">
          <cell r="B449" t="str">
            <v>A-VTC5NVM</v>
          </cell>
          <cell r="C449" t="str">
            <v>Vành trước cơ XM 5 nan Vmep</v>
          </cell>
        </row>
        <row r="450">
          <cell r="B450" t="str">
            <v>A-VTC6NC</v>
          </cell>
          <cell r="C450" t="str">
            <v>Vành trước cơ xe máy 6 nan cong</v>
          </cell>
        </row>
        <row r="451">
          <cell r="B451" t="str">
            <v>A-VTCC14IN</v>
          </cell>
          <cell r="C451" t="str">
            <v>Vành trước cơ xe máy Cup 14 inch</v>
          </cell>
        </row>
        <row r="452">
          <cell r="B452" t="str">
            <v>A-VTCC17IN</v>
          </cell>
          <cell r="C452" t="str">
            <v>Vành trước cơ xe máy Cup 17 inch</v>
          </cell>
        </row>
        <row r="453">
          <cell r="B453" t="str">
            <v>A-VTCC17INV2</v>
          </cell>
          <cell r="C453" t="str">
            <v>Vành trước cơ xe máy Cup 17 inch V2</v>
          </cell>
        </row>
        <row r="454">
          <cell r="B454" t="str">
            <v>A-VTCCLY</v>
          </cell>
          <cell r="C454" t="str">
            <v>Vành trước cơ xe máy charly</v>
          </cell>
        </row>
        <row r="455">
          <cell r="B455" t="str">
            <v>A-VTCCLYV2</v>
          </cell>
          <cell r="C455" t="str">
            <v>Vành trước cơ xe máy charly V2</v>
          </cell>
        </row>
        <row r="456">
          <cell r="B456" t="str">
            <v>A-VTCRD</v>
          </cell>
          <cell r="C456" t="str">
            <v>Vành trước cơ xe máy Rider</v>
          </cell>
        </row>
        <row r="457">
          <cell r="B457" t="str">
            <v>A-VTCRS110</v>
          </cell>
          <cell r="C457" t="str">
            <v>Vành trước cơ xe máy RS 110</v>
          </cell>
        </row>
        <row r="458">
          <cell r="B458" t="str">
            <v>A-VTCRS110V2</v>
          </cell>
          <cell r="C458" t="str">
            <v>Vành trước cơ xe máy RS 110 V2</v>
          </cell>
        </row>
        <row r="459">
          <cell r="B459" t="str">
            <v>A-VTCRSNN</v>
          </cell>
          <cell r="C459" t="str">
            <v>Vành trước cơ xe máy RS nắp nhỏ</v>
          </cell>
        </row>
        <row r="460">
          <cell r="B460" t="str">
            <v>A-VTCRSNNV2</v>
          </cell>
          <cell r="C460" t="str">
            <v>Vành trước cơ xe máy RS nắp nhỏ V2</v>
          </cell>
        </row>
        <row r="461">
          <cell r="B461" t="str">
            <v>A-VTCRSNTV2</v>
          </cell>
          <cell r="C461" t="str">
            <v>Vành trước cơ xe máy RS nắp to V2</v>
          </cell>
        </row>
        <row r="462">
          <cell r="B462" t="str">
            <v>A-VTCSB</v>
          </cell>
          <cell r="C462" t="str">
            <v>Vành trước cơ xe máy SB</v>
          </cell>
        </row>
        <row r="463">
          <cell r="B463" t="str">
            <v>A-VTCXDD133M</v>
          </cell>
          <cell r="C463" t="str">
            <v>Vành trước cơ XDD 133M</v>
          </cell>
        </row>
        <row r="464">
          <cell r="B464" t="str">
            <v>A-VTCXDD133S</v>
          </cell>
          <cell r="C464" t="str">
            <v>Vành trước cơ XDD 133S</v>
          </cell>
        </row>
        <row r="465">
          <cell r="B465" t="str">
            <v>A-VTCXDD18YA</v>
          </cell>
          <cell r="C465" t="str">
            <v>Vành trước cơ XDD 18 YA</v>
          </cell>
        </row>
        <row r="466">
          <cell r="B466" t="str">
            <v>A-VTCXDI5</v>
          </cell>
          <cell r="C466" t="str">
            <v>Vành trước cơ XD 10 inch I5</v>
          </cell>
        </row>
        <row r="467">
          <cell r="B467" t="str">
            <v>A-VTCXDVPA2</v>
          </cell>
          <cell r="C467" t="str">
            <v>Vành trước cơ XD 10 inch Vespas VPA2</v>
          </cell>
        </row>
        <row r="468">
          <cell r="B468" t="str">
            <v>A-VTCXDXJY</v>
          </cell>
          <cell r="C468" t="str">
            <v>Vành trước cơ XD 10 inch XJOY</v>
          </cell>
        </row>
        <row r="469">
          <cell r="B469" t="str">
            <v>A-VTCXMVPA2</v>
          </cell>
          <cell r="C469" t="str">
            <v>Vành trước cơ xe máy 10 inch Vespa 2</v>
          </cell>
        </row>
        <row r="470">
          <cell r="B470" t="str">
            <v>A-VTCYA130</v>
          </cell>
          <cell r="C470" t="str">
            <v>Vành trước cơ xe máy YA 130</v>
          </cell>
        </row>
        <row r="471">
          <cell r="B471" t="str">
            <v>A-VTCYARC</v>
          </cell>
          <cell r="C471" t="str">
            <v>Vành trước cơ xe máy YARC</v>
          </cell>
        </row>
        <row r="472">
          <cell r="B472" t="str">
            <v>A-VTD18N</v>
          </cell>
          <cell r="C472" t="str">
            <v>Vành trước đĩa xe máy 18 nan</v>
          </cell>
        </row>
        <row r="473">
          <cell r="B473" t="str">
            <v>A-VTD18N110</v>
          </cell>
          <cell r="C473" t="str">
            <v>Vành trước đĩa xe máy 18 nan 110</v>
          </cell>
        </row>
        <row r="474">
          <cell r="B474" t="str">
            <v>A-VTD18ND</v>
          </cell>
          <cell r="C474" t="str">
            <v>Vành trước đĩa xe máy 18 nan đôi</v>
          </cell>
        </row>
        <row r="475">
          <cell r="B475" t="str">
            <v>A-VTDC17IN</v>
          </cell>
          <cell r="C475" t="str">
            <v>Vành trước đĩa xe máy Cup 17 inch</v>
          </cell>
        </row>
        <row r="476">
          <cell r="B476" t="str">
            <v>A-VTDEXV2</v>
          </cell>
          <cell r="C476" t="str">
            <v>Vành trước đĩa xe máy Exciter V2</v>
          </cell>
        </row>
        <row r="477">
          <cell r="B477" t="str">
            <v>A-VTDEXZK</v>
          </cell>
          <cell r="C477" t="str">
            <v>Vành trước đĩa XM Exciter KAZUKI</v>
          </cell>
        </row>
        <row r="478">
          <cell r="B478" t="str">
            <v>A-VTDRD</v>
          </cell>
          <cell r="C478" t="str">
            <v>Vành trước đĩa xe máy Rider</v>
          </cell>
        </row>
        <row r="479">
          <cell r="B479" t="str">
            <v>A-VTDRS100</v>
          </cell>
          <cell r="C479" t="str">
            <v>Vành trước đĩa xe máy RS 100</v>
          </cell>
        </row>
        <row r="480">
          <cell r="B480" t="str">
            <v>A-VTDRS100V2</v>
          </cell>
          <cell r="C480" t="str">
            <v>Vành trước đĩa xe máy RS 100 V2</v>
          </cell>
        </row>
        <row r="481">
          <cell r="B481" t="str">
            <v>A-VTDRS110</v>
          </cell>
          <cell r="C481" t="str">
            <v>Vành trước đĩa xe máy  RS 110</v>
          </cell>
        </row>
        <row r="482">
          <cell r="B482" t="str">
            <v>A-VTDSB</v>
          </cell>
          <cell r="C482" t="str">
            <v>Vành trước đĩa xe máy SB</v>
          </cell>
        </row>
        <row r="483">
          <cell r="B483" t="str">
            <v>A-VTDXDD10</v>
          </cell>
          <cell r="C483" t="str">
            <v>Vành trước đĩa XDD 10 inch</v>
          </cell>
        </row>
        <row r="484">
          <cell r="B484" t="str">
            <v>A-VTDXDD10ML</v>
          </cell>
          <cell r="C484" t="str">
            <v>Vành trước đĩa XDD 10 inch Milan</v>
          </cell>
        </row>
        <row r="485">
          <cell r="B485" t="str">
            <v>A-VTDXDD10VP</v>
          </cell>
          <cell r="C485" t="str">
            <v>Vành trước đĩa XDD 10 inch Vespa</v>
          </cell>
        </row>
        <row r="486">
          <cell r="B486" t="str">
            <v>A-VTDXDD18YA</v>
          </cell>
          <cell r="C486" t="str">
            <v>Vành trước đĩa  XDD 18 YA</v>
          </cell>
        </row>
        <row r="487">
          <cell r="B487" t="str">
            <v>A-VTDXDDVPA</v>
          </cell>
          <cell r="C487" t="str">
            <v>Vành trước đĩa xe điện 10 inch Vepas  VPA</v>
          </cell>
        </row>
        <row r="488">
          <cell r="B488" t="str">
            <v>A-VTDXDDXM2</v>
          </cell>
          <cell r="C488" t="str">
            <v>Vành trước đĩa XDD Xmen 2</v>
          </cell>
        </row>
        <row r="489">
          <cell r="B489" t="str">
            <v>A-VTDXDDXM4</v>
          </cell>
          <cell r="C489" t="str">
            <v>Vành trước đĩa XDD Xmen 4</v>
          </cell>
        </row>
        <row r="490">
          <cell r="B490" t="str">
            <v>A-VTDXDDXM5</v>
          </cell>
          <cell r="C490" t="str">
            <v>Vành trước đĩa XDD Xmen 5</v>
          </cell>
        </row>
        <row r="491">
          <cell r="B491" t="str">
            <v>A-VTDXDDZ3</v>
          </cell>
          <cell r="C491" t="str">
            <v>Vành trước đĩa XDD Z3</v>
          </cell>
        </row>
        <row r="492">
          <cell r="B492" t="str">
            <v>A-VTDXDDZ3XM</v>
          </cell>
          <cell r="C492" t="str">
            <v>Vành trước đĩa XDD Z3 Xmen</v>
          </cell>
        </row>
        <row r="493">
          <cell r="B493" t="str">
            <v>A-VTDXMVPA</v>
          </cell>
          <cell r="C493" t="str">
            <v>Vành trước đĩa xe máy Vespa</v>
          </cell>
        </row>
        <row r="494">
          <cell r="B494" t="str">
            <v>A-VTDYA110</v>
          </cell>
          <cell r="C494" t="str">
            <v>Vành trước đĩa xe máy YA 110</v>
          </cell>
        </row>
        <row r="495">
          <cell r="B495" t="str">
            <v>A-VTDYA110V2</v>
          </cell>
          <cell r="C495" t="str">
            <v>Vành trước đĩa xe máy YA 110 V2</v>
          </cell>
        </row>
        <row r="496">
          <cell r="B496" t="str">
            <v>A-VTDYALOGO</v>
          </cell>
          <cell r="C496" t="str">
            <v>Vành trước đĩa xe máy YA Logo</v>
          </cell>
        </row>
        <row r="497">
          <cell r="B497" t="str">
            <v>A-VTDYARC</v>
          </cell>
          <cell r="C497" t="str">
            <v>Vành trước đĩa xe máy YARC</v>
          </cell>
        </row>
        <row r="498">
          <cell r="B498" t="str">
            <v>A-VXT11</v>
          </cell>
          <cell r="C498" t="str">
            <v>Vành xe TTi 11 inch 318566001</v>
          </cell>
        </row>
        <row r="499">
          <cell r="B499" t="str">
            <v>A-VXT8</v>
          </cell>
          <cell r="C499" t="str">
            <v>Vành xe TTi 8 inch 318565001</v>
          </cell>
        </row>
        <row r="500">
          <cell r="B500" t="str">
            <v>A-XDBGD</v>
          </cell>
          <cell r="C500" t="str">
            <v>Bích ghi đông</v>
          </cell>
        </row>
        <row r="501">
          <cell r="B501" t="str">
            <v>A-XDDC1</v>
          </cell>
          <cell r="C501" t="str">
            <v>Để chân phải</v>
          </cell>
        </row>
        <row r="502">
          <cell r="B502" t="str">
            <v>A-XDDC2</v>
          </cell>
          <cell r="C502" t="str">
            <v>Để chân trái</v>
          </cell>
        </row>
        <row r="503">
          <cell r="B503" t="str">
            <v>A-XDDGD</v>
          </cell>
          <cell r="C503" t="str">
            <v>Đế ghi đông</v>
          </cell>
        </row>
        <row r="504">
          <cell r="B504" t="str">
            <v>A-XDDGDV2</v>
          </cell>
          <cell r="C504" t="str">
            <v>Đế ghi đông Xmen V2</v>
          </cell>
        </row>
        <row r="505">
          <cell r="B505" t="str">
            <v>A-XDGDC1</v>
          </cell>
          <cell r="C505" t="str">
            <v>Giá để chân phải</v>
          </cell>
        </row>
        <row r="506">
          <cell r="B506" t="str">
            <v>A-XDGDC2</v>
          </cell>
          <cell r="C506" t="str">
            <v>Giá để chân trái</v>
          </cell>
        </row>
        <row r="507">
          <cell r="B507" t="str">
            <v>A-XDVGD</v>
          </cell>
          <cell r="C507" t="str">
            <v>Vai ghi đông</v>
          </cell>
        </row>
        <row r="508">
          <cell r="B508" t="str">
            <v>A-TUFO330</v>
          </cell>
          <cell r="C508" t="str">
            <v>Thân đèn LED UFO330 330 x 53</v>
          </cell>
        </row>
        <row r="509">
          <cell r="B509" t="str">
            <v>A-TUFO400</v>
          </cell>
          <cell r="C509" t="str">
            <v>Thân đèn LED UFO400 400 x 60</v>
          </cell>
        </row>
        <row r="510">
          <cell r="B510" t="str">
            <v>A-BCN81</v>
          </cell>
          <cell r="C510" t="str">
            <v>Bưởng côn 81</v>
          </cell>
        </row>
        <row r="511">
          <cell r="B511" t="str">
            <v>A-BCN81V2</v>
          </cell>
          <cell r="C511" t="str">
            <v>Bưởng côn 81 V2</v>
          </cell>
        </row>
        <row r="512">
          <cell r="B512" t="str">
            <v>A-BCN81V3</v>
          </cell>
          <cell r="C512" t="str">
            <v>Bưởng côn 81 V3</v>
          </cell>
        </row>
        <row r="513">
          <cell r="B513" t="str">
            <v>A-BCN81ZV1</v>
          </cell>
          <cell r="C513" t="str">
            <v>Bưởng côn 81 hỏa tiễn</v>
          </cell>
        </row>
        <row r="514">
          <cell r="B514" t="str">
            <v>A-BCN82</v>
          </cell>
          <cell r="C514" t="str">
            <v>Bưởng côn 82</v>
          </cell>
        </row>
        <row r="515">
          <cell r="B515" t="str">
            <v>A-BCNSI</v>
          </cell>
          <cell r="C515" t="str">
            <v>Bưởng côn Si</v>
          </cell>
        </row>
        <row r="516">
          <cell r="B516" t="str">
            <v>A-BCNSIV2</v>
          </cell>
          <cell r="C516" t="str">
            <v>Bưởng côn Si V2</v>
          </cell>
        </row>
        <row r="517">
          <cell r="B517" t="str">
            <v>A-BCNSIV3</v>
          </cell>
          <cell r="C517" t="str">
            <v>Bưởng côn Si V3</v>
          </cell>
        </row>
        <row r="518">
          <cell r="B518" t="str">
            <v>A-BCNSIZV1</v>
          </cell>
          <cell r="C518" t="str">
            <v>Bưởng côn Si XS-3-2</v>
          </cell>
        </row>
        <row r="519">
          <cell r="B519" t="str">
            <v>A-BDN127</v>
          </cell>
          <cell r="C519" t="str">
            <v>Bàn đạp nhựa 1.27</v>
          </cell>
        </row>
        <row r="520">
          <cell r="B520" t="str">
            <v>A-BDN81</v>
          </cell>
          <cell r="C520" t="str">
            <v>Bưởng điện 81</v>
          </cell>
        </row>
        <row r="521">
          <cell r="B521" t="str">
            <v>A-BDN81ZV1</v>
          </cell>
          <cell r="C521" t="str">
            <v>Bưởng điện 81 hỏa tiễn</v>
          </cell>
        </row>
        <row r="522">
          <cell r="B522" t="str">
            <v>A-BDN82</v>
          </cell>
          <cell r="C522" t="str">
            <v>Bưởng điện 82</v>
          </cell>
        </row>
        <row r="523">
          <cell r="B523" t="str">
            <v>A-BDN82V2</v>
          </cell>
          <cell r="C523" t="str">
            <v>Bưởng điện 82 V2</v>
          </cell>
        </row>
        <row r="524">
          <cell r="B524" t="str">
            <v>A-BDNSI</v>
          </cell>
          <cell r="C524" t="str">
            <v>Bưởng điện Si</v>
          </cell>
        </row>
        <row r="525">
          <cell r="B525" t="str">
            <v>A-BDNSIV2</v>
          </cell>
          <cell r="C525" t="str">
            <v>Bưởng điện Si V2</v>
          </cell>
        </row>
        <row r="526">
          <cell r="B526" t="str">
            <v>A-BDP</v>
          </cell>
          <cell r="C526" t="str">
            <v>Báng dream phải</v>
          </cell>
        </row>
        <row r="527">
          <cell r="B527" t="str">
            <v>A-BDT</v>
          </cell>
          <cell r="C527" t="str">
            <v>Báng dream trái</v>
          </cell>
        </row>
        <row r="528">
          <cell r="B528" t="str">
            <v>A-BGDV5</v>
          </cell>
          <cell r="C528" t="str">
            <v>Bích ghi đông V5</v>
          </cell>
        </row>
        <row r="529">
          <cell r="B529" t="str">
            <v>A-BNJK</v>
          </cell>
          <cell r="C529" t="str">
            <v>Bích ghi đông Jeek</v>
          </cell>
        </row>
        <row r="530">
          <cell r="B530" t="str">
            <v>A-BRSP</v>
          </cell>
          <cell r="C530" t="str">
            <v>Báng RS phải</v>
          </cell>
        </row>
        <row r="531">
          <cell r="B531" t="str">
            <v>A-BRSPV3</v>
          </cell>
          <cell r="C531" t="str">
            <v>Báng RS phải V3</v>
          </cell>
        </row>
        <row r="532">
          <cell r="B532" t="str">
            <v>A-BRST</v>
          </cell>
          <cell r="C532" t="str">
            <v>Báng RS trái</v>
          </cell>
        </row>
        <row r="533">
          <cell r="B533" t="str">
            <v>A-BRSTV3</v>
          </cell>
          <cell r="C533" t="str">
            <v>Báng RS trái V3</v>
          </cell>
        </row>
        <row r="534">
          <cell r="B534" t="str">
            <v>A-BSIP</v>
          </cell>
          <cell r="C534" t="str">
            <v>Báng si phải</v>
          </cell>
        </row>
        <row r="535">
          <cell r="B535" t="str">
            <v>A-BSIPV2</v>
          </cell>
          <cell r="C535" t="str">
            <v>Báng phải xe máy Si V2</v>
          </cell>
        </row>
        <row r="536">
          <cell r="B536" t="str">
            <v>A-BSIT</v>
          </cell>
          <cell r="C536" t="str">
            <v>Báng si trái</v>
          </cell>
        </row>
        <row r="537">
          <cell r="B537" t="str">
            <v>A-BSITV2</v>
          </cell>
          <cell r="C537" t="str">
            <v>Báng trái xe máy Si V2</v>
          </cell>
        </row>
        <row r="538">
          <cell r="B538" t="str">
            <v>A-BWP</v>
          </cell>
          <cell r="C538" t="str">
            <v>Báng wave phải</v>
          </cell>
        </row>
        <row r="539">
          <cell r="B539" t="str">
            <v>A-BWT</v>
          </cell>
          <cell r="C539" t="str">
            <v>Báng wave trái</v>
          </cell>
        </row>
        <row r="540">
          <cell r="B540" t="str">
            <v>A-CANGGOP</v>
          </cell>
          <cell r="C540" t="str">
            <v>Càng xe ga GoGo phải</v>
          </cell>
        </row>
        <row r="541">
          <cell r="B541" t="str">
            <v>A-CANGGOT</v>
          </cell>
          <cell r="C541" t="str">
            <v>Càng xe ga GoGo trái</v>
          </cell>
        </row>
        <row r="542">
          <cell r="B542" t="str">
            <v>A-CN164</v>
          </cell>
          <cell r="C542" t="str">
            <v>Củ nhông 164</v>
          </cell>
        </row>
        <row r="543">
          <cell r="B543" t="str">
            <v>A-CN172</v>
          </cell>
          <cell r="C543" t="str">
            <v>Củ nhông 172</v>
          </cell>
        </row>
        <row r="544">
          <cell r="B544" t="str">
            <v>A-CNLG</v>
          </cell>
          <cell r="C544" t="str">
            <v>Củ nhông LOGO</v>
          </cell>
        </row>
        <row r="545">
          <cell r="B545" t="str">
            <v>A-CNRS100</v>
          </cell>
          <cell r="C545" t="str">
            <v>Củ nhông RS 100</v>
          </cell>
        </row>
        <row r="546">
          <cell r="B546" t="str">
            <v>A-DCJKT</v>
          </cell>
          <cell r="C546" t="str">
            <v>Để chân Jeek trái</v>
          </cell>
        </row>
        <row r="547">
          <cell r="B547" t="str">
            <v>A-DCV5P</v>
          </cell>
          <cell r="C547" t="str">
            <v>Để chân V5 phải</v>
          </cell>
        </row>
        <row r="548">
          <cell r="B548" t="str">
            <v>A-DCV5T</v>
          </cell>
          <cell r="C548" t="str">
            <v>Để chân V5 trái</v>
          </cell>
        </row>
        <row r="549">
          <cell r="B549" t="str">
            <v>A-DCV6P</v>
          </cell>
          <cell r="C549" t="str">
            <v>Để chân xe máy V6 phải</v>
          </cell>
        </row>
        <row r="550">
          <cell r="B550" t="str">
            <v>A-DCV6T</v>
          </cell>
          <cell r="C550" t="str">
            <v>Để chân xe máy V6 trái</v>
          </cell>
        </row>
        <row r="551">
          <cell r="B551" t="str">
            <v>A-DGDJK</v>
          </cell>
          <cell r="C551" t="str">
            <v>Đế ghi đông Jeek</v>
          </cell>
        </row>
        <row r="552">
          <cell r="B552" t="str">
            <v>A-DGDV5</v>
          </cell>
          <cell r="C552" t="str">
            <v>Đế ghi đông V5</v>
          </cell>
        </row>
        <row r="553">
          <cell r="B553" t="str">
            <v>A-DYSC81</v>
          </cell>
          <cell r="C553" t="str">
            <v>Đế yên sau cup 81</v>
          </cell>
        </row>
        <row r="554">
          <cell r="B554" t="str">
            <v>A-DYSC81V2</v>
          </cell>
          <cell r="C554" t="str">
            <v>Đế yên sau côn 81 V2</v>
          </cell>
        </row>
        <row r="555">
          <cell r="B555" t="str">
            <v>A-GDCV4P</v>
          </cell>
          <cell r="C555" t="str">
            <v>Gía để chân V4 phải</v>
          </cell>
        </row>
        <row r="556">
          <cell r="B556" t="str">
            <v>A-GDCV4T</v>
          </cell>
          <cell r="C556" t="str">
            <v>Gía để chân V4 trái</v>
          </cell>
        </row>
        <row r="557">
          <cell r="B557" t="str">
            <v>A-GDCV5P</v>
          </cell>
          <cell r="C557" t="str">
            <v>Gía để chân V5 phải</v>
          </cell>
        </row>
        <row r="558">
          <cell r="B558" t="str">
            <v>A-GDCV5T</v>
          </cell>
          <cell r="C558" t="str">
            <v>Gía để chân V5 trái</v>
          </cell>
        </row>
        <row r="559">
          <cell r="B559" t="str">
            <v>A-JS1000342</v>
          </cell>
          <cell r="C559" t="str">
            <v>Sản phẩm đế kích JS1000342</v>
          </cell>
        </row>
        <row r="560">
          <cell r="B560" t="str">
            <v>A-KBDNC</v>
          </cell>
          <cell r="C560" t="str">
            <v>Khung bàn đạp nhôm cong</v>
          </cell>
        </row>
        <row r="561">
          <cell r="B561" t="str">
            <v>A-MC81</v>
          </cell>
          <cell r="C561" t="str">
            <v>Mang cá Cup 81 và Ware a</v>
          </cell>
        </row>
        <row r="562">
          <cell r="B562" t="str">
            <v>A-MC81ZV1</v>
          </cell>
          <cell r="C562" t="str">
            <v>Mang cá Cup 81 hỏa tiễn</v>
          </cell>
        </row>
        <row r="563">
          <cell r="B563" t="str">
            <v>A-MC81ZV2</v>
          </cell>
          <cell r="C563" t="str">
            <v>Mang cá Cup 81 XS-3-5</v>
          </cell>
        </row>
        <row r="564">
          <cell r="B564" t="str">
            <v>A-MC82</v>
          </cell>
          <cell r="C564" t="str">
            <v>Mang cá 82</v>
          </cell>
        </row>
        <row r="565">
          <cell r="B565" t="str">
            <v>A-MC82V2</v>
          </cell>
          <cell r="C565" t="str">
            <v>Mang cá Cup 82 V2</v>
          </cell>
        </row>
        <row r="566">
          <cell r="B566" t="str">
            <v>A-MCD</v>
          </cell>
          <cell r="C566" t="str">
            <v>Mang cá Dream</v>
          </cell>
        </row>
        <row r="567">
          <cell r="B567" t="str">
            <v>A-MCSI</v>
          </cell>
          <cell r="C567" t="str">
            <v>Mang cá Si</v>
          </cell>
        </row>
        <row r="568">
          <cell r="B568" t="str">
            <v>A-MCSIDTH</v>
          </cell>
          <cell r="C568" t="str">
            <v>Mang cá Si Detech</v>
          </cell>
        </row>
        <row r="569">
          <cell r="B569" t="str">
            <v>A-MCSIVTI</v>
          </cell>
          <cell r="C569" t="str">
            <v>Mang cá Si Việt Thái</v>
          </cell>
        </row>
        <row r="570">
          <cell r="B570" t="str">
            <v>A-MCSIVTIV2</v>
          </cell>
          <cell r="C570" t="str">
            <v>Mang cá Si Việt Thái V2</v>
          </cell>
        </row>
        <row r="571">
          <cell r="B571" t="str">
            <v>A-MCW</v>
          </cell>
          <cell r="C571" t="str">
            <v>Mang cá Wave</v>
          </cell>
        </row>
        <row r="572">
          <cell r="B572" t="str">
            <v>A-MCWN</v>
          </cell>
          <cell r="C572" t="str">
            <v>Mang cá Win</v>
          </cell>
        </row>
        <row r="573">
          <cell r="B573" t="str">
            <v>A-NPBCN81V2</v>
          </cell>
          <cell r="C573" t="str">
            <v>Nắp bưởng côn 81 V2</v>
          </cell>
        </row>
        <row r="574">
          <cell r="B574" t="str">
            <v>A-NPBCN81V3</v>
          </cell>
          <cell r="C574" t="str">
            <v>Nắp bưởng côn 81 V3</v>
          </cell>
        </row>
        <row r="575">
          <cell r="B575" t="str">
            <v>A-NPBCNSIV2</v>
          </cell>
          <cell r="C575" t="str">
            <v>Nắp bưởng côn si V2</v>
          </cell>
        </row>
        <row r="576">
          <cell r="B576" t="str">
            <v>A-NPTOP1</v>
          </cell>
          <cell r="C576" t="str">
            <v>Nắp piston OPP PWV20/2.0L-2-2</v>
          </cell>
        </row>
        <row r="577">
          <cell r="B577" t="str">
            <v>A-NPTZ1</v>
          </cell>
          <cell r="C577" t="str">
            <v>Nắp piston PWV20/2.0-2-2A</v>
          </cell>
        </row>
        <row r="578">
          <cell r="B578" t="str">
            <v>A-NS110</v>
          </cell>
          <cell r="C578" t="str">
            <v>Nắp sau 110</v>
          </cell>
        </row>
        <row r="579">
          <cell r="B579" t="str">
            <v>A-NS152</v>
          </cell>
          <cell r="C579" t="str">
            <v>Nắp sau 152</v>
          </cell>
        </row>
        <row r="580">
          <cell r="B580" t="str">
            <v>A-NS164</v>
          </cell>
          <cell r="C580" t="str">
            <v>Nắp sau 164</v>
          </cell>
        </row>
        <row r="581">
          <cell r="B581" t="str">
            <v>A-NS172</v>
          </cell>
          <cell r="C581" t="str">
            <v>Nắp sau 172</v>
          </cell>
        </row>
        <row r="582">
          <cell r="B582" t="str">
            <v>A-NS172VM</v>
          </cell>
          <cell r="C582" t="str">
            <v>Nắp sau 172 Vmep</v>
          </cell>
        </row>
        <row r="583">
          <cell r="B583" t="str">
            <v>A-NSWN</v>
          </cell>
          <cell r="C583" t="str">
            <v>Nắp sau Win</v>
          </cell>
        </row>
        <row r="584">
          <cell r="B584" t="str">
            <v>A-NSYA</v>
          </cell>
          <cell r="C584" t="str">
            <v>Nắp sau YA</v>
          </cell>
        </row>
        <row r="585">
          <cell r="B585" t="str">
            <v>A-NT110</v>
          </cell>
          <cell r="C585" t="str">
            <v>Nắp trước 110</v>
          </cell>
        </row>
        <row r="586">
          <cell r="B586" t="str">
            <v>A-NT133P12S</v>
          </cell>
          <cell r="C586" t="str">
            <v>Nắp trước xe đạp điện 133 phi 12 có sâu</v>
          </cell>
        </row>
        <row r="587">
          <cell r="B587" t="str">
            <v>A-NT152P10</v>
          </cell>
          <cell r="C587" t="str">
            <v>Nắp trước 152 phi 10</v>
          </cell>
        </row>
        <row r="588">
          <cell r="B588" t="str">
            <v>A-NT152P12</v>
          </cell>
          <cell r="C588" t="str">
            <v>Nắp trước 152 phi 12</v>
          </cell>
        </row>
        <row r="589">
          <cell r="B589" t="str">
            <v>A-NT164</v>
          </cell>
          <cell r="C589" t="str">
            <v>Nắp trước 164</v>
          </cell>
        </row>
        <row r="590">
          <cell r="B590" t="str">
            <v>A-NT172</v>
          </cell>
          <cell r="C590" t="str">
            <v>Nắp trước 172</v>
          </cell>
        </row>
        <row r="591">
          <cell r="B591" t="str">
            <v>A-NT172SC</v>
          </cell>
          <cell r="C591" t="str">
            <v>Nắp trước 172 sâu cài</v>
          </cell>
        </row>
        <row r="592">
          <cell r="B592" t="str">
            <v>A-NT172VM</v>
          </cell>
          <cell r="C592" t="str">
            <v>Nắp trước 172 Vmep</v>
          </cell>
        </row>
        <row r="593">
          <cell r="B593" t="str">
            <v>A-NTC</v>
          </cell>
          <cell r="C593" t="str">
            <v>Nắp trước cup</v>
          </cell>
        </row>
        <row r="594">
          <cell r="B594" t="str">
            <v>A-NTXD133P10</v>
          </cell>
          <cell r="C594" t="str">
            <v>Nắp trước  xe đạp điện 133 phi 10</v>
          </cell>
        </row>
        <row r="595">
          <cell r="B595" t="str">
            <v>A-NTXD133P12</v>
          </cell>
          <cell r="C595" t="str">
            <v>Nắp trước xe đạp điện 133 phi 12</v>
          </cell>
        </row>
        <row r="596">
          <cell r="B596" t="str">
            <v>A-NUFO330</v>
          </cell>
          <cell r="C596" t="str">
            <v>Nắp mặt đèn LED UFO330 209 x 15</v>
          </cell>
        </row>
        <row r="597">
          <cell r="B597" t="str">
            <v>A-NUFO400</v>
          </cell>
          <cell r="C597" t="str">
            <v>Nắp mặt đèn LED UFO400 235 x 15</v>
          </cell>
        </row>
        <row r="598">
          <cell r="B598" t="str">
            <v>A-PD4L</v>
          </cell>
          <cell r="C598" t="str">
            <v>Phanh đĩa 4 lỗ</v>
          </cell>
        </row>
        <row r="599">
          <cell r="B599" t="str">
            <v>A-PD5L</v>
          </cell>
          <cell r="C599" t="str">
            <v>Phanh đĩa 5 lỗ</v>
          </cell>
        </row>
        <row r="600">
          <cell r="B600" t="str">
            <v>A-SP1067</v>
          </cell>
          <cell r="C600" t="str">
            <v>Sản phẩm 1067</v>
          </cell>
        </row>
        <row r="601">
          <cell r="B601" t="str">
            <v>A-SP1068</v>
          </cell>
          <cell r="C601" t="str">
            <v>Sản phẩm 1068</v>
          </cell>
        </row>
        <row r="602">
          <cell r="B602" t="str">
            <v>A-SP1069</v>
          </cell>
          <cell r="C602" t="str">
            <v>Sản phẩm 1069</v>
          </cell>
        </row>
        <row r="603">
          <cell r="B603" t="str">
            <v>A-SP1070</v>
          </cell>
          <cell r="C603" t="str">
            <v>Sản phẩm 1070</v>
          </cell>
        </row>
        <row r="604">
          <cell r="B604" t="str">
            <v>A-SP2956</v>
          </cell>
          <cell r="C604" t="str">
            <v>Sản phẩm 2956</v>
          </cell>
        </row>
        <row r="605">
          <cell r="B605" t="str">
            <v>A-SP3712</v>
          </cell>
          <cell r="C605" t="str">
            <v>Sản phẩm 3712</v>
          </cell>
        </row>
        <row r="606">
          <cell r="B606" t="str">
            <v>A-T2M6436</v>
          </cell>
          <cell r="C606" t="str">
            <v>Thanh truyền TTI 642936001</v>
          </cell>
        </row>
        <row r="607">
          <cell r="B607" t="str">
            <v>A-T2M6440</v>
          </cell>
          <cell r="C607" t="str">
            <v>Giá đỡ động cơ TTI 6429400001</v>
          </cell>
        </row>
        <row r="608">
          <cell r="B608" t="str">
            <v>A-TDGOP</v>
          </cell>
          <cell r="C608" t="str">
            <v>Tay dắt xe ga GoGo phải</v>
          </cell>
        </row>
        <row r="609">
          <cell r="B609" t="str">
            <v>A-TDGOT</v>
          </cell>
          <cell r="C609" t="str">
            <v>Tay dắt xe ga GoGo trái</v>
          </cell>
        </row>
        <row r="610">
          <cell r="B610" t="str">
            <v>A-TDJKT</v>
          </cell>
          <cell r="C610" t="str">
            <v>Tay dắt Jeek trái</v>
          </cell>
        </row>
        <row r="611">
          <cell r="B611" t="str">
            <v>A-TDV5</v>
          </cell>
          <cell r="C611" t="str">
            <v>Tay dắt V5</v>
          </cell>
        </row>
        <row r="612">
          <cell r="B612" t="str">
            <v>A-TDXMN</v>
          </cell>
          <cell r="C612" t="str">
            <v>Tay dắt Xmen</v>
          </cell>
        </row>
        <row r="613">
          <cell r="B613" t="str">
            <v>A-TDXMSI</v>
          </cell>
          <cell r="C613" t="str">
            <v>Tay dắt xe máy Si</v>
          </cell>
        </row>
        <row r="614">
          <cell r="B614" t="str">
            <v>A-TDXMSIV2</v>
          </cell>
          <cell r="C614" t="str">
            <v>Tay dắt xe máy Si V2</v>
          </cell>
        </row>
        <row r="615">
          <cell r="B615" t="str">
            <v>A-TDXMV6P</v>
          </cell>
          <cell r="C615" t="str">
            <v>Tay dắt V6 phải</v>
          </cell>
        </row>
        <row r="616">
          <cell r="B616" t="str">
            <v>A-TDXMV6T</v>
          </cell>
          <cell r="C616" t="str">
            <v>Tay dắt V6 trái</v>
          </cell>
        </row>
        <row r="617">
          <cell r="B617" t="str">
            <v>A-TDXMV7P</v>
          </cell>
          <cell r="C617" t="str">
            <v>Tay dắt Xmen V7 phải</v>
          </cell>
        </row>
        <row r="618">
          <cell r="B618" t="str">
            <v>A-TDXMV7T</v>
          </cell>
          <cell r="C618" t="str">
            <v>Tay dắt Xmen V7 trái</v>
          </cell>
        </row>
        <row r="619">
          <cell r="B619" t="str">
            <v>A-TDXMVPA</v>
          </cell>
          <cell r="C619" t="str">
            <v>Tay dắt xe máy Vepas</v>
          </cell>
        </row>
        <row r="620">
          <cell r="B620" t="str">
            <v>A-TDXMVPAV2</v>
          </cell>
          <cell r="C620" t="str">
            <v>Tay dắt xe máy Vepas V2</v>
          </cell>
        </row>
        <row r="621">
          <cell r="B621" t="str">
            <v>A-TNJK</v>
          </cell>
          <cell r="C621" t="str">
            <v>Cánh tản nhiệt Jeek</v>
          </cell>
        </row>
        <row r="622">
          <cell r="B622" t="str">
            <v>A-TS110</v>
          </cell>
          <cell r="C622" t="str">
            <v>Thân sau 110</v>
          </cell>
        </row>
        <row r="623">
          <cell r="B623" t="str">
            <v>A-TS152</v>
          </cell>
          <cell r="C623" t="str">
            <v>Thân sau 152</v>
          </cell>
        </row>
        <row r="624">
          <cell r="B624" t="str">
            <v>A-TS164</v>
          </cell>
          <cell r="C624" t="str">
            <v>Thân sau 164</v>
          </cell>
        </row>
        <row r="625">
          <cell r="B625" t="str">
            <v>A-TS172</v>
          </cell>
          <cell r="C625" t="str">
            <v>Thân sau 172</v>
          </cell>
        </row>
        <row r="626">
          <cell r="B626" t="str">
            <v>A-TS172TB</v>
          </cell>
          <cell r="C626" t="str">
            <v>Thân sau  172 tiện bóng</v>
          </cell>
        </row>
        <row r="627">
          <cell r="B627" t="str">
            <v>A-TS172TT</v>
          </cell>
          <cell r="C627" t="str">
            <v>Thân sau  172 thao trơn</v>
          </cell>
        </row>
        <row r="628">
          <cell r="B628" t="str">
            <v>A-TS172VM</v>
          </cell>
          <cell r="C628" t="str">
            <v>Thân sau 172 Vmep</v>
          </cell>
        </row>
        <row r="629">
          <cell r="B629" t="str">
            <v>A-TSRS100</v>
          </cell>
          <cell r="C629" t="str">
            <v>Thân sau RS100</v>
          </cell>
        </row>
        <row r="630">
          <cell r="B630" t="str">
            <v>A-TT110</v>
          </cell>
          <cell r="C630" t="str">
            <v>Thân trước 110</v>
          </cell>
        </row>
        <row r="631">
          <cell r="B631" t="str">
            <v>A-TT152</v>
          </cell>
          <cell r="C631" t="str">
            <v>Thân trước 152</v>
          </cell>
        </row>
        <row r="632">
          <cell r="B632" t="str">
            <v>A-TT1520</v>
          </cell>
          <cell r="C632" t="str">
            <v>Thân trước 152 bi 300</v>
          </cell>
        </row>
        <row r="633">
          <cell r="B633" t="str">
            <v>A-TT1520DB</v>
          </cell>
          <cell r="C633" t="str">
            <v>Thân trước 152 bi 300 ĐB</v>
          </cell>
        </row>
        <row r="634">
          <cell r="B634" t="str">
            <v>A-TT1521</v>
          </cell>
          <cell r="C634" t="str">
            <v>Thân trước 152 bi 301</v>
          </cell>
        </row>
        <row r="635">
          <cell r="B635" t="str">
            <v>A-TT164</v>
          </cell>
          <cell r="C635" t="str">
            <v>Thân trước 164</v>
          </cell>
        </row>
        <row r="636">
          <cell r="B636" t="str">
            <v>A-TT1640</v>
          </cell>
          <cell r="C636" t="str">
            <v>Thân trước 164 bi 300</v>
          </cell>
        </row>
        <row r="637">
          <cell r="B637" t="str">
            <v>A-TT1641</v>
          </cell>
          <cell r="C637" t="str">
            <v>Thân trước 164 bi 301</v>
          </cell>
        </row>
        <row r="638">
          <cell r="B638" t="str">
            <v>A-TT172</v>
          </cell>
          <cell r="C638" t="str">
            <v>Thân trước 172</v>
          </cell>
        </row>
        <row r="639">
          <cell r="B639" t="str">
            <v>A-TT172TB</v>
          </cell>
          <cell r="C639" t="str">
            <v>Thân trước 172 tiện bóng</v>
          </cell>
        </row>
        <row r="640">
          <cell r="B640" t="str">
            <v>A-TT172TT</v>
          </cell>
          <cell r="C640" t="str">
            <v>Thân trước 172 thao trơn</v>
          </cell>
        </row>
        <row r="641">
          <cell r="B641" t="str">
            <v>A-TT172VM</v>
          </cell>
          <cell r="C641" t="str">
            <v>Thân trước 172 Vmep</v>
          </cell>
        </row>
        <row r="642">
          <cell r="B642" t="str">
            <v>A-TUFO330</v>
          </cell>
          <cell r="C642" t="str">
            <v>Thân đèn LED UFO330 330 x 53</v>
          </cell>
        </row>
        <row r="643">
          <cell r="B643" t="str">
            <v>A-TUFO400</v>
          </cell>
          <cell r="C643" t="str">
            <v>Thân đèn LED UFO400 400 x 60</v>
          </cell>
        </row>
        <row r="644">
          <cell r="B644" t="str">
            <v>A-VBMD1</v>
          </cell>
          <cell r="C644" t="str">
            <v>Vỏ bơm đứng PWV24/2.3-2-1</v>
          </cell>
        </row>
        <row r="645">
          <cell r="B645" t="str">
            <v>A-VBMDOP1</v>
          </cell>
          <cell r="C645" t="str">
            <v>Vỏ bơm đứng OPP  PWV20/2.0L-3-1</v>
          </cell>
        </row>
        <row r="646">
          <cell r="B646" t="str">
            <v>A-VBMN1</v>
          </cell>
          <cell r="C646" t="str">
            <v>Vỏ bơm ngang PWV24/2.3B-1-1</v>
          </cell>
        </row>
        <row r="647">
          <cell r="B647" t="str">
            <v>A-VPZ51L</v>
          </cell>
          <cell r="C647" t="str">
            <v>Vòi phun PZ51L</v>
          </cell>
        </row>
        <row r="648">
          <cell r="B648" t="str">
            <v>A-VSC10N110</v>
          </cell>
          <cell r="C648" t="str">
            <v>Vành sau cơ xe máy 10 nan 110</v>
          </cell>
        </row>
        <row r="649">
          <cell r="B649" t="str">
            <v>A-VSC10N110W</v>
          </cell>
          <cell r="C649" t="str">
            <v>Vành sau cơ xe máy 10 nan 110 Win</v>
          </cell>
        </row>
        <row r="650">
          <cell r="B650" t="str">
            <v>A-VSC14IN18N</v>
          </cell>
          <cell r="C650" t="str">
            <v>Vành sau cơ xe máy 14 inch 18 nan</v>
          </cell>
        </row>
        <row r="651">
          <cell r="B651" t="str">
            <v>A-VSC16NCPC</v>
          </cell>
          <cell r="C651" t="str">
            <v>Vành sau cơ xe máy 16 nan CPC</v>
          </cell>
        </row>
        <row r="652">
          <cell r="B652" t="str">
            <v>A-VSC18N110</v>
          </cell>
          <cell r="C652" t="str">
            <v>Vành sau cơ xe máy 18 nan 110</v>
          </cell>
        </row>
        <row r="653">
          <cell r="B653" t="str">
            <v>A-VSC18N130</v>
          </cell>
          <cell r="C653" t="str">
            <v>Vành sau cơ xe máy 18 nan 130</v>
          </cell>
        </row>
        <row r="654">
          <cell r="B654" t="str">
            <v>A-VSC18ND</v>
          </cell>
          <cell r="C654" t="str">
            <v>Vành sau cơ xe máy 18 nan đôi</v>
          </cell>
        </row>
        <row r="655">
          <cell r="B655" t="str">
            <v>A-VSC18ND110</v>
          </cell>
          <cell r="C655" t="str">
            <v>Vành sau cơ xe máy 18 nan đôi 110</v>
          </cell>
        </row>
        <row r="656">
          <cell r="B656" t="str">
            <v>A-VSC20N110</v>
          </cell>
          <cell r="C656" t="str">
            <v>Vành sau cơ xe máy 20 Nan 110</v>
          </cell>
        </row>
        <row r="657">
          <cell r="B657" t="str">
            <v>A-VSC3N</v>
          </cell>
          <cell r="C657" t="str">
            <v>Vành sau cơ xe máy 3 nan</v>
          </cell>
        </row>
        <row r="658">
          <cell r="B658" t="str">
            <v>A-VSC3NC</v>
          </cell>
          <cell r="C658" t="str">
            <v>Vành sau cơ xe máy 3 nan Cell</v>
          </cell>
        </row>
        <row r="659">
          <cell r="B659" t="str">
            <v>A-VSC5NM</v>
          </cell>
          <cell r="C659" t="str">
            <v>Vành sau cơ xe máy 5 nan max</v>
          </cell>
        </row>
        <row r="660">
          <cell r="B660" t="str">
            <v>A-VSC5NS</v>
          </cell>
          <cell r="C660" t="str">
            <v>Vành sau cơ xe máy 5 nan su</v>
          </cell>
        </row>
        <row r="661">
          <cell r="B661" t="str">
            <v>A-VSC5NVM</v>
          </cell>
          <cell r="C661" t="str">
            <v>Vành sau cơ XM 5 nan Vmep</v>
          </cell>
        </row>
        <row r="662">
          <cell r="B662" t="str">
            <v>A-VSC6NR</v>
          </cell>
          <cell r="C662" t="str">
            <v>Vành sau cơ xe máy 6 nan rỗng</v>
          </cell>
        </row>
        <row r="663">
          <cell r="B663" t="str">
            <v>A-VSCC14IN</v>
          </cell>
          <cell r="C663" t="str">
            <v>Vành sau cơ xe máy Cup 14 inch</v>
          </cell>
        </row>
        <row r="664">
          <cell r="B664" t="str">
            <v>A-VSCC17IN</v>
          </cell>
          <cell r="C664" t="str">
            <v>Vành sau cơ xe máy Cup 17 inch</v>
          </cell>
        </row>
        <row r="665">
          <cell r="B665" t="str">
            <v>A-VSCC17INV2</v>
          </cell>
          <cell r="C665" t="str">
            <v>Vành sau cơ xe máy Cup 17 inch V2</v>
          </cell>
        </row>
        <row r="666">
          <cell r="B666" t="str">
            <v>A-VSCCLY</v>
          </cell>
          <cell r="C666" t="str">
            <v>Vành sau cơ xe máy charly</v>
          </cell>
        </row>
        <row r="667">
          <cell r="B667" t="str">
            <v>A-VSCCLYV2</v>
          </cell>
          <cell r="C667" t="str">
            <v>Vành sau cơ xe máy charly V2</v>
          </cell>
        </row>
        <row r="668">
          <cell r="B668" t="str">
            <v>A-VSCEXV2</v>
          </cell>
          <cell r="C668" t="str">
            <v>Vành sau cơ xe máy Exciter V2</v>
          </cell>
        </row>
        <row r="669">
          <cell r="B669" t="str">
            <v>A-VSCEXZK</v>
          </cell>
          <cell r="C669" t="str">
            <v>Vành sau cơ XM Exciter KAZUKI</v>
          </cell>
        </row>
        <row r="670">
          <cell r="B670" t="str">
            <v>A-VSCRD</v>
          </cell>
          <cell r="C670" t="str">
            <v>Vành sau cơ xe máy Rider</v>
          </cell>
        </row>
        <row r="671">
          <cell r="B671" t="str">
            <v>A-VSCRDRS110</v>
          </cell>
          <cell r="C671" t="str">
            <v>Vành sau cơ xe máy Rider RS110</v>
          </cell>
        </row>
        <row r="672">
          <cell r="B672" t="str">
            <v>A-VSCRS100</v>
          </cell>
          <cell r="C672" t="str">
            <v>Vành sau cơ xe máy RS 100</v>
          </cell>
        </row>
        <row r="673">
          <cell r="B673" t="str">
            <v>A-VSCRS100V2</v>
          </cell>
          <cell r="C673" t="str">
            <v>Vành sau cơ xe máy RS 100 V2</v>
          </cell>
        </row>
        <row r="674">
          <cell r="B674" t="str">
            <v>A-VSCRS110</v>
          </cell>
          <cell r="C674" t="str">
            <v>Vành sau cơ xe máy RS 110</v>
          </cell>
        </row>
        <row r="675">
          <cell r="B675" t="str">
            <v>A-VSCRS110V2</v>
          </cell>
          <cell r="C675" t="str">
            <v>Vành sau cơ xe máy RS 110 V2</v>
          </cell>
        </row>
        <row r="676">
          <cell r="B676" t="str">
            <v>A-VSCSB</v>
          </cell>
          <cell r="C676" t="str">
            <v>Vành sau cơ xe máy SB</v>
          </cell>
        </row>
        <row r="677">
          <cell r="B677" t="str">
            <v>A-VSCVPA</v>
          </cell>
          <cell r="C677" t="str">
            <v>Vành sau cơ xe máy vespa</v>
          </cell>
        </row>
        <row r="678">
          <cell r="B678" t="str">
            <v>A-VSCXMVPAV2</v>
          </cell>
          <cell r="C678" t="str">
            <v>Vành sau cơ xe XM 10 inch Vepas VPA V2</v>
          </cell>
        </row>
        <row r="679">
          <cell r="B679" t="str">
            <v>A-VSCYA110</v>
          </cell>
          <cell r="C679" t="str">
            <v>Vành sau cơ xe máy YA 110</v>
          </cell>
        </row>
        <row r="680">
          <cell r="B680" t="str">
            <v>A-VSCYA110V2</v>
          </cell>
          <cell r="C680" t="str">
            <v>Vành sau cơ xe máy YA 110 V2</v>
          </cell>
        </row>
        <row r="681">
          <cell r="B681" t="str">
            <v>A-VSCYA130</v>
          </cell>
          <cell r="C681" t="str">
            <v>Vành sau cơ xe máy YA 130</v>
          </cell>
        </row>
        <row r="682">
          <cell r="B682" t="str">
            <v>A-VSCYALOGO</v>
          </cell>
          <cell r="C682" t="str">
            <v>Vành sau cơ xe máy YA Logo</v>
          </cell>
        </row>
        <row r="683">
          <cell r="B683" t="str">
            <v>A-VSCYARC</v>
          </cell>
          <cell r="C683" t="str">
            <v>Vành sau cơ xe máy YARC</v>
          </cell>
        </row>
        <row r="684">
          <cell r="B684" t="str">
            <v>A-VSCYARCXL</v>
          </cell>
          <cell r="C684" t="str">
            <v>Vành sau cơ xe máy YARC to</v>
          </cell>
        </row>
        <row r="685">
          <cell r="B685" t="str">
            <v>A-VSD6NABL</v>
          </cell>
          <cell r="C685" t="str">
            <v>Vành sau đĩa xe máy 6 nan Air blade</v>
          </cell>
        </row>
        <row r="686">
          <cell r="B686" t="str">
            <v>A-VSDRD</v>
          </cell>
          <cell r="C686" t="str">
            <v>Vành sau đĩa xe máy Rider</v>
          </cell>
        </row>
        <row r="687">
          <cell r="B687" t="str">
            <v>A-VTC10N110</v>
          </cell>
          <cell r="C687" t="str">
            <v>Vành trước cơ xe máy 10 nan 110</v>
          </cell>
        </row>
        <row r="688">
          <cell r="B688" t="str">
            <v>A-VTC10N110W</v>
          </cell>
          <cell r="C688" t="str">
            <v>Vành trước cơ xe máy 10 nan 110 Win</v>
          </cell>
        </row>
        <row r="689">
          <cell r="B689" t="str">
            <v>A-VTC133LX2</v>
          </cell>
          <cell r="C689" t="str">
            <v>Vành trước cơ XDD 133LX2</v>
          </cell>
        </row>
        <row r="690">
          <cell r="B690" t="str">
            <v>A-VTC133M2</v>
          </cell>
          <cell r="C690" t="str">
            <v>Vành trước cơ XDD 133M2</v>
          </cell>
        </row>
        <row r="691">
          <cell r="B691" t="str">
            <v>A-VTC14IN18N</v>
          </cell>
          <cell r="C691" t="str">
            <v>Vành trước cơ xe máy 14 inch 18 nan</v>
          </cell>
        </row>
        <row r="692">
          <cell r="B692" t="str">
            <v>A-VTC16NCPC</v>
          </cell>
          <cell r="C692" t="str">
            <v>Vành trước cơ xe máy 16 nan CPC</v>
          </cell>
        </row>
        <row r="693">
          <cell r="B693" t="str">
            <v>A-VTC18N</v>
          </cell>
          <cell r="C693" t="str">
            <v>Vành trước cơ xe máy 18 nan</v>
          </cell>
        </row>
        <row r="694">
          <cell r="B694" t="str">
            <v>A-VTC18N110</v>
          </cell>
          <cell r="C694" t="str">
            <v>Vành trước cơ xe máy 18 nan 110</v>
          </cell>
        </row>
        <row r="695">
          <cell r="B695" t="str">
            <v>A-VTC18NCPC</v>
          </cell>
          <cell r="C695" t="str">
            <v>Vành trước cơ xe máy 18 nan CPC</v>
          </cell>
        </row>
        <row r="696">
          <cell r="B696" t="str">
            <v>A-VTC18ND110</v>
          </cell>
          <cell r="C696" t="str">
            <v>Vành trước cơ xe máy 18 nan đôi 110</v>
          </cell>
        </row>
        <row r="697">
          <cell r="B697" t="str">
            <v>A-VTC18RSNN</v>
          </cell>
          <cell r="C697" t="str">
            <v>Vành trước cơ xe máy 18 inch RS Nắp Nhỏ</v>
          </cell>
        </row>
        <row r="698">
          <cell r="B698" t="str">
            <v>A-VTC18YA2</v>
          </cell>
          <cell r="C698" t="str">
            <v>Vành trước cơ XDD 18 YA2</v>
          </cell>
        </row>
        <row r="699">
          <cell r="B699" t="str">
            <v>A-VTC20N110</v>
          </cell>
          <cell r="C699" t="str">
            <v>Vành trước cơ xe máy 20 Nan 110</v>
          </cell>
        </row>
        <row r="700">
          <cell r="B700" t="str">
            <v>A-VTC3N</v>
          </cell>
          <cell r="C700" t="str">
            <v>Vành trước cơ xe máy 3 nan</v>
          </cell>
        </row>
        <row r="701">
          <cell r="B701" t="str">
            <v>A-VTC3NC</v>
          </cell>
          <cell r="C701" t="str">
            <v>Vành trước cơ xe máy 3 nan Cell</v>
          </cell>
        </row>
        <row r="702">
          <cell r="B702" t="str">
            <v>A-VTC5NM</v>
          </cell>
          <cell r="C702" t="str">
            <v>Vành trước cơ xe máy 5 nan max</v>
          </cell>
        </row>
        <row r="703">
          <cell r="B703" t="str">
            <v>A-VTC5NS</v>
          </cell>
          <cell r="C703" t="str">
            <v>Vành trước cơ xe máy 5 nan Su</v>
          </cell>
        </row>
        <row r="704">
          <cell r="B704" t="str">
            <v>A-VTC5NVM</v>
          </cell>
          <cell r="C704" t="str">
            <v>Vành trước cơ XM 5 nan Vmep</v>
          </cell>
        </row>
        <row r="705">
          <cell r="B705" t="str">
            <v>A-VTC6NC</v>
          </cell>
          <cell r="C705" t="str">
            <v>Vành trước cơ xe máy 6 nan cong</v>
          </cell>
        </row>
        <row r="706">
          <cell r="B706" t="str">
            <v>A-VTCC14IN</v>
          </cell>
          <cell r="C706" t="str">
            <v>Vành trước cơ xe máy Cup 14 inch</v>
          </cell>
        </row>
        <row r="707">
          <cell r="B707" t="str">
            <v>A-VTCC17IN</v>
          </cell>
          <cell r="C707" t="str">
            <v>Vành trước cơ xe máy Cup 17 inch</v>
          </cell>
        </row>
        <row r="708">
          <cell r="B708" t="str">
            <v>A-VTCC17INV2</v>
          </cell>
          <cell r="C708" t="str">
            <v>Vành trước cơ xe máy Cup 17 inch V2</v>
          </cell>
        </row>
        <row r="709">
          <cell r="B709" t="str">
            <v>A-VTCCLY</v>
          </cell>
          <cell r="C709" t="str">
            <v>Vành trước cơ xe máy charly</v>
          </cell>
        </row>
        <row r="710">
          <cell r="B710" t="str">
            <v>A-VTCCLYV2</v>
          </cell>
          <cell r="C710" t="str">
            <v>Vành trước cơ xe máy charly V2</v>
          </cell>
        </row>
        <row r="711">
          <cell r="B711" t="str">
            <v>A-VTCRD</v>
          </cell>
          <cell r="C711" t="str">
            <v>Vành trước cơ xe máy Rider</v>
          </cell>
        </row>
        <row r="712">
          <cell r="B712" t="str">
            <v>A-VTCRS110</v>
          </cell>
          <cell r="C712" t="str">
            <v>Vành trước cơ xe máy RS 110</v>
          </cell>
        </row>
        <row r="713">
          <cell r="B713" t="str">
            <v>A-VTCRS110V2</v>
          </cell>
          <cell r="C713" t="str">
            <v>Vành trước cơ xe máy RS 110 V2</v>
          </cell>
        </row>
        <row r="714">
          <cell r="B714" t="str">
            <v>A-VTCRSNN</v>
          </cell>
          <cell r="C714" t="str">
            <v>Vành trước cơ xe máy RS nắp nhỏ</v>
          </cell>
        </row>
        <row r="715">
          <cell r="B715" t="str">
            <v>A-VTCRSNNV2</v>
          </cell>
          <cell r="C715" t="str">
            <v>Vành trước cơ xe máy RS nắp nhỏ V2</v>
          </cell>
        </row>
        <row r="716">
          <cell r="B716" t="str">
            <v>A-VTCRSNTV2</v>
          </cell>
          <cell r="C716" t="str">
            <v>Vành trước cơ xe máy RS nắp to V2</v>
          </cell>
        </row>
        <row r="717">
          <cell r="B717" t="str">
            <v>A-VTCSB</v>
          </cell>
          <cell r="C717" t="str">
            <v>Vành trước cơ xe máy SB</v>
          </cell>
        </row>
        <row r="718">
          <cell r="B718" t="str">
            <v>A-VTCXDD133M</v>
          </cell>
          <cell r="C718" t="str">
            <v>Vành trước cơ XDD 133M</v>
          </cell>
        </row>
        <row r="719">
          <cell r="B719" t="str">
            <v>A-VTCXDD133S</v>
          </cell>
          <cell r="C719" t="str">
            <v>Vành trước cơ XDD 133S</v>
          </cell>
        </row>
        <row r="720">
          <cell r="B720" t="str">
            <v>A-VTCXDD18YA</v>
          </cell>
          <cell r="C720" t="str">
            <v>Vành trước cơ XDD 18 YA</v>
          </cell>
        </row>
        <row r="721">
          <cell r="B721" t="str">
            <v>A-VTCXDI5</v>
          </cell>
          <cell r="C721" t="str">
            <v>Vành trước cơ XD 10 inch I5</v>
          </cell>
        </row>
        <row r="722">
          <cell r="B722" t="str">
            <v>A-VTCXDVPA2</v>
          </cell>
          <cell r="C722" t="str">
            <v>Vành trước cơ XD 10 inch Vespas VPA2</v>
          </cell>
        </row>
        <row r="723">
          <cell r="B723" t="str">
            <v>A-VTCXDXJY</v>
          </cell>
          <cell r="C723" t="str">
            <v>Vành trước cơ XD 10 inch XJOY</v>
          </cell>
        </row>
        <row r="724">
          <cell r="B724" t="str">
            <v>A-VTCXMVPA2</v>
          </cell>
          <cell r="C724" t="str">
            <v>Vành trước cơ xe máy 10 inch Vespa 2</v>
          </cell>
        </row>
        <row r="725">
          <cell r="B725" t="str">
            <v>A-VTCYA130</v>
          </cell>
          <cell r="C725" t="str">
            <v>Vành trước cơ xe máy YA 130</v>
          </cell>
        </row>
        <row r="726">
          <cell r="B726" t="str">
            <v>A-VTCYARC</v>
          </cell>
          <cell r="C726" t="str">
            <v>Vành trước cơ xe máy YARC</v>
          </cell>
        </row>
        <row r="727">
          <cell r="B727" t="str">
            <v>A-VTD18N</v>
          </cell>
          <cell r="C727" t="str">
            <v>Vành trước đĩa xe máy 18 nan</v>
          </cell>
        </row>
        <row r="728">
          <cell r="B728" t="str">
            <v>A-VTD18N110</v>
          </cell>
          <cell r="C728" t="str">
            <v>Vành trước đĩa xe máy 18 nan 110</v>
          </cell>
        </row>
        <row r="729">
          <cell r="B729" t="str">
            <v>A-VTD18ND</v>
          </cell>
          <cell r="C729" t="str">
            <v>Vành trước đĩa xe máy 18 nan đôi</v>
          </cell>
        </row>
        <row r="730">
          <cell r="B730" t="str">
            <v>A-VTDC17IN</v>
          </cell>
          <cell r="C730" t="str">
            <v>Vành trước đĩa xe máy Cup 17 inch</v>
          </cell>
        </row>
        <row r="731">
          <cell r="B731" t="str">
            <v>A-VTDEXV2</v>
          </cell>
          <cell r="C731" t="str">
            <v>Vành trước đĩa xe máy Exciter V2</v>
          </cell>
        </row>
        <row r="732">
          <cell r="B732" t="str">
            <v>A-VTDEXZK</v>
          </cell>
          <cell r="C732" t="str">
            <v>Vành trước đĩa XM Exciter KAZUKI</v>
          </cell>
        </row>
        <row r="733">
          <cell r="B733" t="str">
            <v>A-VTDRD</v>
          </cell>
          <cell r="C733" t="str">
            <v>Vành trước đĩa xe máy Rider</v>
          </cell>
        </row>
        <row r="734">
          <cell r="B734" t="str">
            <v>A-VTDRS100</v>
          </cell>
          <cell r="C734" t="str">
            <v>Vành trước đĩa xe máy RS 100</v>
          </cell>
        </row>
        <row r="735">
          <cell r="B735" t="str">
            <v>A-VTDRS100V2</v>
          </cell>
          <cell r="C735" t="str">
            <v>Vành trước đĩa xe máy RS 100 V2</v>
          </cell>
        </row>
        <row r="736">
          <cell r="B736" t="str">
            <v>A-VTDRS110</v>
          </cell>
          <cell r="C736" t="str">
            <v>Vành trước đĩa xe máy  RS 110</v>
          </cell>
        </row>
        <row r="737">
          <cell r="B737" t="str">
            <v>A-VTDSB</v>
          </cell>
          <cell r="C737" t="str">
            <v>Vành trước đĩa xe máy SB</v>
          </cell>
        </row>
        <row r="738">
          <cell r="B738" t="str">
            <v>A-VTDXDD10</v>
          </cell>
          <cell r="C738" t="str">
            <v>Vành trước đĩa XDD 10 inch</v>
          </cell>
        </row>
        <row r="739">
          <cell r="B739" t="str">
            <v>A-VTDXDD10ML</v>
          </cell>
          <cell r="C739" t="str">
            <v>Vành trước đĩa XDD 10 inch Milan</v>
          </cell>
        </row>
        <row r="740">
          <cell r="B740" t="str">
            <v>A-VTDXDD10VP</v>
          </cell>
          <cell r="C740" t="str">
            <v>Vành trước đĩa XDD 10 inch Vespa</v>
          </cell>
        </row>
        <row r="741">
          <cell r="B741" t="str">
            <v>A-VTDXDD18YA</v>
          </cell>
          <cell r="C741" t="str">
            <v>Vành trước đĩa  XDD 18 YA</v>
          </cell>
        </row>
        <row r="742">
          <cell r="B742" t="str">
            <v>A-VTDXDDVPA</v>
          </cell>
          <cell r="C742" t="str">
            <v>Vành trước đĩa xe điện 10 inch Vepas  VPA</v>
          </cell>
        </row>
        <row r="743">
          <cell r="B743" t="str">
            <v>A-VTDXDDXM2</v>
          </cell>
          <cell r="C743" t="str">
            <v>Vành trước đĩa XDD Xmen 2</v>
          </cell>
        </row>
        <row r="744">
          <cell r="B744" t="str">
            <v>A-VTDXDDXM4</v>
          </cell>
          <cell r="C744" t="str">
            <v>Vành trước đĩa XDD Xmen 4</v>
          </cell>
        </row>
        <row r="745">
          <cell r="B745" t="str">
            <v>A-VTDXDDXM5</v>
          </cell>
          <cell r="C745" t="str">
            <v>Vành trước đĩa XDD Xmen 5</v>
          </cell>
        </row>
        <row r="746">
          <cell r="B746" t="str">
            <v>A-VTDXDDZ3</v>
          </cell>
          <cell r="C746" t="str">
            <v>Vành trước đĩa XDD Z3</v>
          </cell>
        </row>
        <row r="747">
          <cell r="B747" t="str">
            <v>A-VTDXDDZ3XM</v>
          </cell>
          <cell r="C747" t="str">
            <v>Vành trước đĩa XDD Z3 Xmen</v>
          </cell>
        </row>
        <row r="748">
          <cell r="B748" t="str">
            <v>A-VTDXMVPA</v>
          </cell>
          <cell r="C748" t="str">
            <v>Vành trước đĩa xe máy Vespa</v>
          </cell>
        </row>
        <row r="749">
          <cell r="B749" t="str">
            <v>A-VTDYA110</v>
          </cell>
          <cell r="C749" t="str">
            <v>Vành trước đĩa xe máy YA 110</v>
          </cell>
        </row>
        <row r="750">
          <cell r="B750" t="str">
            <v>A-VTDYA110V2</v>
          </cell>
          <cell r="C750" t="str">
            <v>Vành trước đĩa xe máy YA 110 V2</v>
          </cell>
        </row>
        <row r="751">
          <cell r="B751" t="str">
            <v>A-VTDYALOGO</v>
          </cell>
          <cell r="C751" t="str">
            <v>Vành trước đĩa xe máy YA Logo</v>
          </cell>
        </row>
        <row r="752">
          <cell r="B752" t="str">
            <v>A-VTDYARC</v>
          </cell>
          <cell r="C752" t="str">
            <v>Vành trước đĩa xe máy YARC</v>
          </cell>
        </row>
        <row r="753">
          <cell r="B753" t="str">
            <v>A-VXT11</v>
          </cell>
          <cell r="C753" t="str">
            <v>Vành xe TTi 11 inch 318566001</v>
          </cell>
        </row>
        <row r="754">
          <cell r="B754" t="str">
            <v>A-VXT8</v>
          </cell>
          <cell r="C754" t="str">
            <v>Vành xe TTi 8 inch 318565001</v>
          </cell>
        </row>
        <row r="755">
          <cell r="B755" t="str">
            <v>A-XDBGD</v>
          </cell>
          <cell r="C755" t="str">
            <v>Bích ghi đông</v>
          </cell>
        </row>
        <row r="756">
          <cell r="B756" t="str">
            <v>A-XDDC1</v>
          </cell>
          <cell r="C756" t="str">
            <v>Để chân phải</v>
          </cell>
        </row>
        <row r="757">
          <cell r="B757" t="str">
            <v>A-XDDC2</v>
          </cell>
          <cell r="C757" t="str">
            <v>Để chân trái</v>
          </cell>
        </row>
        <row r="758">
          <cell r="B758" t="str">
            <v>A-XDDGD</v>
          </cell>
          <cell r="C758" t="str">
            <v>Đế ghi đông</v>
          </cell>
        </row>
        <row r="759">
          <cell r="B759" t="str">
            <v>A-XDDGDV2</v>
          </cell>
          <cell r="C759" t="str">
            <v>Đế ghi đông Xmen V2</v>
          </cell>
        </row>
        <row r="760">
          <cell r="B760" t="str">
            <v>A-XDGDC1</v>
          </cell>
          <cell r="C760" t="str">
            <v>Giá để chân phải</v>
          </cell>
        </row>
        <row r="761">
          <cell r="B761" t="str">
            <v>A-XDGDC2</v>
          </cell>
          <cell r="C761" t="str">
            <v>Giá để chân trái</v>
          </cell>
        </row>
        <row r="762">
          <cell r="B762" t="str">
            <v>A-XDVGD</v>
          </cell>
          <cell r="C762" t="str">
            <v>Vai ghi đông</v>
          </cell>
        </row>
        <row r="763">
          <cell r="B763" t="str">
            <v>A-TUFO330</v>
          </cell>
          <cell r="C763" t="str">
            <v>Thân đèn LED UFO330 330 x 53</v>
          </cell>
        </row>
        <row r="764">
          <cell r="B764" t="str">
            <v>A-TUFO400</v>
          </cell>
          <cell r="C764" t="str">
            <v>Thân đèn LED UFO400 400 x 60</v>
          </cell>
        </row>
        <row r="765">
          <cell r="B765" t="str">
            <v>A-BCN81-DN1</v>
          </cell>
          <cell r="C765" t="str">
            <v>Bưởng côn 81 đen bóng</v>
          </cell>
        </row>
        <row r="766">
          <cell r="B766" t="str">
            <v>A-BCN81-DN2</v>
          </cell>
          <cell r="C766" t="str">
            <v>Bưởng côn 81 đen mờ</v>
          </cell>
        </row>
        <row r="767">
          <cell r="B767" t="str">
            <v>A-BCN81-NH5</v>
          </cell>
          <cell r="C767" t="str">
            <v>Bưởng côn 81 bạc</v>
          </cell>
        </row>
        <row r="768">
          <cell r="B768" t="str">
            <v>A-BCN81-XM1</v>
          </cell>
          <cell r="C768" t="str">
            <v>Bưởng côn 81 xám bạc</v>
          </cell>
        </row>
        <row r="769">
          <cell r="B769" t="str">
            <v>A-BCN81V2-DN1</v>
          </cell>
          <cell r="C769" t="str">
            <v>Bưởng côn 81 V2 đen bóng</v>
          </cell>
        </row>
        <row r="770">
          <cell r="B770" t="str">
            <v>A-BCN81V2-DN2</v>
          </cell>
          <cell r="C770" t="str">
            <v>Bưởng côn 81 V2 đen mờ</v>
          </cell>
        </row>
        <row r="771">
          <cell r="B771" t="str">
            <v>A-BCN81V2-NH5</v>
          </cell>
          <cell r="C771" t="str">
            <v>Bưởng côn 81 V2 NH5</v>
          </cell>
        </row>
        <row r="772">
          <cell r="B772" t="str">
            <v>A-BCN81V3-DN2</v>
          </cell>
          <cell r="C772" t="str">
            <v>Bưởng côn 81 V3 đen mờ</v>
          </cell>
        </row>
        <row r="773">
          <cell r="B773" t="str">
            <v>A-BCN81V3-NH5</v>
          </cell>
          <cell r="C773" t="str">
            <v>Bưởng côn 81 V3 nhũ bạc</v>
          </cell>
        </row>
        <row r="774">
          <cell r="B774" t="str">
            <v>A-BCN81V3-XM1</v>
          </cell>
          <cell r="C774" t="str">
            <v>Bưởng côn 81 V3 xám bạc</v>
          </cell>
        </row>
        <row r="775">
          <cell r="B775" t="str">
            <v>A-BCN82-DN1</v>
          </cell>
          <cell r="C775" t="str">
            <v>Bưởng côn 82 đen bóng</v>
          </cell>
        </row>
        <row r="776">
          <cell r="B776" t="str">
            <v>A-BCN82-NH5</v>
          </cell>
          <cell r="C776" t="str">
            <v>Bưởng côn 82 bạc</v>
          </cell>
        </row>
        <row r="777">
          <cell r="B777" t="str">
            <v>A-BCN82-XM1</v>
          </cell>
          <cell r="C777" t="str">
            <v>Bưởng côn 82 xám bạc</v>
          </cell>
        </row>
        <row r="778">
          <cell r="B778" t="str">
            <v>A-BCNSI-DN2</v>
          </cell>
          <cell r="C778" t="str">
            <v>Bưởng côn Si đen mờ</v>
          </cell>
        </row>
        <row r="779">
          <cell r="B779" t="str">
            <v>A-BCNSI-XM0</v>
          </cell>
          <cell r="C779" t="str">
            <v>Bưởng côn Si xám</v>
          </cell>
        </row>
        <row r="780">
          <cell r="B780" t="str">
            <v>A-BCNSIV2-NH5</v>
          </cell>
          <cell r="C780" t="str">
            <v>Bưởng côn Si V2 NH5</v>
          </cell>
        </row>
        <row r="781">
          <cell r="B781" t="str">
            <v>A-BCNSIV2-XM0</v>
          </cell>
          <cell r="C781" t="str">
            <v>Bưởng côn Si V2 xám</v>
          </cell>
        </row>
        <row r="782">
          <cell r="B782" t="str">
            <v>A-BCNSIV3-DN2</v>
          </cell>
          <cell r="C782" t="str">
            <v>Bưởng côn Si V3 đen mờ</v>
          </cell>
        </row>
        <row r="783">
          <cell r="B783" t="str">
            <v>A-BDN81-DN1</v>
          </cell>
          <cell r="C783" t="str">
            <v>Bưởng điện 81 đen bóng</v>
          </cell>
        </row>
        <row r="784">
          <cell r="B784" t="str">
            <v>A-BDN81-DN2</v>
          </cell>
          <cell r="C784" t="str">
            <v>Bưởng điện 81 đen mờ</v>
          </cell>
        </row>
        <row r="785">
          <cell r="B785" t="str">
            <v>A-BDN81-NH5</v>
          </cell>
          <cell r="C785" t="str">
            <v>Bưởng điện 81 nhũ bạc</v>
          </cell>
        </row>
        <row r="786">
          <cell r="B786" t="str">
            <v>A-BDN81-XM1</v>
          </cell>
          <cell r="C786" t="str">
            <v>Bưởng điện 81 xám bạc</v>
          </cell>
        </row>
        <row r="787">
          <cell r="B787" t="str">
            <v>A-BDN82-NH5</v>
          </cell>
          <cell r="C787" t="str">
            <v>Bưởng điện 82 bạc</v>
          </cell>
        </row>
        <row r="788">
          <cell r="B788" t="str">
            <v>A-BDN82-XM1</v>
          </cell>
          <cell r="C788" t="str">
            <v>Bưởng điện 82 xám bạc</v>
          </cell>
        </row>
        <row r="789">
          <cell r="B789" t="str">
            <v>A-BDN82V2-NH5</v>
          </cell>
          <cell r="C789" t="str">
            <v>Bưởng điện 82 V2 nhũ bạc</v>
          </cell>
        </row>
        <row r="790">
          <cell r="B790" t="str">
            <v>A-BDN82V2-XM0</v>
          </cell>
          <cell r="C790" t="str">
            <v>Bưởng điện 82 V2 xám</v>
          </cell>
        </row>
        <row r="791">
          <cell r="B791" t="str">
            <v>A-BDN82V2-XM1</v>
          </cell>
          <cell r="C791" t="str">
            <v>Bưởng điện 82 V2 xám bạc</v>
          </cell>
        </row>
        <row r="792">
          <cell r="B792" t="str">
            <v>A-BDNSI-DN2</v>
          </cell>
          <cell r="C792" t="str">
            <v>Bưởng điện Si đen mờ</v>
          </cell>
        </row>
        <row r="793">
          <cell r="B793" t="str">
            <v>A-BDNSI-XM0</v>
          </cell>
          <cell r="C793" t="str">
            <v>Bưởng điện Si xám</v>
          </cell>
        </row>
        <row r="794">
          <cell r="B794" t="str">
            <v>A-BDNSIV2-DN2</v>
          </cell>
          <cell r="C794" t="str">
            <v>Bưởng điện Si V2 đen mờ</v>
          </cell>
        </row>
        <row r="795">
          <cell r="B795" t="str">
            <v>A-BRSP-NH5</v>
          </cell>
          <cell r="C795" t="str">
            <v>Báng RS phải NH5</v>
          </cell>
        </row>
        <row r="796">
          <cell r="B796" t="str">
            <v>A-BRSPV3-NH5</v>
          </cell>
          <cell r="C796" t="str">
            <v>Báng RS phải V3 bạc</v>
          </cell>
        </row>
        <row r="797">
          <cell r="B797" t="str">
            <v>A-BRST-NH5</v>
          </cell>
          <cell r="C797" t="str">
            <v>Báng RS trái NH5</v>
          </cell>
        </row>
        <row r="798">
          <cell r="B798" t="str">
            <v>A-BRSTV3-NH5</v>
          </cell>
          <cell r="C798" t="str">
            <v>Báng RS trái V3 nhũ bạc</v>
          </cell>
        </row>
        <row r="799">
          <cell r="B799" t="str">
            <v>A-BSIP-DN2</v>
          </cell>
          <cell r="C799" t="str">
            <v>Báng si phải đen mờ</v>
          </cell>
        </row>
        <row r="800">
          <cell r="B800" t="str">
            <v>A-BSIP-XM0</v>
          </cell>
          <cell r="C800" t="str">
            <v>Báng si phải xám</v>
          </cell>
        </row>
        <row r="801">
          <cell r="B801" t="str">
            <v>A-BSIPV2-DN2</v>
          </cell>
          <cell r="C801" t="str">
            <v>Báng phải xe máy Si V2 đen mờ</v>
          </cell>
        </row>
        <row r="802">
          <cell r="B802" t="str">
            <v>A-BSIT-DN2</v>
          </cell>
          <cell r="C802" t="str">
            <v>Báng si trái đen mờ</v>
          </cell>
        </row>
        <row r="803">
          <cell r="B803" t="str">
            <v>A-BSIT-XM0</v>
          </cell>
          <cell r="C803" t="str">
            <v>Báng si trái xám</v>
          </cell>
        </row>
        <row r="804">
          <cell r="B804" t="str">
            <v>A-BSITV2-DN2</v>
          </cell>
          <cell r="C804" t="str">
            <v>Báng trái xe máy Si V2 đen mờ</v>
          </cell>
        </row>
        <row r="805">
          <cell r="B805" t="str">
            <v>A-CANGGOP-DN2</v>
          </cell>
          <cell r="C805" t="str">
            <v>Càng xe ga GoGo phải đen mờ</v>
          </cell>
        </row>
        <row r="806">
          <cell r="B806" t="str">
            <v>A-CANGGOP-NH5</v>
          </cell>
          <cell r="C806" t="str">
            <v>Càng xe ga GoGo phải nhũ bạc</v>
          </cell>
        </row>
        <row r="807">
          <cell r="B807" t="str">
            <v>A-CANGGOT-DN2</v>
          </cell>
          <cell r="C807" t="str">
            <v>Càng xe ga GoGo trái đen mờ</v>
          </cell>
        </row>
        <row r="808">
          <cell r="B808" t="str">
            <v>A-CANGGOT-NH5</v>
          </cell>
          <cell r="C808" t="str">
            <v>Càng xe ga GoGo trái nhũ bạc</v>
          </cell>
        </row>
        <row r="809">
          <cell r="B809" t="str">
            <v>A-DCV5P-DN2</v>
          </cell>
          <cell r="C809" t="str">
            <v>Để chân V5 phải đen mờ</v>
          </cell>
        </row>
        <row r="810">
          <cell r="B810" t="str">
            <v>A-DCV5P-NH5</v>
          </cell>
          <cell r="C810" t="str">
            <v>Để chân V5 phải NH5</v>
          </cell>
        </row>
        <row r="811">
          <cell r="B811" t="str">
            <v>A-DCV5T-DN2</v>
          </cell>
          <cell r="C811" t="str">
            <v>Để chân V5 trái đen mờ</v>
          </cell>
        </row>
        <row r="812">
          <cell r="B812" t="str">
            <v>A-DCV5T-NH5</v>
          </cell>
          <cell r="C812" t="str">
            <v>Để chân V5 trái NH5</v>
          </cell>
        </row>
        <row r="813">
          <cell r="B813" t="str">
            <v>A-DYSC81-DN2</v>
          </cell>
          <cell r="C813" t="str">
            <v>Đế yên sau cup 81 đen mờ</v>
          </cell>
        </row>
        <row r="814">
          <cell r="B814" t="str">
            <v>A-DYSC81-DN8</v>
          </cell>
          <cell r="C814" t="str">
            <v>Đế yên sau cup 81 đen xám</v>
          </cell>
        </row>
        <row r="815">
          <cell r="B815" t="str">
            <v>A-DYSC81-NH5</v>
          </cell>
          <cell r="C815" t="str">
            <v>Đế yên sau cup 81 NH5</v>
          </cell>
        </row>
        <row r="816">
          <cell r="B816" t="str">
            <v>A-DYSC81V2-NH5</v>
          </cell>
          <cell r="C816" t="str">
            <v>Đế yên sau côn 81 V2 nhũ bạc</v>
          </cell>
        </row>
        <row r="817">
          <cell r="B817" t="str">
            <v>A-GDCV4P-DN2</v>
          </cell>
          <cell r="C817" t="str">
            <v>Gía để chân V4 phải đen mờ</v>
          </cell>
        </row>
        <row r="818">
          <cell r="B818" t="str">
            <v>A-GDCV4P-NH5</v>
          </cell>
          <cell r="C818" t="str">
            <v>Gía để chân V4 phải NH5</v>
          </cell>
        </row>
        <row r="819">
          <cell r="B819" t="str">
            <v>A-GDCV4T-DN2</v>
          </cell>
          <cell r="C819" t="str">
            <v>Gía để chân V4 trái đen mờ</v>
          </cell>
        </row>
        <row r="820">
          <cell r="B820" t="str">
            <v>A-GDCV4T-NH5</v>
          </cell>
          <cell r="C820" t="str">
            <v>Gía để chân V4 trái NH5</v>
          </cell>
        </row>
        <row r="821">
          <cell r="B821" t="str">
            <v>A-GDCV5P-NH5</v>
          </cell>
          <cell r="C821" t="str">
            <v>Gía để chân V5 phải NH5</v>
          </cell>
        </row>
        <row r="822">
          <cell r="B822" t="str">
            <v>A-GDCV5T-NH5</v>
          </cell>
          <cell r="C822" t="str">
            <v>Gía để chân V5 trái NH5</v>
          </cell>
        </row>
        <row r="823">
          <cell r="B823" t="str">
            <v>A-MC81-DN1</v>
          </cell>
          <cell r="C823" t="str">
            <v>Mang cá 81 đen bóng</v>
          </cell>
        </row>
        <row r="824">
          <cell r="B824" t="str">
            <v>A-MC81-DN2</v>
          </cell>
          <cell r="C824" t="str">
            <v>Mang cá 81 đen mờ</v>
          </cell>
        </row>
        <row r="825">
          <cell r="B825" t="str">
            <v>A-MC81-NH5</v>
          </cell>
          <cell r="C825" t="str">
            <v>Mang cá 81 nhũ bạc</v>
          </cell>
        </row>
        <row r="826">
          <cell r="B826" t="str">
            <v>A-MC81-XM1</v>
          </cell>
          <cell r="C826" t="str">
            <v>Mang cá 81 xám bạc</v>
          </cell>
        </row>
        <row r="827">
          <cell r="B827" t="str">
            <v>A-MC82-NH5</v>
          </cell>
          <cell r="C827" t="str">
            <v>Mang cá 82 bạc</v>
          </cell>
        </row>
        <row r="828">
          <cell r="B828" t="str">
            <v>A-MC82-XM1</v>
          </cell>
          <cell r="C828" t="str">
            <v>Mang cá 82 xám bạc</v>
          </cell>
        </row>
        <row r="829">
          <cell r="B829" t="str">
            <v>A-MC82V2-NH5</v>
          </cell>
          <cell r="C829" t="str">
            <v>Mang cá Cup 82 V2 nhũ bạc</v>
          </cell>
        </row>
        <row r="830">
          <cell r="B830" t="str">
            <v>A-MC82V2-XM1</v>
          </cell>
          <cell r="C830" t="str">
            <v>Mang cá Cup 82 V2 xám bạc</v>
          </cell>
        </row>
        <row r="831">
          <cell r="B831" t="str">
            <v>A-MCD-NH5</v>
          </cell>
          <cell r="C831" t="str">
            <v>Mang cá Dream nhũ bạc</v>
          </cell>
        </row>
        <row r="832">
          <cell r="B832" t="str">
            <v>A-MCSI-DN2</v>
          </cell>
          <cell r="C832" t="str">
            <v>Mang cá Si đen mờ</v>
          </cell>
        </row>
        <row r="833">
          <cell r="B833" t="str">
            <v>A-MCSI-XM0</v>
          </cell>
          <cell r="C833" t="str">
            <v>Mang cá Si xám</v>
          </cell>
        </row>
        <row r="834">
          <cell r="B834" t="str">
            <v>A-MCSIVTI-XM0</v>
          </cell>
          <cell r="C834" t="str">
            <v>Mang cá Si Việt Thái xám</v>
          </cell>
        </row>
        <row r="835">
          <cell r="B835" t="str">
            <v>A-MCSIVTIV2-DN2</v>
          </cell>
          <cell r="C835" t="str">
            <v>Mang cá Si Việt Thái V2 đen mờ</v>
          </cell>
        </row>
        <row r="836">
          <cell r="B836" t="str">
            <v>A-MCW-DN1</v>
          </cell>
          <cell r="C836" t="str">
            <v>Mang cá Wave đen bóng</v>
          </cell>
        </row>
        <row r="837">
          <cell r="B837" t="str">
            <v>A-MCW-NH5</v>
          </cell>
          <cell r="C837" t="str">
            <v>Mang cá Wave NH5</v>
          </cell>
        </row>
        <row r="838">
          <cell r="B838" t="str">
            <v>A-MCWN-DN1</v>
          </cell>
          <cell r="C838" t="str">
            <v>Mang cá Win đen bóng</v>
          </cell>
        </row>
        <row r="839">
          <cell r="B839" t="str">
            <v>A-MCWN-NH5</v>
          </cell>
          <cell r="C839" t="str">
            <v>Mang cá Win NH5</v>
          </cell>
        </row>
        <row r="840">
          <cell r="B840" t="str">
            <v>A-NPBCN81V2-DN1</v>
          </cell>
          <cell r="C840" t="str">
            <v>Nắp bưởng côn 81 V2 đen bóng</v>
          </cell>
        </row>
        <row r="841">
          <cell r="B841" t="str">
            <v>A-NPBCN81V2-DN2</v>
          </cell>
          <cell r="C841" t="str">
            <v>Nắp bưởng côn 81 V2 đen mờ</v>
          </cell>
        </row>
        <row r="842">
          <cell r="B842" t="str">
            <v>A-NPBCN81V2-NH5</v>
          </cell>
          <cell r="C842" t="str">
            <v>Nắp bưởng côn 81 V2 nhũ bạc</v>
          </cell>
        </row>
        <row r="843">
          <cell r="B843" t="str">
            <v>A-NPBCN81V3-DN8</v>
          </cell>
          <cell r="C843" t="str">
            <v>Nắp bưởng côn 81 V3 xám mới</v>
          </cell>
        </row>
        <row r="844">
          <cell r="B844" t="str">
            <v>A-NPBCN81V3-NH5</v>
          </cell>
          <cell r="C844" t="str">
            <v>Nắp bưởng côn 81 V3 NH5</v>
          </cell>
        </row>
        <row r="845">
          <cell r="B845" t="str">
            <v>A-NPBCN81V3-XM1</v>
          </cell>
          <cell r="C845" t="str">
            <v>Nắp bưởng côn 81 V3 xám bạc</v>
          </cell>
        </row>
        <row r="846">
          <cell r="B846" t="str">
            <v>A-NPBCNSIV2-XM0</v>
          </cell>
          <cell r="C846" t="str">
            <v>Nắp bưởng côn si V2 xám</v>
          </cell>
        </row>
        <row r="847">
          <cell r="B847" t="str">
            <v>A-NS110-DN1</v>
          </cell>
          <cell r="C847" t="str">
            <v>Nắp sau 110 đen bóng</v>
          </cell>
        </row>
        <row r="848">
          <cell r="B848" t="str">
            <v>A-NS110-DN2</v>
          </cell>
          <cell r="C848" t="str">
            <v>Nắp sau 110 đen mờ</v>
          </cell>
        </row>
        <row r="849">
          <cell r="B849" t="str">
            <v>A-NS110-DN8</v>
          </cell>
          <cell r="C849" t="str">
            <v>Nắp sau 110 đen xám</v>
          </cell>
        </row>
        <row r="850">
          <cell r="B850" t="str">
            <v>A-NS110-NH5</v>
          </cell>
          <cell r="C850" t="str">
            <v>Nắp sau 110 NH5</v>
          </cell>
        </row>
        <row r="851">
          <cell r="B851" t="str">
            <v>A-NS152-NH5</v>
          </cell>
          <cell r="C851" t="str">
            <v>Nắp sau 152 NH5</v>
          </cell>
        </row>
        <row r="852">
          <cell r="B852" t="str">
            <v>A-NS164-A27</v>
          </cell>
          <cell r="C852" t="str">
            <v>Nắp sau 164 xám đỏ</v>
          </cell>
        </row>
        <row r="853">
          <cell r="B853" t="str">
            <v>A-NS164-A67</v>
          </cell>
          <cell r="C853" t="str">
            <v>Nắp sau 164 xám xanh</v>
          </cell>
        </row>
        <row r="854">
          <cell r="B854" t="str">
            <v>A-NS164-NH5</v>
          </cell>
          <cell r="C854" t="str">
            <v>Nắp sau 164 NH5</v>
          </cell>
        </row>
        <row r="855">
          <cell r="B855" t="str">
            <v>A-NS172-A27</v>
          </cell>
          <cell r="C855" t="str">
            <v>Nắp sau 172 xám đỏ</v>
          </cell>
        </row>
        <row r="856">
          <cell r="B856" t="str">
            <v>A-NS172-A67</v>
          </cell>
          <cell r="C856" t="str">
            <v>Nắp sau 172 xám xanh</v>
          </cell>
        </row>
        <row r="857">
          <cell r="B857" t="str">
            <v>A-NS172-DN1</v>
          </cell>
          <cell r="C857" t="str">
            <v>Nắp sau 172 đen bóng</v>
          </cell>
        </row>
        <row r="858">
          <cell r="B858" t="str">
            <v>A-NS172-DN2</v>
          </cell>
          <cell r="C858" t="str">
            <v>Nắp sau 172 đen mờ</v>
          </cell>
        </row>
        <row r="859">
          <cell r="B859" t="str">
            <v>A-NS172-NH5</v>
          </cell>
          <cell r="C859" t="str">
            <v>Nắp sau 172 NH5</v>
          </cell>
        </row>
        <row r="860">
          <cell r="B860" t="str">
            <v>A-NS172VM-DN8</v>
          </cell>
          <cell r="C860" t="str">
            <v>Nắp sau 172 Vmep xám mới</v>
          </cell>
        </row>
        <row r="861">
          <cell r="B861" t="str">
            <v>A-NS172VM-NH5</v>
          </cell>
          <cell r="C861" t="str">
            <v>Nắp sau 172 Vmep nhũ bạc</v>
          </cell>
        </row>
        <row r="862">
          <cell r="B862" t="str">
            <v>A-NSWN-NH5</v>
          </cell>
          <cell r="C862" t="str">
            <v>Nắp sau Win NH5</v>
          </cell>
        </row>
        <row r="863">
          <cell r="B863" t="str">
            <v>A-NSYA-A27</v>
          </cell>
          <cell r="C863" t="str">
            <v>Nắp sau YA xám đỏ</v>
          </cell>
        </row>
        <row r="864">
          <cell r="B864" t="str">
            <v>A-NSYA-A67</v>
          </cell>
          <cell r="C864" t="str">
            <v>Nắp sau YA xám xanh</v>
          </cell>
        </row>
        <row r="865">
          <cell r="B865" t="str">
            <v>A-NSYA-DN1</v>
          </cell>
          <cell r="C865" t="str">
            <v>Nắp sau YA đen bóng</v>
          </cell>
        </row>
        <row r="866">
          <cell r="B866" t="str">
            <v>A-NSYA-NH5</v>
          </cell>
          <cell r="C866" t="str">
            <v>Nắp sau YA NH5</v>
          </cell>
        </row>
        <row r="867">
          <cell r="B867" t="str">
            <v>A-NT110-DN1</v>
          </cell>
          <cell r="C867" t="str">
            <v>Nắp trước 110 đen bóng</v>
          </cell>
        </row>
        <row r="868">
          <cell r="B868" t="str">
            <v>A-NT110-DN2</v>
          </cell>
          <cell r="C868" t="str">
            <v>Nắp trước 110 đen mờ</v>
          </cell>
        </row>
        <row r="869">
          <cell r="B869" t="str">
            <v>A-NT110-DN8</v>
          </cell>
          <cell r="C869" t="str">
            <v>Nắp trước 110 đen xám</v>
          </cell>
        </row>
        <row r="870">
          <cell r="B870" t="str">
            <v>A-NT110-NH5</v>
          </cell>
          <cell r="C870" t="str">
            <v>Nắp trước 110 NH5</v>
          </cell>
        </row>
        <row r="871">
          <cell r="B871" t="str">
            <v>A-NT152P10-DN2</v>
          </cell>
          <cell r="C871" t="str">
            <v>Nắp trước 152 phi 10 đen mờ</v>
          </cell>
        </row>
        <row r="872">
          <cell r="B872" t="str">
            <v>A-NT152P10-NH5</v>
          </cell>
          <cell r="C872" t="str">
            <v>Nắp trước 152 phi 10 NH5</v>
          </cell>
        </row>
        <row r="873">
          <cell r="B873" t="str">
            <v>A-NT152P12-DN2</v>
          </cell>
          <cell r="C873" t="str">
            <v>Nắp trước 152 phi 12 đen mờ</v>
          </cell>
        </row>
        <row r="874">
          <cell r="B874" t="str">
            <v>A-NT152P12-NH5</v>
          </cell>
          <cell r="C874" t="str">
            <v>Nắp trước 152 phi 12 NH5</v>
          </cell>
        </row>
        <row r="875">
          <cell r="B875" t="str">
            <v>A-NT164-A27</v>
          </cell>
          <cell r="C875" t="str">
            <v>Nắp trước 164 xám đỏ</v>
          </cell>
        </row>
        <row r="876">
          <cell r="B876" t="str">
            <v>A-NT164-NH5</v>
          </cell>
          <cell r="C876" t="str">
            <v>Nắp trước 164 NH5</v>
          </cell>
        </row>
        <row r="877">
          <cell r="B877" t="str">
            <v>A-NT172-A27</v>
          </cell>
          <cell r="C877" t="str">
            <v>Nắp trước 172 xám đỏ</v>
          </cell>
        </row>
        <row r="878">
          <cell r="B878" t="str">
            <v>A-NT172-A67</v>
          </cell>
          <cell r="C878" t="str">
            <v>Nắp trước 172 xám xanh</v>
          </cell>
        </row>
        <row r="879">
          <cell r="B879" t="str">
            <v>A-NT172-DN1</v>
          </cell>
          <cell r="C879" t="str">
            <v>Nắp trước 172 đen bóng</v>
          </cell>
        </row>
        <row r="880">
          <cell r="B880" t="str">
            <v>A-NT172-DN2</v>
          </cell>
          <cell r="C880" t="str">
            <v>Nắp trước 172 đen mờ</v>
          </cell>
        </row>
        <row r="881">
          <cell r="B881" t="str">
            <v>A-NT172-NH5</v>
          </cell>
          <cell r="C881" t="str">
            <v>Nắp trước 172 NH5</v>
          </cell>
        </row>
        <row r="882">
          <cell r="B882" t="str">
            <v>A-NT172SC-A27</v>
          </cell>
          <cell r="C882" t="str">
            <v>Nắp trước 172 sâu cài xám đỏ</v>
          </cell>
        </row>
        <row r="883">
          <cell r="B883" t="str">
            <v>A-NT172SC-NH5</v>
          </cell>
          <cell r="C883" t="str">
            <v>Nắp trước 172 sâu cài nhũ bạc</v>
          </cell>
        </row>
        <row r="884">
          <cell r="B884" t="str">
            <v>A-NT172VM-DN8</v>
          </cell>
          <cell r="C884" t="str">
            <v>Nắp trước 172 Vmep xám mới</v>
          </cell>
        </row>
        <row r="885">
          <cell r="B885" t="str">
            <v>A-NT172VM-NH5</v>
          </cell>
          <cell r="C885" t="str">
            <v>Nắp trước 172 Vmep nhũ bạc</v>
          </cell>
        </row>
        <row r="886">
          <cell r="B886" t="str">
            <v>A-NTC-A27</v>
          </cell>
          <cell r="C886" t="str">
            <v>Nắp trước cup xám đỏ</v>
          </cell>
        </row>
        <row r="887">
          <cell r="B887" t="str">
            <v>A-NTC-NH5</v>
          </cell>
          <cell r="C887" t="str">
            <v>Nắp trước cup NH5</v>
          </cell>
        </row>
        <row r="888">
          <cell r="B888" t="str">
            <v>A-NTXD133P10-DN5</v>
          </cell>
          <cell r="C888" t="str">
            <v>Nắp trước XDD 133 phi 10 đen sần</v>
          </cell>
        </row>
        <row r="889">
          <cell r="B889" t="str">
            <v>A-NTXD133P10-NH5</v>
          </cell>
          <cell r="C889" t="str">
            <v>Nắp trước XDD 133 phi 10 nhũ bạc</v>
          </cell>
        </row>
        <row r="890">
          <cell r="B890" t="str">
            <v>A-NTXD133P12-DN5</v>
          </cell>
          <cell r="C890" t="str">
            <v>Nắp trước XDD 133 phi 12 đen sần</v>
          </cell>
        </row>
        <row r="891">
          <cell r="B891" t="str">
            <v>A-NTXD133P12-NH5</v>
          </cell>
          <cell r="C891" t="str">
            <v>Nắp trước XDD 133 phi 12 nhũ bạc</v>
          </cell>
        </row>
        <row r="892">
          <cell r="B892" t="str">
            <v>A-PD4L-A27</v>
          </cell>
          <cell r="C892" t="str">
            <v>Phanh đĩa 4 lỗ xám đỏ</v>
          </cell>
        </row>
        <row r="893">
          <cell r="B893" t="str">
            <v>A-PD4L-A67</v>
          </cell>
          <cell r="C893" t="str">
            <v>Phanh đĩa 4 lỗ xám xanh</v>
          </cell>
        </row>
        <row r="894">
          <cell r="B894" t="str">
            <v>A-PD4L-DN2</v>
          </cell>
          <cell r="C894" t="str">
            <v>Phanh đĩa 4 lỗ đen mờ</v>
          </cell>
        </row>
        <row r="895">
          <cell r="B895" t="str">
            <v>A-PD5L-NH5</v>
          </cell>
          <cell r="C895" t="str">
            <v>Phanh đĩa 5 lỗ nhũ bạc</v>
          </cell>
        </row>
        <row r="896">
          <cell r="B896" t="str">
            <v>A-SP1067-XH0</v>
          </cell>
          <cell r="C896" t="str">
            <v>Sản phẩm 1067 xanh</v>
          </cell>
        </row>
        <row r="897">
          <cell r="B897" t="str">
            <v>A-SP1068-XH0</v>
          </cell>
          <cell r="C897" t="str">
            <v>Sản phẩm 1068 xanh</v>
          </cell>
        </row>
        <row r="898">
          <cell r="B898" t="str">
            <v>A-SP1069-XH0</v>
          </cell>
          <cell r="C898" t="str">
            <v>Sản phẩm 1069 xanh</v>
          </cell>
        </row>
        <row r="899">
          <cell r="B899" t="str">
            <v>A-SP1070-XH0</v>
          </cell>
          <cell r="C899" t="str">
            <v>Sản phẩm 1070 xanh</v>
          </cell>
        </row>
        <row r="900">
          <cell r="B900" t="str">
            <v>A-TDGOP-DN2</v>
          </cell>
          <cell r="C900" t="str">
            <v>Tay dắt xe ga GoGo phải đen mờ</v>
          </cell>
        </row>
        <row r="901">
          <cell r="B901" t="str">
            <v>A-TDGOP-NH5</v>
          </cell>
          <cell r="C901" t="str">
            <v>Tay dắt xe ga GoGo phải bạc</v>
          </cell>
        </row>
        <row r="902">
          <cell r="B902" t="str">
            <v>A-TDGOT-DN2</v>
          </cell>
          <cell r="C902" t="str">
            <v>Tay dắt xe ga GoGo trái đen mờ</v>
          </cell>
        </row>
        <row r="903">
          <cell r="B903" t="str">
            <v>A-TDGOT-NH5</v>
          </cell>
          <cell r="C903" t="str">
            <v>Tay dắt xe ga GoGo trái bạc</v>
          </cell>
        </row>
        <row r="904">
          <cell r="B904" t="str">
            <v>A-TDV5-NH5</v>
          </cell>
          <cell r="C904" t="str">
            <v>Tay dắt V5 NH5</v>
          </cell>
        </row>
        <row r="905">
          <cell r="B905" t="str">
            <v>A-TDXMN-DN2</v>
          </cell>
          <cell r="C905" t="str">
            <v>Tay dắt Xmen đen mờ</v>
          </cell>
        </row>
        <row r="906">
          <cell r="B906" t="str">
            <v>A-TDXMN-NH5</v>
          </cell>
          <cell r="C906" t="str">
            <v>Tay dắt Xmen nhũ bạc</v>
          </cell>
        </row>
        <row r="907">
          <cell r="B907" t="str">
            <v>A-TDXMSI-DN2</v>
          </cell>
          <cell r="C907" t="str">
            <v>Tay dắt xe máy Si đen mờ</v>
          </cell>
        </row>
        <row r="908">
          <cell r="B908" t="str">
            <v>A-TDXMSIV2-DN1</v>
          </cell>
          <cell r="C908" t="str">
            <v>Tay dắt xe máy Si V2 đen bóng</v>
          </cell>
        </row>
        <row r="909">
          <cell r="B909" t="str">
            <v>A-TDXMSIV2-DN2</v>
          </cell>
          <cell r="C909" t="str">
            <v>Tay dắt xe máy Si V2 đen mờ</v>
          </cell>
        </row>
        <row r="910">
          <cell r="B910" t="str">
            <v>A-TDXMV6P-DN2</v>
          </cell>
          <cell r="C910" t="str">
            <v>Tay dắt V6 phải đen mờ</v>
          </cell>
        </row>
        <row r="911">
          <cell r="B911" t="str">
            <v>A-TDXMV6T-DN2</v>
          </cell>
          <cell r="C911" t="str">
            <v>Tay dắt V6 trái đen mờ</v>
          </cell>
        </row>
        <row r="912">
          <cell r="B912" t="str">
            <v>A-TDXMVPA-DN1</v>
          </cell>
          <cell r="C912" t="str">
            <v>Tay dắt xe máy Vepas đen bóng</v>
          </cell>
        </row>
        <row r="913">
          <cell r="B913" t="str">
            <v>A-TDXMVPA-NH5</v>
          </cell>
          <cell r="C913" t="str">
            <v>Tay dắt xe máy Vepas nhũ bạc</v>
          </cell>
        </row>
        <row r="914">
          <cell r="B914" t="str">
            <v>A-TDXMVPAV2-DN2</v>
          </cell>
          <cell r="C914" t="str">
            <v>Tay dắt xe máy Vepas V2 đen mờ</v>
          </cell>
        </row>
        <row r="915">
          <cell r="B915" t="str">
            <v>A-TS110-DN2</v>
          </cell>
          <cell r="C915" t="str">
            <v>Thân sau 110 đen mờ</v>
          </cell>
        </row>
        <row r="916">
          <cell r="B916" t="str">
            <v>A-TS110-NH5</v>
          </cell>
          <cell r="C916" t="str">
            <v>Thân sau 110 NH5</v>
          </cell>
        </row>
        <row r="917">
          <cell r="B917" t="str">
            <v>A-TS152-NH5</v>
          </cell>
          <cell r="C917" t="str">
            <v>Thân sau 152 NH5</v>
          </cell>
        </row>
        <row r="918">
          <cell r="B918" t="str">
            <v>A-TS164-A27</v>
          </cell>
          <cell r="C918" t="str">
            <v>Thân sau 164 xám đỏ</v>
          </cell>
        </row>
        <row r="919">
          <cell r="B919" t="str">
            <v>A-TS164-NH5</v>
          </cell>
          <cell r="C919" t="str">
            <v>Thân sau 164 NH5</v>
          </cell>
        </row>
        <row r="920">
          <cell r="B920" t="str">
            <v>A-TS172-A27</v>
          </cell>
          <cell r="C920" t="str">
            <v>Thân sau 172 xám đỏ</v>
          </cell>
        </row>
        <row r="921">
          <cell r="B921" t="str">
            <v>A-TS172-A67</v>
          </cell>
          <cell r="C921" t="str">
            <v>Thân sau 172 xám xanh</v>
          </cell>
        </row>
        <row r="922">
          <cell r="B922" t="str">
            <v>A-TS172-DN2</v>
          </cell>
          <cell r="C922" t="str">
            <v>Thân sau 172 đen mờ</v>
          </cell>
        </row>
        <row r="923">
          <cell r="B923" t="str">
            <v>A-TS172-NH5</v>
          </cell>
          <cell r="C923" t="str">
            <v>Thân sau 172 NH5</v>
          </cell>
        </row>
        <row r="924">
          <cell r="B924" t="str">
            <v>A-TS172VM-DN8</v>
          </cell>
          <cell r="C924" t="str">
            <v>Thân sau 172  Vmep xám mới</v>
          </cell>
        </row>
        <row r="925">
          <cell r="B925" t="str">
            <v>A-TS172VM-NH5</v>
          </cell>
          <cell r="C925" t="str">
            <v>Thân sau 172 Vmep nhũ bạc</v>
          </cell>
        </row>
        <row r="926">
          <cell r="B926" t="str">
            <v>A-TSRS100-NH5</v>
          </cell>
          <cell r="C926" t="str">
            <v>Thân sau RS100 NH5</v>
          </cell>
        </row>
        <row r="927">
          <cell r="B927" t="str">
            <v>A-TT110-DN2</v>
          </cell>
          <cell r="C927" t="str">
            <v>Thân trước 110 đen mờ</v>
          </cell>
        </row>
        <row r="928">
          <cell r="B928" t="str">
            <v>A-TT110-NH5</v>
          </cell>
          <cell r="C928" t="str">
            <v>Thân trước 110 NH5</v>
          </cell>
        </row>
        <row r="929">
          <cell r="B929" t="str">
            <v>A-TT1520-NH5</v>
          </cell>
          <cell r="C929" t="str">
            <v>Thân trước 152 bi 300 NH5</v>
          </cell>
        </row>
        <row r="930">
          <cell r="B930" t="str">
            <v>A-TT1520DB-NH5</v>
          </cell>
          <cell r="C930" t="str">
            <v>Thân trước 152 bi 300 ĐB NH5</v>
          </cell>
        </row>
        <row r="931">
          <cell r="B931" t="str">
            <v>A-TT1521-NH5</v>
          </cell>
          <cell r="C931" t="str">
            <v>Thân trước 152 bi 301 NH5</v>
          </cell>
        </row>
        <row r="932">
          <cell r="B932" t="str">
            <v>A-TT1640-A27</v>
          </cell>
          <cell r="C932" t="str">
            <v>Thân trước 164 bi 300 xám đỏ</v>
          </cell>
        </row>
        <row r="933">
          <cell r="B933" t="str">
            <v>A-TT1640-A67</v>
          </cell>
          <cell r="C933" t="str">
            <v>Thân trước 164 bi 300 xám xanh</v>
          </cell>
        </row>
        <row r="934">
          <cell r="B934" t="str">
            <v>A-TT1640-NH5</v>
          </cell>
          <cell r="C934" t="str">
            <v>Thân trước 164 bi 300 NH5</v>
          </cell>
        </row>
        <row r="935">
          <cell r="B935" t="str">
            <v>A-TT1641-NH5</v>
          </cell>
          <cell r="C935" t="str">
            <v>Thân trước 164 bi 301 NH5</v>
          </cell>
        </row>
        <row r="936">
          <cell r="B936" t="str">
            <v>A-TT172-A27</v>
          </cell>
          <cell r="C936" t="str">
            <v>Thân trước 172 xám đỏ</v>
          </cell>
        </row>
        <row r="937">
          <cell r="B937" t="str">
            <v>A-TT172-A67</v>
          </cell>
          <cell r="C937" t="str">
            <v>Thân trước 172 xám xanh</v>
          </cell>
        </row>
        <row r="938">
          <cell r="B938" t="str">
            <v>A-TT172-DN2</v>
          </cell>
          <cell r="C938" t="str">
            <v>Thân trước 172 đen mờ</v>
          </cell>
        </row>
        <row r="939">
          <cell r="B939" t="str">
            <v>A-TT172-NH5</v>
          </cell>
          <cell r="C939" t="str">
            <v>Thân trước 172 NH5</v>
          </cell>
        </row>
        <row r="940">
          <cell r="B940" t="str">
            <v>A-TT172VM-DN8</v>
          </cell>
          <cell r="C940" t="str">
            <v>Thân trước 172 Vmep xám mới</v>
          </cell>
        </row>
        <row r="941">
          <cell r="B941" t="str">
            <v>A-TT172VM-NH5</v>
          </cell>
          <cell r="C941" t="str">
            <v>Thân trước 172 Vmep nhũ bạc</v>
          </cell>
        </row>
        <row r="942">
          <cell r="B942" t="str">
            <v>A-VPZ51L-VG1</v>
          </cell>
          <cell r="C942" t="str">
            <v>Vòi phun PZ51L vàng chanh</v>
          </cell>
        </row>
        <row r="943">
          <cell r="B943" t="str">
            <v>A-VSC10N110- DNX</v>
          </cell>
          <cell r="C943" t="str">
            <v>Vành sau cơ XM 10 nan 110 đen xanh</v>
          </cell>
        </row>
        <row r="944">
          <cell r="B944" t="str">
            <v>A-VSC10N110-DN1</v>
          </cell>
          <cell r="C944" t="str">
            <v>Vành sau cơ XM 10 nan 110 đen bóng</v>
          </cell>
        </row>
        <row r="945">
          <cell r="B945" t="str">
            <v>A-VSC10N110-DNC</v>
          </cell>
          <cell r="C945" t="str">
            <v>Vành sau cơ XM 10 nan 110 đen cam</v>
          </cell>
        </row>
        <row r="946">
          <cell r="B946" t="str">
            <v>A-VSC10N110-DNV</v>
          </cell>
          <cell r="C946" t="str">
            <v>Vành sau cơ XM 10 nan 110 đen vàng</v>
          </cell>
        </row>
        <row r="947">
          <cell r="B947" t="str">
            <v>A-VSC10N110-TG0</v>
          </cell>
          <cell r="C947" t="str">
            <v>Vành sau cơ XM 10 nan 110 trắng</v>
          </cell>
        </row>
        <row r="948">
          <cell r="B948" t="str">
            <v>A-VSC10N110-XH1</v>
          </cell>
          <cell r="C948" t="str">
            <v>Vành sau cơ XM 10 nan 110 xanh Tiger</v>
          </cell>
        </row>
        <row r="949">
          <cell r="B949" t="str">
            <v>A-VSC10N110W-DN1</v>
          </cell>
          <cell r="C949" t="str">
            <v>Vành sau cơ xe máy 10 nan 110 Win đen bóng</v>
          </cell>
        </row>
        <row r="950">
          <cell r="B950" t="str">
            <v>A-VSC14IN18N-DN2</v>
          </cell>
          <cell r="C950" t="str">
            <v>Vành sau cơ XM 14 inch 18 nan đen mờ</v>
          </cell>
        </row>
        <row r="951">
          <cell r="B951" t="str">
            <v>A-VSC14IN18N-TG0</v>
          </cell>
          <cell r="C951" t="str">
            <v>Vành sau cơ XM 14 inch 18 nan trắng</v>
          </cell>
        </row>
        <row r="952">
          <cell r="B952" t="str">
            <v>A-VSC16N-DN1</v>
          </cell>
          <cell r="C952" t="str">
            <v>Vành sau cơ xe máy 16 nan đen bóng</v>
          </cell>
        </row>
        <row r="953">
          <cell r="B953" t="str">
            <v>A-VSC16N-XH1</v>
          </cell>
          <cell r="C953" t="str">
            <v>Vành sau cơ xe máy 16 nan xanh Tiger</v>
          </cell>
        </row>
        <row r="954">
          <cell r="B954" t="str">
            <v>A-VSC16NCPC-DN1</v>
          </cell>
          <cell r="C954" t="str">
            <v>Vành sau cơ XM 16 nan CPC đen bóng</v>
          </cell>
        </row>
        <row r="955">
          <cell r="B955" t="str">
            <v>A-VSC16NCPC-DN2</v>
          </cell>
          <cell r="C955" t="str">
            <v>Vành sau cơ XM 16 nan CPC đen mờ</v>
          </cell>
        </row>
        <row r="956">
          <cell r="B956" t="str">
            <v>A-VSC16NCPC-DNC</v>
          </cell>
          <cell r="C956" t="str">
            <v>Vành sau cơ XM 16 nan CPC đen cam</v>
          </cell>
        </row>
        <row r="957">
          <cell r="B957" t="str">
            <v>A-VSC16NCPC-DNV</v>
          </cell>
          <cell r="C957" t="str">
            <v>Vành sau cơ XM 16 nan CPC đen vàng</v>
          </cell>
        </row>
        <row r="958">
          <cell r="B958" t="str">
            <v>A-VSC16NCPC-DNX</v>
          </cell>
          <cell r="C958" t="str">
            <v>Vành sau cơ XM 16 nan CPC đen xanh</v>
          </cell>
        </row>
        <row r="959">
          <cell r="B959" t="str">
            <v>A-VSC16NCPC-TG0</v>
          </cell>
          <cell r="C959" t="str">
            <v>Vành sau cơ XM 16 nan CPC trắng</v>
          </cell>
        </row>
        <row r="960">
          <cell r="B960" t="str">
            <v>A-VSC16NCPC-XH1</v>
          </cell>
          <cell r="C960" t="str">
            <v>Vành sau cơ XM 16 nan CPC xanh Tiger</v>
          </cell>
        </row>
        <row r="961">
          <cell r="B961" t="str">
            <v>A-VSC16NCPCW-DN1</v>
          </cell>
          <cell r="C961" t="str">
            <v>Vành sau cơ xe máy 16 nan CPC win đen bóng</v>
          </cell>
        </row>
        <row r="962">
          <cell r="B962" t="str">
            <v>A-VSC18N110-DN1</v>
          </cell>
          <cell r="C962" t="str">
            <v>Vành sau cơ XM 18 nan 110 đen bóng</v>
          </cell>
        </row>
        <row r="963">
          <cell r="B963" t="str">
            <v>A-VSC18N110-TG0</v>
          </cell>
          <cell r="C963" t="str">
            <v>Vành sau cơ XM 18 nan 110 trắng</v>
          </cell>
        </row>
        <row r="964">
          <cell r="B964" t="str">
            <v>A-VSC18N110-XH1</v>
          </cell>
          <cell r="C964" t="str">
            <v>Vành sau cơ XM 18 nan 110 xanh Tiger</v>
          </cell>
        </row>
        <row r="965">
          <cell r="B965" t="str">
            <v>A-VSC18N130-DN1</v>
          </cell>
          <cell r="C965" t="str">
            <v>Vành sau cơ XM 18 nan 130 đen bóng</v>
          </cell>
        </row>
        <row r="966">
          <cell r="B966" t="str">
            <v>A-VSC18N130-TG0</v>
          </cell>
          <cell r="C966" t="str">
            <v>Vành sau cơ XM 18 nan 130 trắng</v>
          </cell>
        </row>
        <row r="967">
          <cell r="B967" t="str">
            <v>A-VSC18ND-DN1</v>
          </cell>
          <cell r="C967" t="str">
            <v>Vành sau cơ XM 18 nan đôi đen bóng</v>
          </cell>
        </row>
        <row r="968">
          <cell r="B968" t="str">
            <v>A-VSC18ND-DNX</v>
          </cell>
          <cell r="C968" t="str">
            <v>Vành sau cơ XM 18 nan đôi đen xanh</v>
          </cell>
        </row>
        <row r="969">
          <cell r="B969" t="str">
            <v>A-VSC18ND110-DN1</v>
          </cell>
          <cell r="C969" t="str">
            <v>Vành sau cơ XM 18 nan đôi 110 đen bóng</v>
          </cell>
        </row>
        <row r="970">
          <cell r="B970" t="str">
            <v>A-VSC18ND110-DNC</v>
          </cell>
          <cell r="C970" t="str">
            <v>Vành sau cơ XM 18 nan đôi 110 đen cam</v>
          </cell>
        </row>
        <row r="971">
          <cell r="B971" t="str">
            <v>A-VSC18ND110-DNV</v>
          </cell>
          <cell r="C971" t="str">
            <v>Vành sau cơ XM 18 nan đôi 110 đen vàng</v>
          </cell>
        </row>
        <row r="972">
          <cell r="B972" t="str">
            <v>A-VSC18ND110-DNX</v>
          </cell>
          <cell r="C972" t="str">
            <v>Vành sau cơ XM 18 nan đôi 110 đen xanh</v>
          </cell>
        </row>
        <row r="973">
          <cell r="B973" t="str">
            <v>A-VSC18ND110-TG0</v>
          </cell>
          <cell r="C973" t="str">
            <v>Vành sau cơ XM 18 nan đôi 110 trắng</v>
          </cell>
        </row>
        <row r="974">
          <cell r="B974" t="str">
            <v>A-VSC18ND110-XH1</v>
          </cell>
          <cell r="C974" t="str">
            <v>Vành sau cơ XM 18 nan đôi 110 xanh Tiger</v>
          </cell>
        </row>
        <row r="975">
          <cell r="B975" t="str">
            <v>A-VSC20N110-DN2</v>
          </cell>
          <cell r="C975" t="str">
            <v>Vành sau cơ xe máy 20 Nan 110 đen mờ</v>
          </cell>
        </row>
        <row r="976">
          <cell r="B976" t="str">
            <v>A-VSC3N-TG0</v>
          </cell>
          <cell r="C976" t="str">
            <v>Vành sau cơ xe máy 3 nan trắng</v>
          </cell>
        </row>
        <row r="977">
          <cell r="B977" t="str">
            <v>A-VSC3N-XM0</v>
          </cell>
          <cell r="C977" t="str">
            <v>Vành sau cơ xe máy 3 nan xám</v>
          </cell>
        </row>
        <row r="978">
          <cell r="B978" t="str">
            <v>A-VSC3NC-DN1</v>
          </cell>
          <cell r="C978" t="str">
            <v>Vành sau cơ XM 3 nan Cell đen bóng</v>
          </cell>
        </row>
        <row r="979">
          <cell r="B979" t="str">
            <v>A-VSC5NM-TG0</v>
          </cell>
          <cell r="C979" t="str">
            <v>Vành sau cơ XM 5 nan max trắng</v>
          </cell>
        </row>
        <row r="980">
          <cell r="B980" t="str">
            <v>A-VSC5NM-XM0</v>
          </cell>
          <cell r="C980" t="str">
            <v>Vành sau cơ XM 5 nan max xám</v>
          </cell>
        </row>
        <row r="981">
          <cell r="B981" t="str">
            <v>A-VSC5NVM-DN2</v>
          </cell>
          <cell r="C981" t="str">
            <v>Vành sau cơ XM 5 nan Vmep đen mờ</v>
          </cell>
        </row>
        <row r="982">
          <cell r="B982" t="str">
            <v>A-VSC6NR-XM0</v>
          </cell>
          <cell r="C982" t="str">
            <v>Vành sau cơ XM 6 nan rỗng xám</v>
          </cell>
        </row>
        <row r="983">
          <cell r="B983" t="str">
            <v>A-VSCC14IN-DN1</v>
          </cell>
          <cell r="C983" t="str">
            <v>Vành sau cơ XM Cup 14 inch đen bóng</v>
          </cell>
        </row>
        <row r="984">
          <cell r="B984" t="str">
            <v>A-VSCC17INV2-DN1</v>
          </cell>
          <cell r="C984" t="str">
            <v>Vành sau cơ XM Cup 17 inch V2 đen bóng</v>
          </cell>
        </row>
        <row r="985">
          <cell r="B985" t="str">
            <v>A-VSCC17INV2-NH5</v>
          </cell>
          <cell r="C985" t="str">
            <v>Vành sau cơ XM Cup 17 inch V2 nhũ bạc</v>
          </cell>
        </row>
        <row r="986">
          <cell r="B986" t="str">
            <v>A-VSCCLY-DN2</v>
          </cell>
          <cell r="C986" t="str">
            <v>Vành sau cơ xe máy charly đen mờ</v>
          </cell>
        </row>
        <row r="987">
          <cell r="B987" t="str">
            <v>A-VSCCLY-NH5</v>
          </cell>
          <cell r="C987" t="str">
            <v>Vành sau cơ xe máy charly bạc</v>
          </cell>
        </row>
        <row r="988">
          <cell r="B988" t="str">
            <v>A-VSCCLYV2-NH5</v>
          </cell>
          <cell r="C988" t="str">
            <v>Vành sau cơ xe máy charly V2 nhũ bạc</v>
          </cell>
        </row>
        <row r="989">
          <cell r="B989" t="str">
            <v>A-VSCEXV2-DN2</v>
          </cell>
          <cell r="C989" t="str">
            <v>Vành sau cơ XM Exciter V2 đen mờ</v>
          </cell>
        </row>
        <row r="990">
          <cell r="B990" t="str">
            <v>A-VSCEXZK-DN2</v>
          </cell>
          <cell r="C990" t="str">
            <v>Vành sau cơ XM Exciter KAZUKI đen mờ</v>
          </cell>
        </row>
        <row r="991">
          <cell r="B991" t="str">
            <v>A-VSCRD-XM0</v>
          </cell>
          <cell r="C991" t="str">
            <v>Vành sau cơ xe máy Rider xám</v>
          </cell>
        </row>
        <row r="992">
          <cell r="B992" t="str">
            <v>A-VSCRDRS110-XM0</v>
          </cell>
          <cell r="C992" t="str">
            <v>Vành sau cơ XM Rider RS110 xám</v>
          </cell>
        </row>
        <row r="993">
          <cell r="B993" t="str">
            <v>A-VSCRS100-DN7</v>
          </cell>
          <cell r="C993" t="str">
            <v>Vành sau cơ XM RS 100 đen sần mờ</v>
          </cell>
        </row>
        <row r="994">
          <cell r="B994" t="str">
            <v>A-VSCRS100V2-DN2</v>
          </cell>
          <cell r="C994" t="str">
            <v>Vành sau cơ xe máy RS 100 V2 đen mờ</v>
          </cell>
        </row>
        <row r="995">
          <cell r="B995" t="str">
            <v>A-VSCRS100V2-DN7</v>
          </cell>
          <cell r="C995" t="str">
            <v>Vành sau cơ xe máy RS 100 V2 đen sần mờ</v>
          </cell>
        </row>
        <row r="996">
          <cell r="B996" t="str">
            <v>A-VSCRS100V2-TG0</v>
          </cell>
          <cell r="C996" t="str">
            <v>Vành sau cơ xe máy RS 100 V2 trắng</v>
          </cell>
        </row>
        <row r="997">
          <cell r="B997" t="str">
            <v>A-VSCRS110-DN7</v>
          </cell>
          <cell r="C997" t="str">
            <v>Vành sau cơ XM RS 110 đen sần mờ</v>
          </cell>
        </row>
        <row r="998">
          <cell r="B998" t="str">
            <v>A-VSCRS110V2-DN7</v>
          </cell>
          <cell r="C998" t="str">
            <v>Vành sau cơ xe máy RS 110 V2 đen sần mờ</v>
          </cell>
        </row>
        <row r="999">
          <cell r="B999" t="str">
            <v>A-VSCRS110V2-DN8</v>
          </cell>
          <cell r="C999" t="str">
            <v>Vành sau cơ xe máy RS 110 V2 xám bạc</v>
          </cell>
        </row>
        <row r="1000">
          <cell r="B1000" t="str">
            <v>A-VSCRS110V2-TG0</v>
          </cell>
          <cell r="C1000" t="str">
            <v>Vành sau cơ xe máy RS 110 V2 trắng</v>
          </cell>
        </row>
        <row r="1001">
          <cell r="B1001" t="str">
            <v>A-VSCSB-TG0</v>
          </cell>
          <cell r="C1001" t="str">
            <v>Vành sau cơ xe máy SB trắng</v>
          </cell>
        </row>
        <row r="1002">
          <cell r="B1002" t="str">
            <v>A-VSCSB-XM0</v>
          </cell>
          <cell r="C1002" t="str">
            <v>Vành sau cơ xe máy SB xám</v>
          </cell>
        </row>
        <row r="1003">
          <cell r="B1003" t="str">
            <v>A-VSCVPA-DN1</v>
          </cell>
          <cell r="C1003" t="str">
            <v>Vành sau cơ xe máy Vespa đen bóng</v>
          </cell>
        </row>
        <row r="1004">
          <cell r="B1004" t="str">
            <v>A-VSCVPA-DN2</v>
          </cell>
          <cell r="C1004" t="str">
            <v>Vành sau cơ xe máy vespa đen mờ</v>
          </cell>
        </row>
        <row r="1005">
          <cell r="B1005" t="str">
            <v>A-VSCVPA-NH5</v>
          </cell>
          <cell r="C1005" t="str">
            <v>Vành sau cơ xe máy vespa nhũ bạc</v>
          </cell>
        </row>
        <row r="1006">
          <cell r="B1006" t="str">
            <v>A-VSCVPA-TG0</v>
          </cell>
          <cell r="C1006" t="str">
            <v>Vành sau cơ xe máy Vespa trắng</v>
          </cell>
        </row>
        <row r="1007">
          <cell r="B1007" t="str">
            <v>A-VSCXMVPAV2-DN1</v>
          </cell>
          <cell r="C1007" t="str">
            <v>Vành sau cơ XM 10 inch Vepas VPA V2 đen bóng</v>
          </cell>
        </row>
        <row r="1008">
          <cell r="B1008" t="str">
            <v>A-VSCXMVPAV2-DN2</v>
          </cell>
          <cell r="C1008" t="str">
            <v>Vành sau cơ XM 10 inch Vepas VPA V2 đen mờ</v>
          </cell>
        </row>
        <row r="1009">
          <cell r="B1009" t="str">
            <v>A-VSCXMVPAV2-NH5</v>
          </cell>
          <cell r="C1009" t="str">
            <v>Vành sau cơ XM 10 inch Vepas VPA V2 nhũ bạc</v>
          </cell>
        </row>
        <row r="1010">
          <cell r="B1010" t="str">
            <v>A-VSCXMVPAV2-TG0</v>
          </cell>
          <cell r="C1010" t="str">
            <v>Vành sau cơ XM 10 inch Vepas VPA V2 trắng</v>
          </cell>
        </row>
        <row r="1011">
          <cell r="B1011" t="str">
            <v>A-VSCYA110-DN1</v>
          </cell>
          <cell r="C1011" t="str">
            <v>Vành sau cơ XM YA 110 đen bóng</v>
          </cell>
        </row>
        <row r="1012">
          <cell r="B1012" t="str">
            <v>A-VSCYA110-DN2</v>
          </cell>
          <cell r="C1012" t="str">
            <v>Vành sau cơ XM YA 110 đen bóng mờ</v>
          </cell>
        </row>
        <row r="1013">
          <cell r="B1013" t="str">
            <v>A-VSCYA110V2-DN1</v>
          </cell>
          <cell r="C1013" t="str">
            <v>Vành sau cơ xe máy YA 110 V2 đen bóng</v>
          </cell>
        </row>
        <row r="1014">
          <cell r="B1014" t="str">
            <v>A-VSCYA110V2-DN2</v>
          </cell>
          <cell r="C1014" t="str">
            <v>Vành sau cơ xe máy YA 110 V2 đen mờ</v>
          </cell>
        </row>
        <row r="1015">
          <cell r="B1015" t="str">
            <v>A-VSCYA130-DN1</v>
          </cell>
          <cell r="C1015" t="str">
            <v>Vành sau cơ XM YA 130 đen bóng</v>
          </cell>
        </row>
        <row r="1016">
          <cell r="B1016" t="str">
            <v>A-VSCYARC-DN1</v>
          </cell>
          <cell r="C1016" t="str">
            <v>Vành sau cơ XM YARC đen bóng</v>
          </cell>
        </row>
        <row r="1017">
          <cell r="B1017" t="str">
            <v>A-VSCYARC-DN2</v>
          </cell>
          <cell r="C1017" t="str">
            <v>Vành sau cơ xe máy YARC đen mờ</v>
          </cell>
        </row>
        <row r="1018">
          <cell r="B1018" t="str">
            <v>A-VSCYARC-DN6</v>
          </cell>
          <cell r="C1018" t="str">
            <v>Vành sau cơ XM YARC đen sần bóng</v>
          </cell>
        </row>
        <row r="1019">
          <cell r="B1019" t="str">
            <v>A-VSCYARCXL-DN1</v>
          </cell>
          <cell r="C1019" t="str">
            <v>Vành sau cơ XM YARC to đen bóng</v>
          </cell>
        </row>
        <row r="1020">
          <cell r="B1020" t="str">
            <v>A-VSD6NABL-DN1</v>
          </cell>
          <cell r="C1020" t="str">
            <v>Vành sau đĩa xe máy 6 nan Air blade đen bóng</v>
          </cell>
        </row>
        <row r="1021">
          <cell r="B1021" t="str">
            <v>A-VSDRD-XM0</v>
          </cell>
          <cell r="C1021" t="str">
            <v>Vành sau đĩa xe máy Rider xám</v>
          </cell>
        </row>
        <row r="1022">
          <cell r="B1022" t="str">
            <v>A-VTC10N110-DN1</v>
          </cell>
          <cell r="C1022" t="str">
            <v>Vành trước cơ XM 10 nan 110 đen bóng</v>
          </cell>
        </row>
        <row r="1023">
          <cell r="B1023" t="str">
            <v>A-VTC10N110-DNC</v>
          </cell>
          <cell r="C1023" t="str">
            <v>Vành trước cơ XM 10 nan 110 đen cam</v>
          </cell>
        </row>
        <row r="1024">
          <cell r="B1024" t="str">
            <v>A-VTC10N110-DNV</v>
          </cell>
          <cell r="C1024" t="str">
            <v>Vành trước cơ XM 10 nan 110 đen vàng</v>
          </cell>
        </row>
        <row r="1025">
          <cell r="B1025" t="str">
            <v>A-VTC10N110-DNX</v>
          </cell>
          <cell r="C1025" t="str">
            <v>Vành trước cơ XM 10 nan 110 đen xanh</v>
          </cell>
        </row>
        <row r="1026">
          <cell r="B1026" t="str">
            <v>A-VTC10N110-TG0</v>
          </cell>
          <cell r="C1026" t="str">
            <v>Vành trước cơ XM 10 nan 110 trắng</v>
          </cell>
        </row>
        <row r="1027">
          <cell r="B1027" t="str">
            <v>A-VTC10N110-XH1</v>
          </cell>
          <cell r="C1027" t="str">
            <v>Vành trước cơ XM 10 nan 110 xanh Tiger</v>
          </cell>
        </row>
        <row r="1028">
          <cell r="B1028" t="str">
            <v>A-VTC10N110W-DN1</v>
          </cell>
          <cell r="C1028" t="str">
            <v>Vành trước cơ xe máy 10 nan 110 Win đen bóng</v>
          </cell>
        </row>
        <row r="1029">
          <cell r="B1029" t="str">
            <v>A-VTC133LX2-DN2</v>
          </cell>
          <cell r="C1029" t="str">
            <v>Vành trước cơ XDD 133LX2 đen bóng mờ</v>
          </cell>
        </row>
        <row r="1030">
          <cell r="B1030" t="str">
            <v>A-VTC133LX2-NH5</v>
          </cell>
          <cell r="C1030" t="str">
            <v>Vành trước cơ XDD 133LX2 nhũ bạc</v>
          </cell>
        </row>
        <row r="1031">
          <cell r="B1031" t="str">
            <v>A-VTC133M2-DN2</v>
          </cell>
          <cell r="C1031" t="str">
            <v>Vành trước cơ XDD 133M2 đen bóng mờ</v>
          </cell>
        </row>
        <row r="1032">
          <cell r="B1032" t="str">
            <v>A-VTC133M2-NH5</v>
          </cell>
          <cell r="C1032" t="str">
            <v>Vành trước cơ XDD 133M2 Nhũ bạc</v>
          </cell>
        </row>
        <row r="1033">
          <cell r="B1033" t="str">
            <v>A-VTC14IN18N-DN2</v>
          </cell>
          <cell r="C1033" t="str">
            <v>Vành trước cơ XM 14 inch 18 nan đen mờ</v>
          </cell>
        </row>
        <row r="1034">
          <cell r="B1034" t="str">
            <v>A-VTC14IN18N-TG0</v>
          </cell>
          <cell r="C1034" t="str">
            <v>Vành trước cơ XM 14 inch 18 nan trắng</v>
          </cell>
        </row>
        <row r="1035">
          <cell r="B1035" t="str">
            <v>A-VTC16N-DN2</v>
          </cell>
          <cell r="C1035" t="str">
            <v>Vành trước cơ xe máy 16 nan đen mờ</v>
          </cell>
        </row>
        <row r="1036">
          <cell r="B1036" t="str">
            <v>A-VTC16NCPC-DN1</v>
          </cell>
          <cell r="C1036" t="str">
            <v>Vành trước cơ XM 16 nan CPC đen bóng</v>
          </cell>
        </row>
        <row r="1037">
          <cell r="B1037" t="str">
            <v>A-VTC16NCPC-DN2</v>
          </cell>
          <cell r="C1037" t="str">
            <v>Vành trước cơ XM 16 nan CPC đen mờ</v>
          </cell>
        </row>
        <row r="1038">
          <cell r="B1038" t="str">
            <v>A-VTC16NCPC-DNC</v>
          </cell>
          <cell r="C1038" t="str">
            <v>Vành trước cơ XM 16 nan CPC đen cam</v>
          </cell>
        </row>
        <row r="1039">
          <cell r="B1039" t="str">
            <v>A-VTC16NCPC-DNV</v>
          </cell>
          <cell r="C1039" t="str">
            <v>Vành trước cơ XM 16 nan CPC đen vàng</v>
          </cell>
        </row>
        <row r="1040">
          <cell r="B1040" t="str">
            <v>A-VTC16NCPC-DNX</v>
          </cell>
          <cell r="C1040" t="str">
            <v>Vành trước cơ XM 16 nan CPC đen xanh</v>
          </cell>
        </row>
        <row r="1041">
          <cell r="B1041" t="str">
            <v>A-VTC16NCPC-TG0</v>
          </cell>
          <cell r="C1041" t="str">
            <v>Vành trước cơ XM 16 nan CPC trắng</v>
          </cell>
        </row>
        <row r="1042">
          <cell r="B1042" t="str">
            <v>A-VTC16NCPC-XH1</v>
          </cell>
          <cell r="C1042" t="str">
            <v>Vành trước cơ XM 16 nan CPC xanh Tiger</v>
          </cell>
        </row>
        <row r="1043">
          <cell r="B1043" t="str">
            <v>A-VTC18N-DN1</v>
          </cell>
          <cell r="C1043" t="str">
            <v>Vành trước cơ XM 18 nan đen bóng</v>
          </cell>
        </row>
        <row r="1044">
          <cell r="B1044" t="str">
            <v>A-VTC18N-TG0</v>
          </cell>
          <cell r="C1044" t="str">
            <v>Vành trước cơ XM 18 nan trắng</v>
          </cell>
        </row>
        <row r="1045">
          <cell r="B1045" t="str">
            <v>A-VTC18N110-DN1</v>
          </cell>
          <cell r="C1045" t="str">
            <v>Vành trước cơ XM 18 nan 110 đen bóng</v>
          </cell>
        </row>
        <row r="1046">
          <cell r="B1046" t="str">
            <v>A-VTC18N110-TG0</v>
          </cell>
          <cell r="C1046" t="str">
            <v>Vành trước cơ XM 18 nan 110 trắng</v>
          </cell>
        </row>
        <row r="1047">
          <cell r="B1047" t="str">
            <v>A-VTC18N110-XH1</v>
          </cell>
          <cell r="C1047" t="str">
            <v>Vành trước cơ XM 18 nan 110 xanh Tiger</v>
          </cell>
        </row>
        <row r="1048">
          <cell r="B1048" t="str">
            <v>A-VTC18NCPC-DN1</v>
          </cell>
          <cell r="C1048" t="str">
            <v>Vành trước cơ XM 18 nan CPC đen bóng</v>
          </cell>
        </row>
        <row r="1049">
          <cell r="B1049" t="str">
            <v>A-VTC18ND110-DN1</v>
          </cell>
          <cell r="C1049" t="str">
            <v>Vành trước cơ XM 18 nan đôi 110 đen bóng</v>
          </cell>
        </row>
        <row r="1050">
          <cell r="B1050" t="str">
            <v>A-VTC18ND110-DNC</v>
          </cell>
          <cell r="C1050" t="str">
            <v>Vành trước cơ XM 18 nan đôi 110 đen cam</v>
          </cell>
        </row>
        <row r="1051">
          <cell r="B1051" t="str">
            <v>A-VTC18ND110-DNV</v>
          </cell>
          <cell r="C1051" t="str">
            <v>Vành trước cơ XM 18 nan đôi 110 đen vàng</v>
          </cell>
        </row>
        <row r="1052">
          <cell r="B1052" t="str">
            <v>A-VTC18ND110-DNX</v>
          </cell>
          <cell r="C1052" t="str">
            <v>Vành trước cơ XM 18 nan đôi 110 đen xanh</v>
          </cell>
        </row>
        <row r="1053">
          <cell r="B1053" t="str">
            <v>A-VTC18ND110-TG0</v>
          </cell>
          <cell r="C1053" t="str">
            <v>Vành trước cơ XM 18 nan đôi 110 trắng</v>
          </cell>
        </row>
        <row r="1054">
          <cell r="B1054" t="str">
            <v>A-VTC18ND110-XH1</v>
          </cell>
          <cell r="C1054" t="str">
            <v>Vành trước cơ XM 18 nan đôi 110 xanh Tiger</v>
          </cell>
        </row>
        <row r="1055">
          <cell r="B1055" t="str">
            <v>A-VTC18RSNN-DN2</v>
          </cell>
          <cell r="C1055" t="str">
            <v>Vành trước cơ xe máy 18 inch RS nắp nhỏ đen mờ</v>
          </cell>
        </row>
        <row r="1056">
          <cell r="B1056" t="str">
            <v>A-VTC18YA2-DN5</v>
          </cell>
          <cell r="C1056" t="str">
            <v>Vành trước cơ XDD 18 YA2 đen sần</v>
          </cell>
        </row>
        <row r="1057">
          <cell r="B1057" t="str">
            <v>A-VTC20N110-DN2</v>
          </cell>
          <cell r="C1057" t="str">
            <v>Vành trước cơ xe máy 20 Nan 110 đen mờ</v>
          </cell>
        </row>
        <row r="1058">
          <cell r="B1058" t="str">
            <v>A-VTC3N-TG0</v>
          </cell>
          <cell r="C1058" t="str">
            <v>Vành trước cơ xe máy 3 nan trắng</v>
          </cell>
        </row>
        <row r="1059">
          <cell r="B1059" t="str">
            <v>A-VTC3N-XM0</v>
          </cell>
          <cell r="C1059" t="str">
            <v>Vành trước cơ xe máy 3 nan xám</v>
          </cell>
        </row>
        <row r="1060">
          <cell r="B1060" t="str">
            <v>A-VTC3NC-DN1</v>
          </cell>
          <cell r="C1060" t="str">
            <v>Vành trước cơ XM 3 nan Cell đen bóng</v>
          </cell>
        </row>
        <row r="1061">
          <cell r="B1061" t="str">
            <v>A-VTC3NC-TG0</v>
          </cell>
          <cell r="C1061" t="str">
            <v>Vành trước cơ XM 3 nan Cell trắng</v>
          </cell>
        </row>
        <row r="1062">
          <cell r="B1062" t="str">
            <v>A-VTC5NM-TG0</v>
          </cell>
          <cell r="C1062" t="str">
            <v>Vành trước cơ XM 5 nan max trắng</v>
          </cell>
        </row>
        <row r="1063">
          <cell r="B1063" t="str">
            <v>A-VTC5NM-XM0</v>
          </cell>
          <cell r="C1063" t="str">
            <v>Vành trước cơ XM 5 nan max xám</v>
          </cell>
        </row>
        <row r="1064">
          <cell r="B1064" t="str">
            <v>A-VTC5NVM-DN2</v>
          </cell>
          <cell r="C1064" t="str">
            <v>Vành trước cơ XM 5 nan Vmep đen mờ</v>
          </cell>
        </row>
        <row r="1065">
          <cell r="B1065" t="str">
            <v>A-VTCC14IN-DN1</v>
          </cell>
          <cell r="C1065" t="str">
            <v>Vành trước cơ xe máy Cup 14 inch đen bóng</v>
          </cell>
        </row>
        <row r="1066">
          <cell r="B1066" t="str">
            <v>A-VTCC14IN-TG0</v>
          </cell>
          <cell r="C1066" t="str">
            <v>Vành trước cơ xe máy Cup 14 inch trắng</v>
          </cell>
        </row>
        <row r="1067">
          <cell r="B1067" t="str">
            <v>A-VTCC17IN-DN1</v>
          </cell>
          <cell r="C1067" t="str">
            <v>Vành trước cơ XM Cup 17 inch đen bóng</v>
          </cell>
        </row>
        <row r="1068">
          <cell r="B1068" t="str">
            <v>A-VTCC17INV2-DN1</v>
          </cell>
          <cell r="C1068" t="str">
            <v>Vành trước cơ XM Cup 17 inch V2 đen bóng</v>
          </cell>
        </row>
        <row r="1069">
          <cell r="B1069" t="str">
            <v>A-VTCC17INV2-NH5</v>
          </cell>
          <cell r="C1069" t="str">
            <v>Vành trước cơ XM Cup 17 inch V2 nhũ bạc</v>
          </cell>
        </row>
        <row r="1070">
          <cell r="B1070" t="str">
            <v>A-VTCCLY-NH5</v>
          </cell>
          <cell r="C1070" t="str">
            <v>Vành trước cơ xe máy charly bạc</v>
          </cell>
        </row>
        <row r="1071">
          <cell r="B1071" t="str">
            <v>A-VTCCLYV2-NH5</v>
          </cell>
          <cell r="C1071" t="str">
            <v>Vành trước cơ xe máy charly V2 nhũ bạc</v>
          </cell>
        </row>
        <row r="1072">
          <cell r="B1072" t="str">
            <v>A-VTCRD-XM0</v>
          </cell>
          <cell r="C1072" t="str">
            <v>Vành trước cơ xe máy Rider xám</v>
          </cell>
        </row>
        <row r="1073">
          <cell r="B1073" t="str">
            <v>A-VTCRDRS110-XM0</v>
          </cell>
          <cell r="C1073" t="str">
            <v>Vành trước cơ XM Rider RS110 xám</v>
          </cell>
        </row>
        <row r="1074">
          <cell r="B1074" t="str">
            <v>A-VTCRS110-DN7</v>
          </cell>
          <cell r="C1074" t="str">
            <v>Vành trước cơ XM RS 110 đen sần mờ</v>
          </cell>
        </row>
        <row r="1075">
          <cell r="B1075" t="str">
            <v>A-VTCRS110V2-DN7</v>
          </cell>
          <cell r="C1075" t="str">
            <v>Vành trước cơ xe máy RS 110 V2 đen sần mờ</v>
          </cell>
        </row>
        <row r="1076">
          <cell r="B1076" t="str">
            <v>A-VTCRS110V2-DN8</v>
          </cell>
          <cell r="C1076" t="str">
            <v>Vành trước cơ xe máy RS 110 V2 xám mới</v>
          </cell>
        </row>
        <row r="1077">
          <cell r="B1077" t="str">
            <v>A-VTCRS110V2-TG0</v>
          </cell>
          <cell r="C1077" t="str">
            <v>Vành trước cơ xe máy RS 110 V2 trắng</v>
          </cell>
        </row>
        <row r="1078">
          <cell r="B1078" t="str">
            <v>A-VTCRSNN-DN2</v>
          </cell>
          <cell r="C1078" t="str">
            <v>Vành trước cơ XM RS nắp nhỏ đen mờ</v>
          </cell>
        </row>
        <row r="1079">
          <cell r="B1079" t="str">
            <v>A-VTCRSNNV2-DN2</v>
          </cell>
          <cell r="C1079" t="str">
            <v>Vành trước cơ xe máy RS nắp nhỏ V2 đen mờ</v>
          </cell>
        </row>
        <row r="1080">
          <cell r="B1080" t="str">
            <v>A-VTCRSNTV2-DN7</v>
          </cell>
          <cell r="C1080" t="str">
            <v>Vành trước cơ xe máy RS nắp to V2 đen sần mờ</v>
          </cell>
        </row>
        <row r="1081">
          <cell r="B1081" t="str">
            <v>A-VTCRSNTV2-TG0</v>
          </cell>
          <cell r="C1081" t="str">
            <v>Vành trước cơ xe máy RS nắp to V2 trắng</v>
          </cell>
        </row>
        <row r="1082">
          <cell r="B1082" t="str">
            <v>A-VTCSB-TG0</v>
          </cell>
          <cell r="C1082" t="str">
            <v>Vành trước cơ xe máy SB trắng</v>
          </cell>
        </row>
        <row r="1083">
          <cell r="B1083" t="str">
            <v>A-VTCSB-XH2</v>
          </cell>
          <cell r="C1083" t="str">
            <v>Vành trước cơ xe máy SB xanh PQ</v>
          </cell>
        </row>
        <row r="1084">
          <cell r="B1084" t="str">
            <v>A-VTCSB-XM0</v>
          </cell>
          <cell r="C1084" t="str">
            <v>Vành trước cơ xe máy SB xám</v>
          </cell>
        </row>
        <row r="1085">
          <cell r="B1085" t="str">
            <v>A-VTCXDD133M-DN2</v>
          </cell>
          <cell r="C1085" t="str">
            <v>Vành trước cơ XDD 133M đen bóng mờ</v>
          </cell>
        </row>
        <row r="1086">
          <cell r="B1086" t="str">
            <v>A-VTCXDD133M-NH5</v>
          </cell>
          <cell r="C1086" t="str">
            <v>Vành trước cơ XDD 133M nhũ bạc</v>
          </cell>
        </row>
        <row r="1087">
          <cell r="B1087" t="str">
            <v>A-VTCXDD133S-DN2</v>
          </cell>
          <cell r="C1087" t="str">
            <v>Vành trước cơ XDD 133S đen bóng mờ</v>
          </cell>
        </row>
        <row r="1088">
          <cell r="B1088" t="str">
            <v>A-VTCXDD133S-NH5</v>
          </cell>
          <cell r="C1088" t="str">
            <v>Vành trước cơ XDD 133S bạc</v>
          </cell>
        </row>
        <row r="1089">
          <cell r="B1089" t="str">
            <v>A-VTCXDD18YA-DN5</v>
          </cell>
          <cell r="C1089" t="str">
            <v>Vành trước cơ XDD 18 YA đen sần</v>
          </cell>
        </row>
        <row r="1090">
          <cell r="B1090" t="str">
            <v>A-VTCXDI5-DN2</v>
          </cell>
          <cell r="C1090" t="str">
            <v>Vành trước cơ XD 10 inch I5 đen mờ</v>
          </cell>
        </row>
        <row r="1091">
          <cell r="B1091" t="str">
            <v>A-VTCXDVPA2-DN2</v>
          </cell>
          <cell r="C1091" t="str">
            <v>Vành trước cơ XD 10 inch Vespas VPA2 đen mờ</v>
          </cell>
        </row>
        <row r="1092">
          <cell r="B1092" t="str">
            <v>A-VTCXDVPA2-NH5</v>
          </cell>
          <cell r="C1092" t="str">
            <v>Vành trước cơ XD 10 inch Vespas VPA2 bạc</v>
          </cell>
        </row>
        <row r="1093">
          <cell r="B1093" t="str">
            <v>A-VTCXDXJY-DN2</v>
          </cell>
          <cell r="C1093" t="str">
            <v>Vành trước cơ XD 10 inch XJOY đen mờ</v>
          </cell>
        </row>
        <row r="1094">
          <cell r="B1094" t="str">
            <v>A-VTCXMVPA2-DN1</v>
          </cell>
          <cell r="C1094" t="str">
            <v>Vành trước cơ XM 10 inch Vespa 2 đen bóng</v>
          </cell>
        </row>
        <row r="1095">
          <cell r="B1095" t="str">
            <v>A-VTCXMVPA2-DN2</v>
          </cell>
          <cell r="C1095" t="str">
            <v>Vành trước cơ XM 10 inch Vespa 2 đen mờ</v>
          </cell>
        </row>
        <row r="1096">
          <cell r="B1096" t="str">
            <v>A-VTCXMVPA2-NH5</v>
          </cell>
          <cell r="C1096" t="str">
            <v>Vành trước cơ XM 10 inch Vespa 2 nhũ bạc</v>
          </cell>
        </row>
        <row r="1097">
          <cell r="B1097" t="str">
            <v>A-VTCXMVPA2-TG0</v>
          </cell>
          <cell r="C1097" t="str">
            <v>Vành trước cơ XM 10 inch Vespa 2 trắng</v>
          </cell>
        </row>
        <row r="1098">
          <cell r="B1098" t="str">
            <v>A-VTCYA130-DN1</v>
          </cell>
          <cell r="C1098" t="str">
            <v>Vành trước cơ XM YA 130 đen bóng</v>
          </cell>
        </row>
        <row r="1099">
          <cell r="B1099" t="str">
            <v>A-VTCYARC-DN6</v>
          </cell>
          <cell r="C1099" t="str">
            <v>Vành trước cơ XM YARC đen sần bóng</v>
          </cell>
        </row>
        <row r="1100">
          <cell r="B1100" t="str">
            <v>A-VTD18N110-DG1</v>
          </cell>
          <cell r="C1100" t="str">
            <v>Vành trước đĩa xe máy 18 nan 110 đồng</v>
          </cell>
        </row>
        <row r="1101">
          <cell r="B1101" t="str">
            <v>A-VTD18N110-DN1</v>
          </cell>
          <cell r="C1101" t="str">
            <v>Vành trước đĩa XM 18 nan 110 đen bóng</v>
          </cell>
        </row>
        <row r="1102">
          <cell r="B1102" t="str">
            <v>A-VTD18N110-TG0</v>
          </cell>
          <cell r="C1102" t="str">
            <v>Vành trước đĩa xe máy 18 nan 110 trắng</v>
          </cell>
        </row>
        <row r="1103">
          <cell r="B1103" t="str">
            <v>A-VTDC17IN-DN1</v>
          </cell>
          <cell r="C1103" t="str">
            <v>Vành trước đĩa xe máy Cup 17 inch đen bóng</v>
          </cell>
        </row>
        <row r="1104">
          <cell r="B1104" t="str">
            <v>A-VTDEXV2-DN2</v>
          </cell>
          <cell r="C1104" t="str">
            <v>Vành trước đĩa XM Exciter V2 đen mờ</v>
          </cell>
        </row>
        <row r="1105">
          <cell r="B1105" t="str">
            <v>A-VTDEXZK-DN2</v>
          </cell>
          <cell r="C1105" t="str">
            <v>Vành trước đĩa XM Exciter KAZUKI đen mờ</v>
          </cell>
        </row>
        <row r="1106">
          <cell r="B1106" t="str">
            <v>A-VTDRD-DG1</v>
          </cell>
          <cell r="C1106" t="str">
            <v>Vành trước đĩa xe máy Rider đồng</v>
          </cell>
        </row>
        <row r="1107">
          <cell r="B1107" t="str">
            <v>A-VTDRD-XM0</v>
          </cell>
          <cell r="C1107" t="str">
            <v>Vành trước đĩa xe máy Rider xám</v>
          </cell>
        </row>
        <row r="1108">
          <cell r="B1108" t="str">
            <v>A-VTDRDRS110-XM0</v>
          </cell>
          <cell r="C1108" t="str">
            <v>Vành trước đĩa XM Rider RS110 xám</v>
          </cell>
        </row>
        <row r="1109">
          <cell r="B1109" t="str">
            <v>A-VTDRS100-DN7</v>
          </cell>
          <cell r="C1109" t="str">
            <v>Vành trước đĩa XM RS 100 đen sần mờ</v>
          </cell>
        </row>
        <row r="1110">
          <cell r="B1110" t="str">
            <v>A-VTDRS100V2-DN7</v>
          </cell>
          <cell r="C1110" t="str">
            <v>Vành trước đĩa XM RS 100 V2 đen sần mờ</v>
          </cell>
        </row>
        <row r="1111">
          <cell r="B1111" t="str">
            <v>A-VTDRS100V2-TG0</v>
          </cell>
          <cell r="C1111" t="str">
            <v>Vành trước đĩa xe máy RS 100  V2 trắng</v>
          </cell>
        </row>
        <row r="1112">
          <cell r="B1112" t="str">
            <v>A-VTDRS110-DN7</v>
          </cell>
          <cell r="C1112" t="str">
            <v>Vành trước đĩa XM RS 110 đen sần mờ</v>
          </cell>
        </row>
        <row r="1113">
          <cell r="B1113" t="str">
            <v>A-VTDRS110-TG0</v>
          </cell>
          <cell r="C1113" t="str">
            <v>Vành trước đĩa XM RS 110 trắng</v>
          </cell>
        </row>
        <row r="1114">
          <cell r="B1114" t="str">
            <v>A-VTDSB-TG0</v>
          </cell>
          <cell r="C1114" t="str">
            <v>Vành trước đĩa xe máy SB trắng</v>
          </cell>
        </row>
        <row r="1115">
          <cell r="B1115" t="str">
            <v>A-VTDSB-XM0</v>
          </cell>
          <cell r="C1115" t="str">
            <v>Vành trước đĩa xe máy SB xám</v>
          </cell>
        </row>
        <row r="1116">
          <cell r="B1116" t="str">
            <v>A-VTDXDD10ML-DN2</v>
          </cell>
          <cell r="C1116" t="str">
            <v>Vành trước đĩa XDD 10 inch Milan đen bóng mờ</v>
          </cell>
        </row>
        <row r="1117">
          <cell r="B1117" t="str">
            <v>A-VTDXDD10ML-NH5</v>
          </cell>
          <cell r="C1117" t="str">
            <v>Vành trước đĩa XDD 10 inch Milan nhũ bạc</v>
          </cell>
        </row>
        <row r="1118">
          <cell r="B1118" t="str">
            <v>A-VTDXDD10VP-DN2</v>
          </cell>
          <cell r="C1118" t="str">
            <v>Vành trước đĩa XDD 10 inch Vespa đen bóng mờ</v>
          </cell>
        </row>
        <row r="1119">
          <cell r="B1119" t="str">
            <v>A-VTDXDD10VP-NH5</v>
          </cell>
          <cell r="C1119" t="str">
            <v>Vành trước đĩa XDD 10 inch Vespa nhũ bạc</v>
          </cell>
        </row>
        <row r="1120">
          <cell r="B1120" t="str">
            <v>A-VTDXDD18YA-DN5</v>
          </cell>
          <cell r="C1120" t="str">
            <v>Vành trước đĩa  XDD 18 YA đen sần</v>
          </cell>
        </row>
        <row r="1121">
          <cell r="B1121" t="str">
            <v>A-VTDXDDVPA-DN2</v>
          </cell>
          <cell r="C1121" t="str">
            <v>Vành trước đĩa xe điện 10 inch Vepas  VPA đen mờ</v>
          </cell>
        </row>
        <row r="1122">
          <cell r="B1122" t="str">
            <v>A-VTDXDDVPA-NH5</v>
          </cell>
          <cell r="C1122" t="str">
            <v>Vành trước đĩa xe điện 10 inch Vepas  VPA bạc</v>
          </cell>
        </row>
        <row r="1123">
          <cell r="B1123" t="str">
            <v>A-VTDXDDXM2-DN2</v>
          </cell>
          <cell r="C1123" t="str">
            <v>Vành trước đĩa XDD Xmen 2 đen bóng mờ</v>
          </cell>
        </row>
        <row r="1124">
          <cell r="B1124" t="str">
            <v>A-VTDXDDXM2-NH5</v>
          </cell>
          <cell r="C1124" t="str">
            <v>Vành trước đĩa XDD Xmen 2 nhũ bạc</v>
          </cell>
        </row>
        <row r="1125">
          <cell r="B1125" t="str">
            <v>A-VTDXDDXM4-DN2</v>
          </cell>
          <cell r="C1125" t="str">
            <v>Vành trước đĩa XDD Xmen 4 đen bóng mờ</v>
          </cell>
        </row>
        <row r="1126">
          <cell r="B1126" t="str">
            <v>A-VTDXDDXM4-NH5</v>
          </cell>
          <cell r="C1126" t="str">
            <v>Vành trước đĩa XDD Xmen 4 nhũ bạc</v>
          </cell>
        </row>
        <row r="1127">
          <cell r="B1127" t="str">
            <v>A-VTDXDDXM5-DN2</v>
          </cell>
          <cell r="C1127" t="str">
            <v>Vành trước đĩa XDD Xmen 5 đen bóng mờ</v>
          </cell>
        </row>
        <row r="1128">
          <cell r="B1128" t="str">
            <v>A-VTDXDDXM5-NH5</v>
          </cell>
          <cell r="C1128" t="str">
            <v>Vành trước đĩa XDD Xmen 5 bạc</v>
          </cell>
        </row>
        <row r="1129">
          <cell r="B1129" t="str">
            <v>A-VTDXDDZ3XM-DN2</v>
          </cell>
          <cell r="C1129" t="str">
            <v>Vành trước đĩa XDD Z3 Xmen đen bóng mờ</v>
          </cell>
        </row>
        <row r="1130">
          <cell r="B1130" t="str">
            <v>A-VTDXDDZ3XM-NH5</v>
          </cell>
          <cell r="C1130" t="str">
            <v>Vành trước đĩa XDD Z3 Xmen bạc</v>
          </cell>
        </row>
        <row r="1131">
          <cell r="B1131" t="str">
            <v>A-VTDXMDXM4-DN2</v>
          </cell>
          <cell r="C1131" t="str">
            <v>Vành trước đĩa XMD Xmen 4 đen mờ</v>
          </cell>
        </row>
        <row r="1132">
          <cell r="B1132" t="str">
            <v>A-VTDXMVPA-DN1</v>
          </cell>
          <cell r="C1132" t="str">
            <v>Vành trước đĩa xe máy Vespa đen bóng</v>
          </cell>
        </row>
        <row r="1133">
          <cell r="B1133" t="str">
            <v>A-VTDXMVPA-DN2</v>
          </cell>
          <cell r="C1133" t="str">
            <v>Vành trước đĩa xe máy Vespa đen mờ</v>
          </cell>
        </row>
        <row r="1134">
          <cell r="B1134" t="str">
            <v>A-VTDXMVPA-NH5</v>
          </cell>
          <cell r="C1134" t="str">
            <v>Vành trước đĩa xe máy Vespa bạc</v>
          </cell>
        </row>
        <row r="1135">
          <cell r="B1135" t="str">
            <v>A-VTDYA110-DN1</v>
          </cell>
          <cell r="C1135" t="str">
            <v>Vành trước đĩa XM YA 110 đen bóng</v>
          </cell>
        </row>
        <row r="1136">
          <cell r="B1136" t="str">
            <v>A-VTDYA110-DN2</v>
          </cell>
          <cell r="C1136" t="str">
            <v>Vành trước đĩa XM YA 110 đen bóng mờ</v>
          </cell>
        </row>
        <row r="1137">
          <cell r="B1137" t="str">
            <v>A-VTDYA110V2-DN1</v>
          </cell>
          <cell r="C1137" t="str">
            <v>Vành trước đĩa xe máy YA 110 V2 đen bóng</v>
          </cell>
        </row>
        <row r="1138">
          <cell r="B1138" t="str">
            <v>A-VTDYA110V2-DN2</v>
          </cell>
          <cell r="C1138" t="str">
            <v>Vành trước đĩa xe máy YA 110 V2 đen mờ</v>
          </cell>
        </row>
        <row r="1139">
          <cell r="B1139" t="str">
            <v>A-VTDYARC-DN1</v>
          </cell>
          <cell r="C1139" t="str">
            <v>Vành trước đĩa XM YARC đen bóng</v>
          </cell>
        </row>
        <row r="1140">
          <cell r="B1140" t="str">
            <v>A-VTDYARC-DN2</v>
          </cell>
          <cell r="C1140" t="str">
            <v>Vành trước đĩa xe máy YARC đen mờ</v>
          </cell>
        </row>
        <row r="1141">
          <cell r="B1141" t="str">
            <v>A-VTDYARC-DN6</v>
          </cell>
          <cell r="C1141" t="str">
            <v>Vành trước đĩa XM YARC đen sần bóng</v>
          </cell>
        </row>
        <row r="1142">
          <cell r="B1142" t="str">
            <v>A-XDBGD-DN2</v>
          </cell>
          <cell r="C1142" t="str">
            <v>Bích ghi đông đen bóng mờ</v>
          </cell>
        </row>
        <row r="1143">
          <cell r="B1143" t="str">
            <v>A-XDDGDV2-DN2</v>
          </cell>
          <cell r="C1143" t="str">
            <v>Đế ghi đông Xmen V2 đen mờ</v>
          </cell>
        </row>
        <row r="1144">
          <cell r="B1144" t="str">
            <v>A-XDVGD-DN2</v>
          </cell>
          <cell r="C1144" t="str">
            <v>Vai ghi đông đen bóng mờ</v>
          </cell>
        </row>
        <row r="1145">
          <cell r="B1145" t="str">
            <v>CN164IK</v>
          </cell>
          <cell r="C1145" t="str">
            <v>Củ nhông 164 IKD</v>
          </cell>
        </row>
        <row r="1146">
          <cell r="B1146" t="str">
            <v>CN172IK</v>
          </cell>
          <cell r="C1146" t="str">
            <v>Củ nhông 172 IKD</v>
          </cell>
        </row>
        <row r="1147">
          <cell r="B1147" t="str">
            <v>CNLGIKD</v>
          </cell>
          <cell r="C1147" t="str">
            <v>Củ nhông lôgô IKD</v>
          </cell>
        </row>
        <row r="1148">
          <cell r="B1148" t="str">
            <v>DYSC81B</v>
          </cell>
          <cell r="C1148" t="str">
            <v>Đế yên sau cúp 81 bạc</v>
          </cell>
        </row>
        <row r="1149">
          <cell r="B1149" t="str">
            <v>DYSC81DX</v>
          </cell>
          <cell r="C1149" t="str">
            <v>Đế yên sau cúp 81 đen xám</v>
          </cell>
        </row>
        <row r="1150">
          <cell r="B1150" t="str">
            <v>DYSC81V2B</v>
          </cell>
          <cell r="C1150" t="str">
            <v>Đế yên sau cúp 81 V2 bạc</v>
          </cell>
        </row>
        <row r="1151">
          <cell r="B1151" t="str">
            <v>MO172A012</v>
          </cell>
          <cell r="C1151" t="str">
            <v>Moay ơ 172 A012 hoàn chỉnh</v>
          </cell>
        </row>
        <row r="1152">
          <cell r="B1152" t="str">
            <v>MOS110DM</v>
          </cell>
          <cell r="C1152" t="str">
            <v>Moay ơ sau 110 đen mờ</v>
          </cell>
        </row>
        <row r="1153">
          <cell r="B1153" t="str">
            <v>MOS110NH5</v>
          </cell>
          <cell r="C1153" t="str">
            <v>Moay ơ sau 110 NH5</v>
          </cell>
        </row>
        <row r="1154">
          <cell r="B1154" t="str">
            <v>MOS164A012</v>
          </cell>
          <cell r="C1154" t="str">
            <v>Moay ơ sau 164 A012</v>
          </cell>
        </row>
        <row r="1155">
          <cell r="B1155" t="str">
            <v>MOS164DM</v>
          </cell>
          <cell r="C1155" t="str">
            <v>Moay ơ sau 164 đen mờ</v>
          </cell>
        </row>
        <row r="1156">
          <cell r="B1156" t="str">
            <v>MOS164NH5</v>
          </cell>
          <cell r="C1156" t="str">
            <v>Moay ơ sau 164 NH5</v>
          </cell>
        </row>
        <row r="1157">
          <cell r="B1157" t="str">
            <v>MOS172A012</v>
          </cell>
          <cell r="C1157" t="str">
            <v>Moay ơ sau 172 A012</v>
          </cell>
        </row>
        <row r="1158">
          <cell r="B1158" t="str">
            <v>MOS172DM</v>
          </cell>
          <cell r="C1158" t="str">
            <v>Moay ơ sau 172 đen mờ</v>
          </cell>
        </row>
        <row r="1159">
          <cell r="B1159" t="str">
            <v>MOS172LNH5</v>
          </cell>
          <cell r="C1159" t="str">
            <v>Moay ơ sau 172 lỗ NH5</v>
          </cell>
        </row>
        <row r="1160">
          <cell r="B1160" t="str">
            <v>MOS172NH5</v>
          </cell>
          <cell r="C1160" t="str">
            <v>Moay ơ sau 172 NH5</v>
          </cell>
        </row>
        <row r="1161">
          <cell r="B1161" t="str">
            <v>MOS172NH5(KCN)</v>
          </cell>
          <cell r="C1161" t="str">
            <v>Moay ơ sau 172 NH5 (KCN)</v>
          </cell>
        </row>
        <row r="1162">
          <cell r="B1162" t="str">
            <v>MOS172TB</v>
          </cell>
          <cell r="C1162" t="str">
            <v>Moay ơ sau 172 tiện bóng</v>
          </cell>
        </row>
        <row r="1163">
          <cell r="B1163" t="str">
            <v>MOT110DM</v>
          </cell>
          <cell r="C1163" t="str">
            <v>Moay ơ trước 110 đen mờ</v>
          </cell>
        </row>
        <row r="1164">
          <cell r="B1164" t="str">
            <v>MOT110NH5</v>
          </cell>
          <cell r="C1164" t="str">
            <v>Moay ơ trước 110 nhũ bạc</v>
          </cell>
        </row>
        <row r="1165">
          <cell r="B1165" t="str">
            <v>MOT152NH5NTC</v>
          </cell>
          <cell r="C1165" t="str">
            <v>Moay ơ trước 152 NH5 nắp trước cup</v>
          </cell>
        </row>
        <row r="1166">
          <cell r="B1166" t="str">
            <v>MOT164A012NTC</v>
          </cell>
          <cell r="C1166" t="str">
            <v>Moay ơ trước 164 A012 nắp trước cup</v>
          </cell>
        </row>
        <row r="1167">
          <cell r="B1167" t="str">
            <v>MOT164NH5NTCUP</v>
          </cell>
          <cell r="C1167" t="str">
            <v>Bộ moay ơ trước 164 NH5 nắp trước cúp</v>
          </cell>
        </row>
        <row r="1168">
          <cell r="B1168" t="str">
            <v>MOT172A012</v>
          </cell>
          <cell r="C1168" t="str">
            <v>Moay ơ trước 172 A012</v>
          </cell>
        </row>
        <row r="1169">
          <cell r="B1169" t="str">
            <v>MOT172A012(NSC)</v>
          </cell>
          <cell r="C1169" t="str">
            <v>Moay ơ trước 172 A012 (nắp sâu cài)</v>
          </cell>
        </row>
        <row r="1170">
          <cell r="B1170" t="str">
            <v>MOT172DM</v>
          </cell>
          <cell r="C1170" t="str">
            <v>Moay ơ trước 172 đen mờ</v>
          </cell>
        </row>
        <row r="1171">
          <cell r="B1171" t="str">
            <v>MOT172LNH5</v>
          </cell>
          <cell r="C1171" t="str">
            <v>Moay ơ trước 172 lỗ NH5</v>
          </cell>
        </row>
        <row r="1172">
          <cell r="B1172" t="str">
            <v>MOT172LNH5(NSC)</v>
          </cell>
          <cell r="C1172" t="str">
            <v>Moay ơ trước 172 lỗ NH5 (nắp sâu cài)</v>
          </cell>
        </row>
        <row r="1173">
          <cell r="B1173" t="str">
            <v>MOT172NH5</v>
          </cell>
          <cell r="C1173" t="str">
            <v>Moay ơ trước 172 NH5</v>
          </cell>
        </row>
        <row r="1174">
          <cell r="B1174" t="str">
            <v>MOT172NH5(NSC)</v>
          </cell>
          <cell r="C1174" t="str">
            <v>Moay ơ trước 172 NH5 (nắp sâu cài)</v>
          </cell>
        </row>
        <row r="1175">
          <cell r="B1175" t="str">
            <v>MOT172TB</v>
          </cell>
          <cell r="C1175" t="str">
            <v>Moay ơ trước 172 tiện bóng</v>
          </cell>
        </row>
        <row r="1176">
          <cell r="B1176" t="str">
            <v>MOTW164DM</v>
          </cell>
          <cell r="C1176" t="str">
            <v>Moay ơ trước Win 164 đen mờ</v>
          </cell>
        </row>
        <row r="1177">
          <cell r="B1177" t="str">
            <v>MOTW164NH5</v>
          </cell>
          <cell r="C1177" t="str">
            <v>Moay ơ trước Win 164 NH5</v>
          </cell>
        </row>
        <row r="1178">
          <cell r="B1178" t="str">
            <v>NS110DX</v>
          </cell>
          <cell r="C1178" t="str">
            <v>Nắp sau 110 đen xám</v>
          </cell>
        </row>
        <row r="1179">
          <cell r="B1179" t="str">
            <v>NS110NH5</v>
          </cell>
          <cell r="C1179" t="str">
            <v>Nắp sau 110 NH5</v>
          </cell>
        </row>
        <row r="1180">
          <cell r="B1180" t="str">
            <v>NS164A012</v>
          </cell>
          <cell r="C1180" t="str">
            <v>Nắp sau 164 A012</v>
          </cell>
        </row>
        <row r="1181">
          <cell r="B1181" t="str">
            <v>NS164NH5</v>
          </cell>
          <cell r="C1181" t="str">
            <v>Nắp sau 164 NH5</v>
          </cell>
        </row>
        <row r="1182">
          <cell r="B1182" t="str">
            <v>NS172A012</v>
          </cell>
          <cell r="C1182" t="str">
            <v>Nắp  sau 172 -A012</v>
          </cell>
        </row>
        <row r="1183">
          <cell r="B1183" t="str">
            <v>NS172D</v>
          </cell>
          <cell r="C1183" t="str">
            <v>Nắp sau 172 đen</v>
          </cell>
        </row>
        <row r="1184">
          <cell r="B1184" t="str">
            <v>NS172DM</v>
          </cell>
          <cell r="C1184" t="str">
            <v>Nắp sau 172 đen mờ</v>
          </cell>
        </row>
        <row r="1185">
          <cell r="B1185" t="str">
            <v>NS172DX</v>
          </cell>
          <cell r="C1185" t="str">
            <v>Nắp sau 172 đen xám</v>
          </cell>
        </row>
        <row r="1186">
          <cell r="B1186" t="str">
            <v>NS172NH5</v>
          </cell>
          <cell r="C1186" t="str">
            <v>Nắp sau 172 NH5</v>
          </cell>
        </row>
        <row r="1187">
          <cell r="B1187" t="str">
            <v>NSWNH5</v>
          </cell>
          <cell r="C1187" t="str">
            <v>Nắp sau win NH5</v>
          </cell>
        </row>
        <row r="1188">
          <cell r="B1188" t="str">
            <v>NSYAD</v>
          </cell>
          <cell r="C1188" t="str">
            <v>Nắp sau YA đen</v>
          </cell>
        </row>
        <row r="1189">
          <cell r="B1189" t="str">
            <v>NT110DX</v>
          </cell>
          <cell r="C1189" t="str">
            <v>Nắp trước 110 đen xám</v>
          </cell>
        </row>
        <row r="1190">
          <cell r="B1190" t="str">
            <v>NT110NH5</v>
          </cell>
          <cell r="C1190" t="str">
            <v>Nắp trước 110 NH5</v>
          </cell>
        </row>
        <row r="1191">
          <cell r="B1191" t="str">
            <v>NT152DP12</v>
          </cell>
          <cell r="C1191" t="str">
            <v>Nắp trước 152 đen phi 12</v>
          </cell>
        </row>
        <row r="1192">
          <cell r="B1192" t="str">
            <v>NT152NH5P10</v>
          </cell>
          <cell r="C1192" t="str">
            <v>Nắp trước 152 NH5 phi 10</v>
          </cell>
        </row>
        <row r="1193">
          <cell r="B1193" t="str">
            <v>NT152NH5P12</v>
          </cell>
          <cell r="C1193" t="str">
            <v>Nắp trước 152 NH5 phi 12</v>
          </cell>
        </row>
        <row r="1194">
          <cell r="B1194" t="str">
            <v>NT164NH5</v>
          </cell>
          <cell r="C1194" t="str">
            <v>Nắp trước 164 NH5</v>
          </cell>
        </row>
        <row r="1195">
          <cell r="B1195" t="str">
            <v>NT172A012</v>
          </cell>
          <cell r="C1195" t="str">
            <v>Nắp trước 172 A012</v>
          </cell>
        </row>
        <row r="1196">
          <cell r="B1196" t="str">
            <v>NT172D</v>
          </cell>
          <cell r="C1196" t="str">
            <v>Nắp trước 172 đen</v>
          </cell>
        </row>
        <row r="1197">
          <cell r="B1197" t="str">
            <v>NT172DM</v>
          </cell>
          <cell r="C1197" t="str">
            <v>Nắp trước 172 đen mờ</v>
          </cell>
        </row>
        <row r="1198">
          <cell r="B1198" t="str">
            <v>NT172NH5</v>
          </cell>
          <cell r="C1198" t="str">
            <v>Nắp trước 172 NH5</v>
          </cell>
        </row>
        <row r="1199">
          <cell r="B1199" t="str">
            <v>NT172SCNH5</v>
          </cell>
          <cell r="C1199" t="str">
            <v>Nắp trước 172 sâu cài NH5</v>
          </cell>
        </row>
        <row r="1200">
          <cell r="B1200" t="str">
            <v>NTCA012</v>
          </cell>
          <cell r="C1200" t="str">
            <v>Nắp trước Cup A012</v>
          </cell>
        </row>
        <row r="1201">
          <cell r="B1201" t="str">
            <v>NTCNH5</v>
          </cell>
          <cell r="C1201" t="str">
            <v>Nắp trước Cup NH5</v>
          </cell>
        </row>
        <row r="1202">
          <cell r="B1202" t="str">
            <v>NTCNH5BL</v>
          </cell>
          <cell r="C1202" t="str">
            <v>Nắp trước Cup NH5 bán lẻ</v>
          </cell>
        </row>
        <row r="1203">
          <cell r="B1203" t="str">
            <v>PD4LA012(BI)</v>
          </cell>
          <cell r="C1203" t="str">
            <v>Phanh đĩa 4 lỗ A012 (bi)</v>
          </cell>
        </row>
        <row r="1204">
          <cell r="B1204" t="str">
            <v>PD5LNH5</v>
          </cell>
          <cell r="C1204" t="str">
            <v>Phanh đĩa 5 lỗ NH5</v>
          </cell>
        </row>
        <row r="1205">
          <cell r="B1205" t="str">
            <v>TAYDATKPCTL</v>
          </cell>
          <cell r="C1205" t="str">
            <v>Tay dắt ko phải của  TL</v>
          </cell>
        </row>
        <row r="1206">
          <cell r="B1206" t="str">
            <v>TAYDATSI</v>
          </cell>
          <cell r="C1206" t="str">
            <v>Tay dắt Si</v>
          </cell>
        </row>
        <row r="1207">
          <cell r="B1207" t="str">
            <v>TAYDATVEPAB</v>
          </cell>
          <cell r="C1207" t="str">
            <v>Tay dắt vepa bac</v>
          </cell>
        </row>
        <row r="1208">
          <cell r="B1208" t="str">
            <v>TDSDM</v>
          </cell>
          <cell r="C1208" t="str">
            <v>Tay dắt Si đen mờ</v>
          </cell>
        </row>
        <row r="1209">
          <cell r="B1209" t="str">
            <v>TDVPDB</v>
          </cell>
          <cell r="C1209" t="str">
            <v>Tay dắt vespa đen bóng</v>
          </cell>
        </row>
        <row r="1210">
          <cell r="B1210" t="str">
            <v>TDVPDM</v>
          </cell>
          <cell r="C1210" t="str">
            <v>Tay dắt vespa đen mờ</v>
          </cell>
        </row>
        <row r="1211">
          <cell r="B1211" t="str">
            <v>TDVPM</v>
          </cell>
          <cell r="C1211" t="str">
            <v>Tay dắt vespa mộc</v>
          </cell>
        </row>
        <row r="1212">
          <cell r="B1212" t="str">
            <v>TDVPNB</v>
          </cell>
          <cell r="C1212" t="str">
            <v>Tay dắt vespa nhũ bạc</v>
          </cell>
        </row>
        <row r="1213">
          <cell r="B1213" t="str">
            <v>TDVPV2DM</v>
          </cell>
          <cell r="C1213" t="str">
            <v>Tay dắt vespa  V2 đen mờ</v>
          </cell>
        </row>
        <row r="1214">
          <cell r="B1214" t="str">
            <v>TS110NH5</v>
          </cell>
          <cell r="C1214" t="str">
            <v>Thân sau 110 NH5</v>
          </cell>
        </row>
        <row r="1215">
          <cell r="B1215" t="str">
            <v>TS152NH5</v>
          </cell>
          <cell r="C1215" t="str">
            <v>Thân sau 152 NH5</v>
          </cell>
        </row>
        <row r="1216">
          <cell r="B1216" t="str">
            <v>TS164A012</v>
          </cell>
          <cell r="C1216" t="str">
            <v>Thân sau 164 A012</v>
          </cell>
        </row>
        <row r="1217">
          <cell r="B1217" t="str">
            <v>TS164NH5</v>
          </cell>
          <cell r="C1217" t="str">
            <v>Thân sau 164 NH5</v>
          </cell>
        </row>
        <row r="1218">
          <cell r="B1218" t="str">
            <v>TS164NH5KGC</v>
          </cell>
          <cell r="C1218" t="str">
            <v>Thân sau 164 NH5 không giảm chấn</v>
          </cell>
        </row>
        <row r="1219">
          <cell r="B1219" t="str">
            <v>TS172A012</v>
          </cell>
          <cell r="C1219" t="str">
            <v>Thân sau 172 A012</v>
          </cell>
        </row>
        <row r="1220">
          <cell r="B1220" t="str">
            <v>TS172D</v>
          </cell>
          <cell r="C1220" t="str">
            <v>Thân sau 172 đen</v>
          </cell>
        </row>
        <row r="1221">
          <cell r="B1221" t="str">
            <v>TS172LNH5</v>
          </cell>
          <cell r="C1221" t="str">
            <v>Thân sau 172 Lỗ NH5</v>
          </cell>
        </row>
        <row r="1222">
          <cell r="B1222" t="str">
            <v>TS172NH5</v>
          </cell>
          <cell r="C1222" t="str">
            <v>Thân sau 172 NH5</v>
          </cell>
        </row>
        <row r="1223">
          <cell r="B1223" t="str">
            <v>TS172NH5LF</v>
          </cell>
          <cell r="C1223" t="str">
            <v>Thân sau 172 NH5 bi Lifan</v>
          </cell>
        </row>
        <row r="1224">
          <cell r="B1224" t="str">
            <v>TS173LNH5LF</v>
          </cell>
          <cell r="C1224" t="str">
            <v>Thân sau 172 Lỗ NH5 bi Lifan</v>
          </cell>
        </row>
        <row r="1225">
          <cell r="B1225" t="str">
            <v>TT110NH5</v>
          </cell>
          <cell r="C1225" t="str">
            <v>Thân trước 110 NH5</v>
          </cell>
        </row>
        <row r="1226">
          <cell r="B1226" t="str">
            <v>TT1520NH5</v>
          </cell>
          <cell r="C1226" t="str">
            <v>Thân trước 152 bi 300 NH5</v>
          </cell>
        </row>
        <row r="1227">
          <cell r="B1227" t="str">
            <v>TT164A012</v>
          </cell>
          <cell r="C1227" t="str">
            <v>Thân trước 164 A012</v>
          </cell>
        </row>
        <row r="1228">
          <cell r="B1228" t="str">
            <v>TT164NH5</v>
          </cell>
          <cell r="C1228" t="str">
            <v>Thân trước 164 NH5</v>
          </cell>
        </row>
        <row r="1229">
          <cell r="B1229" t="str">
            <v>TT172A012</v>
          </cell>
          <cell r="C1229" t="str">
            <v>Thân trước 172 - A012</v>
          </cell>
        </row>
        <row r="1230">
          <cell r="B1230" t="str">
            <v>TT172A012LF</v>
          </cell>
          <cell r="C1230" t="str">
            <v>Thân trước 172 A012 bi Lifan</v>
          </cell>
        </row>
        <row r="1231">
          <cell r="B1231" t="str">
            <v>TT172LNH5</v>
          </cell>
          <cell r="C1231" t="str">
            <v>Thân trước 172  Lỗ NH5</v>
          </cell>
        </row>
        <row r="1232">
          <cell r="B1232" t="str">
            <v>TT172LNH5LF</v>
          </cell>
          <cell r="C1232" t="str">
            <v>Thân trước 172  Lỗ NH5 bi Lifan</v>
          </cell>
        </row>
        <row r="1233">
          <cell r="B1233" t="str">
            <v>TT172NH5</v>
          </cell>
          <cell r="C1233" t="str">
            <v>Thân trước 172 NH5</v>
          </cell>
        </row>
        <row r="1234">
          <cell r="B1234" t="str">
            <v>TT172NH5LF</v>
          </cell>
          <cell r="C1234" t="str">
            <v>Thân trước 172 NH5 bi Lifan</v>
          </cell>
        </row>
        <row r="1235">
          <cell r="B1235" t="str">
            <v>BANG</v>
          </cell>
          <cell r="C1235" t="str">
            <v xml:space="preserve">  Báng</v>
          </cell>
        </row>
        <row r="1236">
          <cell r="B1236" t="str">
            <v>BDP</v>
          </cell>
          <cell r="C1236" t="str">
            <v>Báng dream phớt</v>
          </cell>
        </row>
        <row r="1237">
          <cell r="B1237" t="str">
            <v>BDPP</v>
          </cell>
          <cell r="C1237" t="str">
            <v>Báng dream phải phớt</v>
          </cell>
        </row>
        <row r="1238">
          <cell r="B1238" t="str">
            <v>BDTP</v>
          </cell>
          <cell r="C1238" t="str">
            <v>Báng dream trái phớt</v>
          </cell>
        </row>
        <row r="1239">
          <cell r="B1239" t="str">
            <v>BKOPCTL</v>
          </cell>
          <cell r="C1239" t="str">
            <v>Báng ko phải của TL</v>
          </cell>
        </row>
        <row r="1240">
          <cell r="B1240" t="str">
            <v>BRS</v>
          </cell>
          <cell r="C1240" t="str">
            <v>Báng RS NH5</v>
          </cell>
        </row>
        <row r="1241">
          <cell r="B1241" t="str">
            <v>BRS+CG</v>
          </cell>
          <cell r="C1241" t="str">
            <v>Báng RSNH5+Chân gập</v>
          </cell>
        </row>
        <row r="1242">
          <cell r="B1242" t="str">
            <v>BRSNH5HC</v>
          </cell>
          <cell r="C1242" t="str">
            <v>Báng RS NH5 hoàn chỉnh</v>
          </cell>
        </row>
        <row r="1243">
          <cell r="B1243" t="str">
            <v>BRSP</v>
          </cell>
          <cell r="C1243" t="str">
            <v>Báng RS phải NH5</v>
          </cell>
        </row>
        <row r="1244">
          <cell r="B1244" t="str">
            <v>BRSPV3B</v>
          </cell>
          <cell r="C1244" t="str">
            <v>Báng RS phải V3 nhũ bạc</v>
          </cell>
        </row>
        <row r="1245">
          <cell r="B1245" t="str">
            <v>BRST</v>
          </cell>
          <cell r="C1245" t="str">
            <v>Báng RS trái NH5</v>
          </cell>
        </row>
        <row r="1246">
          <cell r="B1246" t="str">
            <v>BRSTV3B</v>
          </cell>
          <cell r="C1246" t="str">
            <v>Báng RS trái V3 nhũ bạc</v>
          </cell>
        </row>
        <row r="1247">
          <cell r="B1247" t="str">
            <v>BSIV2PD</v>
          </cell>
          <cell r="C1247" t="str">
            <v>Báng Si V2 phải đen mờ</v>
          </cell>
        </row>
        <row r="1248">
          <cell r="B1248" t="str">
            <v>BSIV2TD</v>
          </cell>
          <cell r="C1248" t="str">
            <v>Báng Si V2 trái đen mờ</v>
          </cell>
        </row>
        <row r="1249">
          <cell r="B1249" t="str">
            <v>BSIV3PD</v>
          </cell>
          <cell r="C1249" t="str">
            <v>Báng Si V3 phải đen mờ</v>
          </cell>
        </row>
        <row r="1250">
          <cell r="B1250" t="str">
            <v>BSIV3TD</v>
          </cell>
          <cell r="C1250" t="str">
            <v>Báng Si V3 trái đen mờ</v>
          </cell>
        </row>
        <row r="1251">
          <cell r="B1251" t="str">
            <v>BSPA</v>
          </cell>
          <cell r="C1251" t="str">
            <v>Báng Si phải A012</v>
          </cell>
        </row>
        <row r="1252">
          <cell r="B1252" t="str">
            <v>BSTA</v>
          </cell>
          <cell r="C1252" t="str">
            <v>Báng Si trái A012</v>
          </cell>
        </row>
        <row r="1253">
          <cell r="B1253" t="str">
            <v>BSV2DM</v>
          </cell>
          <cell r="C1253" t="str">
            <v>Báng Si V2 đen mờ</v>
          </cell>
        </row>
        <row r="1254">
          <cell r="B1254" t="str">
            <v>BWP</v>
          </cell>
          <cell r="C1254" t="str">
            <v>Báng Wave phớt</v>
          </cell>
        </row>
        <row r="1255">
          <cell r="B1255" t="str">
            <v>BWPP</v>
          </cell>
          <cell r="C1255" t="str">
            <v>Báng Wave phải phớt</v>
          </cell>
        </row>
        <row r="1256">
          <cell r="B1256" t="str">
            <v>BWTP</v>
          </cell>
          <cell r="C1256" t="str">
            <v>Báng Wave trái phớt</v>
          </cell>
        </row>
        <row r="1257">
          <cell r="B1257" t="str">
            <v>CGRS</v>
          </cell>
          <cell r="C1257" t="str">
            <v>Chân gập RS</v>
          </cell>
        </row>
        <row r="1258">
          <cell r="B1258" t="str">
            <v>CGRSP</v>
          </cell>
          <cell r="C1258" t="str">
            <v>Chân gập RS phải</v>
          </cell>
        </row>
        <row r="1259">
          <cell r="B1259" t="str">
            <v>CGRST</v>
          </cell>
          <cell r="C1259" t="str">
            <v>Chân gập RS trái</v>
          </cell>
        </row>
        <row r="1260">
          <cell r="B1260" t="str">
            <v>BD</v>
          </cell>
          <cell r="C1260" t="str">
            <v xml:space="preserve">  Hàng bàn đạp</v>
          </cell>
        </row>
        <row r="1261">
          <cell r="B1261" t="str">
            <v>BDNTD127</v>
          </cell>
          <cell r="C1261" t="str">
            <v>Bàn đạp nhựa thẳng đen 1.27</v>
          </cell>
        </row>
        <row r="1262">
          <cell r="B1262" t="str">
            <v>BDNTG127</v>
          </cell>
          <cell r="C1262" t="str">
            <v>Bàn đạp nhựa thẳng ghi 1.27</v>
          </cell>
        </row>
        <row r="1263">
          <cell r="B1263" t="str">
            <v>BL</v>
          </cell>
          <cell r="C1263" t="str">
            <v xml:space="preserve">  Hàng bán lẻ</v>
          </cell>
        </row>
        <row r="1264">
          <cell r="B1264" t="str">
            <v>BANG</v>
          </cell>
          <cell r="C1264" t="str">
            <v>Báng súng</v>
          </cell>
        </row>
        <row r="1265">
          <cell r="B1265" t="str">
            <v>CN164BL</v>
          </cell>
          <cell r="C1265" t="str">
            <v>Củ nhông 164 bán lẻ</v>
          </cell>
        </row>
        <row r="1266">
          <cell r="B1266" t="str">
            <v>CN172BL</v>
          </cell>
          <cell r="C1266" t="str">
            <v>Củ nhông 172 bán lẻ</v>
          </cell>
        </row>
        <row r="1267">
          <cell r="B1267" t="str">
            <v>CNRS100</v>
          </cell>
          <cell r="C1267" t="str">
            <v>Củ nhông RS 100 bán lẻ</v>
          </cell>
        </row>
        <row r="1268">
          <cell r="B1268" t="str">
            <v>CNRS110BL</v>
          </cell>
          <cell r="C1268" t="str">
            <v>Củ nhông RS 110 bán lẻ</v>
          </cell>
        </row>
        <row r="1269">
          <cell r="B1269" t="str">
            <v>MCDT</v>
          </cell>
          <cell r="C1269" t="str">
            <v>Mang cá Dream trắng</v>
          </cell>
        </row>
        <row r="1270">
          <cell r="B1270" t="str">
            <v>MCWBL</v>
          </cell>
          <cell r="C1270" t="str">
            <v>Mang cá Win</v>
          </cell>
        </row>
        <row r="1271">
          <cell r="B1271" t="str">
            <v>MCWD</v>
          </cell>
          <cell r="C1271" t="str">
            <v>Mang cá Wave đen</v>
          </cell>
        </row>
        <row r="1272">
          <cell r="B1272" t="str">
            <v>MCWT</v>
          </cell>
          <cell r="C1272" t="str">
            <v>Mang cá Wave  trắng</v>
          </cell>
        </row>
        <row r="1273">
          <cell r="B1273" t="str">
            <v>NKPTOANLUC</v>
          </cell>
          <cell r="C1273" t="str">
            <v>Nắp không phải toàn lực SX</v>
          </cell>
        </row>
        <row r="1274">
          <cell r="B1274" t="str">
            <v>NS110BL</v>
          </cell>
          <cell r="C1274" t="str">
            <v>Nắp sau 110 BL</v>
          </cell>
        </row>
        <row r="1275">
          <cell r="B1275" t="str">
            <v>NS110DBL</v>
          </cell>
          <cell r="C1275" t="str">
            <v>Nắp sau 110 đen BL</v>
          </cell>
        </row>
        <row r="1276">
          <cell r="B1276" t="str">
            <v>NS152BL</v>
          </cell>
          <cell r="C1276" t="str">
            <v>Nắp sau 152 bán lẻ</v>
          </cell>
        </row>
        <row r="1277">
          <cell r="B1277" t="str">
            <v>NS164BL</v>
          </cell>
          <cell r="C1277" t="str">
            <v>Nắp sau 164 bán lẻ</v>
          </cell>
        </row>
        <row r="1278">
          <cell r="B1278" t="str">
            <v>NS172BL</v>
          </cell>
          <cell r="C1278" t="str">
            <v>Nắp sau 172 bán lẻ</v>
          </cell>
        </row>
        <row r="1279">
          <cell r="B1279" t="str">
            <v>NSW</v>
          </cell>
          <cell r="C1279" t="str">
            <v>Nắp sau Win bán lẻ</v>
          </cell>
        </row>
        <row r="1280">
          <cell r="B1280" t="str">
            <v>NSYA</v>
          </cell>
          <cell r="C1280" t="str">
            <v>Nắp sau YA bán lẻ</v>
          </cell>
        </row>
        <row r="1281">
          <cell r="B1281" t="str">
            <v>NSYAA012</v>
          </cell>
          <cell r="C1281" t="str">
            <v>Nắp sau YA A012</v>
          </cell>
        </row>
        <row r="1282">
          <cell r="B1282" t="str">
            <v>NSYAA012BL</v>
          </cell>
          <cell r="C1282" t="str">
            <v>Nắp sau YA A012 bán lẻ</v>
          </cell>
        </row>
        <row r="1283">
          <cell r="B1283" t="str">
            <v>NSYADBL</v>
          </cell>
          <cell r="C1283" t="str">
            <v>Nắp sau YA đen bán lẻ</v>
          </cell>
        </row>
        <row r="1284">
          <cell r="B1284" t="str">
            <v>NSYANH5BL</v>
          </cell>
          <cell r="C1284" t="str">
            <v>Nắp sau YA NH5 bán lẻ</v>
          </cell>
        </row>
        <row r="1285">
          <cell r="B1285" t="str">
            <v>NT110BL</v>
          </cell>
          <cell r="C1285" t="str">
            <v>Nắp trước 110 BL</v>
          </cell>
        </row>
        <row r="1286">
          <cell r="B1286" t="str">
            <v>NT152</v>
          </cell>
          <cell r="C1286" t="str">
            <v>Nắp trước 152  bán lẻ</v>
          </cell>
        </row>
        <row r="1287">
          <cell r="B1287" t="str">
            <v>NT152(300)</v>
          </cell>
          <cell r="C1287" t="str">
            <v>Nắp trước 152 bán lẻ bi 300</v>
          </cell>
        </row>
        <row r="1288">
          <cell r="B1288" t="str">
            <v>NT152(301)</v>
          </cell>
          <cell r="C1288" t="str">
            <v>Nắp trước 152 bán lẻ bi 301</v>
          </cell>
        </row>
        <row r="1289">
          <cell r="B1289" t="str">
            <v>NT164</v>
          </cell>
          <cell r="C1289" t="str">
            <v>Nắp trước 164 bán lẻ</v>
          </cell>
        </row>
        <row r="1290">
          <cell r="B1290" t="str">
            <v>NT172</v>
          </cell>
          <cell r="C1290" t="str">
            <v>Nắp trước 172 bán lẻ</v>
          </cell>
        </row>
        <row r="1291">
          <cell r="B1291" t="str">
            <v>NT172NSCBL</v>
          </cell>
          <cell r="C1291" t="str">
            <v>Nắp trước 172  sâu cài bán lẻ</v>
          </cell>
        </row>
        <row r="1292">
          <cell r="B1292" t="str">
            <v>PD4L A012</v>
          </cell>
          <cell r="C1292" t="str">
            <v>Phanh đĩa 4 lo A012</v>
          </cell>
        </row>
        <row r="1293">
          <cell r="B1293" t="str">
            <v>PD4LD</v>
          </cell>
          <cell r="C1293" t="str">
            <v>Phanh đĩa 4 lỗ đen</v>
          </cell>
        </row>
        <row r="1294">
          <cell r="B1294" t="str">
            <v>TS110</v>
          </cell>
          <cell r="C1294" t="str">
            <v>Thân sau 110 BL</v>
          </cell>
        </row>
        <row r="1295">
          <cell r="B1295" t="str">
            <v>TS110D</v>
          </cell>
          <cell r="C1295" t="str">
            <v>Thân sau 110 đen</v>
          </cell>
        </row>
        <row r="1296">
          <cell r="B1296" t="str">
            <v>TS152</v>
          </cell>
          <cell r="C1296" t="str">
            <v>Thân sau 152 bán lẻ</v>
          </cell>
        </row>
        <row r="1297">
          <cell r="B1297" t="str">
            <v>TS164</v>
          </cell>
          <cell r="C1297" t="str">
            <v>Thân sau 164 bán lẻ</v>
          </cell>
        </row>
        <row r="1298">
          <cell r="B1298" t="str">
            <v>TS172</v>
          </cell>
          <cell r="C1298" t="str">
            <v>Thân sau 172 bán lẻ</v>
          </cell>
        </row>
        <row r="1299">
          <cell r="B1299" t="str">
            <v>TS172TB</v>
          </cell>
          <cell r="C1299" t="str">
            <v>Thân sau 172 tiện bóng</v>
          </cell>
        </row>
        <row r="1300">
          <cell r="B1300" t="str">
            <v>TSRS100</v>
          </cell>
          <cell r="C1300" t="str">
            <v>Thân sau RS 100 bán lẻ</v>
          </cell>
        </row>
        <row r="1301">
          <cell r="B1301" t="str">
            <v>TT110</v>
          </cell>
          <cell r="C1301" t="str">
            <v>Thân trước 110 BL</v>
          </cell>
        </row>
        <row r="1302">
          <cell r="B1302" t="str">
            <v>TT110D</v>
          </cell>
          <cell r="C1302" t="str">
            <v>Thân trước 110 đen</v>
          </cell>
        </row>
        <row r="1303">
          <cell r="B1303" t="str">
            <v>TT152</v>
          </cell>
          <cell r="C1303" t="str">
            <v>Thân trước 152 bán lẻ</v>
          </cell>
        </row>
        <row r="1304">
          <cell r="B1304" t="str">
            <v>TT152(300)</v>
          </cell>
          <cell r="C1304" t="str">
            <v>Thân trước 152 bán lẻ ( Bi 300)</v>
          </cell>
        </row>
        <row r="1305">
          <cell r="B1305" t="str">
            <v>TT152(301)</v>
          </cell>
          <cell r="C1305" t="str">
            <v>Thân trước 152 bi 301</v>
          </cell>
        </row>
        <row r="1306">
          <cell r="B1306" t="str">
            <v>TT164</v>
          </cell>
          <cell r="C1306" t="str">
            <v>Thân trước 164 bán lẻ</v>
          </cell>
        </row>
        <row r="1307">
          <cell r="B1307" t="str">
            <v>TT172</v>
          </cell>
          <cell r="C1307" t="str">
            <v>Thân trước 172 bán lẻ</v>
          </cell>
        </row>
        <row r="1308">
          <cell r="B1308" t="str">
            <v>TT172TB</v>
          </cell>
          <cell r="C1308" t="str">
            <v>Thân trước 172 tiện bóng</v>
          </cell>
        </row>
        <row r="1309">
          <cell r="B1309" t="str">
            <v>V1DRDDBL</v>
          </cell>
          <cell r="C1309" t="str">
            <v>Vành 1 đĩa RIDER đen BL</v>
          </cell>
        </row>
        <row r="1310">
          <cell r="B1310" t="str">
            <v>V1DRDDBL( BI)</v>
          </cell>
          <cell r="C1310" t="str">
            <v>Vành 1 đĩa RIDER đen BL( bi)</v>
          </cell>
        </row>
        <row r="1311">
          <cell r="B1311" t="str">
            <v>V1DRDND(BI)</v>
          </cell>
          <cell r="C1311" t="str">
            <v>Vành 1 đĩa Rider nhũ đồng (Bi)</v>
          </cell>
        </row>
        <row r="1312">
          <cell r="B1312" t="str">
            <v>V1DRRS110D</v>
          </cell>
          <cell r="C1312" t="str">
            <v>Vành 1 đĩa Rider RS 110 đen</v>
          </cell>
        </row>
        <row r="1313">
          <cell r="B1313" t="str">
            <v>V1DYALGDC</v>
          </cell>
          <cell r="C1313" t="str">
            <v>Vành 1 đĩa YA Logo đen có chỉ</v>
          </cell>
        </row>
        <row r="1314">
          <cell r="B1314" t="str">
            <v>V2D10NDTNXCT</v>
          </cell>
          <cell r="C1314" t="str">
            <v>Vành 2 đĩa 10 nan xanh tiger (xanh chỉ trắng)</v>
          </cell>
        </row>
        <row r="1315">
          <cell r="B1315" t="str">
            <v>V2D10NDVDCC</v>
          </cell>
          <cell r="C1315" t="str">
            <v>Vành 2 đĩa 10 nan Daytona đen có chỉ</v>
          </cell>
        </row>
        <row r="1316">
          <cell r="B1316" t="str">
            <v>V2D18NDBL</v>
          </cell>
          <cell r="C1316" t="str">
            <v>Vành 2 đĩa 18 nan đen BL</v>
          </cell>
        </row>
        <row r="1317">
          <cell r="B1317" t="str">
            <v>V2D18NTBL</v>
          </cell>
          <cell r="C1317" t="str">
            <v>Vành 2 đĩa 18 nan trắng BL</v>
          </cell>
        </row>
        <row r="1318">
          <cell r="B1318" t="str">
            <v>V2D18NXBL</v>
          </cell>
          <cell r="C1318" t="str">
            <v>Vành 2 đĩa 18 nan xanh BL</v>
          </cell>
        </row>
        <row r="1319">
          <cell r="B1319" t="str">
            <v>V2D18NXCC</v>
          </cell>
          <cell r="C1319" t="str">
            <v>Vành 2 đĩa 18 nan xanh có chỉ</v>
          </cell>
        </row>
        <row r="1320">
          <cell r="B1320" t="str">
            <v>V2DRDD</v>
          </cell>
          <cell r="C1320" t="str">
            <v>Vành 2 đĩa Rider màu đồng</v>
          </cell>
        </row>
        <row r="1321">
          <cell r="B1321" t="str">
            <v>V2DRDDBL</v>
          </cell>
          <cell r="C1321" t="str">
            <v>Vành 2 đĩa Rider đen BL</v>
          </cell>
        </row>
        <row r="1322">
          <cell r="B1322" t="str">
            <v>VC10N110D2C</v>
          </cell>
          <cell r="C1322" t="str">
            <v>Vành cơ 10 nan 110 đen 2 chỉ</v>
          </cell>
        </row>
        <row r="1323">
          <cell r="B1323" t="str">
            <v>VC10N110D2CB</v>
          </cell>
          <cell r="C1323" t="str">
            <v>Vành cơ 10 nan 110 đen 2 chỉ bi</v>
          </cell>
        </row>
        <row r="1324">
          <cell r="B1324" t="str">
            <v>VC10N110DCAM</v>
          </cell>
          <cell r="C1324" t="str">
            <v>Vành cơ 10 nan 110 đen cam</v>
          </cell>
        </row>
        <row r="1325">
          <cell r="B1325" t="str">
            <v>VC10N110DCCB</v>
          </cell>
          <cell r="C1325" t="str">
            <v>Vành cơ 10 nan 110 đen cam bi</v>
          </cell>
        </row>
        <row r="1326">
          <cell r="B1326" t="str">
            <v>VC10N110DTB</v>
          </cell>
          <cell r="C1326" t="str">
            <v>Vành cơ 10 nan 110 đen tiện bi</v>
          </cell>
        </row>
        <row r="1327">
          <cell r="B1327" t="str">
            <v>VC10N110DV</v>
          </cell>
          <cell r="C1327" t="str">
            <v>Vành cơ 10 nan 110 đen vàng</v>
          </cell>
        </row>
        <row r="1328">
          <cell r="B1328" t="str">
            <v>VC10N110DVCB</v>
          </cell>
          <cell r="C1328" t="str">
            <v>Vành cơ 10 nan 110 đen vàng có bi</v>
          </cell>
        </row>
        <row r="1329">
          <cell r="B1329" t="str">
            <v>VC10N110DX</v>
          </cell>
          <cell r="C1329" t="str">
            <v>Vành cơ 10 nan 110 đen xanh</v>
          </cell>
        </row>
        <row r="1330">
          <cell r="B1330" t="str">
            <v>VC10N110DXCB</v>
          </cell>
          <cell r="C1330" t="str">
            <v>Vành cơ 10 nan 110 đen xanh có bi</v>
          </cell>
        </row>
        <row r="1331">
          <cell r="B1331" t="str">
            <v>VC10N110T2CB</v>
          </cell>
          <cell r="C1331" t="str">
            <v>Vành cơ 10 nan 110 trắng 2 chỉ bi</v>
          </cell>
        </row>
        <row r="1332">
          <cell r="B1332" t="str">
            <v>VC10N110X2C</v>
          </cell>
          <cell r="C1332" t="str">
            <v>Vành cơ 10 nan 110 xanh 2 chỉ</v>
          </cell>
        </row>
        <row r="1333">
          <cell r="B1333" t="str">
            <v>VC10N110X2CB</v>
          </cell>
          <cell r="C1333" t="str">
            <v>Vành cơ 10 nan 110 xanh 2 chỉ bi</v>
          </cell>
        </row>
        <row r="1334">
          <cell r="B1334" t="str">
            <v>VC10N110XT</v>
          </cell>
          <cell r="C1334" t="str">
            <v>Vành cơ 10 nan 110 xanh tiện BL</v>
          </cell>
        </row>
        <row r="1335">
          <cell r="B1335" t="str">
            <v>VC16NCPCD2C</v>
          </cell>
          <cell r="C1335" t="str">
            <v>Vành cơ 16 nan CPC đen 2 chỉ</v>
          </cell>
        </row>
        <row r="1336">
          <cell r="B1336" t="str">
            <v>VC16NCPCD2C(BI)</v>
          </cell>
          <cell r="C1336" t="str">
            <v>Vành cơ 16 nan CPC đen 2 chỉ (Bi)</v>
          </cell>
        </row>
        <row r="1337">
          <cell r="B1337" t="str">
            <v>VC16NCPCDC</v>
          </cell>
          <cell r="C1337" t="str">
            <v>Vành cơ 16 nan CPC đen cam</v>
          </cell>
        </row>
        <row r="1338">
          <cell r="B1338" t="str">
            <v>VC16NCPCDCB</v>
          </cell>
          <cell r="C1338" t="str">
            <v>Vành cơ 16 nan CPC đen cam (Bi)</v>
          </cell>
        </row>
        <row r="1339">
          <cell r="B1339" t="str">
            <v>VC16NCPCDCC(BI)</v>
          </cell>
          <cell r="C1339" t="str">
            <v>Vành cơ 16 nan CPC đen có chỉ (bi)</v>
          </cell>
        </row>
        <row r="1340">
          <cell r="B1340" t="str">
            <v>VC16NCPCDMTB</v>
          </cell>
          <cell r="C1340" t="str">
            <v>Vành cơ 16 nan CPC đen mờ tiện bi BL</v>
          </cell>
        </row>
        <row r="1341">
          <cell r="B1341" t="str">
            <v>VC16NCPCDT</v>
          </cell>
          <cell r="C1341" t="str">
            <v>Vành cơ 16 nan CPC đen tiện</v>
          </cell>
        </row>
        <row r="1342">
          <cell r="B1342" t="str">
            <v>VC16NCPCDT(BI)</v>
          </cell>
          <cell r="C1342" t="str">
            <v>Vành cơ 16 nan CPC đen tiện (Bi)</v>
          </cell>
        </row>
        <row r="1343">
          <cell r="B1343" t="str">
            <v>VC16NCPCDTC</v>
          </cell>
          <cell r="C1343" t="str">
            <v>Vành cơ 16 nan CPC đen tiện chỉ</v>
          </cell>
        </row>
        <row r="1344">
          <cell r="B1344" t="str">
            <v>VC16NCPCDTCB</v>
          </cell>
          <cell r="C1344" t="str">
            <v>Vành cơ 16 nan CPC đen tiện chỉ bi</v>
          </cell>
        </row>
        <row r="1345">
          <cell r="B1345" t="str">
            <v>VC16NCPCDV</v>
          </cell>
          <cell r="C1345" t="str">
            <v>Vành cơ 16 nan CPC đen vàng</v>
          </cell>
        </row>
        <row r="1346">
          <cell r="B1346" t="str">
            <v>VC16NCPCDVBI</v>
          </cell>
          <cell r="C1346" t="str">
            <v>Vành cơ 16 nan CPC đen vàng bi</v>
          </cell>
        </row>
        <row r="1347">
          <cell r="B1347" t="str">
            <v>VC16NCPCDX</v>
          </cell>
          <cell r="C1347" t="str">
            <v>Vành cơ 16 nan CPC đen xanh</v>
          </cell>
        </row>
        <row r="1348">
          <cell r="B1348" t="str">
            <v>VC16NCPCDX(BI)</v>
          </cell>
          <cell r="C1348" t="str">
            <v>Vành cơ 16 nan CPC đen xanh  (Bi)</v>
          </cell>
        </row>
        <row r="1349">
          <cell r="B1349" t="str">
            <v>VC16NCPCT2C</v>
          </cell>
          <cell r="C1349" t="str">
            <v>Vành cơ 16 nan CPC trắng 2 chỉ</v>
          </cell>
        </row>
        <row r="1350">
          <cell r="B1350" t="str">
            <v>VC16NCPCT2C(BI)</v>
          </cell>
          <cell r="C1350" t="str">
            <v>Vành cơ 16 nan CPC trắng 2 chỉ (Bi)</v>
          </cell>
        </row>
        <row r="1351">
          <cell r="B1351" t="str">
            <v>VC16NCPCTCB</v>
          </cell>
          <cell r="C1351" t="str">
            <v>Vành cơ 16 nan CPC trắng chỉ bi BL</v>
          </cell>
        </row>
        <row r="1352">
          <cell r="B1352" t="str">
            <v>VC16NCPCTT</v>
          </cell>
          <cell r="C1352" t="str">
            <v>Vành cơ 16 nan CPC trắng tiện</v>
          </cell>
        </row>
        <row r="1353">
          <cell r="B1353" t="str">
            <v>VC16NCPCTT(BI)</v>
          </cell>
          <cell r="C1353" t="str">
            <v>Vành cơ 16 nan CPC trắng tiện (Bi)</v>
          </cell>
        </row>
        <row r="1354">
          <cell r="B1354" t="str">
            <v>VC16NCPCTTCB</v>
          </cell>
          <cell r="C1354" t="str">
            <v>Vành cơ 16 nan CPC trắng tiện chỉ bi BL</v>
          </cell>
        </row>
        <row r="1355">
          <cell r="B1355" t="str">
            <v>VC16NCPCXTB</v>
          </cell>
          <cell r="C1355" t="str">
            <v>Vành cơ 16 nan CPC xanh tiện bi</v>
          </cell>
        </row>
        <row r="1356">
          <cell r="B1356" t="str">
            <v>VC18N110D</v>
          </cell>
          <cell r="C1356" t="str">
            <v>Vành cơ 18 nan 110 đen</v>
          </cell>
        </row>
        <row r="1357">
          <cell r="B1357" t="str">
            <v>VC18N110DBI</v>
          </cell>
          <cell r="C1357" t="str">
            <v>Vành cơ 18 nan 110 đen bi</v>
          </cell>
        </row>
        <row r="1358">
          <cell r="B1358" t="str">
            <v>VC18N110DC</v>
          </cell>
          <cell r="C1358" t="str">
            <v>Vành cơ 18 nan 110 đen có chỉ</v>
          </cell>
        </row>
        <row r="1359">
          <cell r="B1359" t="str">
            <v>VC18N110DCB</v>
          </cell>
          <cell r="C1359" t="str">
            <v>Vành cơ 18 nan 110 đen chỉ bi</v>
          </cell>
        </row>
        <row r="1360">
          <cell r="B1360" t="str">
            <v>VC18N110DO</v>
          </cell>
          <cell r="C1360" t="str">
            <v>Vành cơ 18 nan 110 đồng</v>
          </cell>
        </row>
        <row r="1361">
          <cell r="B1361" t="str">
            <v>VC18N110T</v>
          </cell>
          <cell r="C1361" t="str">
            <v>Vành cơ 18 nan 110 trắng</v>
          </cell>
        </row>
        <row r="1362">
          <cell r="B1362" t="str">
            <v>VC18N110TBI</v>
          </cell>
          <cell r="C1362" t="str">
            <v>Vành cơ 18 nan 110 trắng bi</v>
          </cell>
        </row>
        <row r="1363">
          <cell r="B1363" t="str">
            <v>VC18N110TC</v>
          </cell>
          <cell r="C1363" t="str">
            <v>Vành cơ 18 nan 110 trắng có chỉ</v>
          </cell>
        </row>
        <row r="1364">
          <cell r="B1364" t="str">
            <v>VC18N110TCB</v>
          </cell>
          <cell r="C1364" t="str">
            <v>Vành cơ 18 nan 110 trắng chỉ bi</v>
          </cell>
        </row>
        <row r="1365">
          <cell r="B1365" t="str">
            <v>VC18N110XC</v>
          </cell>
          <cell r="C1365" t="str">
            <v>Vành cơ 18 nan 110 xanh chỉ</v>
          </cell>
        </row>
        <row r="1366">
          <cell r="B1366" t="str">
            <v>VC18N110XCBI</v>
          </cell>
          <cell r="C1366" t="str">
            <v>Vành cơ 18 nan 110 xanh chỉ bi</v>
          </cell>
        </row>
        <row r="1367">
          <cell r="B1367" t="str">
            <v>VC18NCPCD</v>
          </cell>
          <cell r="C1367" t="str">
            <v>Vành cơ 18 nan CPC đen</v>
          </cell>
        </row>
        <row r="1368">
          <cell r="B1368" t="str">
            <v>VC18NCPCT</v>
          </cell>
          <cell r="C1368" t="str">
            <v>Vành cơ 18 nan CPC  trắng</v>
          </cell>
        </row>
        <row r="1369">
          <cell r="B1369" t="str">
            <v>VC18ND110D2CBI</v>
          </cell>
          <cell r="C1369" t="str">
            <v>Vành cơ 18 nan đôi 110 đen 2 chỉ bi</v>
          </cell>
        </row>
        <row r="1370">
          <cell r="B1370" t="str">
            <v>VC18ND110DC</v>
          </cell>
          <cell r="C1370" t="str">
            <v>Vành cơ 18 nan đôi 110 đen tiện chỉ</v>
          </cell>
        </row>
        <row r="1371">
          <cell r="B1371" t="str">
            <v>VC18ND110DCAM</v>
          </cell>
          <cell r="C1371" t="str">
            <v>Vành cơ 18 nan đôi 110 đen cam</v>
          </cell>
        </row>
        <row r="1372">
          <cell r="B1372" t="str">
            <v>VC18ND110DCB</v>
          </cell>
          <cell r="C1372" t="str">
            <v>Vành cơ 18 nan đôi 110 đen cam bi</v>
          </cell>
        </row>
        <row r="1373">
          <cell r="B1373" t="str">
            <v>VC18ND110DCBI</v>
          </cell>
          <cell r="C1373" t="str">
            <v>Vành cơ 18 nan đôi 110 đen chỉ bi</v>
          </cell>
        </row>
        <row r="1374">
          <cell r="B1374" t="str">
            <v>VC18ND110DTBI</v>
          </cell>
          <cell r="C1374" t="str">
            <v>Vành cơ 18 nan đôi 110 đen tiện bi</v>
          </cell>
        </row>
        <row r="1375">
          <cell r="B1375" t="str">
            <v>VC18ND110DTC</v>
          </cell>
          <cell r="C1375" t="str">
            <v>Vành cơ 18 nan đôi 110 đen tiện chỉ</v>
          </cell>
        </row>
        <row r="1376">
          <cell r="B1376" t="str">
            <v>VC18ND110DTCBI</v>
          </cell>
          <cell r="C1376" t="str">
            <v>Vành cơ 18 nan đôi 110 đen tiện chỉ bi</v>
          </cell>
        </row>
        <row r="1377">
          <cell r="B1377" t="str">
            <v>VC18ND110DV</v>
          </cell>
          <cell r="C1377" t="str">
            <v>Vành cơ 18 nan đôi 110 đen vàng</v>
          </cell>
        </row>
        <row r="1378">
          <cell r="B1378" t="str">
            <v>VC18ND110DVB</v>
          </cell>
          <cell r="C1378" t="str">
            <v>Vành cơ 18 nan đôi 110 đen  vàng bi</v>
          </cell>
        </row>
        <row r="1379">
          <cell r="B1379" t="str">
            <v>VC18ND110DX</v>
          </cell>
          <cell r="C1379" t="str">
            <v>Vành cơ 18 nan đôi 110 đen xanh</v>
          </cell>
        </row>
        <row r="1380">
          <cell r="B1380" t="str">
            <v>VC18ND110DXB</v>
          </cell>
          <cell r="C1380" t="str">
            <v>Vành cơ 18 nan  đôi 110 đen xanh bi</v>
          </cell>
        </row>
        <row r="1381">
          <cell r="B1381" t="str">
            <v>VC18ND110TC</v>
          </cell>
          <cell r="C1381" t="str">
            <v>Vành cơ 18 nan đôi 110 trắng chỉ</v>
          </cell>
        </row>
        <row r="1382">
          <cell r="B1382" t="str">
            <v>VC18ND110TCBI</v>
          </cell>
          <cell r="C1382" t="str">
            <v>Vành cơ 18 nan đôi 110 trắng chỉ bi</v>
          </cell>
        </row>
        <row r="1383">
          <cell r="B1383" t="str">
            <v>VC18ND110TT</v>
          </cell>
          <cell r="C1383" t="str">
            <v>Vành cơ 18 nan đôi 110 trắng tiện chỉ</v>
          </cell>
        </row>
        <row r="1384">
          <cell r="B1384" t="str">
            <v>VC18ND110TTCBI</v>
          </cell>
          <cell r="C1384" t="str">
            <v>Vành cơ 18 nan đôi 110 trắng tiện chỉ bi</v>
          </cell>
        </row>
        <row r="1385">
          <cell r="B1385" t="str">
            <v>VC18ND110V</v>
          </cell>
          <cell r="C1385" t="str">
            <v>Vành cơ 18 nan đôi 110 vàng</v>
          </cell>
        </row>
        <row r="1386">
          <cell r="B1386" t="str">
            <v>VC18ND110XC</v>
          </cell>
          <cell r="C1386" t="str">
            <v>Vành cơ 18 nan đôi 110 xanh chỉ</v>
          </cell>
        </row>
        <row r="1387">
          <cell r="B1387" t="str">
            <v>VC18ND110XCBI</v>
          </cell>
          <cell r="C1387" t="str">
            <v>Vành cơ 18 nan đôi 110 xanh chỉ bi</v>
          </cell>
        </row>
        <row r="1388">
          <cell r="B1388" t="str">
            <v>VC18ND110XTT</v>
          </cell>
          <cell r="C1388" t="str">
            <v>Vành cơ 18 nan đôi 110 xanh trang trí</v>
          </cell>
        </row>
        <row r="1389">
          <cell r="B1389" t="str">
            <v>VC18NDB</v>
          </cell>
          <cell r="C1389" t="str">
            <v>Vành cơ 18 nan đen bi BL</v>
          </cell>
        </row>
        <row r="1390">
          <cell r="B1390" t="str">
            <v>VC18NDBL</v>
          </cell>
          <cell r="C1390" t="str">
            <v>Vành cơ 18 nan đen BL</v>
          </cell>
        </row>
        <row r="1391">
          <cell r="B1391" t="str">
            <v>VC18NDO</v>
          </cell>
          <cell r="C1391" t="str">
            <v>Vành cơ 18 nan đồng</v>
          </cell>
        </row>
        <row r="1392">
          <cell r="B1392" t="str">
            <v>VC18NT</v>
          </cell>
          <cell r="C1392" t="str">
            <v>Vành cơ 18 nan trắng</v>
          </cell>
        </row>
        <row r="1393">
          <cell r="B1393" t="str">
            <v>VC18NTBL( BI)</v>
          </cell>
          <cell r="C1393" t="str">
            <v>Vành cơ 18 nan trắng BL( Bi)</v>
          </cell>
        </row>
        <row r="1394">
          <cell r="B1394" t="str">
            <v>VC18NXCC</v>
          </cell>
          <cell r="C1394" t="str">
            <v>Vành cơ 18 nan xanh có chỉ</v>
          </cell>
        </row>
        <row r="1395">
          <cell r="B1395" t="str">
            <v>VC18RSNNDMCB</v>
          </cell>
          <cell r="C1395" t="str">
            <v>Vành cơ 18 inch RS NN đen mờ chỉ bi</v>
          </cell>
        </row>
        <row r="1396">
          <cell r="B1396" t="str">
            <v>VC20NDTBI</v>
          </cell>
          <cell r="C1396" t="str">
            <v>Vành cơ 20 nan  đen tiện bi</v>
          </cell>
        </row>
        <row r="1397">
          <cell r="B1397" t="str">
            <v>VC3NC</v>
          </cell>
          <cell r="C1397" t="str">
            <v>Vành cơ 3 nan Cell đen</v>
          </cell>
        </row>
        <row r="1398">
          <cell r="B1398" t="str">
            <v>VC3NCD(BI)</v>
          </cell>
          <cell r="C1398" t="str">
            <v>Vành cơ 3 nan Cell đen (bi)</v>
          </cell>
        </row>
        <row r="1399">
          <cell r="B1399" t="str">
            <v>VC3NCDT</v>
          </cell>
          <cell r="C1399" t="str">
            <v>Vành cơ 3 nan Cell đen tiện</v>
          </cell>
        </row>
        <row r="1400">
          <cell r="B1400" t="str">
            <v>VC3ND(BI)</v>
          </cell>
          <cell r="C1400" t="str">
            <v>Vành cơ 3 nan đen có bi</v>
          </cell>
        </row>
        <row r="1401">
          <cell r="B1401" t="str">
            <v>VC3NDBL</v>
          </cell>
          <cell r="C1401" t="str">
            <v>Vành cơ 3 nan đen BL</v>
          </cell>
        </row>
        <row r="1402">
          <cell r="B1402" t="str">
            <v>VC3NT</v>
          </cell>
          <cell r="C1402" t="str">
            <v>Vành cơ 3 nan trắng</v>
          </cell>
        </row>
        <row r="1403">
          <cell r="B1403" t="str">
            <v>VC3NT( BI)</v>
          </cell>
          <cell r="C1403" t="str">
            <v>Vành cơ 3 nan trắng có bi</v>
          </cell>
        </row>
        <row r="1404">
          <cell r="B1404" t="str">
            <v>VC3NX</v>
          </cell>
          <cell r="C1404" t="str">
            <v>Vành cơ 3 nan xanh</v>
          </cell>
        </row>
        <row r="1405">
          <cell r="B1405" t="str">
            <v>VC3NX( BI)</v>
          </cell>
          <cell r="C1405" t="str">
            <v>Vành cơ 3 nan xanh có bi</v>
          </cell>
        </row>
        <row r="1406">
          <cell r="B1406" t="str">
            <v>VC5NCYD</v>
          </cell>
          <cell r="C1406" t="str">
            <v>Vành cơ 5 nan chữ Y đen</v>
          </cell>
        </row>
        <row r="1407">
          <cell r="B1407" t="str">
            <v>VC5NCYT</v>
          </cell>
          <cell r="C1407" t="str">
            <v>Vành cơ 5 nan  chữ Y trắng</v>
          </cell>
        </row>
        <row r="1408">
          <cell r="B1408" t="str">
            <v>VC5NMD</v>
          </cell>
          <cell r="C1408" t="str">
            <v>Vành cơ 5 nan max đen BL</v>
          </cell>
        </row>
        <row r="1409">
          <cell r="B1409" t="str">
            <v>VC5NMDB</v>
          </cell>
          <cell r="C1409" t="str">
            <v>Vành cơ 5 nan max đen bi</v>
          </cell>
        </row>
        <row r="1410">
          <cell r="B1410" t="str">
            <v>VC5NMDT</v>
          </cell>
          <cell r="C1410" t="str">
            <v>Vành cơ 5 nan Max đen tiện</v>
          </cell>
        </row>
        <row r="1411">
          <cell r="B1411" t="str">
            <v>VC5NMDTCB</v>
          </cell>
          <cell r="C1411" t="str">
            <v>Vành cơ 5 nan Max đen tiện chỉ bi</v>
          </cell>
        </row>
        <row r="1412">
          <cell r="B1412" t="str">
            <v>VC5NMT</v>
          </cell>
          <cell r="C1412" t="str">
            <v>Vành cơ 5 nan max trắng BL</v>
          </cell>
        </row>
        <row r="1413">
          <cell r="B1413" t="str">
            <v>VC5NMTB</v>
          </cell>
          <cell r="C1413" t="str">
            <v>Vành cơ 5 nan max trắng bi</v>
          </cell>
        </row>
        <row r="1414">
          <cell r="B1414" t="str">
            <v>VC6NCD</v>
          </cell>
          <cell r="C1414" t="str">
            <v>Vành cơ 6 nan cong đen</v>
          </cell>
        </row>
        <row r="1415">
          <cell r="B1415" t="str">
            <v>VC6NRD</v>
          </cell>
          <cell r="C1415" t="str">
            <v>Vành cơ 6 nan rỗng đen</v>
          </cell>
        </row>
        <row r="1416">
          <cell r="B1416" t="str">
            <v>VC6NRD(BI)</v>
          </cell>
          <cell r="C1416" t="str">
            <v>Vành cơ 6 nan rỗng đen (Bi)</v>
          </cell>
        </row>
        <row r="1417">
          <cell r="B1417" t="str">
            <v>VC6NRT</v>
          </cell>
          <cell r="C1417" t="str">
            <v>Vành cơ 6 nan rỗng trắng</v>
          </cell>
        </row>
        <row r="1418">
          <cell r="B1418" t="str">
            <v>VCC14I18NDMB</v>
          </cell>
          <cell r="C1418" t="str">
            <v>Vành cơ cup 14 inch 18 nan đen mờ (bi)</v>
          </cell>
        </row>
        <row r="1419">
          <cell r="B1419" t="str">
            <v>VCC14I18NTB</v>
          </cell>
          <cell r="C1419" t="str">
            <v>Vành cơ cup 14 inch 18 nan trắng có bi</v>
          </cell>
        </row>
        <row r="1420">
          <cell r="B1420" t="str">
            <v>VCC17INB</v>
          </cell>
          <cell r="C1420" t="str">
            <v>Vành cơ cúp 17 ing bạc</v>
          </cell>
        </row>
        <row r="1421">
          <cell r="B1421" t="str">
            <v>VCC17INBACBI</v>
          </cell>
          <cell r="C1421" t="str">
            <v>Vành cơ cúp 17 inch bạc có bi</v>
          </cell>
        </row>
        <row r="1422">
          <cell r="B1422" t="str">
            <v>VCC17IND</v>
          </cell>
          <cell r="C1422" t="str">
            <v>Vành cơ cúp 17 ing đen BL</v>
          </cell>
        </row>
        <row r="1423">
          <cell r="B1423" t="str">
            <v>VCC17INDO</v>
          </cell>
          <cell r="C1423" t="str">
            <v>Vành cơ cúp 17 ing đồng</v>
          </cell>
        </row>
        <row r="1424">
          <cell r="B1424" t="str">
            <v>VCC17INT</v>
          </cell>
          <cell r="C1424" t="str">
            <v>Vành cơ cúp 17 inch trắng</v>
          </cell>
        </row>
        <row r="1425">
          <cell r="B1425" t="str">
            <v>VCC17INV2DTB</v>
          </cell>
          <cell r="C1425" t="str">
            <v>Vành cơ cúp 17 inch V2 đen tiện bi</v>
          </cell>
        </row>
        <row r="1426">
          <cell r="B1426" t="str">
            <v>VCC17INV2NBTB</v>
          </cell>
          <cell r="C1426" t="str">
            <v>Vành cơ cúp 17 inch V2 nhũ bạc tiện bi</v>
          </cell>
        </row>
        <row r="1427">
          <cell r="B1427" t="str">
            <v>VCC17INX</v>
          </cell>
          <cell r="C1427" t="str">
            <v>Vành cơ cup 17 inch xanh</v>
          </cell>
        </row>
        <row r="1428">
          <cell r="B1428" t="str">
            <v>VCCLNB2B</v>
          </cell>
          <cell r="C1428" t="str">
            <v>Vành cơ Chaly2 nhũ bạc (bi)</v>
          </cell>
        </row>
        <row r="1429">
          <cell r="B1429" t="str">
            <v>VCCLNBB</v>
          </cell>
          <cell r="C1429" t="str">
            <v>Vành cơ Chaly nhũ bạc (bi)</v>
          </cell>
        </row>
        <row r="1430">
          <cell r="B1430" t="str">
            <v>VCRD110DO</v>
          </cell>
          <cell r="C1430" t="str">
            <v>Vành cơ Rider 110 nhũ đồng</v>
          </cell>
        </row>
        <row r="1431">
          <cell r="B1431" t="str">
            <v>VCRDDBL</v>
          </cell>
          <cell r="C1431" t="str">
            <v>Vành cơ Rider đen BL</v>
          </cell>
        </row>
        <row r="1432">
          <cell r="B1432" t="str">
            <v>VCRDDCBBL</v>
          </cell>
          <cell r="C1432" t="str">
            <v>Vành cơ Rider đen có bi BL</v>
          </cell>
        </row>
        <row r="1433">
          <cell r="B1433" t="str">
            <v>VCRDNDBL</v>
          </cell>
          <cell r="C1433" t="str">
            <v>Vành cơ Rider nhũ đồng BL</v>
          </cell>
        </row>
        <row r="1434">
          <cell r="B1434" t="str">
            <v>VCRDRS110DBL</v>
          </cell>
          <cell r="C1434" t="str">
            <v>Vành cơ Rider RS 110 đen BL</v>
          </cell>
        </row>
        <row r="1435">
          <cell r="B1435" t="str">
            <v>VCRDRS110T</v>
          </cell>
          <cell r="C1435" t="str">
            <v>Vành cơ Rider RS 110 trắng</v>
          </cell>
        </row>
        <row r="1436">
          <cell r="B1436" t="str">
            <v>VCRDRS110X</v>
          </cell>
          <cell r="C1436" t="str">
            <v>Vành cơ Rider RS 110 xanh</v>
          </cell>
        </row>
        <row r="1437">
          <cell r="B1437" t="str">
            <v>VCRDXBIBL</v>
          </cell>
          <cell r="C1437" t="str">
            <v>Vành cơ Rider xanh Tiger có bi BL</v>
          </cell>
        </row>
        <row r="1438">
          <cell r="B1438" t="str">
            <v>VCRS110DSM</v>
          </cell>
          <cell r="C1438" t="str">
            <v>Vành cơ RS 110 đen sần mờ</v>
          </cell>
        </row>
        <row r="1439">
          <cell r="B1439" t="str">
            <v>VCRS110DSMBI</v>
          </cell>
          <cell r="C1439" t="str">
            <v>Vành cơ RS110 đen sần mờ bi</v>
          </cell>
        </row>
        <row r="1440">
          <cell r="B1440" t="str">
            <v>VCRS110DSMCB</v>
          </cell>
          <cell r="C1440" t="str">
            <v>Vành cơ RS 110 đen sần mờ chỉ bi</v>
          </cell>
        </row>
        <row r="1441">
          <cell r="B1441" t="str">
            <v>VCRS110DSMCC</v>
          </cell>
          <cell r="C1441" t="str">
            <v>Vành cơ RS110 đen sần mờ có chỉ</v>
          </cell>
        </row>
        <row r="1442">
          <cell r="B1442" t="str">
            <v>VCRS110T</v>
          </cell>
          <cell r="C1442" t="str">
            <v>Vành cơ RS 110 trắng</v>
          </cell>
        </row>
        <row r="1443">
          <cell r="B1443" t="str">
            <v>VCRS110TBI</v>
          </cell>
          <cell r="C1443" t="str">
            <v>Vành cơ RS 110 trắng bi</v>
          </cell>
        </row>
        <row r="1444">
          <cell r="B1444" t="str">
            <v>VCRS110TCB</v>
          </cell>
          <cell r="C1444" t="str">
            <v>Vành cơ RS 110 trắng chỉ bi</v>
          </cell>
        </row>
        <row r="1445">
          <cell r="B1445" t="str">
            <v>VCRSNNDMBI</v>
          </cell>
          <cell r="C1445" t="str">
            <v>Vành cơ RS nắp nhỏ đen mờ bi</v>
          </cell>
        </row>
        <row r="1446">
          <cell r="B1446" t="str">
            <v>VCRSNNDMCB</v>
          </cell>
          <cell r="C1446" t="str">
            <v>Vành cơ RS NN đen mờ chỉ bi</v>
          </cell>
        </row>
        <row r="1447">
          <cell r="B1447" t="str">
            <v>VCRSNNDMCC</v>
          </cell>
          <cell r="C1447" t="str">
            <v>Vành cơ RS NN đen mờ chỉ BL</v>
          </cell>
        </row>
        <row r="1448">
          <cell r="B1448" t="str">
            <v>VCRSNTDSM</v>
          </cell>
          <cell r="C1448" t="str">
            <v>Vành cơ RS nắp to đen sần mờ</v>
          </cell>
        </row>
        <row r="1449">
          <cell r="B1449" t="str">
            <v>VCRSNTDSMBI</v>
          </cell>
          <cell r="C1449" t="str">
            <v>Vành cơ RS nắp to đen sần mờ bi</v>
          </cell>
        </row>
        <row r="1450">
          <cell r="B1450" t="str">
            <v>VCRSNTT</v>
          </cell>
          <cell r="C1450" t="str">
            <v>Vành cơ RS nắp to trắng</v>
          </cell>
        </row>
        <row r="1451">
          <cell r="B1451" t="str">
            <v>VCRSNTTBI</v>
          </cell>
          <cell r="C1451" t="str">
            <v>Vành cơ RS nắp to trắng bi</v>
          </cell>
        </row>
        <row r="1452">
          <cell r="B1452" t="str">
            <v>VCSBD</v>
          </cell>
          <cell r="C1452" t="str">
            <v>Vành cơ SB đen bán lẻ</v>
          </cell>
        </row>
        <row r="1453">
          <cell r="B1453" t="str">
            <v>VCSBDB</v>
          </cell>
          <cell r="C1453" t="str">
            <v>Vành cơ SB đen bi BL</v>
          </cell>
        </row>
        <row r="1454">
          <cell r="B1454" t="str">
            <v>VCSBDT</v>
          </cell>
          <cell r="C1454" t="str">
            <v>Vành cơ SB đen tiện</v>
          </cell>
        </row>
        <row r="1455">
          <cell r="B1455" t="str">
            <v>VCSBDTB</v>
          </cell>
          <cell r="C1455" t="str">
            <v>Vành cơ SB đen tiện bi</v>
          </cell>
        </row>
        <row r="1456">
          <cell r="B1456" t="str">
            <v>VCSBT</v>
          </cell>
          <cell r="C1456" t="str">
            <v>Vành cơ SB trắng BL</v>
          </cell>
        </row>
        <row r="1457">
          <cell r="B1457" t="str">
            <v>VCSBTB</v>
          </cell>
          <cell r="C1457" t="str">
            <v>Vành cơ SB trắng bi</v>
          </cell>
        </row>
        <row r="1458">
          <cell r="B1458" t="str">
            <v>VCSBTT</v>
          </cell>
          <cell r="C1458" t="str">
            <v>Vành cơ SB trắng tiện</v>
          </cell>
        </row>
        <row r="1459">
          <cell r="B1459" t="str">
            <v>VCSBTTB</v>
          </cell>
          <cell r="C1459" t="str">
            <v>Vành cơ SB trắng tiện bi</v>
          </cell>
        </row>
        <row r="1460">
          <cell r="B1460" t="str">
            <v>VCSBX</v>
          </cell>
          <cell r="C1460" t="str">
            <v>Vành cơ SB xanh BL</v>
          </cell>
        </row>
        <row r="1461">
          <cell r="B1461" t="str">
            <v>VCXMVPBB</v>
          </cell>
          <cell r="C1461" t="str">
            <v>Vành cơ XM Vespa bạc bi</v>
          </cell>
        </row>
        <row r="1462">
          <cell r="B1462" t="str">
            <v>VCXMVPDB</v>
          </cell>
          <cell r="C1462" t="str">
            <v>Vành cơ XM Vespa đen bi</v>
          </cell>
        </row>
        <row r="1463">
          <cell r="B1463" t="str">
            <v>VCXMVPTB</v>
          </cell>
          <cell r="C1463" t="str">
            <v>Vành cơ XM Vespa trắng bi</v>
          </cell>
        </row>
        <row r="1464">
          <cell r="B1464" t="str">
            <v>VCYADBI</v>
          </cell>
          <cell r="C1464" t="str">
            <v>Vành cơ YA đen bi</v>
          </cell>
        </row>
        <row r="1465">
          <cell r="B1465" t="str">
            <v>VCYADBL</v>
          </cell>
          <cell r="C1465" t="str">
            <v>Vành cơ YA đen bán lẻ</v>
          </cell>
        </row>
        <row r="1466">
          <cell r="B1466" t="str">
            <v>VCYADCBI</v>
          </cell>
          <cell r="C1466" t="str">
            <v>Vành cơ YA đen chỉ bi</v>
          </cell>
        </row>
        <row r="1467">
          <cell r="B1467" t="str">
            <v>VCYADCC</v>
          </cell>
          <cell r="C1467" t="str">
            <v>Vành cơ Ya đen có chỉ</v>
          </cell>
        </row>
        <row r="1468">
          <cell r="B1468" t="str">
            <v>VCYARCDSBB</v>
          </cell>
          <cell r="C1468" t="str">
            <v>Vành cơ YARC đen sần bóng (bi)</v>
          </cell>
        </row>
        <row r="1469">
          <cell r="B1469" t="str">
            <v>VCYARCDSBCBI</v>
          </cell>
          <cell r="C1469" t="str">
            <v>Vành cơ YARC đen sần bóng chỉ bi</v>
          </cell>
        </row>
        <row r="1470">
          <cell r="B1470" t="str">
            <v>VCYARCDSBCC</v>
          </cell>
          <cell r="C1470" t="str">
            <v>Vành cơ YA RC DSB có chỉ</v>
          </cell>
        </row>
        <row r="1471">
          <cell r="B1471" t="str">
            <v>VD18N110D</v>
          </cell>
          <cell r="C1471" t="str">
            <v>Vành đĩa 18 nan 110 đen</v>
          </cell>
        </row>
        <row r="1472">
          <cell r="B1472" t="str">
            <v>VD18N110DBI</v>
          </cell>
          <cell r="C1472" t="str">
            <v>Vành đĩa 18 nan 110 đen bi</v>
          </cell>
        </row>
        <row r="1473">
          <cell r="B1473" t="str">
            <v>VD18N110DO</v>
          </cell>
          <cell r="C1473" t="str">
            <v>Vành đĩa 18 nan 110 đồng</v>
          </cell>
        </row>
        <row r="1474">
          <cell r="B1474" t="str">
            <v>VD18N110T</v>
          </cell>
          <cell r="C1474" t="str">
            <v>Vành đĩa 18 nan 110 trắng</v>
          </cell>
        </row>
        <row r="1475">
          <cell r="B1475" t="str">
            <v>VD18N110TBI</v>
          </cell>
          <cell r="C1475" t="str">
            <v>Vành đĩa 18 nan 110 trắng bi</v>
          </cell>
        </row>
        <row r="1476">
          <cell r="B1476" t="str">
            <v>VD18N110TC</v>
          </cell>
          <cell r="C1476" t="str">
            <v>Vành đĩa 18 nan 110 trắng có chỉ</v>
          </cell>
        </row>
        <row r="1477">
          <cell r="B1477" t="str">
            <v>VD18N5LD</v>
          </cell>
          <cell r="C1477" t="str">
            <v>Vành đĩa 18 nan 5 lỗ đồng</v>
          </cell>
        </row>
        <row r="1478">
          <cell r="B1478" t="str">
            <v>VD18N5LDBL</v>
          </cell>
          <cell r="C1478" t="str">
            <v>Vành đĩa 18 nan 5 lỗ đen</v>
          </cell>
        </row>
        <row r="1479">
          <cell r="B1479" t="str">
            <v>VD18N5LT</v>
          </cell>
          <cell r="C1479" t="str">
            <v>Vành đĩa 18 nan 5 lỗ trắng</v>
          </cell>
        </row>
        <row r="1480">
          <cell r="B1480" t="str">
            <v>VD18N5LT(BI)</v>
          </cell>
          <cell r="C1480" t="str">
            <v>Vành đĩa 18 nan 5 lỗ trắng (Bi)</v>
          </cell>
        </row>
        <row r="1481">
          <cell r="B1481" t="str">
            <v>VD18N5LXCC</v>
          </cell>
          <cell r="C1481" t="str">
            <v>Vành đĩa 18nan 5 lỗ xanh có chỉ</v>
          </cell>
        </row>
        <row r="1482">
          <cell r="B1482" t="str">
            <v>VD18ND</v>
          </cell>
          <cell r="C1482" t="str">
            <v>Vành đĩa 18 nan đen</v>
          </cell>
        </row>
        <row r="1483">
          <cell r="B1483" t="str">
            <v>VD18NDDC</v>
          </cell>
          <cell r="C1483" t="str">
            <v>Vành đĩa 18 nan đôi đen cam</v>
          </cell>
        </row>
        <row r="1484">
          <cell r="B1484" t="str">
            <v>VD18NDDT</v>
          </cell>
          <cell r="C1484" t="str">
            <v>Vành đĩa 18 nan đôi đen tiện</v>
          </cell>
        </row>
        <row r="1485">
          <cell r="B1485" t="str">
            <v>VD18NDDV</v>
          </cell>
          <cell r="C1485" t="str">
            <v>Vành đĩa 18 nan đôi đen vàng</v>
          </cell>
        </row>
        <row r="1486">
          <cell r="B1486" t="str">
            <v>VD18NDDX</v>
          </cell>
          <cell r="C1486" t="str">
            <v>Vành đĩa 18 nan đôi đen xanh</v>
          </cell>
        </row>
        <row r="1487">
          <cell r="B1487" t="str">
            <v>VD18NDO</v>
          </cell>
          <cell r="C1487" t="str">
            <v>Vành đĩa 18 nan đồng</v>
          </cell>
        </row>
        <row r="1488">
          <cell r="B1488" t="str">
            <v>VD18NDTT</v>
          </cell>
          <cell r="C1488" t="str">
            <v>Vành đĩa 18 nan đôi trắng tiện</v>
          </cell>
        </row>
        <row r="1489">
          <cell r="B1489" t="str">
            <v>VD18NDXCT</v>
          </cell>
          <cell r="C1489" t="str">
            <v>Vành đĩa 18 nan đôi xanh chỉ trắng</v>
          </cell>
        </row>
        <row r="1490">
          <cell r="B1490" t="str">
            <v>VD18NT</v>
          </cell>
          <cell r="C1490" t="str">
            <v>Vành đĩa 18 nan trắng</v>
          </cell>
        </row>
        <row r="1491">
          <cell r="B1491" t="str">
            <v>VD18NXC</v>
          </cell>
          <cell r="C1491" t="str">
            <v>Vành đĩa 18 nan xanh chỉ trắng</v>
          </cell>
        </row>
        <row r="1492">
          <cell r="B1492" t="str">
            <v>VDC17INV2DTB</v>
          </cell>
          <cell r="C1492" t="str">
            <v>Vành đĩa Cup 17 inch V2 đen tiện bi</v>
          </cell>
        </row>
        <row r="1493">
          <cell r="B1493" t="str">
            <v>VDDNDCBI</v>
          </cell>
          <cell r="C1493" t="str">
            <v>Vành đĩa daytona đen chỉ bi</v>
          </cell>
        </row>
        <row r="1494">
          <cell r="B1494" t="str">
            <v>VDEDMCB</v>
          </cell>
          <cell r="C1494" t="str">
            <v>Vành đĩa Exciter đen mờ chỉ bi</v>
          </cell>
        </row>
        <row r="1495">
          <cell r="B1495" t="str">
            <v>VDEV2DMCB</v>
          </cell>
          <cell r="C1495" t="str">
            <v>Vành đĩa Exciter V2 đen mờ chỉ bi</v>
          </cell>
        </row>
        <row r="1496">
          <cell r="B1496" t="str">
            <v>VDRS100DSM</v>
          </cell>
          <cell r="C1496" t="str">
            <v>Vành đĩa RS100 đen sần mờ</v>
          </cell>
        </row>
        <row r="1497">
          <cell r="B1497" t="str">
            <v>VDRS100DSMBI</v>
          </cell>
          <cell r="C1497" t="str">
            <v>Vành đĩa RS 100 đen sần mờ bi</v>
          </cell>
        </row>
        <row r="1498">
          <cell r="B1498" t="str">
            <v>VDRS100T</v>
          </cell>
          <cell r="C1498" t="str">
            <v>Vành đĩa RS100 trắng</v>
          </cell>
        </row>
        <row r="1499">
          <cell r="B1499" t="str">
            <v>VDRS100T(BI)</v>
          </cell>
          <cell r="C1499" t="str">
            <v>Vành đĩa RS 100 trắng bi</v>
          </cell>
        </row>
        <row r="1500">
          <cell r="B1500" t="str">
            <v>VDRS110DSBI</v>
          </cell>
          <cell r="C1500" t="str">
            <v>Vành đĩa RS 110 đen sần bi</v>
          </cell>
        </row>
        <row r="1501">
          <cell r="B1501" t="str">
            <v>VDRS110DSM</v>
          </cell>
          <cell r="C1501" t="str">
            <v>Vành đĩa RS110 đen sần mờ</v>
          </cell>
        </row>
        <row r="1502">
          <cell r="B1502" t="str">
            <v>VDRS110DSMBI</v>
          </cell>
          <cell r="C1502" t="str">
            <v>Vành đĩa RS 110 đen sần mờ bi</v>
          </cell>
        </row>
        <row r="1503">
          <cell r="B1503" t="str">
            <v>VDRS110DSMCB</v>
          </cell>
          <cell r="C1503" t="str">
            <v>Vành đĩa RS 110 đen sần mờ chỉ bi</v>
          </cell>
        </row>
        <row r="1504">
          <cell r="B1504" t="str">
            <v>VDRS110DSMCC</v>
          </cell>
          <cell r="C1504" t="str">
            <v>Vành đĩa RS 110 đen sần mờ có chỉ</v>
          </cell>
        </row>
        <row r="1505">
          <cell r="B1505" t="str">
            <v>VDRS110T</v>
          </cell>
          <cell r="C1505" t="str">
            <v>Vành đĩa RS 110 trắng</v>
          </cell>
        </row>
        <row r="1506">
          <cell r="B1506" t="str">
            <v>VDRS110TBI</v>
          </cell>
          <cell r="C1506" t="str">
            <v>Vành đĩa RS110 trắng bi</v>
          </cell>
        </row>
        <row r="1507">
          <cell r="B1507" t="str">
            <v>VDRSMNBBL</v>
          </cell>
          <cell r="C1507" t="str">
            <v>Vành đĩa RS Mode nhũ bạc BL</v>
          </cell>
        </row>
        <row r="1508">
          <cell r="B1508" t="str">
            <v>VDRSMNDBL</v>
          </cell>
          <cell r="C1508" t="str">
            <v>Vành đĩa RS Mode nhũ đồng BL</v>
          </cell>
        </row>
        <row r="1509">
          <cell r="B1509" t="str">
            <v>VDRSMXCC</v>
          </cell>
          <cell r="C1509" t="str">
            <v>Vành đĩa RS Mode xanh có chỉ</v>
          </cell>
        </row>
        <row r="1510">
          <cell r="B1510" t="str">
            <v>VDSBD</v>
          </cell>
          <cell r="C1510" t="str">
            <v>Vành đĩa SB đen</v>
          </cell>
        </row>
        <row r="1511">
          <cell r="B1511" t="str">
            <v>VDSBDB</v>
          </cell>
          <cell r="C1511" t="str">
            <v>Vành đĩa SB đen bi BL</v>
          </cell>
        </row>
        <row r="1512">
          <cell r="B1512" t="str">
            <v>VDSBTB</v>
          </cell>
          <cell r="C1512" t="str">
            <v>Vành đĩa SB trắng bi</v>
          </cell>
        </row>
        <row r="1513">
          <cell r="B1513" t="str">
            <v>VDSBTBL</v>
          </cell>
          <cell r="C1513" t="str">
            <v>Vành đĩa SB trắng BL</v>
          </cell>
        </row>
        <row r="1514">
          <cell r="B1514" t="str">
            <v>VDYA110D</v>
          </cell>
          <cell r="C1514" t="str">
            <v>Vành đĩa YA 110 đen BL</v>
          </cell>
        </row>
        <row r="1515">
          <cell r="B1515" t="str">
            <v>VDYA110DCB</v>
          </cell>
          <cell r="C1515" t="str">
            <v>Vành đĩa YA 110 đen chỉ bi</v>
          </cell>
        </row>
        <row r="1516">
          <cell r="B1516" t="str">
            <v>VDYA110DMCB</v>
          </cell>
          <cell r="C1516" t="str">
            <v>Vành đĩa YA 110 đen mờ chỉ bi</v>
          </cell>
        </row>
        <row r="1517">
          <cell r="B1517" t="str">
            <v>VDYAD</v>
          </cell>
          <cell r="C1517" t="str">
            <v>Vành đĩa YA đen BL</v>
          </cell>
        </row>
        <row r="1518">
          <cell r="B1518" t="str">
            <v>VDYADBI</v>
          </cell>
          <cell r="C1518" t="str">
            <v>Vành đĩa YA đen bi</v>
          </cell>
        </row>
        <row r="1519">
          <cell r="B1519" t="str">
            <v>VDYADCC</v>
          </cell>
          <cell r="C1519" t="str">
            <v>Vành đĩa Ya đen có chỉ</v>
          </cell>
        </row>
        <row r="1520">
          <cell r="B1520" t="str">
            <v>VDYADCCBI</v>
          </cell>
          <cell r="C1520" t="str">
            <v>Vành đĩa YA đen có chỉ, bi</v>
          </cell>
        </row>
        <row r="1521">
          <cell r="B1521" t="str">
            <v>VDYAHTD2C</v>
          </cell>
          <cell r="C1521" t="str">
            <v>Vành đĩa YAHT đen 2 chỉ BL</v>
          </cell>
        </row>
        <row r="1522">
          <cell r="B1522" t="str">
            <v>VDYAHTT2C</v>
          </cell>
          <cell r="C1522" t="str">
            <v>Vành đĩa YAHT trắng 2 chỉ</v>
          </cell>
        </row>
        <row r="1523">
          <cell r="B1523" t="str">
            <v>VDYAHTXC</v>
          </cell>
          <cell r="C1523" t="str">
            <v>Vành đĩa YA HT xanh chỉ</v>
          </cell>
        </row>
        <row r="1524">
          <cell r="B1524" t="str">
            <v>VDYALGDC</v>
          </cell>
          <cell r="C1524" t="str">
            <v>Vành đĩa YA Logo đen cam</v>
          </cell>
        </row>
        <row r="1525">
          <cell r="B1525" t="str">
            <v>VDYALGDTCB</v>
          </cell>
          <cell r="C1525" t="str">
            <v>Vành đĩa YA logo đen tiện chỉ bi</v>
          </cell>
        </row>
        <row r="1526">
          <cell r="B1526" t="str">
            <v>VDYALGDV</v>
          </cell>
          <cell r="C1526" t="str">
            <v>Vành đĩa YA Logo đen vàng</v>
          </cell>
        </row>
        <row r="1527">
          <cell r="B1527" t="str">
            <v>VDYALGDX</v>
          </cell>
          <cell r="C1527" t="str">
            <v>Vành đĩa YA Logo đen xanh</v>
          </cell>
        </row>
        <row r="1528">
          <cell r="B1528" t="str">
            <v>VDYARCDBCBI</v>
          </cell>
          <cell r="C1528" t="str">
            <v>Vành đĩa YA RC đen bóng chỉ bi</v>
          </cell>
        </row>
        <row r="1529">
          <cell r="B1529" t="str">
            <v>VDYARCDSB2CBI</v>
          </cell>
          <cell r="C1529" t="str">
            <v>Vành đĩa YARC đen sần bóng 2 chỉ bi</v>
          </cell>
        </row>
        <row r="1530">
          <cell r="B1530" t="str">
            <v>VDYARCDSBCBI</v>
          </cell>
          <cell r="C1530" t="str">
            <v>Vành đĩa YARC đen sần bóng chỉ bi</v>
          </cell>
        </row>
        <row r="1531">
          <cell r="B1531" t="str">
            <v>VDYARCDSBCC</v>
          </cell>
          <cell r="C1531" t="str">
            <v>Vành đĩa YARC DSB có chỉ</v>
          </cell>
        </row>
        <row r="1532">
          <cell r="B1532" t="str">
            <v>VDYARCDSBTCB</v>
          </cell>
          <cell r="C1532" t="str">
            <v>Vành đĩa YARC ĐSB to chỉ (bi)</v>
          </cell>
        </row>
        <row r="1533">
          <cell r="B1533" t="str">
            <v>VKPTOANLUC</v>
          </cell>
          <cell r="C1533" t="str">
            <v>Vành không phải toàn lực SX</v>
          </cell>
        </row>
        <row r="1534">
          <cell r="B1534" t="str">
            <v>VSC10N110D2CB</v>
          </cell>
          <cell r="C1534" t="str">
            <v>Vành sau cơ 10 nan 110 đen 2 chỉ bi</v>
          </cell>
        </row>
        <row r="1535">
          <cell r="B1535" t="str">
            <v>VSC10N110DTB</v>
          </cell>
          <cell r="C1535" t="str">
            <v>Vành sau cơ 10 nan 110 đen tiện bi</v>
          </cell>
        </row>
        <row r="1536">
          <cell r="B1536" t="str">
            <v>VSC16NCPCD2C</v>
          </cell>
          <cell r="C1536" t="str">
            <v>Vành sau cơ 16 nan CPC đen 2 chỉ</v>
          </cell>
        </row>
        <row r="1537">
          <cell r="B1537" t="str">
            <v>VSC16NCPCD2C(BI)</v>
          </cell>
          <cell r="C1537" t="str">
            <v>Vành sau cơ 16 nan CPC đen 2 chỉ có bi</v>
          </cell>
        </row>
        <row r="1538">
          <cell r="B1538" t="str">
            <v>VSC16NCPCDTBI</v>
          </cell>
          <cell r="C1538" t="str">
            <v>Vành sau cơ 16 nan CPC đen tiện bi</v>
          </cell>
        </row>
        <row r="1539">
          <cell r="B1539" t="str">
            <v>VSC16NCPCTTBI</v>
          </cell>
          <cell r="C1539" t="str">
            <v>Vành sau cơ 16 nan CPC trắng tiện bi</v>
          </cell>
        </row>
        <row r="1540">
          <cell r="B1540" t="str">
            <v>VSC18N110D</v>
          </cell>
          <cell r="C1540" t="str">
            <v>Vành sau cơ 18 nan 110 đen</v>
          </cell>
        </row>
        <row r="1541">
          <cell r="B1541" t="str">
            <v>VSC18N110TBI</v>
          </cell>
          <cell r="C1541" t="str">
            <v>Vành sau cơ 18 nan 110 trắng bi</v>
          </cell>
        </row>
        <row r="1542">
          <cell r="B1542" t="str">
            <v>VSC18ND(BI)</v>
          </cell>
          <cell r="C1542" t="str">
            <v>Vành sau cơ 18 nan đen (Bi)</v>
          </cell>
        </row>
        <row r="1543">
          <cell r="B1543" t="str">
            <v>VSC18ND110DC</v>
          </cell>
          <cell r="C1543" t="str">
            <v>Vành sau cơ 18 nan đôi 110 đen chỉ</v>
          </cell>
        </row>
        <row r="1544">
          <cell r="B1544" t="str">
            <v>VSC18ND110DCB</v>
          </cell>
          <cell r="C1544" t="str">
            <v>Vành sau cơ 18 nan đôi 110 đen chỉ, bi</v>
          </cell>
        </row>
        <row r="1545">
          <cell r="B1545" t="str">
            <v>VSC18ND110TCB</v>
          </cell>
          <cell r="C1545" t="str">
            <v>Vành sau cơ 18 nan đôi 110 trắng chỉ bi</v>
          </cell>
        </row>
        <row r="1546">
          <cell r="B1546" t="str">
            <v>VSC18ND110XCB</v>
          </cell>
          <cell r="C1546" t="str">
            <v>Vành sau cơ 18 nan đôi 110 xanh chỉ bi</v>
          </cell>
        </row>
        <row r="1547">
          <cell r="B1547" t="str">
            <v>VSC20NDTB</v>
          </cell>
          <cell r="C1547" t="str">
            <v>Vành sau cơ 20 nan đen tiện bi</v>
          </cell>
        </row>
        <row r="1548">
          <cell r="B1548" t="str">
            <v>VSC3ND</v>
          </cell>
          <cell r="C1548" t="str">
            <v>Vành sau cơ 3 nan đen</v>
          </cell>
        </row>
        <row r="1549">
          <cell r="B1549" t="str">
            <v>VSC3NDB</v>
          </cell>
          <cell r="C1549" t="str">
            <v>Vành sau cơ 3 nan đen bi</v>
          </cell>
        </row>
        <row r="1550">
          <cell r="B1550" t="str">
            <v>VSC5NMDB</v>
          </cell>
          <cell r="C1550" t="str">
            <v>Vành sau cơ 5 nan max đen bi</v>
          </cell>
        </row>
        <row r="1551">
          <cell r="B1551" t="str">
            <v>VSCC14I18NDCB</v>
          </cell>
          <cell r="C1551" t="str">
            <v>Vành sau cơ cúp 14 inch 18 nan đen chỉ bi</v>
          </cell>
        </row>
        <row r="1552">
          <cell r="B1552" t="str">
            <v>VSCC14INDCB</v>
          </cell>
          <cell r="C1552" t="str">
            <v>Vành sau cơ cup 14 inch đen chỉ bi</v>
          </cell>
        </row>
        <row r="1553">
          <cell r="B1553" t="str">
            <v>VSCC17IDB</v>
          </cell>
          <cell r="C1553" t="str">
            <v>Vành sau cơ cup 17 inch đen có bi</v>
          </cell>
        </row>
        <row r="1554">
          <cell r="B1554" t="str">
            <v>VSCC17INB</v>
          </cell>
          <cell r="C1554" t="str">
            <v>Vành sau cơ cup 17inch bạc</v>
          </cell>
        </row>
        <row r="1555">
          <cell r="B1555" t="str">
            <v>VSCC17INV2IDB</v>
          </cell>
          <cell r="C1555" t="str">
            <v>Vành sau cơ cup 17 inch V2 đen có bi</v>
          </cell>
        </row>
        <row r="1556">
          <cell r="B1556" t="str">
            <v>VSCEDMCB</v>
          </cell>
          <cell r="C1556" t="str">
            <v>Vành sau cơ Exciter đen mờ chỉ bi</v>
          </cell>
        </row>
        <row r="1557">
          <cell r="B1557" t="str">
            <v>VSCRDDB</v>
          </cell>
          <cell r="C1557" t="str">
            <v>Vành sau cơ Rider đen bi BL</v>
          </cell>
        </row>
        <row r="1558">
          <cell r="B1558" t="str">
            <v>VSCRDNDB</v>
          </cell>
          <cell r="C1558" t="str">
            <v>Vành sau cơ Rider nhũ đồng bi BL</v>
          </cell>
        </row>
        <row r="1559">
          <cell r="B1559" t="str">
            <v>VSCRS100DMCB</v>
          </cell>
          <cell r="C1559" t="str">
            <v>Vành sau cơ RS100 đen mờ chỉ bi</v>
          </cell>
        </row>
        <row r="1560">
          <cell r="B1560" t="str">
            <v>VSCRS100DSM</v>
          </cell>
          <cell r="C1560" t="str">
            <v>Vành sau cơ RS100 đen sần mờ</v>
          </cell>
        </row>
        <row r="1561">
          <cell r="B1561" t="str">
            <v>VSCRS100DSMB</v>
          </cell>
          <cell r="C1561" t="str">
            <v>Vành sau cơ RS100 đen sần mờ bi</v>
          </cell>
        </row>
        <row r="1562">
          <cell r="B1562" t="str">
            <v>VSCRS110DSM</v>
          </cell>
          <cell r="C1562" t="str">
            <v>Vành sau cơ RS 110 đen sần mờ</v>
          </cell>
        </row>
        <row r="1563">
          <cell r="B1563" t="str">
            <v>VSCRS110DSMBI</v>
          </cell>
          <cell r="C1563" t="str">
            <v>Vành sau cơ RS 110 đen sần mờ bi</v>
          </cell>
        </row>
        <row r="1564">
          <cell r="B1564" t="str">
            <v>VSCRS110DSMC</v>
          </cell>
          <cell r="C1564" t="str">
            <v>Vành sau cơ RS 110 đen sần mờ chỉ</v>
          </cell>
        </row>
        <row r="1565">
          <cell r="B1565" t="str">
            <v>VSCRS110DSMCB</v>
          </cell>
          <cell r="C1565" t="str">
            <v>Vành sau cơ RS 110 đen sần mờ chỉ (bi)</v>
          </cell>
        </row>
        <row r="1566">
          <cell r="B1566" t="str">
            <v>VSCSBD</v>
          </cell>
          <cell r="C1566" t="str">
            <v>Vành sau cơ SB đen</v>
          </cell>
        </row>
        <row r="1567">
          <cell r="B1567" t="str">
            <v>VSCSBDB</v>
          </cell>
          <cell r="C1567" t="str">
            <v>Vành sau cơ SB đen bi</v>
          </cell>
        </row>
        <row r="1568">
          <cell r="B1568" t="str">
            <v>VSCSBT</v>
          </cell>
          <cell r="C1568" t="str">
            <v>Vành sau cơ SB trắng</v>
          </cell>
        </row>
        <row r="1569">
          <cell r="B1569" t="str">
            <v>VSCSBTB</v>
          </cell>
          <cell r="C1569" t="str">
            <v>Vành sau cơ SB trắng bi</v>
          </cell>
        </row>
        <row r="1570">
          <cell r="B1570" t="str">
            <v>VSCVPDM</v>
          </cell>
          <cell r="C1570" t="str">
            <v>Vành sau cơ Vespa đen mờ</v>
          </cell>
        </row>
        <row r="1571">
          <cell r="B1571" t="str">
            <v>VSCVPNB</v>
          </cell>
          <cell r="C1571" t="str">
            <v>Vành sau cơ Vespa nhũ bạc</v>
          </cell>
        </row>
        <row r="1572">
          <cell r="B1572" t="str">
            <v>VSCVPNBB</v>
          </cell>
          <cell r="C1572" t="str">
            <v>Vành sau cơ xe máy Vespa nhũ bạc (bi)</v>
          </cell>
        </row>
        <row r="1573">
          <cell r="B1573" t="str">
            <v>VSCXMVPDB</v>
          </cell>
          <cell r="C1573" t="str">
            <v>Vành sau cơ XM Vespa đen bi</v>
          </cell>
        </row>
        <row r="1574">
          <cell r="B1574" t="str">
            <v>VSCXMVPDBL</v>
          </cell>
          <cell r="C1574" t="str">
            <v>Vành sau cơ XM Vespa đen bán lẻ</v>
          </cell>
        </row>
        <row r="1575">
          <cell r="B1575" t="str">
            <v>VSCYA110D</v>
          </cell>
          <cell r="C1575" t="str">
            <v>Vành sau cơ YA 110 đen BL</v>
          </cell>
        </row>
        <row r="1576">
          <cell r="B1576" t="str">
            <v>VSCYA110DCB</v>
          </cell>
          <cell r="C1576" t="str">
            <v>Vành sau cơ YA 110 đen chỉ bi</v>
          </cell>
        </row>
        <row r="1577">
          <cell r="B1577" t="str">
            <v>VSCYA130DB</v>
          </cell>
          <cell r="C1577" t="str">
            <v>Vành sau cơ YA 130 đen bi BL</v>
          </cell>
        </row>
        <row r="1578">
          <cell r="B1578" t="str">
            <v>VSCYA130DCB</v>
          </cell>
          <cell r="C1578" t="str">
            <v>Vành sau cơ YA 130 đen chỉ bi</v>
          </cell>
        </row>
        <row r="1579">
          <cell r="B1579" t="str">
            <v>VSCYA130DCC</v>
          </cell>
          <cell r="C1579" t="str">
            <v>Vành sau cơ YA 130 đen có chỉ</v>
          </cell>
        </row>
        <row r="1580">
          <cell r="B1580" t="str">
            <v>VSCYARCDSBB</v>
          </cell>
          <cell r="C1580" t="str">
            <v>Vành sau cơ YARC đen sần bóng (bi)</v>
          </cell>
        </row>
        <row r="1581">
          <cell r="B1581" t="str">
            <v>VSCYARCDSBCBI</v>
          </cell>
          <cell r="C1581" t="str">
            <v>Vành sau cơ YARC đen sần bóng chỉ bi</v>
          </cell>
        </row>
        <row r="1582">
          <cell r="B1582" t="str">
            <v>VSCYARCDSBCC</v>
          </cell>
          <cell r="C1582" t="str">
            <v>Vành sau cơ YARC đen sần bóng có chỉ</v>
          </cell>
        </row>
        <row r="1583">
          <cell r="B1583" t="str">
            <v>VSCYARCDTB</v>
          </cell>
          <cell r="C1583" t="str">
            <v>Vành sau cơ YARC đen to (bi)</v>
          </cell>
        </row>
        <row r="1584">
          <cell r="B1584" t="str">
            <v>VSD6NABLDCC</v>
          </cell>
          <cell r="C1584" t="str">
            <v>Vành sau đĩa 6 nan ABL đen có chỉ</v>
          </cell>
        </row>
        <row r="1585">
          <cell r="B1585" t="str">
            <v>VTC10N110D2C</v>
          </cell>
          <cell r="C1585" t="str">
            <v>Vành trước cơ 10 nan 110 đen 2 chỉ</v>
          </cell>
        </row>
        <row r="1586">
          <cell r="B1586" t="str">
            <v>VTC10N110D2CCB</v>
          </cell>
          <cell r="C1586" t="str">
            <v>Vành trước cơ 10 nan 110 đen 2 chỉ bi</v>
          </cell>
        </row>
        <row r="1587">
          <cell r="B1587" t="str">
            <v>VTC10N110DTCB</v>
          </cell>
          <cell r="C1587" t="str">
            <v>Vành trước cơ 10 nan 110 đen tiện chỉ bi</v>
          </cell>
        </row>
        <row r="1588">
          <cell r="B1588" t="str">
            <v>VTC10N110X2CB</v>
          </cell>
          <cell r="C1588" t="str">
            <v>Vành trước cơ 10 nan 110 xanh 2 chỉ bi</v>
          </cell>
        </row>
        <row r="1589">
          <cell r="B1589" t="str">
            <v>VTC16NCPCD2C</v>
          </cell>
          <cell r="C1589" t="str">
            <v>Vành trước cơ 16 nan CPC đen 2 chỉ</v>
          </cell>
        </row>
        <row r="1590">
          <cell r="B1590" t="str">
            <v>VTC16NCPCD2CB</v>
          </cell>
          <cell r="C1590" t="str">
            <v>Vành trước cơ 16 nan CPC đen 2 chỉ bi</v>
          </cell>
        </row>
        <row r="1591">
          <cell r="B1591" t="str">
            <v>VTC16NCPCDT</v>
          </cell>
          <cell r="C1591" t="str">
            <v>Vành trước cơ 16 nan CPC đen tiện</v>
          </cell>
        </row>
        <row r="1592">
          <cell r="B1592" t="str">
            <v>VTC16NCPCDT(BI)</v>
          </cell>
          <cell r="C1592" t="str">
            <v>Vành trước cơ 16 nan CPC đen tiện (Bi)</v>
          </cell>
        </row>
        <row r="1593">
          <cell r="B1593" t="str">
            <v>VTC16NCPCDTCB</v>
          </cell>
          <cell r="C1593" t="str">
            <v>Vành trước cơ 16 nan CPC đen tiên chỉ bi</v>
          </cell>
        </row>
        <row r="1594">
          <cell r="B1594" t="str">
            <v>VTC16NCPCDV(BI)</v>
          </cell>
          <cell r="C1594" t="str">
            <v>Vành trước cơ 16 nan CPC đen vàng (Bi)</v>
          </cell>
        </row>
        <row r="1595">
          <cell r="B1595" t="str">
            <v>VTC16NCPCT2CBI</v>
          </cell>
          <cell r="C1595" t="str">
            <v>Vành trước cơ 16 nan CPC trắng 2 chỉ bi</v>
          </cell>
        </row>
        <row r="1596">
          <cell r="B1596" t="str">
            <v>VTC16NCPCTT</v>
          </cell>
          <cell r="C1596" t="str">
            <v>Vành trước cơ 16 nan CPC trắng tiện</v>
          </cell>
        </row>
        <row r="1597">
          <cell r="B1597" t="str">
            <v>VTC16NCPCTT(BI)</v>
          </cell>
          <cell r="C1597" t="str">
            <v>Vành trước cơ 16 nan CPC trắng tiện (Bi)</v>
          </cell>
        </row>
        <row r="1598">
          <cell r="B1598" t="str">
            <v>VTC18N110D</v>
          </cell>
          <cell r="C1598" t="str">
            <v>Vành trước cơ 18 nan 110 đen</v>
          </cell>
        </row>
        <row r="1599">
          <cell r="B1599" t="str">
            <v>VTC18N110DBI</v>
          </cell>
          <cell r="C1599" t="str">
            <v>Vành trước cơ 18 nan 110 đen bi</v>
          </cell>
        </row>
        <row r="1600">
          <cell r="B1600" t="str">
            <v>VTC18N110TBI</v>
          </cell>
          <cell r="C1600" t="str">
            <v>Vành trước cơ 18 nan 110 trắng bi</v>
          </cell>
        </row>
        <row r="1601">
          <cell r="B1601" t="str">
            <v>VTC18ND110D(BI)</v>
          </cell>
          <cell r="C1601" t="str">
            <v>Vành trước cơ 18 nan 110 đen (Bi)</v>
          </cell>
        </row>
        <row r="1602">
          <cell r="B1602" t="str">
            <v>VTC18ND110DCAMB</v>
          </cell>
          <cell r="C1602" t="str">
            <v>Vành trước cơ 18 nan đôi 110 đen cam bi</v>
          </cell>
        </row>
        <row r="1603">
          <cell r="B1603" t="str">
            <v>VTC18ND110DCB</v>
          </cell>
          <cell r="C1603" t="str">
            <v>Vành trước cơ 18 nan đôi 110 đen chỉ bi</v>
          </cell>
        </row>
        <row r="1604">
          <cell r="B1604" t="str">
            <v>VTC18ND110TCB</v>
          </cell>
          <cell r="C1604" t="str">
            <v>Vành trước cơ 18 nan đôi 110 trắng chỉ, bi</v>
          </cell>
        </row>
        <row r="1605">
          <cell r="B1605" t="str">
            <v>VTC18RSNNDMCB</v>
          </cell>
          <cell r="C1605" t="str">
            <v>Vành trước cơ 18 inch RS NN đen mờ chỉ bi</v>
          </cell>
        </row>
        <row r="1606">
          <cell r="B1606" t="str">
            <v>VTC20NDTB</v>
          </cell>
          <cell r="C1606" t="str">
            <v>Vành trước cơ 20 nan đen tiện bi</v>
          </cell>
        </row>
        <row r="1607">
          <cell r="B1607" t="str">
            <v>VTC3ND</v>
          </cell>
          <cell r="C1607" t="str">
            <v>Vành trước cơ 3 nan đen</v>
          </cell>
        </row>
        <row r="1608">
          <cell r="B1608" t="str">
            <v>VTC3NDB</v>
          </cell>
          <cell r="C1608" t="str">
            <v>Vành trước cơ 3 nan đen  bi</v>
          </cell>
        </row>
        <row r="1609">
          <cell r="B1609" t="str">
            <v>VTC5NMDB</v>
          </cell>
          <cell r="C1609" t="str">
            <v>Vành trước cơ 5 nan max đen bi</v>
          </cell>
        </row>
        <row r="1610">
          <cell r="B1610" t="str">
            <v>VTCC14I18NDCB</v>
          </cell>
          <cell r="C1610" t="str">
            <v>Vành trước cơ cúp 14 inch 18 nan đen chỉ bi</v>
          </cell>
        </row>
        <row r="1611">
          <cell r="B1611" t="str">
            <v>VTCC14IN18NTB</v>
          </cell>
          <cell r="C1611" t="str">
            <v>Vành trước cơ Cup 14 inch 18 nan trắng có bi</v>
          </cell>
        </row>
        <row r="1612">
          <cell r="B1612" t="str">
            <v>VTCC14INDCB</v>
          </cell>
          <cell r="C1612" t="str">
            <v>Vành trước cơ cup 14 inch đen chỉ bi</v>
          </cell>
        </row>
        <row r="1613">
          <cell r="B1613" t="str">
            <v>VTCC17INBB</v>
          </cell>
          <cell r="C1613" t="str">
            <v>Vành trước cơ cup 17 inch nhũ bạc có bi</v>
          </cell>
        </row>
        <row r="1614">
          <cell r="B1614" t="str">
            <v>VTCC17INV2DTB</v>
          </cell>
          <cell r="C1614" t="str">
            <v>Vành trước cơ cup 17 inch V2 đen tiện bi</v>
          </cell>
        </row>
        <row r="1615">
          <cell r="B1615" t="str">
            <v>VTCRDDB</v>
          </cell>
          <cell r="C1615" t="str">
            <v>Vành trước cơ Rider đen bi BL</v>
          </cell>
        </row>
        <row r="1616">
          <cell r="B1616" t="str">
            <v>VTCRDNDB</v>
          </cell>
          <cell r="C1616" t="str">
            <v>Vành trước cơ Rider nhũ đồng bi BL</v>
          </cell>
        </row>
        <row r="1617">
          <cell r="B1617" t="str">
            <v>VTCRS110DSM</v>
          </cell>
          <cell r="C1617" t="str">
            <v>Vành trước cơ RS110 đen sần mờ</v>
          </cell>
        </row>
        <row r="1618">
          <cell r="B1618" t="str">
            <v>VTCRS110DSMBI</v>
          </cell>
          <cell r="C1618" t="str">
            <v>Vành trước cơ RS110 đen sần mờ bi</v>
          </cell>
        </row>
        <row r="1619">
          <cell r="B1619" t="str">
            <v>VTCRS110TBI</v>
          </cell>
          <cell r="C1619" t="str">
            <v>Vành trước cơ RS110 trắng bi</v>
          </cell>
        </row>
        <row r="1620">
          <cell r="B1620" t="str">
            <v>VTCRSNNDCC</v>
          </cell>
          <cell r="C1620" t="str">
            <v>Vành trước cơ RSNN đen chỉ</v>
          </cell>
        </row>
        <row r="1621">
          <cell r="B1621" t="str">
            <v>VTCRSNNDMCB</v>
          </cell>
          <cell r="C1621" t="str">
            <v>Vành trước cơ RS NN đen mờ chỉ bi</v>
          </cell>
        </row>
        <row r="1622">
          <cell r="B1622" t="str">
            <v>VTCRSNTDSMB</v>
          </cell>
          <cell r="C1622" t="str">
            <v>Vành trước cơ RS nắp to đen sần mờ bi</v>
          </cell>
        </row>
        <row r="1623">
          <cell r="B1623" t="str">
            <v>VTCSBD(BI)</v>
          </cell>
          <cell r="C1623" t="str">
            <v>Vành trước cơ SB đen có bi</v>
          </cell>
        </row>
        <row r="1624">
          <cell r="B1624" t="str">
            <v>VTCSBT</v>
          </cell>
          <cell r="C1624" t="str">
            <v>Vành trước cơ SB trắng</v>
          </cell>
        </row>
        <row r="1625">
          <cell r="B1625" t="str">
            <v>VTCSBT(BI)</v>
          </cell>
          <cell r="C1625" t="str">
            <v>Vành trước cơ SB trắng có bi</v>
          </cell>
        </row>
        <row r="1626">
          <cell r="B1626" t="str">
            <v>VTCXDDVPBB</v>
          </cell>
          <cell r="C1626" t="str">
            <v>Vành trước cơ XDD Vespa bạc bi</v>
          </cell>
        </row>
        <row r="1627">
          <cell r="B1627" t="str">
            <v>VTCXDDVPDB</v>
          </cell>
          <cell r="C1627" t="str">
            <v>Vành trước cơ XDD Vespa đen bi</v>
          </cell>
        </row>
        <row r="1628">
          <cell r="B1628" t="str">
            <v>VTCYARCDSBCC</v>
          </cell>
          <cell r="C1628" t="str">
            <v>Vành trước cơ YARC đen sần bóng có chỉ</v>
          </cell>
        </row>
        <row r="1629">
          <cell r="B1629" t="str">
            <v>VTCYARCDSBCDBI</v>
          </cell>
          <cell r="C1629" t="str">
            <v>Vành trước cơ YARC DSB chỉ bi</v>
          </cell>
        </row>
        <row r="1630">
          <cell r="B1630" t="str">
            <v>VTD18N110DEN</v>
          </cell>
          <cell r="C1630" t="str">
            <v>Vành trước đĩa 18 nan 110 đen</v>
          </cell>
        </row>
        <row r="1631">
          <cell r="B1631" t="str">
            <v>VTDC17IV2DTB</v>
          </cell>
          <cell r="C1631" t="str">
            <v>Vành trước đĩa cup 17 inch V2 đen tiện có bi</v>
          </cell>
        </row>
        <row r="1632">
          <cell r="B1632" t="str">
            <v>VTDEDMCB</v>
          </cell>
          <cell r="C1632" t="str">
            <v>Vành trước đĩa Exciter đen mờ chỉ bi</v>
          </cell>
        </row>
        <row r="1633">
          <cell r="B1633" t="str">
            <v>VTDRS100DSMB</v>
          </cell>
          <cell r="C1633" t="str">
            <v>Vành trước đĩa RS 100 đen sần mờ bi</v>
          </cell>
        </row>
        <row r="1634">
          <cell r="B1634" t="str">
            <v>VTDRS110DSM</v>
          </cell>
          <cell r="C1634" t="str">
            <v>Vành trước đĩa RS 110 đen sần mờ</v>
          </cell>
        </row>
        <row r="1635">
          <cell r="B1635" t="str">
            <v>VTDRS110DSMBI</v>
          </cell>
          <cell r="C1635" t="str">
            <v>Vành trước đĩa RS110  đen sần mờ bi</v>
          </cell>
        </row>
        <row r="1636">
          <cell r="B1636" t="str">
            <v>VTDSBD</v>
          </cell>
          <cell r="C1636" t="str">
            <v>Vành trước đĩa SB đen</v>
          </cell>
        </row>
        <row r="1637">
          <cell r="B1637" t="str">
            <v>VTDSBDB</v>
          </cell>
          <cell r="C1637" t="str">
            <v>Vành trước đĩa SB đen bi</v>
          </cell>
        </row>
        <row r="1638">
          <cell r="B1638" t="str">
            <v>VTDVPNBB</v>
          </cell>
          <cell r="C1638" t="str">
            <v>Vành trước xe máy đĩa Vespa nhũ bạc bi</v>
          </cell>
        </row>
        <row r="1639">
          <cell r="B1639" t="str">
            <v>VTDXMXM4DB</v>
          </cell>
          <cell r="C1639" t="str">
            <v>Vành trước đĩa XMD Xmen 4 đen bi</v>
          </cell>
        </row>
        <row r="1640">
          <cell r="B1640" t="str">
            <v>VTDYA110D</v>
          </cell>
          <cell r="C1640" t="str">
            <v>Vành trước đĩa YA 110 đen BL</v>
          </cell>
        </row>
        <row r="1641">
          <cell r="B1641" t="str">
            <v>VTDYA110DCB</v>
          </cell>
          <cell r="C1641" t="str">
            <v>Vành trước đĩa YA 110 đen chỉ bi</v>
          </cell>
        </row>
        <row r="1642">
          <cell r="B1642" t="str">
            <v>VTDYADB</v>
          </cell>
          <cell r="C1642" t="str">
            <v>Vành trước đĩa YA đen bi</v>
          </cell>
        </row>
        <row r="1643">
          <cell r="B1643" t="str">
            <v>VTDYADCC</v>
          </cell>
          <cell r="C1643" t="str">
            <v>Vành trước đĩa YA đen có chỉ</v>
          </cell>
        </row>
        <row r="1644">
          <cell r="B1644" t="str">
            <v>VTDYARCDSBC</v>
          </cell>
          <cell r="C1644" t="str">
            <v>Vành trước đĩa YA RC đen sần bóng có chỉ</v>
          </cell>
        </row>
        <row r="1645">
          <cell r="B1645" t="str">
            <v>VTDYARCDSBCBI</v>
          </cell>
          <cell r="C1645" t="str">
            <v>Vành trước đĩa YARC DSB chỉ bi</v>
          </cell>
        </row>
        <row r="1646">
          <cell r="B1646" t="str">
            <v>VTDYARCDSBCC</v>
          </cell>
          <cell r="C1646" t="str">
            <v>Vành trước đĩa YARC đen sần bóng có chỉ</v>
          </cell>
        </row>
        <row r="1647">
          <cell r="B1647" t="str">
            <v>BUONG</v>
          </cell>
          <cell r="C1647" t="str">
            <v xml:space="preserve">  Bưởng</v>
          </cell>
        </row>
        <row r="1648">
          <cell r="B1648" t="str">
            <v>B81DM</v>
          </cell>
          <cell r="C1648" t="str">
            <v>Bộ bưởng 81 đen mờ</v>
          </cell>
        </row>
        <row r="1649">
          <cell r="B1649" t="str">
            <v>B82B</v>
          </cell>
          <cell r="C1649" t="str">
            <v>Bưởng 82  bạc (C,Đ, MC)</v>
          </cell>
        </row>
        <row r="1650">
          <cell r="B1650" t="str">
            <v>BC81</v>
          </cell>
          <cell r="C1650" t="str">
            <v>Bưởng côn 81</v>
          </cell>
        </row>
        <row r="1651">
          <cell r="B1651" t="str">
            <v>BC81DB</v>
          </cell>
          <cell r="C1651" t="str">
            <v>Bưởng côn 81 đen bóng</v>
          </cell>
        </row>
        <row r="1652">
          <cell r="B1652" t="str">
            <v>BC81DM</v>
          </cell>
          <cell r="C1652" t="str">
            <v>Bưởng côn 81 đen mờ</v>
          </cell>
        </row>
        <row r="1653">
          <cell r="B1653" t="str">
            <v>BC81HDCDB</v>
          </cell>
          <cell r="C1653" t="str">
            <v>Bưởng côn 81 HD cup đen bóng</v>
          </cell>
        </row>
        <row r="1654">
          <cell r="B1654" t="str">
            <v>BC81NX</v>
          </cell>
          <cell r="C1654" t="str">
            <v>Bưởng côn 81 nhũ xanh</v>
          </cell>
        </row>
        <row r="1655">
          <cell r="B1655" t="str">
            <v>BC81V2B</v>
          </cell>
          <cell r="C1655" t="str">
            <v>Bưởng côn 81-V2 nhũ bạc</v>
          </cell>
        </row>
        <row r="1656">
          <cell r="B1656" t="str">
            <v>BC81V2DB</v>
          </cell>
          <cell r="C1656" t="str">
            <v>Bưởng côn 81-V2 Đen bóng</v>
          </cell>
        </row>
        <row r="1657">
          <cell r="B1657" t="str">
            <v>BC81V2DM</v>
          </cell>
          <cell r="C1657" t="str">
            <v>Bưởng côn 81-V2 đen mờ</v>
          </cell>
        </row>
        <row r="1658">
          <cell r="B1658" t="str">
            <v>BC81V2M</v>
          </cell>
          <cell r="C1658" t="str">
            <v>Bưởng côn 81-V2 Mộc</v>
          </cell>
        </row>
        <row r="1659">
          <cell r="B1659" t="str">
            <v>BC81V3</v>
          </cell>
          <cell r="C1659" t="str">
            <v>Bưởng côn 81-V3</v>
          </cell>
        </row>
        <row r="1660">
          <cell r="B1660" t="str">
            <v>BC81V3B</v>
          </cell>
          <cell r="C1660" t="str">
            <v>Bưởng côn 81-V3 nhũ bạc</v>
          </cell>
        </row>
        <row r="1661">
          <cell r="B1661" t="str">
            <v>BC81V3DM</v>
          </cell>
          <cell r="C1661" t="str">
            <v>Bưởng côn 81-V3 đen mờ</v>
          </cell>
        </row>
        <row r="1662">
          <cell r="B1662" t="str">
            <v>BC81V3XB</v>
          </cell>
          <cell r="C1662" t="str">
            <v>Bưởng côn 81-V3 xám bạc</v>
          </cell>
        </row>
        <row r="1663">
          <cell r="B1663" t="str">
            <v>BC81XB</v>
          </cell>
          <cell r="C1663" t="str">
            <v>Bưởng côn 81 xám bạc</v>
          </cell>
        </row>
        <row r="1664">
          <cell r="B1664" t="str">
            <v>BC81ZV1</v>
          </cell>
          <cell r="C1664" t="str">
            <v>Bưởng côn 81 hỏa tiễn</v>
          </cell>
        </row>
        <row r="1665">
          <cell r="B1665" t="str">
            <v>BC81ZV2</v>
          </cell>
          <cell r="C1665" t="str">
            <v>Bưởng côn 81 xinguang</v>
          </cell>
        </row>
        <row r="1666">
          <cell r="B1666" t="str">
            <v>BC82</v>
          </cell>
          <cell r="C1666" t="str">
            <v>Bưởng côn 82</v>
          </cell>
        </row>
        <row r="1667">
          <cell r="B1667" t="str">
            <v>BC82B</v>
          </cell>
          <cell r="C1667" t="str">
            <v>Bưởng côn 82 bạc</v>
          </cell>
        </row>
        <row r="1668">
          <cell r="B1668" t="str">
            <v>BC82DB</v>
          </cell>
          <cell r="C1668" t="str">
            <v>Bưởng côn 82 đen bóng</v>
          </cell>
        </row>
        <row r="1669">
          <cell r="B1669" t="str">
            <v>BC82DM</v>
          </cell>
          <cell r="C1669" t="str">
            <v>Bưởng côn 82 đen mờ</v>
          </cell>
        </row>
        <row r="1670">
          <cell r="B1670" t="str">
            <v>BC82HDCB</v>
          </cell>
          <cell r="C1670" t="str">
            <v>Bưởng côn 82 HD cup bạc</v>
          </cell>
        </row>
        <row r="1671">
          <cell r="B1671" t="str">
            <v>BC82XB</v>
          </cell>
          <cell r="C1671" t="str">
            <v>Bưởng côn 82 xám bạc</v>
          </cell>
        </row>
        <row r="1672">
          <cell r="B1672" t="str">
            <v>BCS</v>
          </cell>
          <cell r="C1672" t="str">
            <v>Bưởng côn Si</v>
          </cell>
        </row>
        <row r="1673">
          <cell r="B1673" t="str">
            <v>BCSA012</v>
          </cell>
          <cell r="C1673" t="str">
            <v>Bưởng côn Si A012</v>
          </cell>
        </row>
        <row r="1674">
          <cell r="B1674" t="str">
            <v>BCSDM</v>
          </cell>
          <cell r="C1674" t="str">
            <v>Bưởng côn Si đen mờ</v>
          </cell>
        </row>
        <row r="1675">
          <cell r="B1675" t="str">
            <v>BCSV2</v>
          </cell>
          <cell r="C1675" t="str">
            <v>Bưởng côn Si-V2 mộc</v>
          </cell>
        </row>
        <row r="1676">
          <cell r="B1676" t="str">
            <v>BCSV2A012</v>
          </cell>
          <cell r="C1676" t="str">
            <v>Bưởng côn Si-V2 xám</v>
          </cell>
        </row>
        <row r="1677">
          <cell r="B1677" t="str">
            <v>BCSV3DM</v>
          </cell>
          <cell r="C1677" t="str">
            <v>Bưởng côn Si-V3 đen mờ</v>
          </cell>
        </row>
        <row r="1678">
          <cell r="B1678" t="str">
            <v>BD81</v>
          </cell>
          <cell r="C1678" t="str">
            <v>Bưởng điện 81</v>
          </cell>
        </row>
        <row r="1679">
          <cell r="B1679" t="str">
            <v>BD81B</v>
          </cell>
          <cell r="C1679" t="str">
            <v>Bưởng điện 81 bạc</v>
          </cell>
        </row>
        <row r="1680">
          <cell r="B1680" t="str">
            <v>BD81DB</v>
          </cell>
          <cell r="C1680" t="str">
            <v>Bưởng điện 81 đen bóng</v>
          </cell>
        </row>
        <row r="1681">
          <cell r="B1681" t="str">
            <v>BD81DM</v>
          </cell>
          <cell r="C1681" t="str">
            <v>Bưởng điện 81 đen mờ</v>
          </cell>
        </row>
        <row r="1682">
          <cell r="B1682" t="str">
            <v>BD81HDCDM</v>
          </cell>
          <cell r="C1682" t="str">
            <v>Bưởng điện 81 HD cup đen mờ</v>
          </cell>
        </row>
        <row r="1683">
          <cell r="B1683" t="str">
            <v>BD81XB</v>
          </cell>
          <cell r="C1683" t="str">
            <v>Bưởng điện 81 xám bạc</v>
          </cell>
        </row>
        <row r="1684">
          <cell r="B1684" t="str">
            <v>BD81ZV1</v>
          </cell>
          <cell r="C1684" t="str">
            <v>Bưởng điện 81 hỏa tiễn</v>
          </cell>
        </row>
        <row r="1685">
          <cell r="B1685" t="str">
            <v>BD81ZV2</v>
          </cell>
          <cell r="C1685" t="str">
            <v>Bưởng điện 81 xinguang</v>
          </cell>
        </row>
        <row r="1686">
          <cell r="B1686" t="str">
            <v>BD82</v>
          </cell>
          <cell r="C1686" t="str">
            <v>Bưởng điện 82</v>
          </cell>
        </row>
        <row r="1687">
          <cell r="B1687" t="str">
            <v>BD82B</v>
          </cell>
          <cell r="C1687" t="str">
            <v>Bưởng điện 82 bạc</v>
          </cell>
        </row>
        <row r="1688">
          <cell r="B1688" t="str">
            <v>BD82NX</v>
          </cell>
          <cell r="C1688" t="str">
            <v>Bưởng điện 82 nhũ xanh</v>
          </cell>
        </row>
        <row r="1689">
          <cell r="B1689" t="str">
            <v>BD82V2</v>
          </cell>
          <cell r="C1689" t="str">
            <v>Bưởng điện 82-V2</v>
          </cell>
        </row>
        <row r="1690">
          <cell r="B1690" t="str">
            <v>BD82V2B</v>
          </cell>
          <cell r="C1690" t="str">
            <v>Bưởng điện 82-V2 bạc</v>
          </cell>
        </row>
        <row r="1691">
          <cell r="B1691" t="str">
            <v>BD82V2XB</v>
          </cell>
          <cell r="C1691" t="str">
            <v>Bưởng điện 82-V2 xám bạc</v>
          </cell>
        </row>
        <row r="1692">
          <cell r="B1692" t="str">
            <v>BD82XB</v>
          </cell>
          <cell r="C1692" t="str">
            <v>Bưởng điện 82 xám bạc</v>
          </cell>
        </row>
        <row r="1693">
          <cell r="B1693" t="str">
            <v>BDS</v>
          </cell>
          <cell r="C1693" t="str">
            <v>Bưởng điện Si</v>
          </cell>
        </row>
        <row r="1694">
          <cell r="B1694" t="str">
            <v>BDSA012</v>
          </cell>
          <cell r="C1694" t="str">
            <v>Bưởng điện Si A012</v>
          </cell>
        </row>
        <row r="1695">
          <cell r="B1695" t="str">
            <v>BDSDM</v>
          </cell>
          <cell r="C1695" t="str">
            <v>Bưởng điện Si đen mờ</v>
          </cell>
        </row>
        <row r="1696">
          <cell r="B1696" t="str">
            <v>BDSDN</v>
          </cell>
          <cell r="C1696" t="str">
            <v>Bưởng điện Si đen nhám</v>
          </cell>
        </row>
        <row r="1697">
          <cell r="B1697" t="str">
            <v>BDSV2DM</v>
          </cell>
          <cell r="C1697" t="str">
            <v>Bưởng điện Si-V2 đen mờ</v>
          </cell>
        </row>
        <row r="1698">
          <cell r="B1698" t="str">
            <v>BSA0</v>
          </cell>
          <cell r="C1698" t="str">
            <v>Bưởng si A012 (C,Đ, MC)</v>
          </cell>
        </row>
        <row r="1699">
          <cell r="B1699" t="str">
            <v>MC81</v>
          </cell>
          <cell r="C1699" t="str">
            <v>Mang cá 81</v>
          </cell>
        </row>
        <row r="1700">
          <cell r="B1700" t="str">
            <v>MC81B</v>
          </cell>
          <cell r="C1700" t="str">
            <v>Mang cá 81 bạc</v>
          </cell>
        </row>
        <row r="1701">
          <cell r="B1701" t="str">
            <v>MC81DB</v>
          </cell>
          <cell r="C1701" t="str">
            <v>Mang cá 81 đen bóng</v>
          </cell>
        </row>
        <row r="1702">
          <cell r="B1702" t="str">
            <v>MC81DM</v>
          </cell>
          <cell r="C1702" t="str">
            <v>Mang cá 81 đen mờ</v>
          </cell>
        </row>
        <row r="1703">
          <cell r="B1703" t="str">
            <v>MC81X</v>
          </cell>
          <cell r="C1703" t="str">
            <v>Mang cá 81 xám</v>
          </cell>
        </row>
        <row r="1704">
          <cell r="B1704" t="str">
            <v>MC81XB</v>
          </cell>
          <cell r="C1704" t="str">
            <v>Mang cá 81 xám bạc</v>
          </cell>
        </row>
        <row r="1705">
          <cell r="B1705" t="str">
            <v>MC81ZV1</v>
          </cell>
          <cell r="C1705" t="str">
            <v>Mang cá Cup 81 hỏa tiễn</v>
          </cell>
        </row>
        <row r="1706">
          <cell r="B1706" t="str">
            <v>MC81ZV2</v>
          </cell>
          <cell r="C1706" t="str">
            <v>Mang cá Cup 81 XS-3-5</v>
          </cell>
        </row>
        <row r="1707">
          <cell r="B1707" t="str">
            <v>MC81ZV3</v>
          </cell>
          <cell r="C1707" t="str">
            <v>Mang cá Cup 81 xinguang</v>
          </cell>
        </row>
        <row r="1708">
          <cell r="B1708" t="str">
            <v>MC82</v>
          </cell>
          <cell r="C1708" t="str">
            <v>Mang cá 82</v>
          </cell>
        </row>
        <row r="1709">
          <cell r="B1709" t="str">
            <v>MC82B</v>
          </cell>
          <cell r="C1709" t="str">
            <v>Mang cá 82 bạc</v>
          </cell>
        </row>
        <row r="1710">
          <cell r="B1710" t="str">
            <v>MC82V2</v>
          </cell>
          <cell r="C1710" t="str">
            <v>Mang cá 82 - V2</v>
          </cell>
        </row>
        <row r="1711">
          <cell r="B1711" t="str">
            <v>MC82V2B</v>
          </cell>
          <cell r="C1711" t="str">
            <v>Mang cá 82 - V2 bạc</v>
          </cell>
        </row>
        <row r="1712">
          <cell r="B1712" t="str">
            <v>MC82V2XB</v>
          </cell>
          <cell r="C1712" t="str">
            <v>Mang cá 82 - V2  xám bạc</v>
          </cell>
        </row>
        <row r="1713">
          <cell r="B1713" t="str">
            <v>MC82XB</v>
          </cell>
          <cell r="C1713" t="str">
            <v>Mang cá 82 xám bạc</v>
          </cell>
        </row>
        <row r="1714">
          <cell r="B1714" t="str">
            <v>MCS</v>
          </cell>
          <cell r="C1714" t="str">
            <v>Mang cá Si</v>
          </cell>
        </row>
        <row r="1715">
          <cell r="B1715" t="str">
            <v>MCSA012</v>
          </cell>
          <cell r="C1715" t="str">
            <v>Mang cá Si A012</v>
          </cell>
        </row>
        <row r="1716">
          <cell r="B1716" t="str">
            <v>MCSDM</v>
          </cell>
          <cell r="C1716" t="str">
            <v>Mang cá Si đen mờ</v>
          </cell>
        </row>
        <row r="1717">
          <cell r="B1717" t="str">
            <v>MCSV2DM</v>
          </cell>
          <cell r="C1717" t="str">
            <v>Mang cá Si-V2 đen mờ</v>
          </cell>
        </row>
        <row r="1718">
          <cell r="B1718" t="str">
            <v>NBC81V2B</v>
          </cell>
          <cell r="C1718" t="str">
            <v>Nắp bưởng côn 81-V2 bạc</v>
          </cell>
        </row>
        <row r="1719">
          <cell r="B1719" t="str">
            <v>NBC81V2DB</v>
          </cell>
          <cell r="C1719" t="str">
            <v>Nắp bưởng côn 81-V2 đen bóng</v>
          </cell>
        </row>
        <row r="1720">
          <cell r="B1720" t="str">
            <v>NBC81V2DM</v>
          </cell>
          <cell r="C1720" t="str">
            <v>Nắp bưởng côn 81-V2 đen mờ</v>
          </cell>
        </row>
        <row r="1721">
          <cell r="B1721" t="str">
            <v>NBC81V3</v>
          </cell>
          <cell r="C1721" t="str">
            <v>Nắp bưởng côn 81-V3  mộc</v>
          </cell>
        </row>
        <row r="1722">
          <cell r="B1722" t="str">
            <v>NBC81V3B</v>
          </cell>
          <cell r="C1722" t="str">
            <v>Nắp bưởng côn 81-V3 bạc</v>
          </cell>
        </row>
        <row r="1723">
          <cell r="B1723" t="str">
            <v>NBC81V3XB</v>
          </cell>
          <cell r="C1723" t="str">
            <v>Nắp bưởng côn 81-V3 xám bạc</v>
          </cell>
        </row>
        <row r="1724">
          <cell r="B1724" t="str">
            <v>NBC81ZV3</v>
          </cell>
          <cell r="C1724" t="str">
            <v>Nắp bưởng côn 81xinguang</v>
          </cell>
        </row>
        <row r="1725">
          <cell r="B1725" t="str">
            <v>NBCSV2A012</v>
          </cell>
          <cell r="C1725" t="str">
            <v>Nắp bưởng côn Si-V2 xám</v>
          </cell>
        </row>
        <row r="1726">
          <cell r="B1726" t="str">
            <v>IKD-VANH</v>
          </cell>
          <cell r="C1726" t="str">
            <v xml:space="preserve">  Vành IKD</v>
          </cell>
        </row>
        <row r="1727">
          <cell r="B1727" t="str">
            <v>VANHC10N110DTHC</v>
          </cell>
          <cell r="C1727" t="str">
            <v>Vành cơ 10 nan 110 đen tiện hoàn chỉnh</v>
          </cell>
        </row>
        <row r="1728">
          <cell r="B1728" t="str">
            <v>VANHC20ND</v>
          </cell>
          <cell r="C1728" t="str">
            <v>Bộ vành cơ 20 nan đen</v>
          </cell>
        </row>
        <row r="1729">
          <cell r="B1729" t="str">
            <v>VANHCRSDCKGC</v>
          </cell>
          <cell r="C1729" t="str">
            <v>Vành cơ RS đen có chỉ KGC</v>
          </cell>
        </row>
        <row r="1730">
          <cell r="B1730" t="str">
            <v>VANHDEX150DMCB</v>
          </cell>
          <cell r="C1730" t="str">
            <v>Vành đĩa Exciter 150 đen mờ hoàn chỉnh</v>
          </cell>
        </row>
        <row r="1731">
          <cell r="B1731" t="str">
            <v>VANHDYADMCB</v>
          </cell>
          <cell r="C1731" t="str">
            <v>Vành đĩa YA đen mờ chỉ bi hoàn chỉnh</v>
          </cell>
        </row>
        <row r="1732">
          <cell r="B1732" t="str">
            <v>VDVPDB</v>
          </cell>
          <cell r="C1732" t="str">
            <v>Vành đĩa xe máy  Vespa đen bi 50cc</v>
          </cell>
        </row>
        <row r="1733">
          <cell r="B1733" t="str">
            <v>VDVPNBB</v>
          </cell>
          <cell r="C1733" t="str">
            <v>Vành đĩa Vespa nhũ bạc (bi)</v>
          </cell>
        </row>
        <row r="1734">
          <cell r="B1734" t="str">
            <v>VSCCLNB2B</v>
          </cell>
          <cell r="C1734" t="str">
            <v>Vành sau cơ Chaly2 nhũ bạc (bi)</v>
          </cell>
        </row>
        <row r="1735">
          <cell r="B1735" t="str">
            <v>VSCCLNBB</v>
          </cell>
          <cell r="C1735" t="str">
            <v>Vành sau cơ Chaly nhũ bạc (bi)</v>
          </cell>
        </row>
        <row r="1736">
          <cell r="B1736" t="str">
            <v>VSCXMVPDCB(BOCO)</v>
          </cell>
          <cell r="C1736" t="str">
            <v>Vành sau cơ xe máy Vespa đen chỉ bi (bộ cơ)</v>
          </cell>
        </row>
        <row r="1737">
          <cell r="B1737" t="str">
            <v>VTCCLNB2B</v>
          </cell>
          <cell r="C1737" t="str">
            <v>Vành trước cơ Chaly2 nhũ bạc (bi)</v>
          </cell>
        </row>
        <row r="1738">
          <cell r="B1738" t="str">
            <v>VTCCLNBB</v>
          </cell>
          <cell r="C1738" t="str">
            <v>Vành trước cơ Chaly nhũ bạc (bi)</v>
          </cell>
        </row>
        <row r="1739">
          <cell r="B1739" t="str">
            <v>VTDXMVPDCB</v>
          </cell>
          <cell r="C1739" t="str">
            <v>Vành trước đĩa xe máy Vespa đen chỉ bi</v>
          </cell>
        </row>
        <row r="1740">
          <cell r="B1740" t="str">
            <v>VMEP</v>
          </cell>
          <cell r="C1740" t="str">
            <v xml:space="preserve">  Hàng VMEP</v>
          </cell>
        </row>
        <row r="1741">
          <cell r="B1741" t="str">
            <v>BWPPVM</v>
          </cell>
          <cell r="C1741" t="str">
            <v>Báng Wave phải phớt VMEP</v>
          </cell>
        </row>
        <row r="1742">
          <cell r="B1742" t="str">
            <v>BWTPVM</v>
          </cell>
          <cell r="C1742" t="str">
            <v>Báng Wave trái phớt VMEP</v>
          </cell>
        </row>
        <row r="1743">
          <cell r="B1743" t="str">
            <v>NS172VM</v>
          </cell>
          <cell r="C1743" t="str">
            <v>Nắp sau 172 VMEP</v>
          </cell>
        </row>
        <row r="1744">
          <cell r="B1744" t="str">
            <v>NT172VM</v>
          </cell>
          <cell r="C1744" t="str">
            <v>Nắp trước 172 VMEP</v>
          </cell>
        </row>
        <row r="1745">
          <cell r="B1745" t="str">
            <v>TDXMV7P</v>
          </cell>
          <cell r="C1745" t="str">
            <v>Tay dắt Xmen V7 phải (vmep)</v>
          </cell>
        </row>
        <row r="1746">
          <cell r="B1746" t="str">
            <v>TDXMV7T</v>
          </cell>
          <cell r="C1746" t="str">
            <v>Tay dắt Xmen V7 trái (vmep)</v>
          </cell>
        </row>
        <row r="1747">
          <cell r="B1747" t="str">
            <v>TS172VM</v>
          </cell>
          <cell r="C1747" t="str">
            <v>Thân sau 172  VMEP</v>
          </cell>
        </row>
        <row r="1748">
          <cell r="B1748" t="str">
            <v>TT172VM</v>
          </cell>
          <cell r="C1748" t="str">
            <v>Thân trước 172 VMEP</v>
          </cell>
        </row>
        <row r="1749">
          <cell r="B1749" t="str">
            <v>XDD</v>
          </cell>
          <cell r="C1749" t="str">
            <v xml:space="preserve">  Xe đạp điện</v>
          </cell>
        </row>
        <row r="1750">
          <cell r="B1750" t="str">
            <v>BICHNHOMB</v>
          </cell>
          <cell r="C1750" t="str">
            <v>Bích nhôm XDD Xmen NH5</v>
          </cell>
        </row>
        <row r="1751">
          <cell r="B1751" t="str">
            <v>BICHNHOMD</v>
          </cell>
          <cell r="C1751" t="str">
            <v>Bích nhôm XDD Xmen đen</v>
          </cell>
        </row>
        <row r="1752">
          <cell r="B1752" t="str">
            <v>BNJK</v>
          </cell>
          <cell r="C1752" t="str">
            <v>Bích ghi đông Jeek</v>
          </cell>
        </row>
        <row r="1753">
          <cell r="B1753" t="str">
            <v>BNV5B</v>
          </cell>
          <cell r="C1753" t="str">
            <v>Bích ghi đông V5 bạc</v>
          </cell>
        </row>
        <row r="1754">
          <cell r="B1754" t="str">
            <v>CANGGOP</v>
          </cell>
          <cell r="C1754" t="str">
            <v>Càng Gogo phải mộc</v>
          </cell>
        </row>
        <row r="1755">
          <cell r="B1755" t="str">
            <v>CANGGOPDM</v>
          </cell>
          <cell r="C1755" t="str">
            <v>Càng Gogo phải đen mờ</v>
          </cell>
        </row>
        <row r="1756">
          <cell r="B1756" t="str">
            <v>CANGGOPNB</v>
          </cell>
          <cell r="C1756" t="str">
            <v>Càng Gogo phải nhũ bạc</v>
          </cell>
        </row>
        <row r="1757">
          <cell r="B1757" t="str">
            <v>CANGGOT</v>
          </cell>
          <cell r="C1757" t="str">
            <v>Càng Gogo trái mộc</v>
          </cell>
        </row>
        <row r="1758">
          <cell r="B1758" t="str">
            <v>CANGGOTDM</v>
          </cell>
          <cell r="C1758" t="str">
            <v>Càng Gogo trái đen mờ</v>
          </cell>
        </row>
        <row r="1759">
          <cell r="B1759" t="str">
            <v>CANGGOTNB</v>
          </cell>
          <cell r="C1759" t="str">
            <v>Càng Gogo trái nhũ bạc</v>
          </cell>
        </row>
        <row r="1760">
          <cell r="B1760" t="str">
            <v>CGP</v>
          </cell>
          <cell r="C1760" t="str">
            <v>Chân gập phải Xmen</v>
          </cell>
        </row>
        <row r="1761">
          <cell r="B1761" t="str">
            <v>CGT</v>
          </cell>
          <cell r="C1761" t="str">
            <v>Chân gập trái Xmen</v>
          </cell>
        </row>
        <row r="1762">
          <cell r="B1762" t="str">
            <v>CGV4PB</v>
          </cell>
          <cell r="C1762" t="str">
            <v>Chân gập V4 phải bạc</v>
          </cell>
        </row>
        <row r="1763">
          <cell r="B1763" t="str">
            <v>CGV4PDM</v>
          </cell>
          <cell r="C1763" t="str">
            <v>Chân gập V4 phải đen mờ</v>
          </cell>
        </row>
        <row r="1764">
          <cell r="B1764" t="str">
            <v>CGV4TB</v>
          </cell>
          <cell r="C1764" t="str">
            <v>Chân gập V4 trái bạc</v>
          </cell>
        </row>
        <row r="1765">
          <cell r="B1765" t="str">
            <v>CGV4TDM</v>
          </cell>
          <cell r="C1765" t="str">
            <v>Chân gập V4 trái đen mờ</v>
          </cell>
        </row>
        <row r="1766">
          <cell r="B1766" t="str">
            <v>CGV5PB</v>
          </cell>
          <cell r="C1766" t="str">
            <v>Chân gập V5 phải bạc</v>
          </cell>
        </row>
        <row r="1767">
          <cell r="B1767" t="str">
            <v>CVPNB</v>
          </cell>
          <cell r="C1767" t="str">
            <v>Càng sau Vespa nhũ bạc</v>
          </cell>
        </row>
        <row r="1768">
          <cell r="B1768" t="str">
            <v>DCSA012</v>
          </cell>
          <cell r="C1768" t="str">
            <v>Bộ để chân Si A012</v>
          </cell>
        </row>
        <row r="1769">
          <cell r="B1769" t="str">
            <v>DCV4PB</v>
          </cell>
          <cell r="C1769" t="str">
            <v>Để chân V4 phải bạc</v>
          </cell>
        </row>
        <row r="1770">
          <cell r="B1770" t="str">
            <v>DCV4TB</v>
          </cell>
          <cell r="C1770" t="str">
            <v>Để chân V4 trái bạc</v>
          </cell>
        </row>
        <row r="1771">
          <cell r="B1771" t="str">
            <v>DENHOMD</v>
          </cell>
          <cell r="C1771" t="str">
            <v>Đế nhôm XDD Xmen đen</v>
          </cell>
        </row>
        <row r="1772">
          <cell r="B1772" t="str">
            <v>DENHOMM</v>
          </cell>
          <cell r="C1772" t="str">
            <v>Đế nhôm XDD Xmen bạc</v>
          </cell>
        </row>
        <row r="1773">
          <cell r="B1773" t="str">
            <v>DENHOMV2D</v>
          </cell>
          <cell r="C1773" t="str">
            <v>Đế nhôm XDD Xmen V2 đen</v>
          </cell>
        </row>
        <row r="1774">
          <cell r="B1774" t="str">
            <v>DGDJKD</v>
          </cell>
          <cell r="C1774" t="str">
            <v>Đế ghi đông Jeek đen</v>
          </cell>
        </row>
        <row r="1775">
          <cell r="B1775" t="str">
            <v>DGDV5B</v>
          </cell>
          <cell r="C1775" t="str">
            <v>Đế ghi đông V5 bạc</v>
          </cell>
        </row>
        <row r="1776">
          <cell r="B1776" t="str">
            <v>GDCV5PB</v>
          </cell>
          <cell r="C1776" t="str">
            <v>Giá để chân V5 phải bạc</v>
          </cell>
        </row>
        <row r="1777">
          <cell r="B1777" t="str">
            <v>GDCV5TB</v>
          </cell>
          <cell r="C1777" t="str">
            <v>Giá để chân V5 trái bạc</v>
          </cell>
        </row>
        <row r="1778">
          <cell r="B1778" t="str">
            <v>GS</v>
          </cell>
          <cell r="C1778" t="str">
            <v>Giảm sóc</v>
          </cell>
        </row>
        <row r="1779">
          <cell r="B1779" t="str">
            <v>NTXDD133$10</v>
          </cell>
          <cell r="C1779" t="str">
            <v>Nắp trước XĐ 133 đen phi 10</v>
          </cell>
        </row>
        <row r="1780">
          <cell r="B1780" t="str">
            <v>NTXDD133$12</v>
          </cell>
          <cell r="C1780" t="str">
            <v>Nắp trước XĐ 133 đen phi 12</v>
          </cell>
        </row>
        <row r="1781">
          <cell r="B1781" t="str">
            <v>NTXDD133B12</v>
          </cell>
          <cell r="C1781" t="str">
            <v>Nắp trước XDD 133 bạc phi 12</v>
          </cell>
        </row>
        <row r="1782">
          <cell r="B1782" t="str">
            <v>NTXDD133BP10</v>
          </cell>
          <cell r="C1782" t="str">
            <v>Nắp trước XDD 133 bạc phi 10</v>
          </cell>
        </row>
        <row r="1783">
          <cell r="B1783" t="str">
            <v>NTXDDNIJIA</v>
          </cell>
          <cell r="C1783" t="str">
            <v>Nắp trước XĐ điện Nijia đen</v>
          </cell>
        </row>
        <row r="1784">
          <cell r="B1784" t="str">
            <v>TDGOP</v>
          </cell>
          <cell r="C1784" t="str">
            <v>Tay dắt Gogo phải mộc</v>
          </cell>
        </row>
        <row r="1785">
          <cell r="B1785" t="str">
            <v>TDGOPDM</v>
          </cell>
          <cell r="C1785" t="str">
            <v>Tay dắt Gogo phải đen mờ</v>
          </cell>
        </row>
        <row r="1786">
          <cell r="B1786" t="str">
            <v>TDGOPNB</v>
          </cell>
          <cell r="C1786" t="str">
            <v>Tay dắt Gogo phải nhũ bạc</v>
          </cell>
        </row>
        <row r="1787">
          <cell r="B1787" t="str">
            <v>TDGOT</v>
          </cell>
          <cell r="C1787" t="str">
            <v>Tay dắt Gogo trái mộc</v>
          </cell>
        </row>
        <row r="1788">
          <cell r="B1788" t="str">
            <v>TDGOTDM</v>
          </cell>
          <cell r="C1788" t="str">
            <v>Tay dắt Gogo trái đen mờ</v>
          </cell>
        </row>
        <row r="1789">
          <cell r="B1789" t="str">
            <v>TDGOTNB</v>
          </cell>
          <cell r="C1789" t="str">
            <v>Tay dắt Gogo trái nhũ bạc</v>
          </cell>
        </row>
        <row r="1790">
          <cell r="B1790" t="str">
            <v>TDSIV2DEN</v>
          </cell>
          <cell r="C1790" t="str">
            <v>Tay dắt si V2 đen</v>
          </cell>
        </row>
        <row r="1791">
          <cell r="B1791" t="str">
            <v>TDV5B</v>
          </cell>
          <cell r="C1791" t="str">
            <v>Tay dắt V5 bạc</v>
          </cell>
        </row>
        <row r="1792">
          <cell r="B1792" t="str">
            <v>TDV6PDM</v>
          </cell>
          <cell r="C1792" t="str">
            <v>Tay dắt V6 phải đen mờ</v>
          </cell>
        </row>
        <row r="1793">
          <cell r="B1793" t="str">
            <v>TDV6TDM</v>
          </cell>
          <cell r="C1793" t="str">
            <v>Tay dắt V6 trái đen mờ</v>
          </cell>
        </row>
        <row r="1794">
          <cell r="B1794" t="str">
            <v>TDXM</v>
          </cell>
          <cell r="C1794" t="str">
            <v>Tay dắt Xmen</v>
          </cell>
        </row>
        <row r="1795">
          <cell r="B1795" t="str">
            <v>TDXMD</v>
          </cell>
          <cell r="C1795" t="str">
            <v>Tay dắt Xmen đen mờ</v>
          </cell>
        </row>
        <row r="1796">
          <cell r="B1796" t="str">
            <v>TDXMNB</v>
          </cell>
          <cell r="C1796" t="str">
            <v>Tay dắt Xmen nhũ bạc</v>
          </cell>
        </row>
        <row r="1797">
          <cell r="B1797" t="str">
            <v>VAINHOMD</v>
          </cell>
          <cell r="C1797" t="str">
            <v>Vai nhôm XDD Xmen đen</v>
          </cell>
        </row>
        <row r="1798">
          <cell r="B1798" t="str">
            <v>VAINHOMM</v>
          </cell>
          <cell r="C1798" t="str">
            <v>Vai nhôm XDD Xmen mạ</v>
          </cell>
        </row>
        <row r="1799">
          <cell r="B1799" t="str">
            <v>VSCXMVPBB</v>
          </cell>
          <cell r="C1799" t="str">
            <v>Vành sau cơ XM Vespa bạc bi</v>
          </cell>
        </row>
        <row r="1800">
          <cell r="B1800" t="str">
            <v>VTC133M2B</v>
          </cell>
          <cell r="C1800" t="str">
            <v>Vành trước cơ XDD 133 M2 bạc</v>
          </cell>
        </row>
        <row r="1801">
          <cell r="B1801" t="str">
            <v>VTC133M2DTB</v>
          </cell>
          <cell r="C1801" t="str">
            <v>Vành trước cơ XDD 133 M2 đen tiện bi</v>
          </cell>
        </row>
        <row r="1802">
          <cell r="B1802" t="str">
            <v>VTC133MDB</v>
          </cell>
          <cell r="C1802" t="str">
            <v>Vành trước cơ xe đạp điện 133M đen chỉ bi</v>
          </cell>
        </row>
        <row r="1803">
          <cell r="B1803" t="str">
            <v>VTCVPDCB</v>
          </cell>
          <cell r="C1803" t="str">
            <v>Vành trước cơ Vespa đen chỉ bi (50cc)</v>
          </cell>
        </row>
        <row r="1804">
          <cell r="B1804" t="str">
            <v>VTCVPNBB</v>
          </cell>
          <cell r="C1804" t="str">
            <v>Vành trước cơ Vespa nhũ bạc bi (50cc)</v>
          </cell>
        </row>
        <row r="1805">
          <cell r="B1805" t="str">
            <v>VTCXDD133LXDCB</v>
          </cell>
          <cell r="C1805" t="str">
            <v>Vành trước cơ XDD 133 LX đen có chỉ bi</v>
          </cell>
        </row>
        <row r="1806">
          <cell r="B1806" t="str">
            <v>VTCXDD133MBB</v>
          </cell>
          <cell r="C1806" t="str">
            <v>Vành trước cơ XDD 133 M bạc bi</v>
          </cell>
        </row>
        <row r="1807">
          <cell r="B1807" t="str">
            <v>VTCXDD133SDCCB</v>
          </cell>
          <cell r="C1807" t="str">
            <v>Vành trước cơ XĐ điện 133S đen có chỉ, bi</v>
          </cell>
        </row>
        <row r="1808">
          <cell r="B1808" t="str">
            <v>VTCXDD133SNBB</v>
          </cell>
          <cell r="C1808" t="str">
            <v>Vành trước cơ XDD 133S nhũ bạc bi</v>
          </cell>
        </row>
        <row r="1809">
          <cell r="B1809" t="str">
            <v>VTCXDD18YADCCB</v>
          </cell>
          <cell r="C1809" t="str">
            <v>Vành trước cơ XĐ điện 18 YA đen có chỉ, bi</v>
          </cell>
        </row>
        <row r="1810">
          <cell r="B1810" t="str">
            <v>VTCXDDI5DM</v>
          </cell>
          <cell r="C1810" t="str">
            <v>Vành trước cơ XĐ điện 10 inch I5 đen mờ</v>
          </cell>
        </row>
        <row r="1811">
          <cell r="B1811" t="str">
            <v>VTCXDDXJYDM</v>
          </cell>
          <cell r="C1811" t="str">
            <v>Vành trước cơ XĐ điện 10 inch XJOY đen mờ</v>
          </cell>
        </row>
        <row r="1812">
          <cell r="B1812" t="str">
            <v>VTCXDDYA18BB</v>
          </cell>
          <cell r="C1812" t="str">
            <v>Vành trước cơ XDD YA 18 bạc (bi)</v>
          </cell>
        </row>
        <row r="1813">
          <cell r="B1813" t="str">
            <v>VTCXDDYAEX150DCB</v>
          </cell>
          <cell r="C1813" t="str">
            <v>Vành trước cơ xe đạp điện YA (EX150) chỉ bi mới</v>
          </cell>
        </row>
        <row r="1814">
          <cell r="B1814" t="str">
            <v>VTD10IMLDTCB</v>
          </cell>
          <cell r="C1814" t="str">
            <v>Vành trước đĩa XDD 10 inch Milan đen tiện có chỉ, bi</v>
          </cell>
        </row>
        <row r="1815">
          <cell r="B1815" t="str">
            <v>VTDVP2DCB</v>
          </cell>
          <cell r="C1815" t="str">
            <v>Vành trước đĩa XDD Vespa 2 đen chỉ bi</v>
          </cell>
        </row>
        <row r="1816">
          <cell r="B1816" t="str">
            <v>VTDVPDTB</v>
          </cell>
          <cell r="C1816" t="str">
            <v>Vành trước đĩa XDD Vespa đen tiện (bi)</v>
          </cell>
        </row>
        <row r="1817">
          <cell r="B1817" t="str">
            <v>VTDVPDTMB</v>
          </cell>
          <cell r="C1817" t="str">
            <v>Vành trước đĩa XDD Vespa 2 đen tiện mới bi</v>
          </cell>
        </row>
        <row r="1818">
          <cell r="B1818" t="str">
            <v>VTDXDD10IMLDB</v>
          </cell>
          <cell r="C1818" t="str">
            <v>Vành trước đĩa XDD 10 inch Milan đen có bi</v>
          </cell>
        </row>
        <row r="1819">
          <cell r="B1819" t="str">
            <v>VTDXDD10IMLNBBI</v>
          </cell>
          <cell r="C1819" t="str">
            <v>Vành trước đĩa XDD 10 inch Milan nhũ bạc có bi</v>
          </cell>
        </row>
        <row r="1820">
          <cell r="B1820" t="str">
            <v>VTDXDD133SDCCB</v>
          </cell>
          <cell r="C1820" t="str">
            <v>Vành trước đĩa XĐ điện 133S đen có chỉ, bi</v>
          </cell>
        </row>
        <row r="1821">
          <cell r="B1821" t="str">
            <v>VTDXDDJKDT(BI)</v>
          </cell>
          <cell r="C1821" t="str">
            <v>Vành trước đĩa XDD Jeek đen tiện bi</v>
          </cell>
        </row>
        <row r="1822">
          <cell r="B1822" t="str">
            <v>VTDXDDML10INNH5</v>
          </cell>
          <cell r="C1822" t="str">
            <v>Vành trước đĩa  XDD Milan 10 inch bi Nh5</v>
          </cell>
        </row>
        <row r="1823">
          <cell r="B1823" t="str">
            <v>VTDXDDVP2DTCB</v>
          </cell>
          <cell r="C1823" t="str">
            <v>Vành trước đĩa XDD Vespa 2 đen tiện chỉ bi</v>
          </cell>
        </row>
        <row r="1824">
          <cell r="B1824" t="str">
            <v>VTDXDDVPBB1</v>
          </cell>
          <cell r="C1824" t="str">
            <v>Vành trước đĩa  Xe đạp điện Vespa nhũ bạc bi (10ing)</v>
          </cell>
        </row>
        <row r="1825">
          <cell r="B1825" t="str">
            <v>VTDXDDVPBB2</v>
          </cell>
          <cell r="C1825" t="str">
            <v>Vành trước đĩa XDD Vespa 2 bạc bi</v>
          </cell>
        </row>
        <row r="1826">
          <cell r="B1826" t="str">
            <v>VTDXDDVPDB</v>
          </cell>
          <cell r="C1826" t="str">
            <v>Vành trước đĩa  Xe đạp điện Vespa đen chỉ bi (10ing)</v>
          </cell>
        </row>
        <row r="1827">
          <cell r="B1827" t="str">
            <v>VTDXDDYADCCB</v>
          </cell>
          <cell r="C1827" t="str">
            <v>Vành trước đĩa XĐ điện YA có chỉ, bi</v>
          </cell>
        </row>
        <row r="1828">
          <cell r="B1828" t="str">
            <v>VTDXDDYADTCB</v>
          </cell>
          <cell r="C1828" t="str">
            <v>Vành trước đĩa XĐ điện YA đen tiện chỉ, bi</v>
          </cell>
        </row>
        <row r="1829">
          <cell r="B1829" t="str">
            <v>VTDXDDZ3NB</v>
          </cell>
          <cell r="C1829" t="str">
            <v>Vành trước đĩa XDD Z3 lắp Xmen nhũ bạc</v>
          </cell>
        </row>
        <row r="1830">
          <cell r="B1830" t="str">
            <v>VTDXDDZ3XMDCB</v>
          </cell>
          <cell r="C1830" t="str">
            <v>Vành trước đĩa XDD Z3 lắp Xmen đen chỉ bi</v>
          </cell>
        </row>
        <row r="1831">
          <cell r="B1831" t="str">
            <v>VTDXDDZ3XMDTB</v>
          </cell>
          <cell r="C1831" t="str">
            <v>Vành trước đĩa XDD Z3 lắp Xmen đen tiện bi</v>
          </cell>
        </row>
        <row r="1832">
          <cell r="B1832" t="str">
            <v>VTDXDDZ3XMENDB</v>
          </cell>
          <cell r="C1832" t="str">
            <v>Vành trước đĩa XDD Z3 lắp Xmen đen  bi</v>
          </cell>
        </row>
        <row r="1833">
          <cell r="B1833" t="str">
            <v>VTDXM2DB</v>
          </cell>
          <cell r="C1833" t="str">
            <v>Vành trước đĩa Xmen 2 đen, bi</v>
          </cell>
        </row>
        <row r="1834">
          <cell r="B1834" t="str">
            <v>VTDXM2NBB</v>
          </cell>
          <cell r="C1834" t="str">
            <v>Vành trước đĩa XDD Xmen 2 nhũ bạc bi</v>
          </cell>
        </row>
        <row r="1835">
          <cell r="B1835" t="str">
            <v>VTDXM4BB</v>
          </cell>
          <cell r="C1835" t="str">
            <v>Vành trước đĩa XDD Xmen 4 bạc bi</v>
          </cell>
        </row>
        <row r="1836">
          <cell r="B1836" t="str">
            <v>VTDXM4DB</v>
          </cell>
          <cell r="C1836" t="str">
            <v>Vành trước đĩa XDD Xmen 4 đen bi</v>
          </cell>
        </row>
        <row r="1837">
          <cell r="B1837" t="str">
            <v>VTDXM5DCB</v>
          </cell>
          <cell r="C1837" t="str">
            <v>Vành trước đĩa Xmen 5 đen có bi</v>
          </cell>
        </row>
        <row r="1838">
          <cell r="B1838" t="str">
            <v>VTDXMVPDB</v>
          </cell>
          <cell r="C1838" t="str">
            <v>Vành trước đĩa xe máy Vespa đen bi</v>
          </cell>
        </row>
        <row r="1839">
          <cell r="B1839" t="str">
            <v>XDD</v>
          </cell>
          <cell r="C1839" t="str">
            <v>Xe đạp điện</v>
          </cell>
        </row>
        <row r="1840">
          <cell r="B1840" t="str">
            <v>XK</v>
          </cell>
          <cell r="C1840" t="str">
            <v xml:space="preserve">  Hàng xuất khẩu</v>
          </cell>
        </row>
        <row r="1841">
          <cell r="B1841" t="str">
            <v>NPTOP1</v>
          </cell>
          <cell r="C1841" t="str">
            <v>Nắp piston OPP  PWV20/2.0L-2-2</v>
          </cell>
        </row>
        <row r="1842">
          <cell r="B1842" t="str">
            <v>NPTZ1</v>
          </cell>
          <cell r="C1842" t="str">
            <v>Nắp piston PW20/2.0-2-2A (Piston guide)</v>
          </cell>
        </row>
        <row r="1843">
          <cell r="B1843" t="str">
            <v>NUFO330</v>
          </cell>
          <cell r="C1843" t="str">
            <v>Nắp mặt  đèn LED UFO330 209x15</v>
          </cell>
        </row>
        <row r="1844">
          <cell r="B1844" t="str">
            <v>PZ5.1L-1</v>
          </cell>
          <cell r="C1844" t="str">
            <v>Nắp xoay 5.1 (in)</v>
          </cell>
        </row>
        <row r="1845">
          <cell r="B1845" t="str">
            <v>PZ5.1S-1</v>
          </cell>
          <cell r="C1845" t="str">
            <v>Nắp xoay 5.1S (in)</v>
          </cell>
        </row>
        <row r="1846">
          <cell r="B1846" t="str">
            <v>SJB857138</v>
          </cell>
          <cell r="C1846" t="str">
            <v>Stack Jack Base-857138</v>
          </cell>
        </row>
        <row r="1847">
          <cell r="B1847" t="str">
            <v>SP1067</v>
          </cell>
          <cell r="C1847" t="str">
            <v>Sản phẩm 1067</v>
          </cell>
        </row>
        <row r="1848">
          <cell r="B1848" t="str">
            <v>SP1067-XH0</v>
          </cell>
          <cell r="C1848" t="str">
            <v>Sản phẩm 1067 xanh</v>
          </cell>
        </row>
        <row r="1849">
          <cell r="B1849" t="str">
            <v>SP1068</v>
          </cell>
          <cell r="C1849" t="str">
            <v>Sản phẩm 1068</v>
          </cell>
        </row>
        <row r="1850">
          <cell r="B1850" t="str">
            <v>SP1068-XH0</v>
          </cell>
          <cell r="C1850" t="str">
            <v>Sản phẩm 1068 xanh</v>
          </cell>
        </row>
        <row r="1851">
          <cell r="B1851" t="str">
            <v>SP1069</v>
          </cell>
          <cell r="C1851" t="str">
            <v>Sản phẩm 1069</v>
          </cell>
        </row>
        <row r="1852">
          <cell r="B1852" t="str">
            <v>SP1069-XH0</v>
          </cell>
          <cell r="C1852" t="str">
            <v>Sản phẩm 1069 xanh</v>
          </cell>
        </row>
        <row r="1853">
          <cell r="B1853" t="str">
            <v>SP1070</v>
          </cell>
          <cell r="C1853" t="str">
            <v>Sản phẩm 1070</v>
          </cell>
        </row>
        <row r="1854">
          <cell r="B1854" t="str">
            <v>SP1070-XH0</v>
          </cell>
          <cell r="C1854" t="str">
            <v>Sản phẩm 1070 xanh</v>
          </cell>
        </row>
        <row r="1855">
          <cell r="B1855" t="str">
            <v>T2M6436</v>
          </cell>
          <cell r="C1855" t="str">
            <v>Thanh truyền TTI 642936001</v>
          </cell>
        </row>
        <row r="1856">
          <cell r="B1856" t="str">
            <v>T2M6440</v>
          </cell>
          <cell r="C1856" t="str">
            <v>Giá đỡ động cơ TTI 642940001</v>
          </cell>
        </row>
        <row r="1857">
          <cell r="B1857" t="str">
            <v>TUFO330-CVS</v>
          </cell>
          <cell r="C1857" t="str">
            <v>Thân đèn LED UFO330 330x53 (chưa vệ sinh)</v>
          </cell>
        </row>
        <row r="1858">
          <cell r="B1858" t="str">
            <v>TUFO400-CVS</v>
          </cell>
          <cell r="C1858" t="str">
            <v>Thân đèn LED UFO400 400x60 (chưa vệ sinh)</v>
          </cell>
        </row>
        <row r="1859">
          <cell r="B1859" t="str">
            <v>VBMD1</v>
          </cell>
          <cell r="C1859" t="str">
            <v>Vỏ bơm đứng PW24/2.3-2-1 (Vertical house)</v>
          </cell>
        </row>
        <row r="1860">
          <cell r="B1860" t="str">
            <v>VBMDOP1</v>
          </cell>
          <cell r="C1860" t="str">
            <v>Vỏ bơm đứng OPP  PWV20/2.0L-3-1</v>
          </cell>
        </row>
        <row r="1861">
          <cell r="B1861" t="str">
            <v>VBMN1</v>
          </cell>
          <cell r="C1861" t="str">
            <v>Vỏ bơm ngang PW24/2.3B-1-1 (Horizontal house)</v>
          </cell>
        </row>
        <row r="1862">
          <cell r="B1862" t="str">
            <v>HM</v>
          </cell>
          <cell r="C1862" t="str">
            <v>Hàng mẫu</v>
          </cell>
        </row>
        <row r="1863">
          <cell r="B1863" t="str">
            <v>DYSC81</v>
          </cell>
          <cell r="C1863" t="str">
            <v xml:space="preserve">  Đế yên sau cúp 81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_phongban"/>
      <sheetName val="dm_phanxuong"/>
      <sheetName val="dm_tonhom"/>
      <sheetName val="dm_nhanvien"/>
      <sheetName val="dm_congnhan"/>
      <sheetName val="Trống"/>
      <sheetName val="Mã TP"/>
      <sheetName val="Pivot_SP-NHÓM"/>
      <sheetName val="dm_nguyencong"/>
      <sheetName val="Sheet30"/>
      <sheetName val="Pivot_tp"/>
      <sheetName val="Chi tiêt SP chuyển đổi TP"/>
      <sheetName val="dm_dongiac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A-BCN81</v>
          </cell>
          <cell r="C4" t="str">
            <v>BCN81</v>
          </cell>
          <cell r="D4" t="str">
            <v>Bưởng côn 81</v>
          </cell>
          <cell r="E4" t="str">
            <v>BCN</v>
          </cell>
          <cell r="F4">
            <v>3</v>
          </cell>
          <cell r="G4" t="str">
            <v>A-BCN81</v>
          </cell>
          <cell r="H4" t="str">
            <v>TL</v>
          </cell>
          <cell r="I4" t="str">
            <v>BCN-TL</v>
          </cell>
          <cell r="K4">
            <v>54700</v>
          </cell>
          <cell r="L4">
            <v>14300</v>
          </cell>
          <cell r="M4">
            <v>32150</v>
          </cell>
          <cell r="N4">
            <v>3450</v>
          </cell>
          <cell r="O4" t="str">
            <v>A-BCN81</v>
          </cell>
        </row>
        <row r="5">
          <cell r="B5" t="str">
            <v>A-BCN81V2</v>
          </cell>
          <cell r="C5" t="str">
            <v>BCN81V2</v>
          </cell>
          <cell r="D5" t="str">
            <v>Bưởng côn 81 V2</v>
          </cell>
          <cell r="E5" t="str">
            <v>BCN</v>
          </cell>
          <cell r="F5">
            <v>3</v>
          </cell>
          <cell r="G5" t="str">
            <v>A-BCN81V2</v>
          </cell>
          <cell r="H5" t="str">
            <v>TL</v>
          </cell>
          <cell r="I5" t="str">
            <v>BCN-TL</v>
          </cell>
          <cell r="K5">
            <v>17100</v>
          </cell>
          <cell r="L5">
            <v>3800</v>
          </cell>
          <cell r="M5">
            <v>9000</v>
          </cell>
          <cell r="N5">
            <v>2100</v>
          </cell>
          <cell r="O5" t="str">
            <v>A-BCN81V2</v>
          </cell>
        </row>
        <row r="6">
          <cell r="B6" t="str">
            <v>A-BCN81V3</v>
          </cell>
          <cell r="C6" t="str">
            <v>BCN81V3</v>
          </cell>
          <cell r="D6" t="str">
            <v>Bưởng côn 81 V3</v>
          </cell>
          <cell r="E6" t="str">
            <v>BCN</v>
          </cell>
          <cell r="F6">
            <v>3</v>
          </cell>
          <cell r="G6" t="str">
            <v>A-BCN81V3</v>
          </cell>
          <cell r="H6" t="str">
            <v>TL</v>
          </cell>
          <cell r="I6" t="str">
            <v>BCN-TL</v>
          </cell>
          <cell r="K6">
            <v>2300</v>
          </cell>
          <cell r="L6">
            <v>300</v>
          </cell>
          <cell r="M6">
            <v>2000</v>
          </cell>
          <cell r="N6">
            <v>0</v>
          </cell>
          <cell r="O6" t="str">
            <v>A-BCN81V3</v>
          </cell>
        </row>
        <row r="7">
          <cell r="B7" t="str">
            <v>A-BCN81ZV1</v>
          </cell>
          <cell r="C7" t="str">
            <v>BCN81ZV1</v>
          </cell>
          <cell r="D7" t="str">
            <v>Bưởng côn 81 hỏa tiễn</v>
          </cell>
          <cell r="E7" t="str">
            <v>BCN</v>
          </cell>
          <cell r="F7">
            <v>3</v>
          </cell>
          <cell r="G7" t="str">
            <v>A-BCN81ZV1</v>
          </cell>
          <cell r="H7" t="str">
            <v>TL</v>
          </cell>
          <cell r="I7" t="str">
            <v>BCN-TL</v>
          </cell>
          <cell r="K7">
            <v>19800</v>
          </cell>
          <cell r="L7">
            <v>8000</v>
          </cell>
          <cell r="M7">
            <v>10000</v>
          </cell>
          <cell r="N7">
            <v>600</v>
          </cell>
          <cell r="O7" t="str">
            <v>A-BCN81ZV1</v>
          </cell>
        </row>
        <row r="8">
          <cell r="B8" t="str">
            <v>A-BCN82</v>
          </cell>
          <cell r="C8" t="str">
            <v>BCN82</v>
          </cell>
          <cell r="D8" t="str">
            <v>Bưởng côn 82</v>
          </cell>
          <cell r="E8" t="str">
            <v>BCN</v>
          </cell>
          <cell r="F8">
            <v>3</v>
          </cell>
          <cell r="G8" t="str">
            <v>A-BCN82</v>
          </cell>
          <cell r="H8" t="str">
            <v>TL</v>
          </cell>
          <cell r="I8" t="str">
            <v>BCN-TL</v>
          </cell>
          <cell r="K8">
            <v>2650</v>
          </cell>
          <cell r="L8">
            <v>650</v>
          </cell>
          <cell r="M8">
            <v>1300</v>
          </cell>
          <cell r="N8">
            <v>200</v>
          </cell>
          <cell r="O8" t="str">
            <v>A-BCN82</v>
          </cell>
        </row>
        <row r="9">
          <cell r="B9" t="str">
            <v>A-BCNSI</v>
          </cell>
          <cell r="C9" t="str">
            <v>BCNSI</v>
          </cell>
          <cell r="D9" t="str">
            <v>Bưởng côn Si</v>
          </cell>
          <cell r="E9" t="str">
            <v>BCN</v>
          </cell>
          <cell r="F9">
            <v>3</v>
          </cell>
          <cell r="G9" t="str">
            <v>A-BCNSI</v>
          </cell>
          <cell r="H9" t="str">
            <v>TL</v>
          </cell>
          <cell r="I9" t="str">
            <v>BCN-TL</v>
          </cell>
          <cell r="K9">
            <v>35950</v>
          </cell>
          <cell r="L9">
            <v>8150</v>
          </cell>
          <cell r="M9">
            <v>21350</v>
          </cell>
          <cell r="N9">
            <v>2950</v>
          </cell>
          <cell r="O9" t="str">
            <v>A-BCNSI</v>
          </cell>
        </row>
        <row r="10">
          <cell r="B10" t="str">
            <v>A-BCNSIV2</v>
          </cell>
          <cell r="C10" t="str">
            <v>BCNSIV2</v>
          </cell>
          <cell r="D10" t="str">
            <v>Bưởng côn Si V2</v>
          </cell>
          <cell r="E10" t="str">
            <v>BCN</v>
          </cell>
          <cell r="F10">
            <v>3</v>
          </cell>
          <cell r="G10" t="str">
            <v>A-BCNSIV2</v>
          </cell>
          <cell r="H10" t="str">
            <v>TL</v>
          </cell>
          <cell r="I10" t="str">
            <v>BCN-TL</v>
          </cell>
          <cell r="K10">
            <v>8000</v>
          </cell>
          <cell r="L10">
            <v>2300</v>
          </cell>
          <cell r="M10">
            <v>3700</v>
          </cell>
          <cell r="N10">
            <v>1300</v>
          </cell>
          <cell r="O10" t="str">
            <v>A-BCNSIV2</v>
          </cell>
        </row>
        <row r="11">
          <cell r="B11" t="str">
            <v>A-BCNSIV3</v>
          </cell>
          <cell r="C11" t="str">
            <v>BCNSIV3</v>
          </cell>
          <cell r="D11" t="str">
            <v>Bưởng côn Si V3</v>
          </cell>
          <cell r="E11" t="str">
            <v>BCN</v>
          </cell>
          <cell r="F11">
            <v>3</v>
          </cell>
          <cell r="G11" t="str">
            <v>A-BCNSIV3</v>
          </cell>
          <cell r="H11" t="str">
            <v>TL</v>
          </cell>
          <cell r="I11" t="str">
            <v>BCN-TL</v>
          </cell>
          <cell r="K11">
            <v>2100</v>
          </cell>
          <cell r="L11">
            <v>200</v>
          </cell>
          <cell r="M11">
            <v>1400</v>
          </cell>
          <cell r="N11">
            <v>200</v>
          </cell>
          <cell r="O11" t="str">
            <v>A-BCNSIV3</v>
          </cell>
        </row>
        <row r="12">
          <cell r="B12" t="str">
            <v>A-BCNSIZV1</v>
          </cell>
          <cell r="C12" t="str">
            <v>BCNSIZV1</v>
          </cell>
          <cell r="D12" t="str">
            <v>Bưởng côn Si XS-3-2</v>
          </cell>
          <cell r="E12" t="str">
            <v>BCN</v>
          </cell>
          <cell r="F12">
            <v>3</v>
          </cell>
          <cell r="G12" t="str">
            <v>A-BCNSIZV1</v>
          </cell>
          <cell r="H12" t="str">
            <v>TL</v>
          </cell>
          <cell r="I12" t="str">
            <v>BCN-TL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 t="str">
            <v>A-BCNSIZV1</v>
          </cell>
        </row>
        <row r="13">
          <cell r="B13" t="str">
            <v>A-BDN127</v>
          </cell>
          <cell r="C13" t="str">
            <v>BDN127</v>
          </cell>
          <cell r="D13" t="str">
            <v>Bàn đạp nhựa 1.27</v>
          </cell>
          <cell r="E13" t="str">
            <v>BAD</v>
          </cell>
          <cell r="F13">
            <v>2</v>
          </cell>
          <cell r="G13" t="e">
            <v>#N/A</v>
          </cell>
          <cell r="H13" t="str">
            <v>TL</v>
          </cell>
          <cell r="I13" t="str">
            <v>BAD-TL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</row>
        <row r="14">
          <cell r="B14" t="str">
            <v>A-BDN81</v>
          </cell>
          <cell r="C14" t="str">
            <v>BDN81</v>
          </cell>
          <cell r="D14" t="str">
            <v>Bưởng điện 81</v>
          </cell>
          <cell r="E14" t="str">
            <v>BDN</v>
          </cell>
          <cell r="F14">
            <v>3</v>
          </cell>
          <cell r="G14" t="str">
            <v>A-BDN81</v>
          </cell>
          <cell r="H14" t="str">
            <v>TL</v>
          </cell>
          <cell r="I14" t="str">
            <v>BDN-TL</v>
          </cell>
          <cell r="K14">
            <v>71800</v>
          </cell>
          <cell r="L14">
            <v>18100</v>
          </cell>
          <cell r="M14">
            <v>41150</v>
          </cell>
          <cell r="N14">
            <v>5550</v>
          </cell>
          <cell r="O14" t="str">
            <v>A-BDN81</v>
          </cell>
        </row>
        <row r="15">
          <cell r="B15" t="str">
            <v>A-BDN81ZV1</v>
          </cell>
          <cell r="C15" t="str">
            <v>BDN81ZV1</v>
          </cell>
          <cell r="D15" t="str">
            <v>Bưởng điện 81 hỏa tiễn</v>
          </cell>
          <cell r="E15" t="str">
            <v>BDN</v>
          </cell>
          <cell r="F15">
            <v>3</v>
          </cell>
          <cell r="G15" t="str">
            <v>A-BDN81ZV1</v>
          </cell>
          <cell r="H15" t="str">
            <v>TL</v>
          </cell>
          <cell r="I15" t="str">
            <v>BDN-TL</v>
          </cell>
          <cell r="K15">
            <v>19800</v>
          </cell>
          <cell r="L15">
            <v>8000</v>
          </cell>
          <cell r="M15">
            <v>10000</v>
          </cell>
          <cell r="N15">
            <v>600</v>
          </cell>
          <cell r="O15" t="str">
            <v>A-BDN81ZV1</v>
          </cell>
        </row>
        <row r="16">
          <cell r="B16" t="str">
            <v>A-BDN82</v>
          </cell>
          <cell r="C16" t="str">
            <v>BDN82</v>
          </cell>
          <cell r="D16" t="str">
            <v>Bưởng điện 82</v>
          </cell>
          <cell r="E16" t="str">
            <v>BDN</v>
          </cell>
          <cell r="F16">
            <v>3</v>
          </cell>
          <cell r="G16" t="str">
            <v>A-BDN82</v>
          </cell>
          <cell r="H16" t="str">
            <v>TL</v>
          </cell>
          <cell r="I16" t="str">
            <v>BDN-TL</v>
          </cell>
          <cell r="K16">
            <v>2650</v>
          </cell>
          <cell r="L16">
            <v>650</v>
          </cell>
          <cell r="M16">
            <v>1300</v>
          </cell>
          <cell r="N16">
            <v>200</v>
          </cell>
          <cell r="O16" t="str">
            <v>A-BDN82</v>
          </cell>
        </row>
        <row r="17">
          <cell r="B17" t="str">
            <v>A-BDN82V2</v>
          </cell>
          <cell r="C17" t="str">
            <v>BDN82V2</v>
          </cell>
          <cell r="D17" t="str">
            <v>Bưởng điện 82 V2</v>
          </cell>
          <cell r="E17" t="str">
            <v>BDN</v>
          </cell>
          <cell r="F17">
            <v>3</v>
          </cell>
          <cell r="G17" t="str">
            <v>A-BDN82V2</v>
          </cell>
          <cell r="H17" t="str">
            <v>TL</v>
          </cell>
          <cell r="I17" t="str">
            <v>BDN-TL</v>
          </cell>
          <cell r="K17">
            <v>2300</v>
          </cell>
          <cell r="L17">
            <v>300</v>
          </cell>
          <cell r="M17">
            <v>2000</v>
          </cell>
          <cell r="N17">
            <v>0</v>
          </cell>
          <cell r="O17" t="str">
            <v>A-BDN82V2</v>
          </cell>
        </row>
        <row r="18">
          <cell r="B18" t="str">
            <v>A-BDNSI</v>
          </cell>
          <cell r="C18" t="str">
            <v>BDNSI</v>
          </cell>
          <cell r="D18" t="str">
            <v>Bưởng điện Si</v>
          </cell>
          <cell r="E18" t="str">
            <v>BDN</v>
          </cell>
          <cell r="F18">
            <v>3</v>
          </cell>
          <cell r="G18" t="str">
            <v>A-BDNSI</v>
          </cell>
          <cell r="H18" t="str">
            <v>TL</v>
          </cell>
          <cell r="I18" t="str">
            <v>BDN-TL</v>
          </cell>
          <cell r="K18">
            <v>43950</v>
          </cell>
          <cell r="L18">
            <v>10450</v>
          </cell>
          <cell r="M18">
            <v>25050</v>
          </cell>
          <cell r="N18">
            <v>4250</v>
          </cell>
          <cell r="O18" t="str">
            <v>A-BDNSI</v>
          </cell>
        </row>
        <row r="19">
          <cell r="B19" t="str">
            <v>A-BDNSIV2</v>
          </cell>
          <cell r="C19" t="str">
            <v>BDNSIV2</v>
          </cell>
          <cell r="D19" t="str">
            <v>Bưởng điện Si V2</v>
          </cell>
          <cell r="E19" t="str">
            <v>BDN</v>
          </cell>
          <cell r="F19">
            <v>3</v>
          </cell>
          <cell r="G19" t="str">
            <v>A-BDNSIV2</v>
          </cell>
          <cell r="H19" t="str">
            <v>TL</v>
          </cell>
          <cell r="I19" t="str">
            <v>BDN-TL</v>
          </cell>
          <cell r="K19">
            <v>2100</v>
          </cell>
          <cell r="L19">
            <v>200</v>
          </cell>
          <cell r="M19">
            <v>1400</v>
          </cell>
          <cell r="N19">
            <v>200</v>
          </cell>
          <cell r="O19" t="str">
            <v>A-BDNSIV2</v>
          </cell>
        </row>
        <row r="20">
          <cell r="B20" t="str">
            <v>A-BDP</v>
          </cell>
          <cell r="C20" t="str">
            <v>BDP</v>
          </cell>
          <cell r="D20" t="str">
            <v>Báng dream phải</v>
          </cell>
          <cell r="E20" t="str">
            <v>BANG</v>
          </cell>
          <cell r="F20">
            <v>3</v>
          </cell>
          <cell r="G20" t="str">
            <v>A-BDP</v>
          </cell>
          <cell r="H20" t="str">
            <v>TL</v>
          </cell>
          <cell r="I20" t="str">
            <v>BANG-TL</v>
          </cell>
          <cell r="K20">
            <v>3920</v>
          </cell>
          <cell r="L20">
            <v>1020</v>
          </cell>
          <cell r="M20">
            <v>1500</v>
          </cell>
          <cell r="N20">
            <v>1050</v>
          </cell>
          <cell r="O20" t="str">
            <v>A-BDP</v>
          </cell>
        </row>
        <row r="21">
          <cell r="B21" t="str">
            <v>A-BDT</v>
          </cell>
          <cell r="C21" t="str">
            <v>BDT</v>
          </cell>
          <cell r="D21" t="str">
            <v>Báng dream trái</v>
          </cell>
          <cell r="E21" t="str">
            <v>BANG</v>
          </cell>
          <cell r="F21">
            <v>3</v>
          </cell>
          <cell r="G21" t="str">
            <v>A-BDT</v>
          </cell>
          <cell r="H21" t="str">
            <v>TL</v>
          </cell>
          <cell r="I21" t="str">
            <v>BANG-TL</v>
          </cell>
          <cell r="K21">
            <v>3920</v>
          </cell>
          <cell r="L21">
            <v>1020</v>
          </cell>
          <cell r="M21">
            <v>1500</v>
          </cell>
          <cell r="N21">
            <v>1050</v>
          </cell>
          <cell r="O21" t="str">
            <v>A-BDT</v>
          </cell>
        </row>
        <row r="22">
          <cell r="B22" t="str">
            <v>A-BGDV5</v>
          </cell>
          <cell r="C22" t="str">
            <v>BGDV5</v>
          </cell>
          <cell r="D22" t="str">
            <v>Bích ghi đông V5</v>
          </cell>
          <cell r="E22" t="str">
            <v>BGD</v>
          </cell>
          <cell r="F22">
            <v>3</v>
          </cell>
          <cell r="G22" t="e">
            <v>#N/A</v>
          </cell>
          <cell r="H22" t="str">
            <v>TL</v>
          </cell>
          <cell r="I22" t="str">
            <v>BGD-TL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 t="e">
            <v>#N/A</v>
          </cell>
        </row>
        <row r="23">
          <cell r="B23" t="str">
            <v>A-BRSP</v>
          </cell>
          <cell r="C23" t="str">
            <v>BRSP</v>
          </cell>
          <cell r="D23" t="str">
            <v>Báng RS phải</v>
          </cell>
          <cell r="E23" t="str">
            <v>BANG</v>
          </cell>
          <cell r="F23">
            <v>3</v>
          </cell>
          <cell r="G23" t="str">
            <v>A-BRSP</v>
          </cell>
          <cell r="H23" t="str">
            <v>TL</v>
          </cell>
          <cell r="I23" t="str">
            <v>BANG-TL</v>
          </cell>
          <cell r="K23">
            <v>3550</v>
          </cell>
          <cell r="L23">
            <v>1050</v>
          </cell>
          <cell r="M23">
            <v>1300</v>
          </cell>
          <cell r="N23">
            <v>900</v>
          </cell>
          <cell r="O23" t="str">
            <v>A-BRSP</v>
          </cell>
        </row>
        <row r="24">
          <cell r="B24" t="str">
            <v>A-BRSPV3</v>
          </cell>
          <cell r="C24" t="str">
            <v>BRSPV3</v>
          </cell>
          <cell r="D24" t="str">
            <v>Báng RS phải V3</v>
          </cell>
          <cell r="E24" t="str">
            <v>BANG</v>
          </cell>
          <cell r="F24">
            <v>3</v>
          </cell>
          <cell r="G24" t="str">
            <v>A-BRSPV3</v>
          </cell>
          <cell r="H24" t="str">
            <v>TL</v>
          </cell>
          <cell r="I24" t="str">
            <v>BANG-TL</v>
          </cell>
          <cell r="K24">
            <v>5300</v>
          </cell>
          <cell r="L24">
            <v>800</v>
          </cell>
          <cell r="M24">
            <v>2100</v>
          </cell>
          <cell r="N24">
            <v>1100</v>
          </cell>
          <cell r="O24" t="str">
            <v>A-BRSPV3</v>
          </cell>
        </row>
        <row r="25">
          <cell r="B25" t="str">
            <v>A-BRST</v>
          </cell>
          <cell r="C25" t="str">
            <v>BRST</v>
          </cell>
          <cell r="D25" t="str">
            <v>Báng RS trái</v>
          </cell>
          <cell r="E25" t="str">
            <v>BANG</v>
          </cell>
          <cell r="F25">
            <v>3</v>
          </cell>
          <cell r="G25" t="str">
            <v>A-BRST</v>
          </cell>
          <cell r="H25" t="str">
            <v>TL</v>
          </cell>
          <cell r="I25" t="str">
            <v>BANG-TL</v>
          </cell>
          <cell r="K25">
            <v>3550</v>
          </cell>
          <cell r="L25">
            <v>1050</v>
          </cell>
          <cell r="M25">
            <v>1300</v>
          </cell>
          <cell r="N25">
            <v>900</v>
          </cell>
          <cell r="O25" t="str">
            <v>A-BRST</v>
          </cell>
        </row>
        <row r="26">
          <cell r="B26" t="str">
            <v>A-BRSTV3</v>
          </cell>
          <cell r="C26" t="str">
            <v>BRSTV3</v>
          </cell>
          <cell r="D26" t="str">
            <v>Báng RS trái V3</v>
          </cell>
          <cell r="E26" t="str">
            <v>BANG</v>
          </cell>
          <cell r="F26">
            <v>3</v>
          </cell>
          <cell r="G26" t="str">
            <v>A-BRSTV3</v>
          </cell>
          <cell r="H26" t="str">
            <v>TL</v>
          </cell>
          <cell r="I26" t="str">
            <v>BANG-TL</v>
          </cell>
          <cell r="K26">
            <v>5300</v>
          </cell>
          <cell r="L26">
            <v>800</v>
          </cell>
          <cell r="M26">
            <v>2100</v>
          </cell>
          <cell r="N26">
            <v>1100</v>
          </cell>
          <cell r="O26" t="str">
            <v>A-BRSTV3</v>
          </cell>
        </row>
        <row r="27">
          <cell r="B27" t="str">
            <v>A-BSIP</v>
          </cell>
          <cell r="C27" t="str">
            <v>BSIP</v>
          </cell>
          <cell r="D27" t="str">
            <v>Báng si phải</v>
          </cell>
          <cell r="E27" t="str">
            <v>BANG</v>
          </cell>
          <cell r="F27">
            <v>3</v>
          </cell>
          <cell r="G27" t="str">
            <v>A-BSIP</v>
          </cell>
          <cell r="H27" t="str">
            <v>TL</v>
          </cell>
          <cell r="I27" t="str">
            <v>BANG-TL</v>
          </cell>
          <cell r="K27">
            <v>5900</v>
          </cell>
          <cell r="L27">
            <v>2000</v>
          </cell>
          <cell r="M27">
            <v>2700</v>
          </cell>
          <cell r="N27">
            <v>700</v>
          </cell>
          <cell r="O27" t="str">
            <v>A-BSIP</v>
          </cell>
        </row>
        <row r="28">
          <cell r="B28" t="str">
            <v>A-BSIPV2</v>
          </cell>
          <cell r="C28" t="str">
            <v>BSIPV2</v>
          </cell>
          <cell r="D28" t="str">
            <v>Báng phải xe máy Si V2</v>
          </cell>
          <cell r="E28" t="str">
            <v>BANG</v>
          </cell>
          <cell r="F28">
            <v>3</v>
          </cell>
          <cell r="G28" t="str">
            <v>A-BSIPV2</v>
          </cell>
          <cell r="H28" t="str">
            <v>TL</v>
          </cell>
          <cell r="I28" t="str">
            <v>BANG-TL</v>
          </cell>
          <cell r="K28">
            <v>1900</v>
          </cell>
          <cell r="L28">
            <v>200</v>
          </cell>
          <cell r="M28">
            <v>1100</v>
          </cell>
          <cell r="N28">
            <v>300</v>
          </cell>
          <cell r="O28" t="str">
            <v>A-BSIPV2</v>
          </cell>
        </row>
        <row r="29">
          <cell r="B29" t="str">
            <v>A-BSIT</v>
          </cell>
          <cell r="C29" t="str">
            <v>BSIT</v>
          </cell>
          <cell r="D29" t="str">
            <v>Báng si trái</v>
          </cell>
          <cell r="E29" t="str">
            <v>BANG</v>
          </cell>
          <cell r="F29">
            <v>3</v>
          </cell>
          <cell r="G29" t="str">
            <v>A-BSIT</v>
          </cell>
          <cell r="H29" t="str">
            <v>TL</v>
          </cell>
          <cell r="I29" t="str">
            <v>BANG-TL</v>
          </cell>
          <cell r="K29">
            <v>5900</v>
          </cell>
          <cell r="L29">
            <v>2000</v>
          </cell>
          <cell r="M29">
            <v>2700</v>
          </cell>
          <cell r="N29">
            <v>700</v>
          </cell>
          <cell r="O29" t="str">
            <v>A-BSIT</v>
          </cell>
        </row>
        <row r="30">
          <cell r="B30" t="str">
            <v>A-BSITV2</v>
          </cell>
          <cell r="C30" t="str">
            <v>BSITV2</v>
          </cell>
          <cell r="D30" t="str">
            <v>Báng trái xe máy Si V2</v>
          </cell>
          <cell r="E30" t="str">
            <v>BANG</v>
          </cell>
          <cell r="F30">
            <v>3</v>
          </cell>
          <cell r="G30" t="str">
            <v>A-BSITV2</v>
          </cell>
          <cell r="H30" t="str">
            <v>TL</v>
          </cell>
          <cell r="I30" t="str">
            <v>BANG-TL</v>
          </cell>
          <cell r="K30">
            <v>1900</v>
          </cell>
          <cell r="L30">
            <v>200</v>
          </cell>
          <cell r="M30">
            <v>1100</v>
          </cell>
          <cell r="N30">
            <v>300</v>
          </cell>
          <cell r="O30" t="str">
            <v>A-BSITV2</v>
          </cell>
        </row>
        <row r="31">
          <cell r="B31" t="str">
            <v>A-BWP</v>
          </cell>
          <cell r="C31" t="str">
            <v>BWP</v>
          </cell>
          <cell r="D31" t="str">
            <v>Báng wave phải</v>
          </cell>
          <cell r="E31" t="str">
            <v>BANG</v>
          </cell>
          <cell r="F31">
            <v>3</v>
          </cell>
          <cell r="G31" t="str">
            <v>A-BWP</v>
          </cell>
          <cell r="H31" t="str">
            <v>TL</v>
          </cell>
          <cell r="I31" t="str">
            <v>BANG-TL</v>
          </cell>
          <cell r="K31">
            <v>21150</v>
          </cell>
          <cell r="L31">
            <v>4650</v>
          </cell>
          <cell r="M31">
            <v>10800</v>
          </cell>
          <cell r="N31">
            <v>3900</v>
          </cell>
          <cell r="O31" t="str">
            <v>A-BWP</v>
          </cell>
        </row>
        <row r="32">
          <cell r="B32" t="str">
            <v>A-BWT</v>
          </cell>
          <cell r="C32" t="str">
            <v>BWT</v>
          </cell>
          <cell r="D32" t="str">
            <v>Báng wave trái</v>
          </cell>
          <cell r="E32" t="str">
            <v>BANG</v>
          </cell>
          <cell r="F32">
            <v>3</v>
          </cell>
          <cell r="G32" t="str">
            <v>A-BWT</v>
          </cell>
          <cell r="H32" t="str">
            <v>TL</v>
          </cell>
          <cell r="I32" t="str">
            <v>BANG-TL</v>
          </cell>
          <cell r="K32">
            <v>21150</v>
          </cell>
          <cell r="L32">
            <v>4650</v>
          </cell>
          <cell r="M32">
            <v>10800</v>
          </cell>
          <cell r="N32">
            <v>3900</v>
          </cell>
          <cell r="O32" t="str">
            <v>A-BWT</v>
          </cell>
        </row>
        <row r="33">
          <cell r="B33" t="str">
            <v>A-CANGGOP</v>
          </cell>
          <cell r="C33" t="str">
            <v>CANGGOP</v>
          </cell>
          <cell r="D33" t="str">
            <v>Càng xe ga GoGo phải</v>
          </cell>
          <cell r="E33" t="str">
            <v>CAG</v>
          </cell>
          <cell r="F33">
            <v>3</v>
          </cell>
          <cell r="G33" t="str">
            <v>A-CANGGOP</v>
          </cell>
          <cell r="H33" t="str">
            <v>TL</v>
          </cell>
          <cell r="I33" t="str">
            <v>CAG-TL</v>
          </cell>
          <cell r="K33">
            <v>94450</v>
          </cell>
          <cell r="L33">
            <v>21200</v>
          </cell>
          <cell r="M33">
            <v>50500</v>
          </cell>
          <cell r="N33">
            <v>12100</v>
          </cell>
          <cell r="O33" t="str">
            <v>A-CANGGOP</v>
          </cell>
        </row>
        <row r="34">
          <cell r="B34" t="str">
            <v>A-CANGGOT</v>
          </cell>
          <cell r="C34" t="str">
            <v>CANGGOT</v>
          </cell>
          <cell r="D34" t="str">
            <v>Càng xe ga GoGo trái</v>
          </cell>
          <cell r="E34" t="str">
            <v>CAG</v>
          </cell>
          <cell r="F34">
            <v>3</v>
          </cell>
          <cell r="G34" t="str">
            <v>A-CANGGOT</v>
          </cell>
          <cell r="H34" t="str">
            <v>TL</v>
          </cell>
          <cell r="I34" t="str">
            <v>CAG-TL</v>
          </cell>
          <cell r="K34">
            <v>94450</v>
          </cell>
          <cell r="L34">
            <v>21200</v>
          </cell>
          <cell r="M34">
            <v>50500</v>
          </cell>
          <cell r="N34">
            <v>12100</v>
          </cell>
          <cell r="O34" t="str">
            <v>A-CANGGOT</v>
          </cell>
        </row>
        <row r="35">
          <cell r="B35" t="str">
            <v>A-CN164</v>
          </cell>
          <cell r="C35" t="str">
            <v>CN164</v>
          </cell>
          <cell r="D35" t="str">
            <v>Củ nhông 164</v>
          </cell>
          <cell r="E35" t="str">
            <v>CNG</v>
          </cell>
          <cell r="F35">
            <v>3</v>
          </cell>
          <cell r="G35" t="str">
            <v>A-CN164</v>
          </cell>
          <cell r="H35" t="str">
            <v>TL</v>
          </cell>
          <cell r="I35" t="str">
            <v>CNG-TL</v>
          </cell>
          <cell r="K35">
            <v>96600</v>
          </cell>
          <cell r="L35">
            <v>29350</v>
          </cell>
          <cell r="M35">
            <v>42300</v>
          </cell>
          <cell r="N35">
            <v>15300</v>
          </cell>
          <cell r="O35" t="str">
            <v>A-CN164</v>
          </cell>
        </row>
        <row r="36">
          <cell r="B36" t="str">
            <v>A-CN172</v>
          </cell>
          <cell r="C36" t="str">
            <v>CN172</v>
          </cell>
          <cell r="D36" t="str">
            <v>Củ nhông 172</v>
          </cell>
          <cell r="E36" t="str">
            <v>CNG</v>
          </cell>
          <cell r="F36">
            <v>3</v>
          </cell>
          <cell r="G36" t="str">
            <v>A-CN172</v>
          </cell>
          <cell r="H36" t="str">
            <v>TL</v>
          </cell>
          <cell r="I36" t="str">
            <v>CNG-TL</v>
          </cell>
          <cell r="K36">
            <v>127510</v>
          </cell>
          <cell r="L36">
            <v>32860</v>
          </cell>
          <cell r="M36">
            <v>65600</v>
          </cell>
          <cell r="N36">
            <v>16950</v>
          </cell>
          <cell r="O36" t="str">
            <v>A-CN172</v>
          </cell>
        </row>
        <row r="37">
          <cell r="B37" t="str">
            <v>A-CNLG</v>
          </cell>
          <cell r="C37" t="str">
            <v>CNLG</v>
          </cell>
          <cell r="D37" t="str">
            <v>Củ nhông LOGO</v>
          </cell>
          <cell r="E37" t="str">
            <v>CNG</v>
          </cell>
          <cell r="F37">
            <v>3</v>
          </cell>
          <cell r="G37" t="str">
            <v>A-CNLG</v>
          </cell>
          <cell r="H37" t="str">
            <v>TL</v>
          </cell>
          <cell r="I37" t="str">
            <v>CNG-TL</v>
          </cell>
          <cell r="K37">
            <v>9350</v>
          </cell>
          <cell r="L37">
            <v>2850</v>
          </cell>
          <cell r="M37">
            <v>4200</v>
          </cell>
          <cell r="N37">
            <v>1250</v>
          </cell>
          <cell r="O37" t="str">
            <v>A-CNLG</v>
          </cell>
        </row>
        <row r="38">
          <cell r="B38" t="str">
            <v>A-CNRS100</v>
          </cell>
          <cell r="C38" t="str">
            <v>CNRS100</v>
          </cell>
          <cell r="D38" t="str">
            <v>Củ nhông RS 100</v>
          </cell>
          <cell r="E38" t="str">
            <v>CNG</v>
          </cell>
          <cell r="F38">
            <v>3</v>
          </cell>
          <cell r="G38" t="str">
            <v>A-CNRS100</v>
          </cell>
          <cell r="H38" t="str">
            <v>TL</v>
          </cell>
          <cell r="I38" t="str">
            <v>CNG-TL</v>
          </cell>
          <cell r="K38">
            <v>4600</v>
          </cell>
          <cell r="L38">
            <v>1250</v>
          </cell>
          <cell r="M38">
            <v>1550</v>
          </cell>
          <cell r="N38">
            <v>1400</v>
          </cell>
          <cell r="O38" t="str">
            <v>A-CNRS100</v>
          </cell>
        </row>
        <row r="39">
          <cell r="B39" t="str">
            <v>A-DCV5P</v>
          </cell>
          <cell r="C39" t="str">
            <v>DCV5P</v>
          </cell>
          <cell r="D39" t="str">
            <v>Để chân V5 phải</v>
          </cell>
          <cell r="E39" t="str">
            <v>DCN</v>
          </cell>
          <cell r="F39">
            <v>3</v>
          </cell>
          <cell r="G39" t="str">
            <v>A-DCV5P</v>
          </cell>
          <cell r="H39" t="str">
            <v>TL</v>
          </cell>
          <cell r="I39" t="str">
            <v>DCN-TL</v>
          </cell>
          <cell r="K39">
            <v>27550</v>
          </cell>
          <cell r="L39">
            <v>7350</v>
          </cell>
          <cell r="M39">
            <v>14000</v>
          </cell>
          <cell r="N39">
            <v>4300</v>
          </cell>
          <cell r="O39" t="str">
            <v>A-DCV5P</v>
          </cell>
        </row>
        <row r="40">
          <cell r="B40" t="str">
            <v>A-DCV5T</v>
          </cell>
          <cell r="C40" t="str">
            <v>DCV5T</v>
          </cell>
          <cell r="D40" t="str">
            <v>Để chân V5 trái</v>
          </cell>
          <cell r="E40" t="str">
            <v>DCN</v>
          </cell>
          <cell r="F40">
            <v>3</v>
          </cell>
          <cell r="G40" t="str">
            <v>A-DCV5T</v>
          </cell>
          <cell r="H40" t="str">
            <v>TL</v>
          </cell>
          <cell r="I40" t="str">
            <v>DCN-TL</v>
          </cell>
          <cell r="K40">
            <v>27550</v>
          </cell>
          <cell r="L40">
            <v>7350</v>
          </cell>
          <cell r="M40">
            <v>14000</v>
          </cell>
          <cell r="N40">
            <v>4300</v>
          </cell>
          <cell r="O40" t="str">
            <v>A-DCV5T</v>
          </cell>
        </row>
        <row r="41">
          <cell r="B41" t="str">
            <v>A-DCV6P</v>
          </cell>
          <cell r="C41" t="str">
            <v>DCV6P</v>
          </cell>
          <cell r="D41" t="str">
            <v>Để chân xe máy V6 phải</v>
          </cell>
          <cell r="E41" t="str">
            <v>DCN</v>
          </cell>
          <cell r="F41">
            <v>3</v>
          </cell>
          <cell r="G41" t="str">
            <v>A-DCV6P</v>
          </cell>
          <cell r="H41" t="str">
            <v>TL</v>
          </cell>
          <cell r="I41" t="str">
            <v>DCN-TL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A-DCV6P</v>
          </cell>
        </row>
        <row r="42">
          <cell r="B42" t="str">
            <v>A-DCV6T</v>
          </cell>
          <cell r="C42" t="str">
            <v>DCV6T</v>
          </cell>
          <cell r="D42" t="str">
            <v>Để chân xe máy V6 trái</v>
          </cell>
          <cell r="E42" t="str">
            <v>DCN</v>
          </cell>
          <cell r="F42">
            <v>3</v>
          </cell>
          <cell r="G42" t="str">
            <v>A-DCV6T</v>
          </cell>
          <cell r="H42" t="str">
            <v>TL</v>
          </cell>
          <cell r="I42" t="str">
            <v>DCN-TL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A-DCV6T</v>
          </cell>
        </row>
        <row r="43">
          <cell r="B43" t="str">
            <v>A-DGDV5</v>
          </cell>
          <cell r="C43" t="str">
            <v>DGDV5</v>
          </cell>
          <cell r="D43" t="str">
            <v>Đế ghi đông V5</v>
          </cell>
          <cell r="E43" t="str">
            <v>DGD</v>
          </cell>
          <cell r="F43">
            <v>3</v>
          </cell>
          <cell r="G43" t="e">
            <v>#N/A</v>
          </cell>
          <cell r="H43" t="str">
            <v>TL</v>
          </cell>
          <cell r="I43" t="str">
            <v>DGD-TL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#N/A</v>
          </cell>
        </row>
        <row r="44">
          <cell r="B44" t="str">
            <v>A-DYSC81</v>
          </cell>
          <cell r="C44" t="str">
            <v>DYSC81</v>
          </cell>
          <cell r="D44" t="str">
            <v>Đế yên sau cup 81</v>
          </cell>
          <cell r="E44" t="str">
            <v>DYN</v>
          </cell>
          <cell r="F44">
            <v>3</v>
          </cell>
          <cell r="G44" t="e">
            <v>#N/A</v>
          </cell>
          <cell r="H44" t="str">
            <v>TL</v>
          </cell>
          <cell r="I44" t="str">
            <v>DYN-TL</v>
          </cell>
          <cell r="K44">
            <v>14950</v>
          </cell>
          <cell r="L44">
            <v>4300</v>
          </cell>
          <cell r="M44">
            <v>7850</v>
          </cell>
          <cell r="N44">
            <v>1200</v>
          </cell>
          <cell r="O44" t="e">
            <v>#N/A</v>
          </cell>
        </row>
        <row r="45">
          <cell r="B45" t="str">
            <v>A-DYSC81V2</v>
          </cell>
          <cell r="C45" t="str">
            <v>DYSC81V2</v>
          </cell>
          <cell r="D45" t="str">
            <v>Đế yên sau côn 81 V2</v>
          </cell>
          <cell r="E45" t="str">
            <v>DYN</v>
          </cell>
          <cell r="F45">
            <v>3</v>
          </cell>
          <cell r="G45" t="e">
            <v>#N/A</v>
          </cell>
          <cell r="H45" t="str">
            <v>TL</v>
          </cell>
          <cell r="I45" t="str">
            <v>DYN-TL</v>
          </cell>
          <cell r="K45">
            <v>5100</v>
          </cell>
          <cell r="L45">
            <v>800</v>
          </cell>
          <cell r="M45">
            <v>1900</v>
          </cell>
          <cell r="N45">
            <v>1100</v>
          </cell>
          <cell r="O45" t="e">
            <v>#N/A</v>
          </cell>
        </row>
        <row r="46">
          <cell r="B46" t="str">
            <v>A-GDCV4P</v>
          </cell>
          <cell r="C46" t="str">
            <v>GDCV4P</v>
          </cell>
          <cell r="D46" t="str">
            <v>Gía để chân V4 phải</v>
          </cell>
          <cell r="E46" t="str">
            <v>GDC</v>
          </cell>
          <cell r="F46">
            <v>3</v>
          </cell>
          <cell r="G46" t="str">
            <v>A-GDCV4P</v>
          </cell>
          <cell r="H46" t="str">
            <v>TL</v>
          </cell>
          <cell r="I46" t="str">
            <v>GDC-TL</v>
          </cell>
          <cell r="K46">
            <v>27550</v>
          </cell>
          <cell r="L46">
            <v>7350</v>
          </cell>
          <cell r="M46">
            <v>14000</v>
          </cell>
          <cell r="N46">
            <v>4300</v>
          </cell>
          <cell r="O46" t="str">
            <v>A-GDCV4P</v>
          </cell>
        </row>
        <row r="47">
          <cell r="B47" t="str">
            <v>A-GDCV4T</v>
          </cell>
          <cell r="C47" t="str">
            <v>GDCV4T</v>
          </cell>
          <cell r="D47" t="str">
            <v>Gía để chân V4 trái</v>
          </cell>
          <cell r="E47" t="str">
            <v>GDC</v>
          </cell>
          <cell r="F47">
            <v>3</v>
          </cell>
          <cell r="G47" t="str">
            <v>A-GDCV4T</v>
          </cell>
          <cell r="H47" t="str">
            <v>TL</v>
          </cell>
          <cell r="I47" t="str">
            <v>GDC-TL</v>
          </cell>
          <cell r="K47">
            <v>27550</v>
          </cell>
          <cell r="L47">
            <v>7350</v>
          </cell>
          <cell r="M47">
            <v>14000</v>
          </cell>
          <cell r="N47">
            <v>4300</v>
          </cell>
          <cell r="O47" t="str">
            <v>A-GDCV4T</v>
          </cell>
        </row>
        <row r="48">
          <cell r="B48" t="str">
            <v>A-GDCV5P</v>
          </cell>
          <cell r="C48" t="str">
            <v>GDCV5P</v>
          </cell>
          <cell r="D48" t="str">
            <v>Gía để chân V5 phải</v>
          </cell>
          <cell r="E48" t="str">
            <v>GDC</v>
          </cell>
          <cell r="F48">
            <v>3</v>
          </cell>
          <cell r="G48" t="str">
            <v>A-GDCV5P</v>
          </cell>
          <cell r="H48" t="str">
            <v>TL</v>
          </cell>
          <cell r="I48" t="str">
            <v>GDC-TL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str">
            <v>A-GDCV5P</v>
          </cell>
        </row>
        <row r="49">
          <cell r="B49" t="str">
            <v>A-GDCV5T</v>
          </cell>
          <cell r="C49" t="str">
            <v>GDCV5T</v>
          </cell>
          <cell r="D49" t="str">
            <v>Gía để chân V5 trái</v>
          </cell>
          <cell r="E49" t="str">
            <v>GDC</v>
          </cell>
          <cell r="F49">
            <v>3</v>
          </cell>
          <cell r="G49" t="str">
            <v>A-GDCV5T</v>
          </cell>
          <cell r="H49" t="str">
            <v>TL</v>
          </cell>
          <cell r="I49" t="str">
            <v>GDC-TL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str">
            <v>A-GDCV5T</v>
          </cell>
        </row>
        <row r="50">
          <cell r="B50" t="str">
            <v>A-JS1000342</v>
          </cell>
          <cell r="C50" t="str">
            <v>JS1000342</v>
          </cell>
          <cell r="D50" t="str">
            <v>Sản phẩm đế kích JS1000342</v>
          </cell>
          <cell r="E50" t="str">
            <v>KCH</v>
          </cell>
          <cell r="F50">
            <v>3</v>
          </cell>
          <cell r="G50" t="e">
            <v>#N/A</v>
          </cell>
          <cell r="H50" t="str">
            <v>OEM</v>
          </cell>
          <cell r="I50" t="str">
            <v>KCH-OEM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#N/A</v>
          </cell>
        </row>
        <row r="51">
          <cell r="B51" t="str">
            <v>A-KBDNC</v>
          </cell>
          <cell r="C51" t="str">
            <v>KBDNC</v>
          </cell>
          <cell r="D51" t="str">
            <v>Khung bàn đạp nhôm cong</v>
          </cell>
          <cell r="E51" t="str">
            <v>BAD</v>
          </cell>
          <cell r="F51">
            <v>3</v>
          </cell>
          <cell r="G51" t="e">
            <v>#N/A</v>
          </cell>
          <cell r="H51" t="str">
            <v>TL</v>
          </cell>
          <cell r="I51" t="str">
            <v>BAD-TL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#N/A</v>
          </cell>
        </row>
        <row r="52">
          <cell r="B52" t="str">
            <v>A-MC81</v>
          </cell>
          <cell r="C52" t="str">
            <v>MC81</v>
          </cell>
          <cell r="D52" t="str">
            <v>Mang cá Cup 81 và Ware a</v>
          </cell>
          <cell r="E52" t="str">
            <v>MCA</v>
          </cell>
          <cell r="F52">
            <v>3</v>
          </cell>
          <cell r="G52" t="str">
            <v>A-MC81</v>
          </cell>
          <cell r="H52" t="str">
            <v>TL</v>
          </cell>
          <cell r="I52" t="str">
            <v>MCA-TL</v>
          </cell>
          <cell r="K52">
            <v>71800</v>
          </cell>
          <cell r="L52">
            <v>18100</v>
          </cell>
          <cell r="M52">
            <v>41150</v>
          </cell>
          <cell r="N52">
            <v>5550</v>
          </cell>
          <cell r="O52" t="str">
            <v>A-MC81</v>
          </cell>
        </row>
        <row r="53">
          <cell r="B53" t="str">
            <v>A-MC81ZV1</v>
          </cell>
          <cell r="C53" t="str">
            <v>MC81ZV1</v>
          </cell>
          <cell r="D53" t="str">
            <v>Mang cá Cup 81 hỏa tiễn</v>
          </cell>
          <cell r="E53" t="str">
            <v>MCA</v>
          </cell>
          <cell r="F53">
            <v>3</v>
          </cell>
          <cell r="G53" t="e">
            <v>#N/A</v>
          </cell>
          <cell r="H53" t="str">
            <v>TL</v>
          </cell>
          <cell r="I53" t="str">
            <v>MCA-TL</v>
          </cell>
          <cell r="K53">
            <v>19800</v>
          </cell>
          <cell r="L53">
            <v>8000</v>
          </cell>
          <cell r="M53">
            <v>10000</v>
          </cell>
          <cell r="N53">
            <v>600</v>
          </cell>
          <cell r="O53" t="e">
            <v>#N/A</v>
          </cell>
        </row>
        <row r="54">
          <cell r="B54" t="str">
            <v>A-MC81ZV2</v>
          </cell>
          <cell r="C54" t="str">
            <v>MC81ZV2</v>
          </cell>
          <cell r="D54" t="str">
            <v>Mang cá Cup 81 XS-3-5</v>
          </cell>
          <cell r="E54" t="str">
            <v>MCA</v>
          </cell>
          <cell r="F54">
            <v>3</v>
          </cell>
          <cell r="G54" t="e">
            <v>#N/A</v>
          </cell>
          <cell r="H54" t="str">
            <v>TL</v>
          </cell>
          <cell r="I54" t="str">
            <v>MCA-TL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#N/A</v>
          </cell>
        </row>
        <row r="55">
          <cell r="B55" t="str">
            <v>A-MC82</v>
          </cell>
          <cell r="C55" t="str">
            <v>MC82</v>
          </cell>
          <cell r="D55" t="str">
            <v>Mang cá 82</v>
          </cell>
          <cell r="E55" t="str">
            <v>MCA</v>
          </cell>
          <cell r="F55">
            <v>3</v>
          </cell>
          <cell r="G55" t="e">
            <v>#N/A</v>
          </cell>
          <cell r="H55" t="str">
            <v>TL</v>
          </cell>
          <cell r="I55" t="str">
            <v>MCA-TL</v>
          </cell>
          <cell r="K55">
            <v>2650</v>
          </cell>
          <cell r="L55">
            <v>650</v>
          </cell>
          <cell r="M55">
            <v>1300</v>
          </cell>
          <cell r="N55">
            <v>200</v>
          </cell>
          <cell r="O55" t="e">
            <v>#N/A</v>
          </cell>
        </row>
        <row r="56">
          <cell r="B56" t="str">
            <v>A-MC82V2</v>
          </cell>
          <cell r="C56" t="str">
            <v>MC82V2</v>
          </cell>
          <cell r="D56" t="str">
            <v>Mang cá Cup 82 V2</v>
          </cell>
          <cell r="E56" t="str">
            <v>MCA</v>
          </cell>
          <cell r="F56">
            <v>3</v>
          </cell>
          <cell r="G56" t="e">
            <v>#N/A</v>
          </cell>
          <cell r="H56" t="str">
            <v>TL</v>
          </cell>
          <cell r="I56" t="str">
            <v>MCA-TL</v>
          </cell>
          <cell r="K56">
            <v>2300</v>
          </cell>
          <cell r="L56">
            <v>300</v>
          </cell>
          <cell r="M56">
            <v>2000</v>
          </cell>
          <cell r="N56">
            <v>0</v>
          </cell>
          <cell r="O56" t="e">
            <v>#N/A</v>
          </cell>
        </row>
        <row r="57">
          <cell r="B57" t="str">
            <v>A-MCD</v>
          </cell>
          <cell r="C57" t="str">
            <v>MCD</v>
          </cell>
          <cell r="D57" t="str">
            <v>Mang cá Dream</v>
          </cell>
          <cell r="E57" t="str">
            <v>MCA</v>
          </cell>
          <cell r="F57">
            <v>3</v>
          </cell>
          <cell r="G57" t="e">
            <v>#N/A</v>
          </cell>
          <cell r="H57" t="str">
            <v>TL</v>
          </cell>
          <cell r="I57" t="str">
            <v>MCA-TL</v>
          </cell>
          <cell r="K57">
            <v>2800</v>
          </cell>
          <cell r="L57">
            <v>800</v>
          </cell>
          <cell r="M57">
            <v>1000</v>
          </cell>
          <cell r="N57">
            <v>750</v>
          </cell>
          <cell r="O57" t="e">
            <v>#N/A</v>
          </cell>
        </row>
        <row r="58">
          <cell r="B58" t="str">
            <v>A-MCSI</v>
          </cell>
          <cell r="C58" t="str">
            <v>MCSI</v>
          </cell>
          <cell r="D58" t="str">
            <v>Mang cá Si</v>
          </cell>
          <cell r="E58" t="str">
            <v>MCA</v>
          </cell>
          <cell r="F58">
            <v>3</v>
          </cell>
          <cell r="G58" t="str">
            <v>A-MCSI</v>
          </cell>
          <cell r="H58" t="str">
            <v>TL</v>
          </cell>
          <cell r="I58" t="str">
            <v>MCA-TL</v>
          </cell>
          <cell r="K58">
            <v>35950</v>
          </cell>
          <cell r="L58">
            <v>8150</v>
          </cell>
          <cell r="M58">
            <v>21350</v>
          </cell>
          <cell r="N58">
            <v>2950</v>
          </cell>
          <cell r="O58" t="str">
            <v>A-MCSI</v>
          </cell>
        </row>
        <row r="59">
          <cell r="B59" t="str">
            <v>A-MCSIDTH</v>
          </cell>
          <cell r="C59" t="str">
            <v>MCSIDTH</v>
          </cell>
          <cell r="D59" t="str">
            <v>Mang cá Si Detech</v>
          </cell>
          <cell r="E59" t="str">
            <v>MCA</v>
          </cell>
          <cell r="F59">
            <v>3</v>
          </cell>
          <cell r="G59" t="e">
            <v>#N/A</v>
          </cell>
          <cell r="H59" t="str">
            <v>TL</v>
          </cell>
          <cell r="I59" t="str">
            <v>MCA-TL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e">
            <v>#N/A</v>
          </cell>
        </row>
        <row r="60">
          <cell r="B60" t="str">
            <v>A-MCSIVTI</v>
          </cell>
          <cell r="C60" t="str">
            <v>MCSIVTI</v>
          </cell>
          <cell r="D60" t="str">
            <v>Mang cá Si Việt Thái</v>
          </cell>
          <cell r="E60" t="str">
            <v>MCA</v>
          </cell>
          <cell r="F60">
            <v>3</v>
          </cell>
          <cell r="G60" t="e">
            <v>#N/A</v>
          </cell>
          <cell r="H60" t="str">
            <v>TL</v>
          </cell>
          <cell r="I60" t="str">
            <v>MCA-TL</v>
          </cell>
          <cell r="K60">
            <v>8000</v>
          </cell>
          <cell r="L60">
            <v>2300</v>
          </cell>
          <cell r="M60">
            <v>3700</v>
          </cell>
          <cell r="N60">
            <v>1300</v>
          </cell>
          <cell r="O60" t="e">
            <v>#N/A</v>
          </cell>
        </row>
        <row r="61">
          <cell r="B61" t="str">
            <v>A-MCSIVTIV2</v>
          </cell>
          <cell r="C61" t="str">
            <v>MCSIVTIV2</v>
          </cell>
          <cell r="D61" t="str">
            <v>Mang cá Si Việt Thái V2</v>
          </cell>
          <cell r="E61" t="str">
            <v>MCA</v>
          </cell>
          <cell r="F61">
            <v>3</v>
          </cell>
          <cell r="G61" t="str">
            <v>A-MCSIVTIV2</v>
          </cell>
          <cell r="H61" t="str">
            <v>TL</v>
          </cell>
          <cell r="I61" t="str">
            <v>MCA-TL</v>
          </cell>
          <cell r="K61">
            <v>2100</v>
          </cell>
          <cell r="L61">
            <v>200</v>
          </cell>
          <cell r="M61">
            <v>1400</v>
          </cell>
          <cell r="N61">
            <v>200</v>
          </cell>
          <cell r="O61" t="str">
            <v>A-MCSIVTIV2</v>
          </cell>
        </row>
        <row r="62">
          <cell r="B62" t="str">
            <v>A-MCW</v>
          </cell>
          <cell r="C62" t="str">
            <v>MCW</v>
          </cell>
          <cell r="D62" t="str">
            <v>Mang cá Wave</v>
          </cell>
          <cell r="E62" t="str">
            <v>MCA</v>
          </cell>
          <cell r="F62">
            <v>3</v>
          </cell>
          <cell r="G62" t="e">
            <v>#N/A</v>
          </cell>
          <cell r="H62" t="str">
            <v>TL</v>
          </cell>
          <cell r="I62" t="str">
            <v>MCA-TL</v>
          </cell>
          <cell r="K62">
            <v>2200</v>
          </cell>
          <cell r="L62">
            <v>600</v>
          </cell>
          <cell r="M62">
            <v>800</v>
          </cell>
          <cell r="N62">
            <v>600</v>
          </cell>
          <cell r="O62" t="e">
            <v>#N/A</v>
          </cell>
        </row>
        <row r="63">
          <cell r="B63" t="str">
            <v>A-MCWN</v>
          </cell>
          <cell r="C63" t="str">
            <v>MCWN</v>
          </cell>
          <cell r="D63" t="str">
            <v>Mang cá Win</v>
          </cell>
          <cell r="E63" t="str">
            <v>MCA</v>
          </cell>
          <cell r="F63">
            <v>3</v>
          </cell>
          <cell r="G63" t="e">
            <v>#N/A</v>
          </cell>
          <cell r="H63" t="str">
            <v>TL</v>
          </cell>
          <cell r="I63" t="str">
            <v>MCA-TL</v>
          </cell>
          <cell r="K63">
            <v>1600</v>
          </cell>
          <cell r="L63">
            <v>400</v>
          </cell>
          <cell r="M63">
            <v>600</v>
          </cell>
          <cell r="N63">
            <v>450</v>
          </cell>
          <cell r="O63" t="e">
            <v>#N/A</v>
          </cell>
        </row>
        <row r="64">
          <cell r="B64" t="str">
            <v>A-NPBCN81V2</v>
          </cell>
          <cell r="C64" t="str">
            <v>NPBCN81V2</v>
          </cell>
          <cell r="D64" t="str">
            <v>Nắp bưởng côn 81 V2</v>
          </cell>
          <cell r="E64" t="str">
            <v>NPBC</v>
          </cell>
          <cell r="F64">
            <v>3</v>
          </cell>
          <cell r="G64" t="str">
            <v>A-NPBCN81V2</v>
          </cell>
          <cell r="H64" t="str">
            <v>TL</v>
          </cell>
          <cell r="I64" t="str">
            <v>NPBC-TL</v>
          </cell>
          <cell r="K64">
            <v>17100</v>
          </cell>
          <cell r="L64">
            <v>3800</v>
          </cell>
          <cell r="M64">
            <v>9000</v>
          </cell>
          <cell r="N64">
            <v>2100</v>
          </cell>
          <cell r="O64" t="str">
            <v>A-NPBCN81V2</v>
          </cell>
        </row>
        <row r="65">
          <cell r="B65" t="str">
            <v>A-NPBCN81V3</v>
          </cell>
          <cell r="C65" t="str">
            <v>NPBCN81V3</v>
          </cell>
          <cell r="D65" t="str">
            <v>Nắp bưởng côn 81 V3</v>
          </cell>
          <cell r="E65" t="str">
            <v>NPBC</v>
          </cell>
          <cell r="F65">
            <v>3</v>
          </cell>
          <cell r="G65" t="str">
            <v>A-NPBCN81V3</v>
          </cell>
          <cell r="H65" t="str">
            <v>TL</v>
          </cell>
          <cell r="I65" t="str">
            <v>NPBC-TL</v>
          </cell>
          <cell r="K65">
            <v>2300</v>
          </cell>
          <cell r="L65">
            <v>300</v>
          </cell>
          <cell r="M65">
            <v>2000</v>
          </cell>
          <cell r="N65">
            <v>0</v>
          </cell>
          <cell r="O65" t="str">
            <v>A-NPBCN81V3</v>
          </cell>
        </row>
        <row r="66">
          <cell r="B66" t="str">
            <v>A-NPBCNSIV2</v>
          </cell>
          <cell r="C66" t="str">
            <v>NPBCNSIV2</v>
          </cell>
          <cell r="D66" t="str">
            <v>Nắp bưởng côn si V2</v>
          </cell>
          <cell r="E66" t="str">
            <v>NPBC</v>
          </cell>
          <cell r="F66">
            <v>3</v>
          </cell>
          <cell r="G66" t="str">
            <v>A-NPBCNSIV2</v>
          </cell>
          <cell r="H66" t="str">
            <v>TL</v>
          </cell>
          <cell r="I66" t="str">
            <v>NPBC-TL</v>
          </cell>
          <cell r="K66">
            <v>8000</v>
          </cell>
          <cell r="L66">
            <v>2300</v>
          </cell>
          <cell r="M66">
            <v>3700</v>
          </cell>
          <cell r="N66">
            <v>1300</v>
          </cell>
          <cell r="O66" t="str">
            <v>A-NPBCNSIV2</v>
          </cell>
        </row>
        <row r="67">
          <cell r="B67" t="str">
            <v>A-NPTOP1</v>
          </cell>
          <cell r="C67" t="str">
            <v>NPTOP1</v>
          </cell>
          <cell r="D67" t="str">
            <v>Nắp piston OPP PWV20/2.0L-2-2</v>
          </cell>
          <cell r="E67" t="str">
            <v>NPB</v>
          </cell>
          <cell r="F67">
            <v>3</v>
          </cell>
          <cell r="G67" t="e">
            <v>#N/A</v>
          </cell>
          <cell r="H67" t="str">
            <v>OEM</v>
          </cell>
          <cell r="I67" t="str">
            <v>NPB-OEM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e">
            <v>#N/A</v>
          </cell>
        </row>
        <row r="68">
          <cell r="B68" t="str">
            <v>A-NPTZ1</v>
          </cell>
          <cell r="C68" t="str">
            <v>NPTZ1</v>
          </cell>
          <cell r="D68" t="str">
            <v>Nắp piston PWV20/2.0-2-2A</v>
          </cell>
          <cell r="E68" t="str">
            <v>NPB</v>
          </cell>
          <cell r="F68">
            <v>3</v>
          </cell>
          <cell r="G68" t="str">
            <v>A-NPTZ1</v>
          </cell>
          <cell r="H68" t="str">
            <v>OEM</v>
          </cell>
          <cell r="I68" t="str">
            <v>NPB-OEM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A-NPTZ1</v>
          </cell>
        </row>
        <row r="69">
          <cell r="B69" t="str">
            <v>A-NS110</v>
          </cell>
          <cell r="C69" t="str">
            <v>NS110</v>
          </cell>
          <cell r="D69" t="str">
            <v>Nắp sau 110</v>
          </cell>
          <cell r="E69" t="str">
            <v>NSM</v>
          </cell>
          <cell r="F69">
            <v>3</v>
          </cell>
          <cell r="G69" t="str">
            <v>A-NS110</v>
          </cell>
          <cell r="H69" t="str">
            <v>OEM</v>
          </cell>
          <cell r="I69" t="str">
            <v>NSM-OEM</v>
          </cell>
          <cell r="K69">
            <v>47800</v>
          </cell>
          <cell r="L69">
            <v>13550</v>
          </cell>
          <cell r="M69">
            <v>22400</v>
          </cell>
          <cell r="N69">
            <v>7050</v>
          </cell>
          <cell r="O69" t="str">
            <v>A-NS110</v>
          </cell>
        </row>
        <row r="70">
          <cell r="B70" t="str">
            <v>A-NS152</v>
          </cell>
          <cell r="C70" t="str">
            <v>NS152</v>
          </cell>
          <cell r="D70" t="str">
            <v>Nắp sau 152</v>
          </cell>
          <cell r="E70" t="str">
            <v>NSM</v>
          </cell>
          <cell r="F70">
            <v>3</v>
          </cell>
          <cell r="G70" t="str">
            <v>A-NS152</v>
          </cell>
          <cell r="H70" t="str">
            <v>OEM</v>
          </cell>
          <cell r="I70" t="str">
            <v>NSM-OEM</v>
          </cell>
          <cell r="K70">
            <v>6300</v>
          </cell>
          <cell r="L70">
            <v>1800</v>
          </cell>
          <cell r="M70">
            <v>2400</v>
          </cell>
          <cell r="N70">
            <v>1500</v>
          </cell>
          <cell r="O70" t="str">
            <v>A-NS152</v>
          </cell>
        </row>
        <row r="71">
          <cell r="B71" t="str">
            <v>A-NS164</v>
          </cell>
          <cell r="C71" t="str">
            <v>NS164</v>
          </cell>
          <cell r="D71" t="str">
            <v>Nắp sau 164</v>
          </cell>
          <cell r="E71" t="str">
            <v>NSM</v>
          </cell>
          <cell r="F71">
            <v>3</v>
          </cell>
          <cell r="G71" t="str">
            <v>A-NS164</v>
          </cell>
          <cell r="H71" t="str">
            <v>OEM</v>
          </cell>
          <cell r="I71" t="str">
            <v>NSM-OEM</v>
          </cell>
          <cell r="K71">
            <v>12700</v>
          </cell>
          <cell r="L71">
            <v>4150</v>
          </cell>
          <cell r="M71">
            <v>4400</v>
          </cell>
          <cell r="N71">
            <v>3300</v>
          </cell>
          <cell r="O71" t="str">
            <v>A-NS164</v>
          </cell>
        </row>
        <row r="72">
          <cell r="B72" t="str">
            <v>A-NS172</v>
          </cell>
          <cell r="C72" t="str">
            <v>NS172</v>
          </cell>
          <cell r="D72" t="str">
            <v>Nắp sau 172</v>
          </cell>
          <cell r="E72" t="str">
            <v>NSM</v>
          </cell>
          <cell r="F72">
            <v>3</v>
          </cell>
          <cell r="G72" t="str">
            <v>A-NS172</v>
          </cell>
          <cell r="H72" t="str">
            <v>OEM</v>
          </cell>
          <cell r="I72" t="str">
            <v>NSM-OEM</v>
          </cell>
          <cell r="K72">
            <v>150410</v>
          </cell>
          <cell r="L72">
            <v>40410</v>
          </cell>
          <cell r="M72">
            <v>76400</v>
          </cell>
          <cell r="N72">
            <v>18350</v>
          </cell>
          <cell r="O72" t="str">
            <v>A-NS172</v>
          </cell>
        </row>
        <row r="73">
          <cell r="B73" t="str">
            <v>A-NS172VM</v>
          </cell>
          <cell r="C73" t="str">
            <v>NS172VM</v>
          </cell>
          <cell r="D73" t="str">
            <v>Nắp sau 172 Vmep</v>
          </cell>
          <cell r="E73" t="str">
            <v>NSM</v>
          </cell>
          <cell r="F73">
            <v>3</v>
          </cell>
          <cell r="G73" t="e">
            <v>#N/A</v>
          </cell>
          <cell r="H73" t="str">
            <v>OEM</v>
          </cell>
          <cell r="I73" t="str">
            <v>NSM-OEM</v>
          </cell>
          <cell r="K73">
            <v>5460</v>
          </cell>
          <cell r="L73">
            <v>1980</v>
          </cell>
          <cell r="M73">
            <v>3480</v>
          </cell>
          <cell r="N73">
            <v>0</v>
          </cell>
          <cell r="O73" t="e">
            <v>#N/A</v>
          </cell>
        </row>
        <row r="74">
          <cell r="B74" t="str">
            <v>A-NSWN</v>
          </cell>
          <cell r="C74" t="str">
            <v>NSWN</v>
          </cell>
          <cell r="D74" t="str">
            <v>Nắp sau Win</v>
          </cell>
          <cell r="E74" t="str">
            <v>NSM</v>
          </cell>
          <cell r="F74">
            <v>3</v>
          </cell>
          <cell r="G74" t="str">
            <v>A-NSWN</v>
          </cell>
          <cell r="H74" t="str">
            <v>OEM</v>
          </cell>
          <cell r="I74" t="str">
            <v>NSM-OEM</v>
          </cell>
          <cell r="K74">
            <v>13150</v>
          </cell>
          <cell r="L74">
            <v>4750</v>
          </cell>
          <cell r="M74">
            <v>3700</v>
          </cell>
          <cell r="N74">
            <v>3900</v>
          </cell>
          <cell r="O74" t="str">
            <v>A-NSWN</v>
          </cell>
        </row>
        <row r="75">
          <cell r="B75" t="str">
            <v>A-NSYA</v>
          </cell>
          <cell r="C75" t="str">
            <v>NSYA</v>
          </cell>
          <cell r="D75" t="str">
            <v>Nắp sau YA</v>
          </cell>
          <cell r="E75" t="str">
            <v>NSM</v>
          </cell>
          <cell r="F75">
            <v>3</v>
          </cell>
          <cell r="G75" t="str">
            <v>A-NSYA</v>
          </cell>
          <cell r="H75" t="str">
            <v>OEM</v>
          </cell>
          <cell r="I75" t="str">
            <v>NSM-OEM</v>
          </cell>
          <cell r="K75">
            <v>10650</v>
          </cell>
          <cell r="L75">
            <v>3250</v>
          </cell>
          <cell r="M75">
            <v>4600</v>
          </cell>
          <cell r="N75">
            <v>1650</v>
          </cell>
          <cell r="O75" t="str">
            <v>A-NSYA</v>
          </cell>
        </row>
        <row r="76">
          <cell r="B76" t="str">
            <v>A-NT110</v>
          </cell>
          <cell r="C76" t="str">
            <v>NT110</v>
          </cell>
          <cell r="D76" t="str">
            <v>Nắp trước 110</v>
          </cell>
          <cell r="E76" t="str">
            <v>NTM</v>
          </cell>
          <cell r="F76">
            <v>3</v>
          </cell>
          <cell r="G76" t="str">
            <v>A-NT110</v>
          </cell>
          <cell r="H76" t="str">
            <v>OEM</v>
          </cell>
          <cell r="I76" t="str">
            <v>NTM-OEM</v>
          </cell>
          <cell r="K76">
            <v>42550</v>
          </cell>
          <cell r="L76">
            <v>12200</v>
          </cell>
          <cell r="M76">
            <v>20300</v>
          </cell>
          <cell r="N76">
            <v>5850</v>
          </cell>
          <cell r="O76" t="str">
            <v>A-NT110</v>
          </cell>
        </row>
        <row r="77">
          <cell r="B77" t="str">
            <v>A-NT133P12S</v>
          </cell>
          <cell r="C77" t="str">
            <v>NT133P12S</v>
          </cell>
          <cell r="D77" t="str">
            <v>Nắp trước xe đạp điện 133 phi 12 có sâu</v>
          </cell>
          <cell r="E77" t="str">
            <v>NXD</v>
          </cell>
          <cell r="F77">
            <v>3</v>
          </cell>
          <cell r="G77" t="e">
            <v>#N/A</v>
          </cell>
          <cell r="H77" t="str">
            <v>OEM</v>
          </cell>
          <cell r="I77" t="str">
            <v>NXD-OEM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 t="e">
            <v>#N/A</v>
          </cell>
        </row>
        <row r="78">
          <cell r="B78" t="str">
            <v>A-NT152P10</v>
          </cell>
          <cell r="C78" t="str">
            <v>NT152P10</v>
          </cell>
          <cell r="D78" t="str">
            <v>Nắp trước 152 phi 10</v>
          </cell>
          <cell r="E78" t="str">
            <v>NTM</v>
          </cell>
          <cell r="F78">
            <v>3</v>
          </cell>
          <cell r="G78" t="str">
            <v>A-NT152P10</v>
          </cell>
          <cell r="H78" t="str">
            <v>OEM</v>
          </cell>
          <cell r="I78" t="str">
            <v>NTM-OEM</v>
          </cell>
          <cell r="K78">
            <v>7800</v>
          </cell>
          <cell r="L78">
            <v>2650</v>
          </cell>
          <cell r="M78">
            <v>2400</v>
          </cell>
          <cell r="N78">
            <v>2200</v>
          </cell>
          <cell r="O78" t="str">
            <v>A-NT152P10</v>
          </cell>
        </row>
        <row r="79">
          <cell r="B79" t="str">
            <v>A-NT152P12</v>
          </cell>
          <cell r="C79" t="str">
            <v>NT152P12</v>
          </cell>
          <cell r="D79" t="str">
            <v>Nắp trước 152 phi 12</v>
          </cell>
          <cell r="E79" t="str">
            <v>NTM</v>
          </cell>
          <cell r="F79">
            <v>3</v>
          </cell>
          <cell r="G79" t="str">
            <v>A-NT152P12</v>
          </cell>
          <cell r="H79" t="str">
            <v>OEM</v>
          </cell>
          <cell r="I79" t="str">
            <v>NTM-OEM</v>
          </cell>
          <cell r="K79">
            <v>12050</v>
          </cell>
          <cell r="L79">
            <v>4400</v>
          </cell>
          <cell r="M79">
            <v>3400</v>
          </cell>
          <cell r="N79">
            <v>3450</v>
          </cell>
          <cell r="O79" t="str">
            <v>A-NT152P12</v>
          </cell>
        </row>
        <row r="80">
          <cell r="B80" t="str">
            <v>A-NT164</v>
          </cell>
          <cell r="C80" t="str">
            <v>NT164</v>
          </cell>
          <cell r="D80" t="str">
            <v>Nắp trước 164</v>
          </cell>
          <cell r="E80" t="str">
            <v>NTM</v>
          </cell>
          <cell r="F80">
            <v>3</v>
          </cell>
          <cell r="G80" t="str">
            <v>A-NT164</v>
          </cell>
          <cell r="H80" t="str">
            <v>OEM</v>
          </cell>
          <cell r="I80" t="str">
            <v>NTM-OEM</v>
          </cell>
          <cell r="K80">
            <v>6050</v>
          </cell>
          <cell r="L80">
            <v>2000</v>
          </cell>
          <cell r="M80">
            <v>1950</v>
          </cell>
          <cell r="N80">
            <v>1600</v>
          </cell>
          <cell r="O80" t="str">
            <v>A-NT164</v>
          </cell>
        </row>
        <row r="81">
          <cell r="B81" t="str">
            <v>A-NT172</v>
          </cell>
          <cell r="C81" t="str">
            <v>NT172</v>
          </cell>
          <cell r="D81" t="str">
            <v>Nắp trước 172</v>
          </cell>
          <cell r="E81" t="str">
            <v>NTM</v>
          </cell>
          <cell r="F81">
            <v>3</v>
          </cell>
          <cell r="G81" t="str">
            <v>A-NT172</v>
          </cell>
          <cell r="H81" t="str">
            <v>OEM</v>
          </cell>
          <cell r="I81" t="str">
            <v>NTM-OEM</v>
          </cell>
          <cell r="K81">
            <v>64360</v>
          </cell>
          <cell r="L81">
            <v>17460</v>
          </cell>
          <cell r="M81">
            <v>32200</v>
          </cell>
          <cell r="N81">
            <v>8700</v>
          </cell>
          <cell r="O81" t="str">
            <v>A-NT172</v>
          </cell>
        </row>
        <row r="82">
          <cell r="B82" t="str">
            <v>A-NT172SC</v>
          </cell>
          <cell r="C82" t="str">
            <v>NT172SC</v>
          </cell>
          <cell r="D82" t="str">
            <v>Nắp trước 172 sâu cài</v>
          </cell>
          <cell r="E82" t="str">
            <v>NTM</v>
          </cell>
          <cell r="F82">
            <v>3</v>
          </cell>
          <cell r="G82" t="str">
            <v>A-NT172SC</v>
          </cell>
          <cell r="H82" t="str">
            <v>OEM</v>
          </cell>
          <cell r="I82" t="str">
            <v>NTM-OEM</v>
          </cell>
          <cell r="K82">
            <v>33750</v>
          </cell>
          <cell r="L82">
            <v>8300</v>
          </cell>
          <cell r="M82">
            <v>18800</v>
          </cell>
          <cell r="N82">
            <v>3550</v>
          </cell>
          <cell r="O82" t="str">
            <v>A-NT172SC</v>
          </cell>
        </row>
        <row r="83">
          <cell r="B83" t="str">
            <v>A-NT172VM</v>
          </cell>
          <cell r="C83" t="str">
            <v>NT172VM</v>
          </cell>
          <cell r="D83" t="str">
            <v>Nắp trước 172 Vmep</v>
          </cell>
          <cell r="E83" t="str">
            <v>NTM</v>
          </cell>
          <cell r="F83">
            <v>3</v>
          </cell>
          <cell r="G83" t="e">
            <v>#N/A</v>
          </cell>
          <cell r="H83" t="str">
            <v>OEM</v>
          </cell>
          <cell r="I83" t="str">
            <v>NTM-OEM</v>
          </cell>
          <cell r="K83">
            <v>5460</v>
          </cell>
          <cell r="L83">
            <v>1980</v>
          </cell>
          <cell r="M83">
            <v>3480</v>
          </cell>
          <cell r="N83">
            <v>0</v>
          </cell>
          <cell r="O83" t="e">
            <v>#N/A</v>
          </cell>
        </row>
        <row r="84">
          <cell r="B84" t="str">
            <v>A-NTC</v>
          </cell>
          <cell r="C84" t="str">
            <v>NTC</v>
          </cell>
          <cell r="D84" t="str">
            <v>Nắp trước cup</v>
          </cell>
          <cell r="E84" t="str">
            <v>NTM</v>
          </cell>
          <cell r="F84">
            <v>3</v>
          </cell>
          <cell r="G84" t="str">
            <v>A-NTC</v>
          </cell>
          <cell r="H84" t="str">
            <v>OEM</v>
          </cell>
          <cell r="I84" t="str">
            <v>NTM-OEM</v>
          </cell>
          <cell r="K84">
            <v>7050</v>
          </cell>
          <cell r="L84">
            <v>2150</v>
          </cell>
          <cell r="M84">
            <v>3250</v>
          </cell>
          <cell r="N84">
            <v>1000</v>
          </cell>
          <cell r="O84" t="str">
            <v>A-NTC</v>
          </cell>
        </row>
        <row r="85">
          <cell r="B85" t="str">
            <v>A-NTXD133P10</v>
          </cell>
          <cell r="C85" t="str">
            <v>NTXD133P10</v>
          </cell>
          <cell r="D85" t="str">
            <v>Nắp trước  xe đạp điện 133 phi 10</v>
          </cell>
          <cell r="E85" t="str">
            <v>NXD</v>
          </cell>
          <cell r="F85">
            <v>3</v>
          </cell>
          <cell r="G85" t="str">
            <v>A-NTXD133P10</v>
          </cell>
          <cell r="H85" t="str">
            <v>OEM</v>
          </cell>
          <cell r="I85" t="str">
            <v>NXD-OEM</v>
          </cell>
          <cell r="K85">
            <v>14450</v>
          </cell>
          <cell r="L85">
            <v>4200</v>
          </cell>
          <cell r="M85">
            <v>5850</v>
          </cell>
          <cell r="N85">
            <v>2500</v>
          </cell>
          <cell r="O85" t="str">
            <v>A-NTXD133P10</v>
          </cell>
        </row>
        <row r="86">
          <cell r="B86" t="str">
            <v>A-NTXD133P12</v>
          </cell>
          <cell r="C86" t="str">
            <v>NTXD133P12</v>
          </cell>
          <cell r="D86" t="str">
            <v>Nắp trước xe đạp điện 133 phi 12</v>
          </cell>
          <cell r="E86" t="str">
            <v>NXD</v>
          </cell>
          <cell r="F86">
            <v>3</v>
          </cell>
          <cell r="G86" t="str">
            <v>A-NTXD133P12</v>
          </cell>
          <cell r="H86" t="str">
            <v>OEM</v>
          </cell>
          <cell r="I86" t="str">
            <v>NXD-OEM</v>
          </cell>
          <cell r="K86">
            <v>64150</v>
          </cell>
          <cell r="L86">
            <v>16350</v>
          </cell>
          <cell r="M86">
            <v>29850</v>
          </cell>
          <cell r="N86">
            <v>11300</v>
          </cell>
          <cell r="O86" t="str">
            <v>A-NTXD133P12</v>
          </cell>
        </row>
        <row r="87">
          <cell r="B87" t="str">
            <v>A-NUFO330</v>
          </cell>
          <cell r="C87" t="str">
            <v>NUFO330</v>
          </cell>
          <cell r="D87" t="str">
            <v>Nắp mặt đèn LED UFO330 209 x 15</v>
          </cell>
          <cell r="E87" t="str">
            <v>NUF</v>
          </cell>
          <cell r="F87">
            <v>3</v>
          </cell>
          <cell r="G87" t="e">
            <v>#N/A</v>
          </cell>
          <cell r="H87" t="str">
            <v>OEM</v>
          </cell>
          <cell r="I87" t="str">
            <v>NUF-OEM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</row>
        <row r="88">
          <cell r="B88" t="str">
            <v>A-NUFO400</v>
          </cell>
          <cell r="C88" t="str">
            <v>NUFO400</v>
          </cell>
          <cell r="D88" t="str">
            <v>Nắp mặt đèn LED UFO400 235 x 15</v>
          </cell>
          <cell r="E88" t="str">
            <v>NUF</v>
          </cell>
          <cell r="F88">
            <v>3</v>
          </cell>
          <cell r="G88" t="e">
            <v>#N/A</v>
          </cell>
          <cell r="H88" t="str">
            <v>OEM</v>
          </cell>
          <cell r="I88" t="str">
            <v>NUF-OEM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</row>
        <row r="89">
          <cell r="B89" t="str">
            <v>A-PD4L</v>
          </cell>
          <cell r="C89" t="str">
            <v>PD4L</v>
          </cell>
          <cell r="D89" t="str">
            <v>Phanh đĩa 4 lỗ</v>
          </cell>
          <cell r="E89" t="str">
            <v>FDA</v>
          </cell>
          <cell r="F89">
            <v>3</v>
          </cell>
          <cell r="G89" t="str">
            <v>A-PD4L</v>
          </cell>
          <cell r="H89" t="str">
            <v>OEM</v>
          </cell>
          <cell r="I89" t="str">
            <v>FDA-OEM</v>
          </cell>
          <cell r="K89">
            <v>1350</v>
          </cell>
          <cell r="L89">
            <v>550</v>
          </cell>
          <cell r="M89">
            <v>550</v>
          </cell>
          <cell r="N89">
            <v>0</v>
          </cell>
          <cell r="O89" t="str">
            <v>A-PD4L</v>
          </cell>
        </row>
        <row r="90">
          <cell r="B90" t="str">
            <v>A-PD5L</v>
          </cell>
          <cell r="C90" t="str">
            <v>PD5L</v>
          </cell>
          <cell r="D90" t="str">
            <v>Phanh đĩa 5 lỗ</v>
          </cell>
          <cell r="E90" t="str">
            <v>FDA</v>
          </cell>
          <cell r="F90">
            <v>3</v>
          </cell>
          <cell r="G90" t="e">
            <v>#N/A</v>
          </cell>
          <cell r="H90" t="str">
            <v>OEM</v>
          </cell>
          <cell r="I90" t="str">
            <v>FDA-OEM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 t="e">
            <v>#N/A</v>
          </cell>
        </row>
        <row r="91">
          <cell r="B91" t="str">
            <v>A-SP1067</v>
          </cell>
          <cell r="C91" t="str">
            <v>SP1067</v>
          </cell>
          <cell r="D91" t="str">
            <v>Sản phẩm 1067</v>
          </cell>
          <cell r="E91" t="str">
            <v>ICSN</v>
          </cell>
          <cell r="F91">
            <v>3</v>
          </cell>
          <cell r="G91" t="str">
            <v>A-SP1067</v>
          </cell>
          <cell r="H91" t="str">
            <v>OEM</v>
          </cell>
          <cell r="I91" t="str">
            <v>ICSN-OEM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 t="str">
            <v>A-SP1067</v>
          </cell>
        </row>
        <row r="92">
          <cell r="B92" t="str">
            <v>A-SP1068</v>
          </cell>
          <cell r="C92" t="str">
            <v>SP1068</v>
          </cell>
          <cell r="D92" t="str">
            <v>Sản phẩm 1068</v>
          </cell>
          <cell r="E92" t="str">
            <v>ICSN</v>
          </cell>
          <cell r="F92">
            <v>3</v>
          </cell>
          <cell r="G92" t="str">
            <v>A-SP1068</v>
          </cell>
          <cell r="H92" t="str">
            <v>OEM</v>
          </cell>
          <cell r="I92" t="str">
            <v>ICSN-OEM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 t="str">
            <v>A-SP1068</v>
          </cell>
        </row>
        <row r="93">
          <cell r="B93" t="str">
            <v>A-SP1069</v>
          </cell>
          <cell r="C93" t="str">
            <v>SP1069</v>
          </cell>
          <cell r="D93" t="str">
            <v>Sản phẩm 1069</v>
          </cell>
          <cell r="E93" t="str">
            <v>ICSN</v>
          </cell>
          <cell r="F93">
            <v>3</v>
          </cell>
          <cell r="G93" t="str">
            <v>A-SP1069</v>
          </cell>
          <cell r="H93" t="str">
            <v>OEM</v>
          </cell>
          <cell r="I93" t="str">
            <v>ICSN-OEM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 t="str">
            <v>A-SP1069</v>
          </cell>
        </row>
        <row r="94">
          <cell r="B94" t="str">
            <v>A-SP1070</v>
          </cell>
          <cell r="C94" t="str">
            <v>SP1070</v>
          </cell>
          <cell r="D94" t="str">
            <v>Sản phẩm 1070</v>
          </cell>
          <cell r="E94" t="str">
            <v>ICSN</v>
          </cell>
          <cell r="F94">
            <v>3</v>
          </cell>
          <cell r="G94" t="str">
            <v>A-SP1070</v>
          </cell>
          <cell r="H94" t="str">
            <v>OEM</v>
          </cell>
          <cell r="I94" t="str">
            <v>ICSN-OEM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 t="str">
            <v>A-SP1070</v>
          </cell>
        </row>
        <row r="95">
          <cell r="B95" t="str">
            <v>A-SP2956</v>
          </cell>
          <cell r="C95" t="str">
            <v>SP2956</v>
          </cell>
          <cell r="D95" t="str">
            <v>Sản phẩm 2956</v>
          </cell>
          <cell r="E95" t="str">
            <v>ICSN</v>
          </cell>
          <cell r="F95">
            <v>3</v>
          </cell>
          <cell r="G95" t="e">
            <v>#N/A</v>
          </cell>
          <cell r="H95" t="str">
            <v>OEM</v>
          </cell>
          <cell r="I95" t="str">
            <v>ICSN-OEM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 t="e">
            <v>#N/A</v>
          </cell>
        </row>
        <row r="96">
          <cell r="B96" t="str">
            <v>A-SP3712</v>
          </cell>
          <cell r="C96" t="str">
            <v>SP3712</v>
          </cell>
          <cell r="D96" t="str">
            <v>Sản phẩm 3712</v>
          </cell>
          <cell r="E96" t="str">
            <v>ICSN</v>
          </cell>
          <cell r="F96">
            <v>3</v>
          </cell>
          <cell r="G96" t="e">
            <v>#N/A</v>
          </cell>
          <cell r="H96" t="str">
            <v>OEM</v>
          </cell>
          <cell r="I96" t="str">
            <v>ICSN-OEM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 t="e">
            <v>#N/A</v>
          </cell>
        </row>
        <row r="97">
          <cell r="B97" t="str">
            <v>A-T2M6436</v>
          </cell>
          <cell r="C97" t="str">
            <v>T2M6436</v>
          </cell>
          <cell r="D97" t="str">
            <v>Thanh truyền TTI 642936001</v>
          </cell>
          <cell r="E97" t="str">
            <v>TTI</v>
          </cell>
          <cell r="F97">
            <v>3</v>
          </cell>
          <cell r="G97" t="str">
            <v>A-T2M6436</v>
          </cell>
          <cell r="H97" t="str">
            <v>OEM</v>
          </cell>
          <cell r="I97" t="str">
            <v>TTI-OEM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 t="str">
            <v>A-T2M6436</v>
          </cell>
        </row>
        <row r="98">
          <cell r="B98" t="str">
            <v>A-T2M6440</v>
          </cell>
          <cell r="C98" t="str">
            <v>T2M6440</v>
          </cell>
          <cell r="D98" t="str">
            <v>Giá đỡ động cơ TTI 6429400001</v>
          </cell>
          <cell r="E98" t="str">
            <v>TTI</v>
          </cell>
          <cell r="F98">
            <v>3</v>
          </cell>
          <cell r="G98" t="str">
            <v>A-T2M6440</v>
          </cell>
          <cell r="H98" t="str">
            <v>OEM</v>
          </cell>
          <cell r="I98" t="str">
            <v>TTI-OEM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 t="str">
            <v>A-T2M6440</v>
          </cell>
        </row>
        <row r="99">
          <cell r="B99" t="str">
            <v>A-TDGOP</v>
          </cell>
          <cell r="C99" t="str">
            <v>TDGOP</v>
          </cell>
          <cell r="D99" t="str">
            <v>Tay dắt xe ga GoGo phải</v>
          </cell>
          <cell r="E99" t="str">
            <v>TDT</v>
          </cell>
          <cell r="F99">
            <v>3</v>
          </cell>
          <cell r="G99" t="e">
            <v>#N/A</v>
          </cell>
          <cell r="H99" t="str">
            <v>OEM</v>
          </cell>
          <cell r="I99" t="str">
            <v>TDT-OEM</v>
          </cell>
          <cell r="K99">
            <v>74700</v>
          </cell>
          <cell r="L99">
            <v>19500</v>
          </cell>
          <cell r="M99">
            <v>39500</v>
          </cell>
          <cell r="N99">
            <v>9500</v>
          </cell>
          <cell r="O99" t="e">
            <v>#N/A</v>
          </cell>
        </row>
        <row r="100">
          <cell r="B100" t="str">
            <v>A-TDGOT</v>
          </cell>
          <cell r="C100" t="str">
            <v>TDGOT</v>
          </cell>
          <cell r="D100" t="str">
            <v>Tay dắt xe ga GoGo trái</v>
          </cell>
          <cell r="E100" t="str">
            <v>TDT</v>
          </cell>
          <cell r="F100">
            <v>3</v>
          </cell>
          <cell r="G100" t="e">
            <v>#N/A</v>
          </cell>
          <cell r="H100" t="str">
            <v>OEM</v>
          </cell>
          <cell r="I100" t="str">
            <v>TDT-OEM</v>
          </cell>
          <cell r="K100">
            <v>74700</v>
          </cell>
          <cell r="L100">
            <v>19500</v>
          </cell>
          <cell r="M100">
            <v>39500</v>
          </cell>
          <cell r="N100">
            <v>9500</v>
          </cell>
          <cell r="O100" t="e">
            <v>#N/A</v>
          </cell>
        </row>
        <row r="101">
          <cell r="B101" t="str">
            <v>A-TDV5</v>
          </cell>
          <cell r="C101" t="str">
            <v>TDV5</v>
          </cell>
          <cell r="D101" t="str">
            <v>Tay dắt V5</v>
          </cell>
          <cell r="E101" t="str">
            <v>TDT</v>
          </cell>
          <cell r="F101">
            <v>3</v>
          </cell>
          <cell r="G101" t="e">
            <v>#N/A</v>
          </cell>
          <cell r="H101" t="str">
            <v>OEM</v>
          </cell>
          <cell r="I101" t="str">
            <v>TDT-OEM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 t="e">
            <v>#N/A</v>
          </cell>
        </row>
        <row r="102">
          <cell r="B102" t="str">
            <v>A-TDXMN</v>
          </cell>
          <cell r="C102" t="str">
            <v>TDXMN</v>
          </cell>
          <cell r="D102" t="str">
            <v>Tay dắt Xmen</v>
          </cell>
          <cell r="E102" t="str">
            <v>TDT</v>
          </cell>
          <cell r="F102">
            <v>3</v>
          </cell>
          <cell r="G102" t="str">
            <v>A-TDXMN</v>
          </cell>
          <cell r="H102" t="str">
            <v>OEM</v>
          </cell>
          <cell r="I102" t="str">
            <v>TDT-OEM</v>
          </cell>
          <cell r="K102">
            <v>6800</v>
          </cell>
          <cell r="L102">
            <v>1800</v>
          </cell>
          <cell r="M102">
            <v>3800</v>
          </cell>
          <cell r="N102">
            <v>700</v>
          </cell>
          <cell r="O102" t="str">
            <v>A-TDXMN</v>
          </cell>
        </row>
        <row r="103">
          <cell r="B103" t="str">
            <v>A-TDXMSI</v>
          </cell>
          <cell r="C103" t="str">
            <v>TDXMSI</v>
          </cell>
          <cell r="D103" t="str">
            <v>Tay dắt xe máy Si</v>
          </cell>
          <cell r="E103" t="str">
            <v>TDT</v>
          </cell>
          <cell r="F103">
            <v>3</v>
          </cell>
          <cell r="G103" t="e">
            <v>#N/A</v>
          </cell>
          <cell r="H103" t="str">
            <v>OEM</v>
          </cell>
          <cell r="I103" t="str">
            <v>TDT-OEM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 t="e">
            <v>#N/A</v>
          </cell>
        </row>
        <row r="104">
          <cell r="B104" t="str">
            <v>A-TDXMSIV2</v>
          </cell>
          <cell r="C104" t="str">
            <v>TDXMSIV2</v>
          </cell>
          <cell r="D104" t="str">
            <v>Tay dắt xe máy Si V2</v>
          </cell>
          <cell r="E104" t="str">
            <v>TDT</v>
          </cell>
          <cell r="F104">
            <v>3</v>
          </cell>
          <cell r="G104" t="e">
            <v>#N/A</v>
          </cell>
          <cell r="H104" t="str">
            <v>OEM</v>
          </cell>
          <cell r="I104" t="str">
            <v>TDT-OEM</v>
          </cell>
          <cell r="K104">
            <v>10750</v>
          </cell>
          <cell r="L104">
            <v>2900</v>
          </cell>
          <cell r="M104">
            <v>5400</v>
          </cell>
          <cell r="N104">
            <v>1650</v>
          </cell>
          <cell r="O104" t="e">
            <v>#N/A</v>
          </cell>
        </row>
        <row r="105">
          <cell r="B105" t="str">
            <v>A-TDXMV6P</v>
          </cell>
          <cell r="C105" t="str">
            <v>TDXMV6P</v>
          </cell>
          <cell r="D105" t="str">
            <v>Tay dắt V6 phải</v>
          </cell>
          <cell r="E105" t="str">
            <v>TDT</v>
          </cell>
          <cell r="F105">
            <v>3</v>
          </cell>
          <cell r="G105" t="e">
            <v>#N/A</v>
          </cell>
          <cell r="H105" t="str">
            <v>OEM</v>
          </cell>
          <cell r="I105" t="str">
            <v>TDT-OEM</v>
          </cell>
          <cell r="K105">
            <v>9350</v>
          </cell>
          <cell r="L105">
            <v>2350</v>
          </cell>
          <cell r="M105">
            <v>4500</v>
          </cell>
          <cell r="N105">
            <v>1800</v>
          </cell>
          <cell r="O105" t="e">
            <v>#N/A</v>
          </cell>
        </row>
        <row r="106">
          <cell r="B106" t="str">
            <v>A-TDXMV6T</v>
          </cell>
          <cell r="C106" t="str">
            <v>TDXMV6T</v>
          </cell>
          <cell r="D106" t="str">
            <v>Tay dắt V6 trái</v>
          </cell>
          <cell r="E106" t="str">
            <v>TDT</v>
          </cell>
          <cell r="F106">
            <v>3</v>
          </cell>
          <cell r="G106" t="e">
            <v>#N/A</v>
          </cell>
          <cell r="H106" t="str">
            <v>OEM</v>
          </cell>
          <cell r="I106" t="str">
            <v>TDT-OEM</v>
          </cell>
          <cell r="K106">
            <v>9350</v>
          </cell>
          <cell r="L106">
            <v>2350</v>
          </cell>
          <cell r="M106">
            <v>4500</v>
          </cell>
          <cell r="N106">
            <v>1800</v>
          </cell>
          <cell r="O106" t="e">
            <v>#N/A</v>
          </cell>
        </row>
        <row r="107">
          <cell r="B107" t="str">
            <v>A-TDXMV7P</v>
          </cell>
          <cell r="C107" t="str">
            <v>TDXMV7P</v>
          </cell>
          <cell r="D107" t="str">
            <v>Tay dắt Xmen V7 phải</v>
          </cell>
          <cell r="E107" t="str">
            <v>TDT</v>
          </cell>
          <cell r="F107">
            <v>3</v>
          </cell>
          <cell r="G107" t="e">
            <v>#N/A</v>
          </cell>
          <cell r="H107" t="str">
            <v>OEM</v>
          </cell>
          <cell r="I107" t="str">
            <v>TDT-OEM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</row>
        <row r="108">
          <cell r="B108" t="str">
            <v>A-TDXMV7T</v>
          </cell>
          <cell r="C108" t="str">
            <v>TDXMV7T</v>
          </cell>
          <cell r="D108" t="str">
            <v>Tay dắt Xmen V7 trái</v>
          </cell>
          <cell r="E108" t="str">
            <v>TDT</v>
          </cell>
          <cell r="F108">
            <v>3</v>
          </cell>
          <cell r="G108" t="e">
            <v>#N/A</v>
          </cell>
          <cell r="H108" t="str">
            <v>OEM</v>
          </cell>
          <cell r="I108" t="str">
            <v>TDT-OEM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</row>
        <row r="109">
          <cell r="B109" t="str">
            <v>A-TDXMVPA</v>
          </cell>
          <cell r="C109" t="str">
            <v>TDXMVPA</v>
          </cell>
          <cell r="D109" t="str">
            <v>Tay dắt xe máy Vepas</v>
          </cell>
          <cell r="E109" t="str">
            <v>TDT</v>
          </cell>
          <cell r="F109">
            <v>3</v>
          </cell>
          <cell r="G109" t="str">
            <v>A-TDXMVPA</v>
          </cell>
          <cell r="H109" t="str">
            <v>OEM</v>
          </cell>
          <cell r="I109" t="str">
            <v>TDT-OEM</v>
          </cell>
          <cell r="K109">
            <v>38650</v>
          </cell>
          <cell r="L109">
            <v>9200</v>
          </cell>
          <cell r="M109">
            <v>20700</v>
          </cell>
          <cell r="N109">
            <v>6250</v>
          </cell>
          <cell r="O109" t="str">
            <v>A-TDXMVPA</v>
          </cell>
        </row>
        <row r="110">
          <cell r="B110" t="str">
            <v>A-TDXMVPAV2</v>
          </cell>
          <cell r="C110" t="str">
            <v>TDXMVPAV2</v>
          </cell>
          <cell r="D110" t="str">
            <v>Tay dắt xe máy Vepas V2</v>
          </cell>
          <cell r="E110" t="str">
            <v>TDT</v>
          </cell>
          <cell r="F110">
            <v>3</v>
          </cell>
          <cell r="G110" t="str">
            <v>A-TDXMVPAV2</v>
          </cell>
          <cell r="H110" t="str">
            <v>OEM</v>
          </cell>
          <cell r="I110" t="str">
            <v>TDT-OEM</v>
          </cell>
          <cell r="K110">
            <v>16900</v>
          </cell>
          <cell r="L110">
            <v>3800</v>
          </cell>
          <cell r="M110">
            <v>10000</v>
          </cell>
          <cell r="N110">
            <v>2100</v>
          </cell>
          <cell r="O110" t="str">
            <v>A-TDXMVPAV2</v>
          </cell>
        </row>
        <row r="111">
          <cell r="B111" t="str">
            <v>A-TS110</v>
          </cell>
          <cell r="C111" t="str">
            <v>TS110</v>
          </cell>
          <cell r="D111" t="str">
            <v>Thân sau 110</v>
          </cell>
          <cell r="E111" t="str">
            <v>TSM</v>
          </cell>
          <cell r="F111">
            <v>3</v>
          </cell>
          <cell r="G111" t="str">
            <v>A-TS110</v>
          </cell>
          <cell r="H111" t="str">
            <v>OEM</v>
          </cell>
          <cell r="I111" t="str">
            <v>TSM-OEM</v>
          </cell>
          <cell r="K111">
            <v>35900</v>
          </cell>
          <cell r="L111">
            <v>9100</v>
          </cell>
          <cell r="M111">
            <v>16000</v>
          </cell>
          <cell r="N111">
            <v>7500</v>
          </cell>
          <cell r="O111" t="str">
            <v>A-TS110</v>
          </cell>
        </row>
        <row r="112">
          <cell r="B112" t="str">
            <v>A-TS152</v>
          </cell>
          <cell r="C112" t="str">
            <v>TS152</v>
          </cell>
          <cell r="D112" t="str">
            <v>Thân sau 152</v>
          </cell>
          <cell r="E112" t="str">
            <v>TSM</v>
          </cell>
          <cell r="F112">
            <v>3</v>
          </cell>
          <cell r="G112" t="str">
            <v>A-TS152</v>
          </cell>
          <cell r="H112" t="str">
            <v>OEM</v>
          </cell>
          <cell r="I112" t="str">
            <v>TSM-OEM</v>
          </cell>
          <cell r="K112">
            <v>5100</v>
          </cell>
          <cell r="L112">
            <v>1100</v>
          </cell>
          <cell r="M112">
            <v>2000</v>
          </cell>
          <cell r="N112">
            <v>1500</v>
          </cell>
          <cell r="O112" t="str">
            <v>A-TS152</v>
          </cell>
        </row>
        <row r="113">
          <cell r="B113" t="str">
            <v>A-TS164</v>
          </cell>
          <cell r="C113" t="str">
            <v>TS164</v>
          </cell>
          <cell r="D113" t="str">
            <v>Thân sau 164</v>
          </cell>
          <cell r="E113" t="str">
            <v>TSM</v>
          </cell>
          <cell r="F113">
            <v>3</v>
          </cell>
          <cell r="G113" t="str">
            <v>A-TS164</v>
          </cell>
          <cell r="H113" t="str">
            <v>OEM</v>
          </cell>
          <cell r="I113" t="str">
            <v>TSM-OEM</v>
          </cell>
          <cell r="K113">
            <v>13100</v>
          </cell>
          <cell r="L113">
            <v>4350</v>
          </cell>
          <cell r="M113">
            <v>4600</v>
          </cell>
          <cell r="N113">
            <v>3300</v>
          </cell>
          <cell r="O113" t="str">
            <v>A-TS164</v>
          </cell>
        </row>
        <row r="114">
          <cell r="B114" t="str">
            <v>A-TS172</v>
          </cell>
          <cell r="C114" t="str">
            <v>TS172</v>
          </cell>
          <cell r="D114" t="str">
            <v>Thân sau 172</v>
          </cell>
          <cell r="E114" t="str">
            <v>TSM</v>
          </cell>
          <cell r="F114">
            <v>3</v>
          </cell>
          <cell r="G114" t="str">
            <v>A-TS172</v>
          </cell>
          <cell r="H114" t="str">
            <v>OEM</v>
          </cell>
          <cell r="I114" t="str">
            <v>TSM-OEM</v>
          </cell>
          <cell r="K114">
            <v>98810</v>
          </cell>
          <cell r="L114">
            <v>24660</v>
          </cell>
          <cell r="M114">
            <v>48000</v>
          </cell>
          <cell r="N114">
            <v>15850</v>
          </cell>
          <cell r="O114" t="str">
            <v>A-TS172</v>
          </cell>
        </row>
        <row r="115">
          <cell r="B115" t="str">
            <v>A-TS172TB</v>
          </cell>
          <cell r="C115" t="str">
            <v>TS172TB</v>
          </cell>
          <cell r="D115" t="str">
            <v>Thân sau  172 tiện bóng</v>
          </cell>
          <cell r="E115" t="str">
            <v>TSM</v>
          </cell>
          <cell r="F115">
            <v>3</v>
          </cell>
          <cell r="G115" t="str">
            <v>A-TS172TB</v>
          </cell>
          <cell r="H115" t="str">
            <v>OEM</v>
          </cell>
          <cell r="I115" t="str">
            <v>TSM-OEM</v>
          </cell>
          <cell r="K115">
            <v>18600</v>
          </cell>
          <cell r="L115">
            <v>4900</v>
          </cell>
          <cell r="M115">
            <v>10800</v>
          </cell>
          <cell r="N115">
            <v>1600</v>
          </cell>
          <cell r="O115" t="str">
            <v>A-TS172TB</v>
          </cell>
        </row>
        <row r="116">
          <cell r="B116" t="str">
            <v>A-TS172TT</v>
          </cell>
          <cell r="C116" t="str">
            <v>TS172TT</v>
          </cell>
          <cell r="D116" t="str">
            <v>Thân sau  172 thao trơn</v>
          </cell>
          <cell r="E116" t="str">
            <v>TSM</v>
          </cell>
          <cell r="F116">
            <v>3</v>
          </cell>
          <cell r="G116" t="e">
            <v>#N/A</v>
          </cell>
          <cell r="H116" t="str">
            <v>OEM</v>
          </cell>
          <cell r="I116" t="str">
            <v>TSM-OEM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e">
            <v>#N/A</v>
          </cell>
        </row>
        <row r="117">
          <cell r="B117" t="str">
            <v>A-TS172VM</v>
          </cell>
          <cell r="C117" t="str">
            <v>TS172VM</v>
          </cell>
          <cell r="D117" t="str">
            <v>Thân sau 172 Vmep</v>
          </cell>
          <cell r="E117" t="str">
            <v>TSM</v>
          </cell>
          <cell r="F117">
            <v>3</v>
          </cell>
          <cell r="G117" t="e">
            <v>#N/A</v>
          </cell>
          <cell r="H117" t="str">
            <v>OEM</v>
          </cell>
          <cell r="I117" t="str">
            <v>TSM-OEM</v>
          </cell>
          <cell r="K117">
            <v>5460</v>
          </cell>
          <cell r="L117">
            <v>1980</v>
          </cell>
          <cell r="M117">
            <v>3480</v>
          </cell>
          <cell r="N117">
            <v>0</v>
          </cell>
          <cell r="O117" t="e">
            <v>#N/A</v>
          </cell>
        </row>
        <row r="118">
          <cell r="B118" t="str">
            <v>A-TSRS100</v>
          </cell>
          <cell r="C118" t="str">
            <v>TSRS100</v>
          </cell>
          <cell r="D118" t="str">
            <v>Thân sau RS100</v>
          </cell>
          <cell r="E118" t="str">
            <v>TSM</v>
          </cell>
          <cell r="F118">
            <v>3</v>
          </cell>
          <cell r="G118" t="str">
            <v>A-TSRS100</v>
          </cell>
          <cell r="H118" t="str">
            <v>OEM</v>
          </cell>
          <cell r="I118" t="str">
            <v>TSM-OEM</v>
          </cell>
          <cell r="K118">
            <v>18800</v>
          </cell>
          <cell r="L118">
            <v>4200</v>
          </cell>
          <cell r="M118">
            <v>7000</v>
          </cell>
          <cell r="N118">
            <v>5600</v>
          </cell>
          <cell r="O118" t="str">
            <v>A-TSRS100</v>
          </cell>
        </row>
        <row r="119">
          <cell r="B119" t="str">
            <v>A-TT110</v>
          </cell>
          <cell r="C119" t="str">
            <v>TT110</v>
          </cell>
          <cell r="D119" t="str">
            <v>Thân trước 110</v>
          </cell>
          <cell r="E119" t="str">
            <v>TTM</v>
          </cell>
          <cell r="F119">
            <v>3</v>
          </cell>
          <cell r="G119" t="str">
            <v>A-TT110</v>
          </cell>
          <cell r="H119" t="str">
            <v>OEM</v>
          </cell>
          <cell r="I119" t="str">
            <v>TTM-OEM</v>
          </cell>
          <cell r="K119">
            <v>19150</v>
          </cell>
          <cell r="L119">
            <v>4750</v>
          </cell>
          <cell r="M119">
            <v>9800</v>
          </cell>
          <cell r="N119">
            <v>2850</v>
          </cell>
          <cell r="O119" t="str">
            <v>A-TT110</v>
          </cell>
        </row>
        <row r="120">
          <cell r="B120" t="str">
            <v>A-TT152</v>
          </cell>
          <cell r="C120" t="str">
            <v>TT152</v>
          </cell>
          <cell r="D120" t="str">
            <v>Thân trước 152</v>
          </cell>
          <cell r="E120" t="str">
            <v>TTM</v>
          </cell>
          <cell r="F120">
            <v>3</v>
          </cell>
          <cell r="G120" t="e">
            <v>#N/A</v>
          </cell>
          <cell r="H120" t="str">
            <v>OEM</v>
          </cell>
          <cell r="I120" t="str">
            <v>TTM-OEM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e">
            <v>#N/A</v>
          </cell>
        </row>
        <row r="121">
          <cell r="B121" t="str">
            <v>A-TT1520</v>
          </cell>
          <cell r="C121" t="str">
            <v>TT1520</v>
          </cell>
          <cell r="D121" t="str">
            <v>Thân trước 152 bi 300</v>
          </cell>
          <cell r="E121" t="str">
            <v>TTM</v>
          </cell>
          <cell r="F121">
            <v>3</v>
          </cell>
          <cell r="G121" t="str">
            <v>A-TT1520</v>
          </cell>
          <cell r="H121" t="str">
            <v>OEM</v>
          </cell>
          <cell r="I121" t="str">
            <v>TTM-OEM</v>
          </cell>
          <cell r="K121">
            <v>1650</v>
          </cell>
          <cell r="L121">
            <v>500</v>
          </cell>
          <cell r="M121">
            <v>600</v>
          </cell>
          <cell r="N121">
            <v>350</v>
          </cell>
          <cell r="O121" t="str">
            <v>A-TT1520</v>
          </cell>
        </row>
        <row r="122">
          <cell r="B122" t="str">
            <v>A-TT1520DB</v>
          </cell>
          <cell r="C122" t="str">
            <v>TT1520DB</v>
          </cell>
          <cell r="D122" t="str">
            <v>Thân trước 152 bi 300 ĐB</v>
          </cell>
          <cell r="E122" t="str">
            <v>TTM</v>
          </cell>
          <cell r="F122">
            <v>3</v>
          </cell>
          <cell r="G122" t="str">
            <v>A-TT1520DB</v>
          </cell>
          <cell r="H122" t="str">
            <v>OEM</v>
          </cell>
          <cell r="I122" t="str">
            <v>TTM-OEM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 t="str">
            <v>A-TT1520DB</v>
          </cell>
        </row>
        <row r="123">
          <cell r="B123" t="str">
            <v>A-TT1521</v>
          </cell>
          <cell r="C123" t="str">
            <v>TT1521</v>
          </cell>
          <cell r="D123" t="str">
            <v>Thân trước 152 bi 301</v>
          </cell>
          <cell r="E123" t="str">
            <v>TTM</v>
          </cell>
          <cell r="F123">
            <v>3</v>
          </cell>
          <cell r="G123" t="str">
            <v>A-TT1521</v>
          </cell>
          <cell r="H123" t="str">
            <v>OEM</v>
          </cell>
          <cell r="I123" t="str">
            <v>TTM-OEM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 t="str">
            <v>A-TT1521</v>
          </cell>
        </row>
        <row r="124">
          <cell r="B124" t="str">
            <v>A-TT164</v>
          </cell>
          <cell r="C124" t="str">
            <v>TT164</v>
          </cell>
          <cell r="D124" t="str">
            <v>Thân trước 164</v>
          </cell>
          <cell r="E124" t="str">
            <v>TTM</v>
          </cell>
          <cell r="F124">
            <v>3</v>
          </cell>
          <cell r="G124" t="e">
            <v>#N/A</v>
          </cell>
          <cell r="H124" t="str">
            <v>OEM</v>
          </cell>
          <cell r="I124" t="str">
            <v>TTM-OEM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 t="e">
            <v>#N/A</v>
          </cell>
        </row>
        <row r="125">
          <cell r="B125" t="str">
            <v>A-TT1640</v>
          </cell>
          <cell r="C125" t="str">
            <v>TT1640</v>
          </cell>
          <cell r="D125" t="str">
            <v>Thân trước 164 bi 300</v>
          </cell>
          <cell r="E125" t="str">
            <v>TTM</v>
          </cell>
          <cell r="F125">
            <v>3</v>
          </cell>
          <cell r="G125" t="str">
            <v>A-TT1640</v>
          </cell>
          <cell r="H125" t="str">
            <v>OEM</v>
          </cell>
          <cell r="I125" t="str">
            <v>TTM-OEM</v>
          </cell>
          <cell r="K125">
            <v>15000</v>
          </cell>
          <cell r="L125">
            <v>4900</v>
          </cell>
          <cell r="M125">
            <v>5650</v>
          </cell>
          <cell r="N125">
            <v>3300</v>
          </cell>
          <cell r="O125" t="str">
            <v>A-TT1640</v>
          </cell>
        </row>
        <row r="126">
          <cell r="B126" t="str">
            <v>A-TT1641</v>
          </cell>
          <cell r="C126" t="str">
            <v>TT1641</v>
          </cell>
          <cell r="D126" t="str">
            <v>Thân trước 164 bi 301</v>
          </cell>
          <cell r="E126" t="str">
            <v>TTM</v>
          </cell>
          <cell r="F126">
            <v>3</v>
          </cell>
          <cell r="G126" t="e">
            <v>#N/A</v>
          </cell>
          <cell r="H126" t="str">
            <v>OEM</v>
          </cell>
          <cell r="I126" t="str">
            <v>TTM-OEM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 t="e">
            <v>#N/A</v>
          </cell>
        </row>
        <row r="127">
          <cell r="B127" t="str">
            <v>A-TT172</v>
          </cell>
          <cell r="C127" t="str">
            <v>TT172</v>
          </cell>
          <cell r="D127" t="str">
            <v>Thân trước 172</v>
          </cell>
          <cell r="E127" t="str">
            <v>TTM</v>
          </cell>
          <cell r="F127">
            <v>3</v>
          </cell>
          <cell r="G127" t="str">
            <v>A-TT172</v>
          </cell>
          <cell r="H127" t="str">
            <v>OEM</v>
          </cell>
          <cell r="I127" t="str">
            <v>TTM-OEM</v>
          </cell>
          <cell r="K127">
            <v>78510</v>
          </cell>
          <cell r="L127">
            <v>20860</v>
          </cell>
          <cell r="M127">
            <v>39600</v>
          </cell>
          <cell r="N127">
            <v>10350</v>
          </cell>
          <cell r="O127" t="str">
            <v>A-TT172</v>
          </cell>
        </row>
        <row r="128">
          <cell r="B128" t="str">
            <v>A-TT172TB</v>
          </cell>
          <cell r="C128" t="str">
            <v>TT172TB</v>
          </cell>
          <cell r="D128" t="str">
            <v>Thân trước 172 tiện bóng</v>
          </cell>
          <cell r="E128" t="str">
            <v>TTM</v>
          </cell>
          <cell r="F128">
            <v>3</v>
          </cell>
          <cell r="G128" t="str">
            <v>A-TT172TB</v>
          </cell>
          <cell r="H128" t="str">
            <v>OEM</v>
          </cell>
          <cell r="I128" t="str">
            <v>TTM-OEM</v>
          </cell>
          <cell r="K128">
            <v>18600</v>
          </cell>
          <cell r="L128">
            <v>4900</v>
          </cell>
          <cell r="M128">
            <v>10800</v>
          </cell>
          <cell r="N128">
            <v>1600</v>
          </cell>
          <cell r="O128" t="str">
            <v>A-TT172TB</v>
          </cell>
        </row>
        <row r="129">
          <cell r="B129" t="str">
            <v>A-TT172TT</v>
          </cell>
          <cell r="C129" t="str">
            <v>TT172TT</v>
          </cell>
          <cell r="D129" t="str">
            <v>Thân trước 172 thao trơn</v>
          </cell>
          <cell r="E129" t="str">
            <v>TTM</v>
          </cell>
          <cell r="F129">
            <v>3</v>
          </cell>
          <cell r="G129" t="e">
            <v>#N/A</v>
          </cell>
          <cell r="H129" t="str">
            <v>OEM</v>
          </cell>
          <cell r="I129" t="str">
            <v>TTM-OEM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 t="e">
            <v>#N/A</v>
          </cell>
        </row>
        <row r="130">
          <cell r="B130" t="str">
            <v>A-TT172VM</v>
          </cell>
          <cell r="C130" t="str">
            <v>TT172VM</v>
          </cell>
          <cell r="D130" t="str">
            <v>Thân trước 172 Vmep</v>
          </cell>
          <cell r="E130" t="str">
            <v>TTM</v>
          </cell>
          <cell r="F130">
            <v>3</v>
          </cell>
          <cell r="G130" t="e">
            <v>#N/A</v>
          </cell>
          <cell r="H130" t="str">
            <v>OEM</v>
          </cell>
          <cell r="I130" t="str">
            <v>TTM-OEM</v>
          </cell>
          <cell r="K130">
            <v>5460</v>
          </cell>
          <cell r="L130">
            <v>1980</v>
          </cell>
          <cell r="M130">
            <v>3480</v>
          </cell>
          <cell r="N130">
            <v>0</v>
          </cell>
          <cell r="O130" t="e">
            <v>#N/A</v>
          </cell>
        </row>
        <row r="131">
          <cell r="B131" t="str">
            <v>A-TUFO330</v>
          </cell>
          <cell r="C131" t="str">
            <v>TUFO330</v>
          </cell>
          <cell r="D131" t="str">
            <v>Thân đèn LED UFO330 330 x 53</v>
          </cell>
          <cell r="E131" t="str">
            <v>TUF</v>
          </cell>
          <cell r="F131">
            <v>5</v>
          </cell>
          <cell r="G131" t="e">
            <v>#N/A</v>
          </cell>
          <cell r="H131" t="str">
            <v>OEM</v>
          </cell>
          <cell r="I131" t="str">
            <v>TUF-OEM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str">
            <v>A-TUFO400</v>
          </cell>
          <cell r="C132" t="str">
            <v>TUFO400</v>
          </cell>
          <cell r="D132" t="str">
            <v>Thân đèn LED UFO400 400 x 60</v>
          </cell>
          <cell r="E132" t="str">
            <v>TUF</v>
          </cell>
          <cell r="F132">
            <v>5</v>
          </cell>
          <cell r="G132" t="str">
            <v>A-TUFO400</v>
          </cell>
          <cell r="H132" t="str">
            <v>OEM</v>
          </cell>
          <cell r="I132" t="str">
            <v>TUF-OEM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str">
            <v>A-TUFO400</v>
          </cell>
        </row>
        <row r="133">
          <cell r="B133" t="str">
            <v>A-VBMD1</v>
          </cell>
          <cell r="C133" t="str">
            <v>VBMD1</v>
          </cell>
          <cell r="D133" t="str">
            <v>Vỏ bơm đứng PWV24/2.3-2-1</v>
          </cell>
          <cell r="E133" t="str">
            <v>VBM</v>
          </cell>
          <cell r="F133">
            <v>3</v>
          </cell>
          <cell r="G133" t="str">
            <v>A-VBMD1</v>
          </cell>
          <cell r="H133" t="str">
            <v>OEM</v>
          </cell>
          <cell r="I133" t="str">
            <v>VBM-OEM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A-VBMD1</v>
          </cell>
        </row>
        <row r="134">
          <cell r="B134" t="str">
            <v>A-VBMDOP1</v>
          </cell>
          <cell r="C134" t="str">
            <v>VBMDOP1</v>
          </cell>
          <cell r="D134" t="str">
            <v>Vỏ bơm đứng OPP  PWV20/2.0L-3-1</v>
          </cell>
          <cell r="E134" t="str">
            <v>VBM</v>
          </cell>
          <cell r="F134">
            <v>3</v>
          </cell>
          <cell r="G134" t="e">
            <v>#N/A</v>
          </cell>
          <cell r="H134" t="str">
            <v>OEM</v>
          </cell>
          <cell r="I134" t="str">
            <v>VBM-OEM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 t="e">
            <v>#N/A</v>
          </cell>
        </row>
        <row r="135">
          <cell r="B135" t="str">
            <v>A-VBMN1</v>
          </cell>
          <cell r="C135" t="str">
            <v>VBMN1</v>
          </cell>
          <cell r="D135" t="str">
            <v>Vỏ bơm ngang PWV24/2.3B-1-1</v>
          </cell>
          <cell r="E135" t="str">
            <v>VBM</v>
          </cell>
          <cell r="F135">
            <v>3</v>
          </cell>
          <cell r="G135" t="str">
            <v>A-VBMN1</v>
          </cell>
          <cell r="H135" t="str">
            <v>OEM</v>
          </cell>
          <cell r="I135" t="str">
            <v>VBM-OEM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 t="str">
            <v>A-VBMN1</v>
          </cell>
        </row>
        <row r="136">
          <cell r="B136" t="str">
            <v>A-VPZ51L</v>
          </cell>
          <cell r="C136" t="str">
            <v>VPZ51L</v>
          </cell>
          <cell r="D136" t="str">
            <v>Vòi phun PZ51L</v>
          </cell>
          <cell r="E136" t="str">
            <v>VPN</v>
          </cell>
          <cell r="F136">
            <v>3</v>
          </cell>
          <cell r="G136" t="str">
            <v>A-VPZ51L</v>
          </cell>
          <cell r="H136" t="str">
            <v>TL</v>
          </cell>
          <cell r="I136" t="str">
            <v>VPN-TL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 t="str">
            <v>A-VPZ51L</v>
          </cell>
        </row>
        <row r="137">
          <cell r="B137" t="str">
            <v>A-VSC10N110</v>
          </cell>
          <cell r="C137" t="str">
            <v>VSC10N110</v>
          </cell>
          <cell r="D137" t="str">
            <v>Vành sau cơ xe máy 10 nan 110</v>
          </cell>
          <cell r="E137" t="str">
            <v>VSC</v>
          </cell>
          <cell r="F137">
            <v>3</v>
          </cell>
          <cell r="G137" t="str">
            <v>A-VSC10N110</v>
          </cell>
          <cell r="H137" t="str">
            <v>TL</v>
          </cell>
          <cell r="I137" t="str">
            <v>VSC-TL</v>
          </cell>
          <cell r="K137">
            <v>3060</v>
          </cell>
          <cell r="L137">
            <v>1050</v>
          </cell>
          <cell r="M137">
            <v>1480</v>
          </cell>
          <cell r="N137">
            <v>310</v>
          </cell>
          <cell r="O137" t="str">
            <v>A-VSC10N110</v>
          </cell>
        </row>
        <row r="138">
          <cell r="B138" t="str">
            <v>A-VSC10N110W</v>
          </cell>
          <cell r="C138" t="str">
            <v>VSC10N110W</v>
          </cell>
          <cell r="D138" t="str">
            <v>Vành sau cơ xe máy 10 nan 110 Win</v>
          </cell>
          <cell r="E138" t="str">
            <v>VSC</v>
          </cell>
          <cell r="F138">
            <v>3</v>
          </cell>
          <cell r="G138" t="str">
            <v>A-VSC10N110W</v>
          </cell>
          <cell r="H138" t="str">
            <v>TL</v>
          </cell>
          <cell r="I138" t="str">
            <v>VSC-TL</v>
          </cell>
          <cell r="K138">
            <v>2000</v>
          </cell>
          <cell r="L138">
            <v>800</v>
          </cell>
          <cell r="M138">
            <v>400</v>
          </cell>
          <cell r="N138">
            <v>750</v>
          </cell>
          <cell r="O138" t="str">
            <v>A-VSC10N110W</v>
          </cell>
        </row>
        <row r="139">
          <cell r="B139" t="str">
            <v>A-VSC14IN18N</v>
          </cell>
          <cell r="C139" t="str">
            <v>VSC14IN18N</v>
          </cell>
          <cell r="D139" t="str">
            <v>Vành sau cơ xe máy 14 inch 18 nan</v>
          </cell>
          <cell r="E139" t="str">
            <v>VSC</v>
          </cell>
          <cell r="F139">
            <v>3</v>
          </cell>
          <cell r="G139" t="str">
            <v>A-VSC14IN18N</v>
          </cell>
          <cell r="H139" t="str">
            <v>TL</v>
          </cell>
          <cell r="I139" t="str">
            <v>VSC-TL</v>
          </cell>
          <cell r="K139">
            <v>600</v>
          </cell>
          <cell r="L139">
            <v>200</v>
          </cell>
          <cell r="M139">
            <v>400</v>
          </cell>
          <cell r="N139">
            <v>0</v>
          </cell>
          <cell r="O139" t="str">
            <v>A-VSC14IN18N</v>
          </cell>
        </row>
        <row r="140">
          <cell r="B140" t="str">
            <v>A-VSC16NCPC</v>
          </cell>
          <cell r="C140" t="str">
            <v>VSC16NCPC</v>
          </cell>
          <cell r="D140" t="str">
            <v>Vành sau cơ xe máy 16 nan CPC</v>
          </cell>
          <cell r="E140" t="str">
            <v>VSC</v>
          </cell>
          <cell r="F140">
            <v>3</v>
          </cell>
          <cell r="G140" t="str">
            <v>A-VSC16NCPC</v>
          </cell>
          <cell r="H140" t="str">
            <v>TL</v>
          </cell>
          <cell r="I140" t="str">
            <v>VSC-TL</v>
          </cell>
          <cell r="K140">
            <v>6900</v>
          </cell>
          <cell r="L140">
            <v>2470</v>
          </cell>
          <cell r="M140">
            <v>3150</v>
          </cell>
          <cell r="N140">
            <v>610</v>
          </cell>
          <cell r="O140" t="str">
            <v>A-VSC16NCPC</v>
          </cell>
        </row>
        <row r="141">
          <cell r="B141" t="str">
            <v>A-VSC18N110</v>
          </cell>
          <cell r="C141" t="str">
            <v>VSC18N110</v>
          </cell>
          <cell r="D141" t="str">
            <v>Vành sau cơ xe máy 18 nan 110</v>
          </cell>
          <cell r="E141" t="str">
            <v>VSC</v>
          </cell>
          <cell r="F141">
            <v>3</v>
          </cell>
          <cell r="G141" t="e">
            <v>#N/A</v>
          </cell>
          <cell r="H141" t="str">
            <v>TL</v>
          </cell>
          <cell r="I141" t="str">
            <v>VSC-TL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str">
            <v>A-VSC18N130</v>
          </cell>
          <cell r="C142" t="str">
            <v>VSC18N130</v>
          </cell>
          <cell r="D142" t="str">
            <v>Vành sau cơ xe máy 18 nan 130</v>
          </cell>
          <cell r="E142" t="str">
            <v>VSC</v>
          </cell>
          <cell r="F142">
            <v>3</v>
          </cell>
          <cell r="G142" t="e">
            <v>#N/A</v>
          </cell>
          <cell r="H142" t="str">
            <v>TL</v>
          </cell>
          <cell r="I142" t="str">
            <v>VSC-TL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str">
            <v>A-VSC18ND</v>
          </cell>
          <cell r="C143" t="str">
            <v>VSC18ND</v>
          </cell>
          <cell r="D143" t="str">
            <v>Vành sau cơ xe máy 18 nan đôi</v>
          </cell>
          <cell r="E143" t="str">
            <v>VSC</v>
          </cell>
          <cell r="F143">
            <v>3</v>
          </cell>
          <cell r="G143" t="e">
            <v>#N/A</v>
          </cell>
          <cell r="H143" t="str">
            <v>TL</v>
          </cell>
          <cell r="I143" t="str">
            <v>VSC-TL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str">
            <v>A-VSC18ND110</v>
          </cell>
          <cell r="C144" t="str">
            <v>VSC18ND110</v>
          </cell>
          <cell r="D144" t="str">
            <v>Vành sau cơ xe máy 18 nan đôi 110</v>
          </cell>
          <cell r="E144" t="str">
            <v>VSC</v>
          </cell>
          <cell r="F144">
            <v>3</v>
          </cell>
          <cell r="G144" t="str">
            <v>A-VSC18ND110</v>
          </cell>
          <cell r="H144" t="str">
            <v>TL</v>
          </cell>
          <cell r="I144" t="str">
            <v>VSC-TL</v>
          </cell>
          <cell r="K144">
            <v>950</v>
          </cell>
          <cell r="L144">
            <v>210</v>
          </cell>
          <cell r="M144">
            <v>400</v>
          </cell>
          <cell r="N144">
            <v>240</v>
          </cell>
          <cell r="O144" t="str">
            <v>A-VSC18ND110</v>
          </cell>
        </row>
        <row r="145">
          <cell r="B145" t="str">
            <v>A-VSC20N110</v>
          </cell>
          <cell r="C145" t="str">
            <v>VSC20N110</v>
          </cell>
          <cell r="D145" t="str">
            <v>Vành sau cơ xe máy 20 Nan 110</v>
          </cell>
          <cell r="E145" t="str">
            <v>VSC</v>
          </cell>
          <cell r="F145">
            <v>3</v>
          </cell>
          <cell r="G145" t="str">
            <v>A-VSC20N110</v>
          </cell>
          <cell r="H145" t="str">
            <v>TL</v>
          </cell>
          <cell r="I145" t="str">
            <v>VSC-TL</v>
          </cell>
          <cell r="K145">
            <v>1050</v>
          </cell>
          <cell r="L145">
            <v>350</v>
          </cell>
          <cell r="M145">
            <v>600</v>
          </cell>
          <cell r="N145">
            <v>50</v>
          </cell>
          <cell r="O145" t="str">
            <v>A-VSC20N110</v>
          </cell>
        </row>
        <row r="146">
          <cell r="B146" t="str">
            <v>A-VSC3N</v>
          </cell>
          <cell r="C146" t="str">
            <v>VSC3N</v>
          </cell>
          <cell r="D146" t="str">
            <v>Vành sau cơ xe máy 3 nan</v>
          </cell>
          <cell r="E146" t="str">
            <v>VSC</v>
          </cell>
          <cell r="F146">
            <v>3</v>
          </cell>
          <cell r="G146" t="e">
            <v>#N/A</v>
          </cell>
          <cell r="H146" t="str">
            <v>TL</v>
          </cell>
          <cell r="I146" t="str">
            <v>VSC-TL</v>
          </cell>
          <cell r="K146">
            <v>240</v>
          </cell>
          <cell r="L146">
            <v>80</v>
          </cell>
          <cell r="M146">
            <v>80</v>
          </cell>
          <cell r="N146">
            <v>60</v>
          </cell>
          <cell r="O146" t="e">
            <v>#N/A</v>
          </cell>
        </row>
        <row r="147">
          <cell r="B147" t="str">
            <v>A-VSC3NC</v>
          </cell>
          <cell r="C147" t="str">
            <v>VSC3NC</v>
          </cell>
          <cell r="D147" t="str">
            <v>Vành sau cơ xe máy 3 nan Cell</v>
          </cell>
          <cell r="E147" t="str">
            <v>VSC</v>
          </cell>
          <cell r="F147">
            <v>3</v>
          </cell>
          <cell r="G147" t="e">
            <v>#N/A</v>
          </cell>
          <cell r="H147" t="str">
            <v>TL</v>
          </cell>
          <cell r="I147" t="str">
            <v>VSC-TL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str">
            <v>A-VSC5NM</v>
          </cell>
          <cell r="C148" t="str">
            <v>VSC5NM</v>
          </cell>
          <cell r="D148" t="str">
            <v>Vành sau cơ xe máy 5 nan max</v>
          </cell>
          <cell r="E148" t="str">
            <v>VSC</v>
          </cell>
          <cell r="F148">
            <v>3</v>
          </cell>
          <cell r="G148" t="e">
            <v>#N/A</v>
          </cell>
          <cell r="H148" t="str">
            <v>TL</v>
          </cell>
          <cell r="I148" t="str">
            <v>VSC-TL</v>
          </cell>
          <cell r="K148">
            <v>1000</v>
          </cell>
          <cell r="L148">
            <v>450</v>
          </cell>
          <cell r="M148">
            <v>50</v>
          </cell>
          <cell r="N148">
            <v>500</v>
          </cell>
          <cell r="O148" t="e">
            <v>#N/A</v>
          </cell>
        </row>
        <row r="149">
          <cell r="B149" t="str">
            <v>A-VSC5NS</v>
          </cell>
          <cell r="C149" t="str">
            <v>VSC5NS</v>
          </cell>
          <cell r="D149" t="str">
            <v>Vành sau cơ xe máy 5 nan su</v>
          </cell>
          <cell r="E149" t="str">
            <v>VSC</v>
          </cell>
          <cell r="F149">
            <v>3</v>
          </cell>
          <cell r="G149" t="e">
            <v>#N/A</v>
          </cell>
          <cell r="H149" t="str">
            <v>TL</v>
          </cell>
          <cell r="I149" t="str">
            <v>VSC-TL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str">
            <v>A-VSC5NVM</v>
          </cell>
          <cell r="C150" t="str">
            <v>VSC5NVM</v>
          </cell>
          <cell r="D150" t="str">
            <v>Vành sau cơ XM 5 nan Vmep</v>
          </cell>
          <cell r="E150" t="str">
            <v>VSC</v>
          </cell>
          <cell r="F150">
            <v>3</v>
          </cell>
          <cell r="G150" t="str">
            <v>A-VSC5NVM</v>
          </cell>
          <cell r="H150" t="str">
            <v>TL</v>
          </cell>
          <cell r="I150" t="str">
            <v>VSC-TL</v>
          </cell>
          <cell r="K150">
            <v>8250</v>
          </cell>
          <cell r="L150">
            <v>1650</v>
          </cell>
          <cell r="M150">
            <v>4800</v>
          </cell>
          <cell r="N150">
            <v>1080</v>
          </cell>
          <cell r="O150" t="str">
            <v>A-VSC5NVM</v>
          </cell>
        </row>
        <row r="151">
          <cell r="B151" t="str">
            <v>A-VSC6NR</v>
          </cell>
          <cell r="C151" t="str">
            <v>VSC6NR</v>
          </cell>
          <cell r="D151" t="str">
            <v>Vành sau cơ xe máy 6 nan rỗng</v>
          </cell>
          <cell r="E151" t="str">
            <v>VSC</v>
          </cell>
          <cell r="F151">
            <v>3</v>
          </cell>
          <cell r="G151" t="e">
            <v>#N/A</v>
          </cell>
          <cell r="H151" t="str">
            <v>TL</v>
          </cell>
          <cell r="I151" t="str">
            <v>VSC-TL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str">
            <v>A-VSCC14IN</v>
          </cell>
          <cell r="C152" t="str">
            <v>VSCC14IN</v>
          </cell>
          <cell r="D152" t="str">
            <v>Vành sau cơ xe máy Cup 14 inch</v>
          </cell>
          <cell r="E152" t="str">
            <v>VSC</v>
          </cell>
          <cell r="F152">
            <v>3</v>
          </cell>
          <cell r="G152" t="e">
            <v>#N/A</v>
          </cell>
          <cell r="H152" t="str">
            <v>TL</v>
          </cell>
          <cell r="I152" t="str">
            <v>VSC-TL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 t="e">
            <v>#N/A</v>
          </cell>
        </row>
        <row r="153">
          <cell r="B153" t="str">
            <v>A-VSCC17IN</v>
          </cell>
          <cell r="C153" t="str">
            <v>VSCC17IN</v>
          </cell>
          <cell r="D153" t="str">
            <v>Vành sau cơ xe máy Cup 17 inch</v>
          </cell>
          <cell r="E153" t="str">
            <v>VSC</v>
          </cell>
          <cell r="F153">
            <v>3</v>
          </cell>
          <cell r="G153" t="e">
            <v>#N/A</v>
          </cell>
          <cell r="H153" t="str">
            <v>TL</v>
          </cell>
          <cell r="I153" t="str">
            <v>VSC-TL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 t="e">
            <v>#N/A</v>
          </cell>
        </row>
        <row r="154">
          <cell r="B154" t="str">
            <v>A-VSCC17INV2</v>
          </cell>
          <cell r="C154" t="str">
            <v>VSCC17INV2</v>
          </cell>
          <cell r="D154" t="str">
            <v>Vành sau cơ xe máy Cup 17 inch V2</v>
          </cell>
          <cell r="E154" t="str">
            <v>VSC</v>
          </cell>
          <cell r="F154">
            <v>3</v>
          </cell>
          <cell r="G154" t="str">
            <v>A-VSCC17INV2</v>
          </cell>
          <cell r="H154" t="str">
            <v>TL</v>
          </cell>
          <cell r="I154" t="str">
            <v>VSC-TL</v>
          </cell>
          <cell r="K154">
            <v>13400</v>
          </cell>
          <cell r="L154">
            <v>3700</v>
          </cell>
          <cell r="M154">
            <v>6000</v>
          </cell>
          <cell r="N154">
            <v>1950</v>
          </cell>
          <cell r="O154" t="str">
            <v>A-VSCC17INV2</v>
          </cell>
        </row>
        <row r="155">
          <cell r="B155" t="str">
            <v>A-VSCCLY</v>
          </cell>
          <cell r="C155" t="str">
            <v>VSCCLY</v>
          </cell>
          <cell r="D155" t="str">
            <v>Vành sau cơ xe máy charly</v>
          </cell>
          <cell r="E155" t="str">
            <v>VSC</v>
          </cell>
          <cell r="F155">
            <v>3</v>
          </cell>
          <cell r="G155" t="str">
            <v>A-VSCCLY</v>
          </cell>
          <cell r="H155" t="str">
            <v>TL</v>
          </cell>
          <cell r="I155" t="str">
            <v>VSC-TL</v>
          </cell>
          <cell r="K155">
            <v>1450</v>
          </cell>
          <cell r="L155">
            <v>550</v>
          </cell>
          <cell r="M155">
            <v>400</v>
          </cell>
          <cell r="N155">
            <v>500</v>
          </cell>
          <cell r="O155" t="str">
            <v>A-VSCCLY</v>
          </cell>
        </row>
        <row r="156">
          <cell r="B156" t="str">
            <v>A-VSCCLYV2</v>
          </cell>
          <cell r="C156" t="str">
            <v>VSCCLYV2</v>
          </cell>
          <cell r="D156" t="str">
            <v>Vành sau cơ xe máy charly V2</v>
          </cell>
          <cell r="E156" t="str">
            <v>VSC</v>
          </cell>
          <cell r="F156">
            <v>3</v>
          </cell>
          <cell r="G156" t="e">
            <v>#N/A</v>
          </cell>
          <cell r="H156" t="str">
            <v>TL</v>
          </cell>
          <cell r="I156" t="str">
            <v>VSC-TL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str">
            <v>A-VSCEXV2</v>
          </cell>
          <cell r="C157" t="str">
            <v>VSCEXV2</v>
          </cell>
          <cell r="D157" t="str">
            <v>Vành sau cơ xe máy Exciter V2</v>
          </cell>
          <cell r="E157" t="str">
            <v>VSC</v>
          </cell>
          <cell r="F157">
            <v>3</v>
          </cell>
          <cell r="G157" t="str">
            <v>A-VSCEXV2</v>
          </cell>
          <cell r="H157" t="str">
            <v>TL</v>
          </cell>
          <cell r="I157" t="str">
            <v>VSC-TL</v>
          </cell>
          <cell r="K157">
            <v>550</v>
          </cell>
          <cell r="L157">
            <v>150</v>
          </cell>
          <cell r="M157">
            <v>300</v>
          </cell>
          <cell r="N157">
            <v>50</v>
          </cell>
          <cell r="O157" t="str">
            <v>A-VSCEXV2</v>
          </cell>
        </row>
        <row r="158">
          <cell r="B158" t="str">
            <v>A-VSCEXZK</v>
          </cell>
          <cell r="C158" t="str">
            <v>VSCEXZK</v>
          </cell>
          <cell r="D158" t="str">
            <v>Vành sau cơ XM Exciter KAZUKI</v>
          </cell>
          <cell r="E158" t="str">
            <v>VSC</v>
          </cell>
          <cell r="F158">
            <v>3</v>
          </cell>
          <cell r="G158" t="str">
            <v>A-VSCEXZK</v>
          </cell>
          <cell r="H158" t="str">
            <v>TL</v>
          </cell>
          <cell r="I158" t="str">
            <v>VSC-TL</v>
          </cell>
          <cell r="K158">
            <v>4450</v>
          </cell>
          <cell r="L158">
            <v>1400</v>
          </cell>
          <cell r="M158">
            <v>2000</v>
          </cell>
          <cell r="N158">
            <v>550</v>
          </cell>
          <cell r="O158" t="str">
            <v>A-VSCEXZK</v>
          </cell>
        </row>
        <row r="159">
          <cell r="B159" t="str">
            <v>A-VSCRD</v>
          </cell>
          <cell r="C159" t="str">
            <v>VSCRD</v>
          </cell>
          <cell r="D159" t="str">
            <v>Vành sau cơ xe máy Rider</v>
          </cell>
          <cell r="E159" t="str">
            <v>VSC</v>
          </cell>
          <cell r="F159">
            <v>3</v>
          </cell>
          <cell r="G159" t="e">
            <v>#N/A</v>
          </cell>
          <cell r="H159" t="str">
            <v>TL</v>
          </cell>
          <cell r="I159" t="str">
            <v>VSC-TL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str">
            <v>A-VSCRDRS110</v>
          </cell>
          <cell r="C160" t="str">
            <v>VSCRDRS110</v>
          </cell>
          <cell r="D160" t="str">
            <v>Vành sau cơ xe máy Rider RS110</v>
          </cell>
          <cell r="E160" t="str">
            <v>VSC</v>
          </cell>
          <cell r="F160">
            <v>3</v>
          </cell>
          <cell r="G160" t="e">
            <v>#N/A</v>
          </cell>
          <cell r="H160" t="str">
            <v>TL</v>
          </cell>
          <cell r="I160" t="str">
            <v>VSC-TL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str">
            <v>A-VSCRS100</v>
          </cell>
          <cell r="C161" t="str">
            <v>VSCRS100</v>
          </cell>
          <cell r="D161" t="str">
            <v>Vành sau cơ xe máy RS 100</v>
          </cell>
          <cell r="E161" t="str">
            <v>VSC</v>
          </cell>
          <cell r="F161">
            <v>3</v>
          </cell>
          <cell r="G161" t="e">
            <v>#N/A</v>
          </cell>
          <cell r="H161" t="str">
            <v>TL</v>
          </cell>
          <cell r="I161" t="str">
            <v>VSC-TL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 t="e">
            <v>#N/A</v>
          </cell>
        </row>
        <row r="162">
          <cell r="B162" t="str">
            <v>A-VSCRS100V2</v>
          </cell>
          <cell r="C162" t="str">
            <v>VSCRS100V2</v>
          </cell>
          <cell r="D162" t="str">
            <v>Vành sau cơ xe máy RS 100 V2</v>
          </cell>
          <cell r="E162" t="str">
            <v>VSC</v>
          </cell>
          <cell r="F162">
            <v>3</v>
          </cell>
          <cell r="G162" t="str">
            <v>A-VSCRS100V2</v>
          </cell>
          <cell r="H162" t="str">
            <v>TL</v>
          </cell>
          <cell r="I162" t="str">
            <v>VSC-TL</v>
          </cell>
          <cell r="K162">
            <v>5340</v>
          </cell>
          <cell r="L162">
            <v>1860</v>
          </cell>
          <cell r="M162">
            <v>1690</v>
          </cell>
          <cell r="N162">
            <v>1280</v>
          </cell>
          <cell r="O162" t="str">
            <v>A-VSCRS100V2</v>
          </cell>
        </row>
        <row r="163">
          <cell r="B163" t="str">
            <v>A-VSCRS110</v>
          </cell>
          <cell r="C163" t="str">
            <v>VSCRS110</v>
          </cell>
          <cell r="D163" t="str">
            <v>Vành sau cơ xe máy RS 110</v>
          </cell>
          <cell r="E163" t="str">
            <v>VSC</v>
          </cell>
          <cell r="F163">
            <v>3</v>
          </cell>
          <cell r="G163" t="e">
            <v>#N/A</v>
          </cell>
          <cell r="H163" t="str">
            <v>TL</v>
          </cell>
          <cell r="I163" t="str">
            <v>VSC-TL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 t="e">
            <v>#N/A</v>
          </cell>
        </row>
        <row r="164">
          <cell r="B164" t="str">
            <v>A-VSCRS110V2</v>
          </cell>
          <cell r="C164" t="str">
            <v>VSCRS110V2</v>
          </cell>
          <cell r="D164" t="str">
            <v>Vành sau cơ xe máy RS 110 V2</v>
          </cell>
          <cell r="E164" t="str">
            <v>VSC</v>
          </cell>
          <cell r="F164">
            <v>3</v>
          </cell>
          <cell r="G164" t="str">
            <v>A-VSCRS110V2</v>
          </cell>
          <cell r="H164" t="str">
            <v>TL</v>
          </cell>
          <cell r="I164" t="str">
            <v>VSC-TL</v>
          </cell>
          <cell r="K164">
            <v>9600</v>
          </cell>
          <cell r="L164">
            <v>3010</v>
          </cell>
          <cell r="M164">
            <v>3200</v>
          </cell>
          <cell r="N164">
            <v>2570</v>
          </cell>
          <cell r="O164" t="str">
            <v>A-VSCRS110V2</v>
          </cell>
        </row>
        <row r="165">
          <cell r="B165" t="str">
            <v>A-VSCSB</v>
          </cell>
          <cell r="C165" t="str">
            <v>VSCSB</v>
          </cell>
          <cell r="D165" t="str">
            <v>Vành sau cơ xe máy SB</v>
          </cell>
          <cell r="E165" t="str">
            <v>VSC</v>
          </cell>
          <cell r="F165">
            <v>3</v>
          </cell>
          <cell r="G165" t="str">
            <v>A-VSCSB</v>
          </cell>
          <cell r="H165" t="str">
            <v>TL</v>
          </cell>
          <cell r="I165" t="str">
            <v>VSC-TL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 t="str">
            <v>A-VSCSB</v>
          </cell>
        </row>
        <row r="166">
          <cell r="B166" t="str">
            <v>A-VSCVPA</v>
          </cell>
          <cell r="C166" t="str">
            <v>VSCVPA</v>
          </cell>
          <cell r="D166" t="str">
            <v>Vành sau cơ xe máy vespa</v>
          </cell>
          <cell r="E166" t="str">
            <v>VSC</v>
          </cell>
          <cell r="F166">
            <v>3</v>
          </cell>
          <cell r="G166" t="str">
            <v>A-VSCVPA</v>
          </cell>
          <cell r="H166" t="str">
            <v>TL</v>
          </cell>
          <cell r="I166" t="str">
            <v>VSC-TL</v>
          </cell>
          <cell r="K166">
            <v>21750</v>
          </cell>
          <cell r="L166">
            <v>4850</v>
          </cell>
          <cell r="M166">
            <v>10850</v>
          </cell>
          <cell r="N166">
            <v>3850</v>
          </cell>
          <cell r="O166" t="str">
            <v>A-VSCVPA</v>
          </cell>
        </row>
        <row r="167">
          <cell r="B167" t="str">
            <v>A-VSCXMVPAV2</v>
          </cell>
          <cell r="C167" t="str">
            <v>VSCXMVPAV2</v>
          </cell>
          <cell r="D167" t="str">
            <v>Vành sau cơ xe XM 10 inch Vepas VPA V2</v>
          </cell>
          <cell r="E167" t="str">
            <v>VSC</v>
          </cell>
          <cell r="F167">
            <v>3</v>
          </cell>
          <cell r="G167" t="str">
            <v>A-VSCXMVPAV2</v>
          </cell>
          <cell r="H167" t="str">
            <v>TL</v>
          </cell>
          <cell r="I167" t="str">
            <v>VSC-TL</v>
          </cell>
          <cell r="K167">
            <v>3200</v>
          </cell>
          <cell r="L167">
            <v>1500</v>
          </cell>
          <cell r="M167">
            <v>1700</v>
          </cell>
          <cell r="N167">
            <v>0</v>
          </cell>
          <cell r="O167" t="str">
            <v>A-VSCXMVPAV2</v>
          </cell>
        </row>
        <row r="168">
          <cell r="B168" t="str">
            <v>A-VSCYA110</v>
          </cell>
          <cell r="C168" t="str">
            <v>VSCYA110</v>
          </cell>
          <cell r="D168" t="str">
            <v>Vành sau cơ xe máy YA 110</v>
          </cell>
          <cell r="E168" t="str">
            <v>VSC</v>
          </cell>
          <cell r="F168">
            <v>3</v>
          </cell>
          <cell r="G168" t="e">
            <v>#N/A</v>
          </cell>
          <cell r="H168" t="str">
            <v>TL</v>
          </cell>
          <cell r="I168" t="str">
            <v>VSC-TL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 t="e">
            <v>#N/A</v>
          </cell>
        </row>
        <row r="169">
          <cell r="B169" t="str">
            <v>A-VSCYA110V2</v>
          </cell>
          <cell r="C169" t="str">
            <v>VSCYA110V2</v>
          </cell>
          <cell r="D169" t="str">
            <v>Vành sau cơ xe máy YA 110 V2</v>
          </cell>
          <cell r="E169" t="str">
            <v>VSC</v>
          </cell>
          <cell r="F169">
            <v>3</v>
          </cell>
          <cell r="G169" t="str">
            <v>A-VSCYA110V2</v>
          </cell>
          <cell r="H169" t="str">
            <v>TL</v>
          </cell>
          <cell r="I169" t="str">
            <v>VSC-TL</v>
          </cell>
          <cell r="K169">
            <v>38050</v>
          </cell>
          <cell r="L169">
            <v>10400</v>
          </cell>
          <cell r="M169">
            <v>19850</v>
          </cell>
          <cell r="N169">
            <v>3300</v>
          </cell>
          <cell r="O169" t="str">
            <v>A-VSCYA110V2</v>
          </cell>
        </row>
        <row r="170">
          <cell r="B170" t="str">
            <v>A-VSCYA130</v>
          </cell>
          <cell r="C170" t="str">
            <v>VSCYA130</v>
          </cell>
          <cell r="D170" t="str">
            <v>Vành sau cơ xe máy YA 130</v>
          </cell>
          <cell r="E170" t="str">
            <v>VSC</v>
          </cell>
          <cell r="F170">
            <v>3</v>
          </cell>
          <cell r="G170" t="e">
            <v>#N/A</v>
          </cell>
          <cell r="H170" t="str">
            <v>TL</v>
          </cell>
          <cell r="I170" t="str">
            <v>VSC-TL</v>
          </cell>
          <cell r="K170">
            <v>570</v>
          </cell>
          <cell r="L170">
            <v>170</v>
          </cell>
          <cell r="M170">
            <v>200</v>
          </cell>
          <cell r="N170">
            <v>150</v>
          </cell>
          <cell r="O170" t="e">
            <v>#N/A</v>
          </cell>
        </row>
        <row r="171">
          <cell r="B171" t="str">
            <v>A-VSCYALOGO</v>
          </cell>
          <cell r="C171" t="str">
            <v>VSCYALOGO</v>
          </cell>
          <cell r="D171" t="str">
            <v>Vành sau cơ xe máy YA Logo</v>
          </cell>
          <cell r="E171" t="str">
            <v>VSC</v>
          </cell>
          <cell r="F171">
            <v>3</v>
          </cell>
          <cell r="G171" t="e">
            <v>#N/A</v>
          </cell>
          <cell r="H171" t="str">
            <v>TL</v>
          </cell>
          <cell r="I171" t="str">
            <v>VSC-TL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str">
            <v>A-VSCYARC</v>
          </cell>
          <cell r="C172" t="str">
            <v>VSCYARC</v>
          </cell>
          <cell r="D172" t="str">
            <v>Vành sau cơ xe máy YARC</v>
          </cell>
          <cell r="E172" t="str">
            <v>VSC</v>
          </cell>
          <cell r="F172">
            <v>3</v>
          </cell>
          <cell r="G172" t="str">
            <v>A-VSCYARC</v>
          </cell>
          <cell r="H172" t="str">
            <v>TL</v>
          </cell>
          <cell r="I172" t="str">
            <v>VSC-TL</v>
          </cell>
          <cell r="K172">
            <v>3630</v>
          </cell>
          <cell r="L172">
            <v>950</v>
          </cell>
          <cell r="M172">
            <v>1320</v>
          </cell>
          <cell r="N172">
            <v>1020</v>
          </cell>
          <cell r="O172" t="str">
            <v>A-VSCYARC</v>
          </cell>
        </row>
        <row r="173">
          <cell r="B173" t="str">
            <v>A-VSCYARCXL</v>
          </cell>
          <cell r="C173" t="str">
            <v>VSCYARCXL</v>
          </cell>
          <cell r="D173" t="str">
            <v>Vành sau cơ xe máy YARC to</v>
          </cell>
          <cell r="E173" t="str">
            <v>VSC</v>
          </cell>
          <cell r="F173">
            <v>3</v>
          </cell>
          <cell r="G173" t="str">
            <v>A-VSCYARCXL</v>
          </cell>
          <cell r="H173" t="str">
            <v>TL</v>
          </cell>
          <cell r="I173" t="str">
            <v>VSC-TL</v>
          </cell>
          <cell r="K173">
            <v>4350</v>
          </cell>
          <cell r="L173">
            <v>1300</v>
          </cell>
          <cell r="M173">
            <v>1900</v>
          </cell>
          <cell r="N173">
            <v>650</v>
          </cell>
          <cell r="O173" t="str">
            <v>A-VSCYARCXL</v>
          </cell>
        </row>
        <row r="174">
          <cell r="B174" t="str">
            <v>A-VSD6NABL</v>
          </cell>
          <cell r="C174" t="str">
            <v>VSD6NABL</v>
          </cell>
          <cell r="D174" t="str">
            <v>Vành sau đĩa xe máy 6 nan Air blade</v>
          </cell>
          <cell r="E174" t="str">
            <v>VSC</v>
          </cell>
          <cell r="F174">
            <v>3</v>
          </cell>
          <cell r="G174" t="str">
            <v>A-VSD6NABL</v>
          </cell>
          <cell r="H174" t="str">
            <v>TL</v>
          </cell>
          <cell r="I174" t="str">
            <v>VSC-TL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str">
            <v>A-VSD6NABL</v>
          </cell>
        </row>
        <row r="175">
          <cell r="B175" t="str">
            <v>A-VSDRD</v>
          </cell>
          <cell r="C175" t="str">
            <v>VSDRD</v>
          </cell>
          <cell r="D175" t="str">
            <v>Vành sau đĩa xe máy Rider</v>
          </cell>
          <cell r="E175" t="str">
            <v>VSC</v>
          </cell>
          <cell r="F175">
            <v>3</v>
          </cell>
          <cell r="G175" t="e">
            <v>#N/A</v>
          </cell>
          <cell r="H175" t="str">
            <v>TL</v>
          </cell>
          <cell r="I175" t="str">
            <v>VSC-TL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str">
            <v>A-VTC10N110</v>
          </cell>
          <cell r="C176" t="str">
            <v>VTC10N110</v>
          </cell>
          <cell r="D176" t="str">
            <v>Vành trước cơ xe máy 10 nan 110</v>
          </cell>
          <cell r="E176" t="str">
            <v>VTC</v>
          </cell>
          <cell r="F176">
            <v>3</v>
          </cell>
          <cell r="G176" t="str">
            <v>A-VTC10N110</v>
          </cell>
          <cell r="H176" t="str">
            <v>TL</v>
          </cell>
          <cell r="I176" t="str">
            <v>VTC-TL</v>
          </cell>
          <cell r="K176">
            <v>3060</v>
          </cell>
          <cell r="L176">
            <v>1050</v>
          </cell>
          <cell r="M176">
            <v>1480</v>
          </cell>
          <cell r="N176">
            <v>310</v>
          </cell>
          <cell r="O176" t="str">
            <v>A-VTC10N110</v>
          </cell>
        </row>
        <row r="177">
          <cell r="B177" t="str">
            <v>A-VTC10N110W</v>
          </cell>
          <cell r="C177" t="str">
            <v>VTC10N110W</v>
          </cell>
          <cell r="D177" t="str">
            <v>Vành trước cơ xe máy 10 nan 110 Win</v>
          </cell>
          <cell r="E177" t="str">
            <v>VTC</v>
          </cell>
          <cell r="F177">
            <v>3</v>
          </cell>
          <cell r="G177" t="str">
            <v>A-VTC10N110W</v>
          </cell>
          <cell r="H177" t="str">
            <v>TL</v>
          </cell>
          <cell r="I177" t="str">
            <v>VTC-TL</v>
          </cell>
          <cell r="K177">
            <v>2000</v>
          </cell>
          <cell r="L177">
            <v>800</v>
          </cell>
          <cell r="M177">
            <v>400</v>
          </cell>
          <cell r="N177">
            <v>750</v>
          </cell>
          <cell r="O177" t="str">
            <v>A-VTC10N110W</v>
          </cell>
        </row>
        <row r="178">
          <cell r="B178" t="str">
            <v>A-VTC133LX2</v>
          </cell>
          <cell r="C178" t="str">
            <v>VTC133LX2</v>
          </cell>
          <cell r="D178" t="str">
            <v>Vành trước cơ XDD 133LX2</v>
          </cell>
          <cell r="E178" t="str">
            <v>VXD</v>
          </cell>
          <cell r="F178">
            <v>3</v>
          </cell>
          <cell r="G178" t="e">
            <v>#N/A</v>
          </cell>
          <cell r="H178" t="str">
            <v>TL</v>
          </cell>
          <cell r="I178" t="str">
            <v>VXD-TL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str">
            <v>A-VTC133M2</v>
          </cell>
          <cell r="C179" t="str">
            <v>VTC133M2</v>
          </cell>
          <cell r="D179" t="str">
            <v>Vành trước cơ XDD 133M2</v>
          </cell>
          <cell r="E179" t="str">
            <v>VXD</v>
          </cell>
          <cell r="F179">
            <v>3</v>
          </cell>
          <cell r="G179" t="str">
            <v>A-VTC133M2</v>
          </cell>
          <cell r="H179" t="str">
            <v>TL</v>
          </cell>
          <cell r="I179" t="str">
            <v>VXD-TL</v>
          </cell>
          <cell r="K179">
            <v>10400</v>
          </cell>
          <cell r="L179">
            <v>2100</v>
          </cell>
          <cell r="M179">
            <v>4100</v>
          </cell>
          <cell r="N179">
            <v>2400</v>
          </cell>
          <cell r="O179" t="str">
            <v>A-VTC133M2</v>
          </cell>
        </row>
        <row r="180">
          <cell r="B180" t="str">
            <v>A-VTC14IN18N</v>
          </cell>
          <cell r="C180" t="str">
            <v>VTC14IN18N</v>
          </cell>
          <cell r="D180" t="str">
            <v>Vành trước cơ xe máy 14 inch 18 nan</v>
          </cell>
          <cell r="E180" t="str">
            <v>VTC</v>
          </cell>
          <cell r="F180">
            <v>3</v>
          </cell>
          <cell r="G180" t="str">
            <v>A-VTC14IN18N</v>
          </cell>
          <cell r="H180" t="str">
            <v>TL</v>
          </cell>
          <cell r="I180" t="str">
            <v>VTC-TL</v>
          </cell>
          <cell r="K180">
            <v>600</v>
          </cell>
          <cell r="L180">
            <v>200</v>
          </cell>
          <cell r="M180">
            <v>400</v>
          </cell>
          <cell r="N180">
            <v>0</v>
          </cell>
          <cell r="O180" t="str">
            <v>A-VTC14IN18N</v>
          </cell>
        </row>
        <row r="181">
          <cell r="B181" t="str">
            <v>A-VTC16NCPC</v>
          </cell>
          <cell r="C181" t="str">
            <v>VTC16NCPC</v>
          </cell>
          <cell r="D181" t="str">
            <v>Vành trước cơ xe máy 16 nan CPC</v>
          </cell>
          <cell r="E181" t="str">
            <v>VTC</v>
          </cell>
          <cell r="F181">
            <v>3</v>
          </cell>
          <cell r="G181" t="str">
            <v>A-VTC16NCPC</v>
          </cell>
          <cell r="H181" t="str">
            <v>TL</v>
          </cell>
          <cell r="I181" t="str">
            <v>VTC-TL</v>
          </cell>
          <cell r="K181">
            <v>6900</v>
          </cell>
          <cell r="L181">
            <v>2470</v>
          </cell>
          <cell r="M181">
            <v>3150</v>
          </cell>
          <cell r="N181">
            <v>610</v>
          </cell>
          <cell r="O181" t="str">
            <v>A-VTC16NCPC</v>
          </cell>
        </row>
        <row r="182">
          <cell r="B182" t="str">
            <v>A-VTC18N</v>
          </cell>
          <cell r="C182" t="str">
            <v>VTC18N</v>
          </cell>
          <cell r="D182" t="str">
            <v>Vành trước cơ xe máy 18 nan</v>
          </cell>
          <cell r="E182" t="str">
            <v>VTC</v>
          </cell>
          <cell r="F182">
            <v>3</v>
          </cell>
          <cell r="G182" t="e">
            <v>#N/A</v>
          </cell>
          <cell r="H182" t="str">
            <v>TL</v>
          </cell>
          <cell r="I182" t="str">
            <v>VTC-TL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str">
            <v>A-VTC18N110</v>
          </cell>
          <cell r="C183" t="str">
            <v>VTC18N110</v>
          </cell>
          <cell r="D183" t="str">
            <v>Vành trước cơ xe máy 18 nan 110</v>
          </cell>
          <cell r="E183" t="str">
            <v>VTC</v>
          </cell>
          <cell r="F183">
            <v>3</v>
          </cell>
          <cell r="G183" t="e">
            <v>#N/A</v>
          </cell>
          <cell r="H183" t="str">
            <v>TL</v>
          </cell>
          <cell r="I183" t="str">
            <v>VTC-TL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str">
            <v>A-VTC18NCPC</v>
          </cell>
          <cell r="C184" t="str">
            <v>VTC18NCPC</v>
          </cell>
          <cell r="D184" t="str">
            <v>Vành trước cơ xe máy 18 nan CPC</v>
          </cell>
          <cell r="E184" t="str">
            <v>VTC</v>
          </cell>
          <cell r="F184">
            <v>3</v>
          </cell>
          <cell r="G184" t="e">
            <v>#N/A</v>
          </cell>
          <cell r="H184" t="str">
            <v>TL</v>
          </cell>
          <cell r="I184" t="str">
            <v>VTC-TL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str">
            <v>A-VTC18ND110</v>
          </cell>
          <cell r="C185" t="str">
            <v>VTC18ND110</v>
          </cell>
          <cell r="D185" t="str">
            <v>Vành trước cơ xe máy 18 nan đôi 110</v>
          </cell>
          <cell r="E185" t="str">
            <v>VTC</v>
          </cell>
          <cell r="F185">
            <v>3</v>
          </cell>
          <cell r="G185" t="str">
            <v>A-VTC18ND110</v>
          </cell>
          <cell r="H185" t="str">
            <v>TL</v>
          </cell>
          <cell r="I185" t="str">
            <v>VTC-TL</v>
          </cell>
          <cell r="K185">
            <v>950</v>
          </cell>
          <cell r="L185">
            <v>210</v>
          </cell>
          <cell r="M185">
            <v>400</v>
          </cell>
          <cell r="N185">
            <v>240</v>
          </cell>
          <cell r="O185" t="str">
            <v>A-VTC18ND110</v>
          </cell>
        </row>
        <row r="186">
          <cell r="B186" t="str">
            <v>A-VTC18RSNN</v>
          </cell>
          <cell r="C186" t="str">
            <v>VTC18RSNN</v>
          </cell>
          <cell r="D186" t="str">
            <v>Vành trước cơ xe máy 18 inch RS Nắp Nhỏ</v>
          </cell>
          <cell r="E186" t="str">
            <v>VTC</v>
          </cell>
          <cell r="F186">
            <v>3</v>
          </cell>
          <cell r="G186" t="str">
            <v>A-VTC18RSNN</v>
          </cell>
          <cell r="H186" t="str">
            <v>TL</v>
          </cell>
          <cell r="I186" t="str">
            <v>VTC-TL</v>
          </cell>
          <cell r="K186">
            <v>3950</v>
          </cell>
          <cell r="L186">
            <v>1400</v>
          </cell>
          <cell r="M186">
            <v>1150</v>
          </cell>
          <cell r="N186">
            <v>1100</v>
          </cell>
          <cell r="O186" t="str">
            <v>A-VTC18RSNN</v>
          </cell>
        </row>
        <row r="187">
          <cell r="B187" t="str">
            <v>A-VTC18YA2</v>
          </cell>
          <cell r="C187" t="str">
            <v>VTC18YA2</v>
          </cell>
          <cell r="D187" t="str">
            <v>Vành trước cơ XDD 18 YA2</v>
          </cell>
          <cell r="E187" t="str">
            <v>VDD</v>
          </cell>
          <cell r="F187">
            <v>3</v>
          </cell>
          <cell r="G187" t="str">
            <v>A-VTC18YA2</v>
          </cell>
          <cell r="H187" t="str">
            <v>TL</v>
          </cell>
          <cell r="I187" t="str">
            <v>VDD-TL</v>
          </cell>
          <cell r="K187">
            <v>12700</v>
          </cell>
          <cell r="L187">
            <v>3800</v>
          </cell>
          <cell r="M187">
            <v>5000</v>
          </cell>
          <cell r="N187">
            <v>2200</v>
          </cell>
          <cell r="O187" t="str">
            <v>A-VTC18YA2</v>
          </cell>
        </row>
        <row r="188">
          <cell r="B188" t="str">
            <v>A-VTC20N110</v>
          </cell>
          <cell r="C188" t="str">
            <v>VTC20N110</v>
          </cell>
          <cell r="D188" t="str">
            <v>Vành trước cơ xe máy 20 Nan 110</v>
          </cell>
          <cell r="E188" t="str">
            <v>VTC</v>
          </cell>
          <cell r="F188">
            <v>3</v>
          </cell>
          <cell r="G188" t="str">
            <v>A-VTC20N110</v>
          </cell>
          <cell r="H188" t="str">
            <v>TL</v>
          </cell>
          <cell r="I188" t="str">
            <v>VTC-TL</v>
          </cell>
          <cell r="K188">
            <v>1050</v>
          </cell>
          <cell r="L188">
            <v>350</v>
          </cell>
          <cell r="M188">
            <v>600</v>
          </cell>
          <cell r="N188">
            <v>50</v>
          </cell>
          <cell r="O188" t="str">
            <v>A-VTC20N110</v>
          </cell>
        </row>
        <row r="189">
          <cell r="B189" t="str">
            <v>A-VTC3N</v>
          </cell>
          <cell r="C189" t="str">
            <v>VTC3N</v>
          </cell>
          <cell r="D189" t="str">
            <v>Vành trước cơ xe máy 3 nan</v>
          </cell>
          <cell r="E189" t="str">
            <v>VTC</v>
          </cell>
          <cell r="F189">
            <v>3</v>
          </cell>
          <cell r="G189" t="str">
            <v>A-VTC3N</v>
          </cell>
          <cell r="H189" t="str">
            <v>TL</v>
          </cell>
          <cell r="I189" t="str">
            <v>VTC-TL</v>
          </cell>
          <cell r="K189">
            <v>240</v>
          </cell>
          <cell r="L189">
            <v>80</v>
          </cell>
          <cell r="M189">
            <v>80</v>
          </cell>
          <cell r="N189">
            <v>60</v>
          </cell>
          <cell r="O189" t="str">
            <v>A-VTC3N</v>
          </cell>
        </row>
        <row r="190">
          <cell r="B190" t="str">
            <v>A-VTC3NC</v>
          </cell>
          <cell r="C190" t="str">
            <v>VTC3NC</v>
          </cell>
          <cell r="D190" t="str">
            <v>Vành trước cơ xe máy 3 nan Cell</v>
          </cell>
          <cell r="E190" t="str">
            <v>VTC</v>
          </cell>
          <cell r="F190">
            <v>3</v>
          </cell>
          <cell r="G190" t="e">
            <v>#N/A</v>
          </cell>
          <cell r="H190" t="str">
            <v>TL</v>
          </cell>
          <cell r="I190" t="str">
            <v>VTC-TL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str">
            <v>A-VTC5NM</v>
          </cell>
          <cell r="C191" t="str">
            <v>VTC5NM</v>
          </cell>
          <cell r="D191" t="str">
            <v>Vành trước cơ xe máy 5 nan max</v>
          </cell>
          <cell r="E191" t="str">
            <v>VTC</v>
          </cell>
          <cell r="F191">
            <v>3</v>
          </cell>
          <cell r="G191" t="e">
            <v>#N/A</v>
          </cell>
          <cell r="H191" t="str">
            <v>TL</v>
          </cell>
          <cell r="I191" t="str">
            <v>VTC-TL</v>
          </cell>
          <cell r="K191">
            <v>1000</v>
          </cell>
          <cell r="L191">
            <v>450</v>
          </cell>
          <cell r="M191">
            <v>50</v>
          </cell>
          <cell r="N191">
            <v>500</v>
          </cell>
          <cell r="O191" t="e">
            <v>#N/A</v>
          </cell>
        </row>
        <row r="192">
          <cell r="B192" t="str">
            <v>A-VTC5NS</v>
          </cell>
          <cell r="C192" t="str">
            <v>VTC5NS</v>
          </cell>
          <cell r="D192" t="str">
            <v>Vành trước cơ xe máy 5 nan Su</v>
          </cell>
          <cell r="E192" t="str">
            <v>VTC</v>
          </cell>
          <cell r="F192">
            <v>3</v>
          </cell>
          <cell r="G192" t="e">
            <v>#N/A</v>
          </cell>
          <cell r="H192" t="str">
            <v>TL</v>
          </cell>
          <cell r="I192" t="str">
            <v>VTC-TL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str">
            <v>A-VTC5NVM</v>
          </cell>
          <cell r="C193" t="str">
            <v>VTC5NVM</v>
          </cell>
          <cell r="D193" t="str">
            <v>Vành trước cơ XM 5 nan Vmep</v>
          </cell>
          <cell r="E193" t="str">
            <v>VTC</v>
          </cell>
          <cell r="F193">
            <v>3</v>
          </cell>
          <cell r="G193" t="str">
            <v>A-VTC5NVM</v>
          </cell>
          <cell r="H193" t="str">
            <v>TL</v>
          </cell>
          <cell r="I193" t="str">
            <v>VTC-TL</v>
          </cell>
          <cell r="K193">
            <v>8250</v>
          </cell>
          <cell r="L193">
            <v>1650</v>
          </cell>
          <cell r="M193">
            <v>4800</v>
          </cell>
          <cell r="N193">
            <v>1080</v>
          </cell>
          <cell r="O193" t="str">
            <v>A-VTC5NVM</v>
          </cell>
        </row>
        <row r="194">
          <cell r="B194" t="str">
            <v>A-VTC6NC</v>
          </cell>
          <cell r="C194" t="str">
            <v>VTC6NC</v>
          </cell>
          <cell r="D194" t="str">
            <v>Vành trước cơ xe máy 6 nan cong</v>
          </cell>
          <cell r="E194" t="str">
            <v>VTC</v>
          </cell>
          <cell r="F194">
            <v>3</v>
          </cell>
          <cell r="G194" t="e">
            <v>#N/A</v>
          </cell>
          <cell r="H194" t="str">
            <v>TL</v>
          </cell>
          <cell r="I194" t="str">
            <v>VTC-TL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str">
            <v>A-VTCC14IN</v>
          </cell>
          <cell r="C195" t="str">
            <v>VTCC14IN</v>
          </cell>
          <cell r="D195" t="str">
            <v>Vành trước cơ xe máy Cup 14 inch</v>
          </cell>
          <cell r="E195" t="str">
            <v>VTC</v>
          </cell>
          <cell r="F195">
            <v>3</v>
          </cell>
          <cell r="G195" t="e">
            <v>#N/A</v>
          </cell>
          <cell r="H195" t="str">
            <v>TL</v>
          </cell>
          <cell r="I195" t="str">
            <v>VTC-TL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 t="e">
            <v>#N/A</v>
          </cell>
        </row>
        <row r="196">
          <cell r="B196" t="str">
            <v>A-VTCC17IN</v>
          </cell>
          <cell r="C196" t="str">
            <v>VTCC17IN</v>
          </cell>
          <cell r="D196" t="str">
            <v>Vành trước cơ xe máy Cup 17 inch</v>
          </cell>
          <cell r="E196" t="str">
            <v>VTC</v>
          </cell>
          <cell r="F196">
            <v>3</v>
          </cell>
          <cell r="G196" t="e">
            <v>#N/A</v>
          </cell>
          <cell r="H196" t="str">
            <v>TL</v>
          </cell>
          <cell r="I196" t="str">
            <v>VTC-TL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 t="e">
            <v>#N/A</v>
          </cell>
        </row>
        <row r="197">
          <cell r="B197" t="str">
            <v>A-VTCC17INV2</v>
          </cell>
          <cell r="C197" t="str">
            <v>VTCC17INV2</v>
          </cell>
          <cell r="D197" t="str">
            <v>Vành trước cơ xe máy Cup 17 inch V2</v>
          </cell>
          <cell r="E197" t="str">
            <v>VTC</v>
          </cell>
          <cell r="F197">
            <v>3</v>
          </cell>
          <cell r="G197" t="str">
            <v>A-VTCC17INV2</v>
          </cell>
          <cell r="H197" t="str">
            <v>TL</v>
          </cell>
          <cell r="I197" t="str">
            <v>VTC-TL</v>
          </cell>
          <cell r="K197">
            <v>9650</v>
          </cell>
          <cell r="L197">
            <v>2350</v>
          </cell>
          <cell r="M197">
            <v>4600</v>
          </cell>
          <cell r="N197">
            <v>1350</v>
          </cell>
          <cell r="O197" t="str">
            <v>A-VTCC17INV2</v>
          </cell>
        </row>
        <row r="198">
          <cell r="B198" t="str">
            <v>A-VTCCLY</v>
          </cell>
          <cell r="C198" t="str">
            <v>VTCCLY</v>
          </cell>
          <cell r="D198" t="str">
            <v>Vành trước cơ xe máy charly</v>
          </cell>
          <cell r="E198" t="str">
            <v>VTC</v>
          </cell>
          <cell r="F198">
            <v>3</v>
          </cell>
          <cell r="G198" t="str">
            <v>A-VTCCLY</v>
          </cell>
          <cell r="H198" t="str">
            <v>TL</v>
          </cell>
          <cell r="I198" t="str">
            <v>VTC-TL</v>
          </cell>
          <cell r="K198">
            <v>1450</v>
          </cell>
          <cell r="L198">
            <v>550</v>
          </cell>
          <cell r="M198">
            <v>400</v>
          </cell>
          <cell r="N198">
            <v>500</v>
          </cell>
          <cell r="O198" t="str">
            <v>A-VTCCLY</v>
          </cell>
        </row>
        <row r="199">
          <cell r="B199" t="str">
            <v>A-VTCCLYV2</v>
          </cell>
          <cell r="C199" t="str">
            <v>VTCCLYV2</v>
          </cell>
          <cell r="D199" t="str">
            <v>Vành trước cơ xe máy charly V2</v>
          </cell>
          <cell r="E199" t="str">
            <v>VTC</v>
          </cell>
          <cell r="F199">
            <v>3</v>
          </cell>
          <cell r="G199" t="e">
            <v>#N/A</v>
          </cell>
          <cell r="H199" t="str">
            <v>TL</v>
          </cell>
          <cell r="I199" t="str">
            <v>VTC-TL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str">
            <v>A-VTCRD</v>
          </cell>
          <cell r="C200" t="str">
            <v>VTCRD</v>
          </cell>
          <cell r="D200" t="str">
            <v>Vành trước cơ xe máy Rider</v>
          </cell>
          <cell r="E200" t="str">
            <v>VTC</v>
          </cell>
          <cell r="F200">
            <v>3</v>
          </cell>
          <cell r="G200" t="e">
            <v>#N/A</v>
          </cell>
          <cell r="H200" t="str">
            <v>TL</v>
          </cell>
          <cell r="I200" t="str">
            <v>VTC-TL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str">
            <v>A-VTCRS110</v>
          </cell>
          <cell r="C201" t="str">
            <v>VTCRS110</v>
          </cell>
          <cell r="D201" t="str">
            <v>Vành trước cơ xe máy RS 110</v>
          </cell>
          <cell r="E201" t="str">
            <v>VTC</v>
          </cell>
          <cell r="F201">
            <v>3</v>
          </cell>
          <cell r="G201" t="e">
            <v>#N/A</v>
          </cell>
          <cell r="H201" t="str">
            <v>TL</v>
          </cell>
          <cell r="I201" t="str">
            <v>VTC-TL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#N/A</v>
          </cell>
        </row>
        <row r="202">
          <cell r="B202" t="str">
            <v>A-VTCRS110V2</v>
          </cell>
          <cell r="C202" t="str">
            <v>VTCRS110V2</v>
          </cell>
          <cell r="D202" t="str">
            <v>Vành trước cơ xe máy RS 110 V2</v>
          </cell>
          <cell r="E202" t="str">
            <v>VTC</v>
          </cell>
          <cell r="F202">
            <v>3</v>
          </cell>
          <cell r="G202" t="str">
            <v>A-VTCRS110V2</v>
          </cell>
          <cell r="H202" t="str">
            <v>TL</v>
          </cell>
          <cell r="I202" t="str">
            <v>VTC-TL</v>
          </cell>
          <cell r="K202">
            <v>8300</v>
          </cell>
          <cell r="L202">
            <v>2670</v>
          </cell>
          <cell r="M202">
            <v>2720</v>
          </cell>
          <cell r="N202">
            <v>2210</v>
          </cell>
          <cell r="O202" t="str">
            <v>A-VTCRS110V2</v>
          </cell>
        </row>
        <row r="203">
          <cell r="B203" t="str">
            <v>A-VTCRSNN</v>
          </cell>
          <cell r="C203" t="str">
            <v>VTCRSNN</v>
          </cell>
          <cell r="D203" t="str">
            <v>Vành trước cơ xe máy RS nắp nhỏ</v>
          </cell>
          <cell r="E203" t="str">
            <v>VTC</v>
          </cell>
          <cell r="F203">
            <v>3</v>
          </cell>
          <cell r="G203" t="e">
            <v>#N/A</v>
          </cell>
          <cell r="H203" t="str">
            <v>TL</v>
          </cell>
          <cell r="I203" t="str">
            <v>VTC-TL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 t="e">
            <v>#N/A</v>
          </cell>
        </row>
        <row r="204">
          <cell r="B204" t="str">
            <v>A-VTCRSNNV2</v>
          </cell>
          <cell r="C204" t="str">
            <v>VTCRSNNV2</v>
          </cell>
          <cell r="D204" t="str">
            <v>Vành trước cơ xe máy RS nắp nhỏ V2</v>
          </cell>
          <cell r="E204" t="str">
            <v>VTC</v>
          </cell>
          <cell r="F204">
            <v>3</v>
          </cell>
          <cell r="G204" t="str">
            <v>A-VTCRSNNV2</v>
          </cell>
          <cell r="H204" t="str">
            <v>TL</v>
          </cell>
          <cell r="I204" t="str">
            <v>VTC-TL</v>
          </cell>
          <cell r="K204">
            <v>940</v>
          </cell>
          <cell r="L204">
            <v>330</v>
          </cell>
          <cell r="M204">
            <v>380</v>
          </cell>
          <cell r="N204">
            <v>60</v>
          </cell>
          <cell r="O204" t="str">
            <v>A-VTCRSNNV2</v>
          </cell>
        </row>
        <row r="205">
          <cell r="B205" t="str">
            <v>A-VTCRSNTV2</v>
          </cell>
          <cell r="C205" t="str">
            <v>VTCRSNTV2</v>
          </cell>
          <cell r="D205" t="str">
            <v>Vành trước cơ xe máy RS nắp to V2</v>
          </cell>
          <cell r="E205" t="str">
            <v>VTC</v>
          </cell>
          <cell r="F205">
            <v>3</v>
          </cell>
          <cell r="G205" t="str">
            <v>A-VTCRSNTV2</v>
          </cell>
          <cell r="H205" t="str">
            <v>TL</v>
          </cell>
          <cell r="I205" t="str">
            <v>VTC-TL</v>
          </cell>
          <cell r="K205">
            <v>450</v>
          </cell>
          <cell r="L205">
            <v>130</v>
          </cell>
          <cell r="M205">
            <v>160</v>
          </cell>
          <cell r="N205">
            <v>120</v>
          </cell>
          <cell r="O205" t="str">
            <v>A-VTCRSNTV2</v>
          </cell>
        </row>
        <row r="206">
          <cell r="B206" t="str">
            <v>A-VTCSB</v>
          </cell>
          <cell r="C206" t="str">
            <v>VTCSB</v>
          </cell>
          <cell r="D206" t="str">
            <v>Vành trước cơ xe máy SB</v>
          </cell>
          <cell r="E206" t="str">
            <v>VTC</v>
          </cell>
          <cell r="F206">
            <v>3</v>
          </cell>
          <cell r="G206" t="str">
            <v>A-VTCSB</v>
          </cell>
          <cell r="H206" t="str">
            <v>TL</v>
          </cell>
          <cell r="I206" t="str">
            <v>VTC-TL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 t="str">
            <v>A-VTCSB</v>
          </cell>
        </row>
        <row r="207">
          <cell r="B207" t="str">
            <v>A-VTCXDD133M</v>
          </cell>
          <cell r="C207" t="str">
            <v>VTCXDD133M</v>
          </cell>
          <cell r="D207" t="str">
            <v>Vành trước cơ XDD 133M</v>
          </cell>
          <cell r="E207" t="str">
            <v>VXD</v>
          </cell>
          <cell r="F207">
            <v>3</v>
          </cell>
          <cell r="G207" t="str">
            <v>A-VTCXDD133M</v>
          </cell>
          <cell r="H207" t="str">
            <v>TL</v>
          </cell>
          <cell r="I207" t="str">
            <v>VXD-TL</v>
          </cell>
          <cell r="K207">
            <v>6200</v>
          </cell>
          <cell r="L207">
            <v>800</v>
          </cell>
          <cell r="M207">
            <v>4200</v>
          </cell>
          <cell r="N207">
            <v>500</v>
          </cell>
          <cell r="O207" t="str">
            <v>A-VTCXDD133M</v>
          </cell>
        </row>
        <row r="208">
          <cell r="B208" t="str">
            <v>A-VTCXDD133S</v>
          </cell>
          <cell r="C208" t="str">
            <v>VTCXDD133S</v>
          </cell>
          <cell r="D208" t="str">
            <v>Vành trước cơ XDD 133S</v>
          </cell>
          <cell r="E208" t="str">
            <v>VXD</v>
          </cell>
          <cell r="F208">
            <v>3</v>
          </cell>
          <cell r="G208" t="str">
            <v>A-VTCXDD133S</v>
          </cell>
          <cell r="H208" t="str">
            <v>TL</v>
          </cell>
          <cell r="I208" t="str">
            <v>VXD-TL</v>
          </cell>
          <cell r="K208">
            <v>6250</v>
          </cell>
          <cell r="L208">
            <v>2150</v>
          </cell>
          <cell r="M208">
            <v>3150</v>
          </cell>
          <cell r="N208">
            <v>500</v>
          </cell>
          <cell r="O208" t="str">
            <v>A-VTCXDD133S</v>
          </cell>
        </row>
        <row r="209">
          <cell r="B209" t="str">
            <v>A-VTCXDD18YA</v>
          </cell>
          <cell r="C209" t="str">
            <v>VTCXDD18YA</v>
          </cell>
          <cell r="D209" t="str">
            <v>Vành trước cơ XDD 18 YA</v>
          </cell>
          <cell r="E209" t="str">
            <v>VDD</v>
          </cell>
          <cell r="F209">
            <v>3</v>
          </cell>
          <cell r="G209" t="str">
            <v>A-VTCXDD18YA</v>
          </cell>
          <cell r="H209" t="str">
            <v>TL</v>
          </cell>
          <cell r="I209" t="str">
            <v>VDD-TL</v>
          </cell>
          <cell r="K209">
            <v>1750</v>
          </cell>
          <cell r="L209">
            <v>400</v>
          </cell>
          <cell r="M209">
            <v>850</v>
          </cell>
          <cell r="N209">
            <v>300</v>
          </cell>
          <cell r="O209" t="str">
            <v>A-VTCXDD18YA</v>
          </cell>
        </row>
        <row r="210">
          <cell r="B210" t="str">
            <v>A-VTCXDI5</v>
          </cell>
          <cell r="C210" t="str">
            <v>VTCXDI5</v>
          </cell>
          <cell r="D210" t="str">
            <v>Vành trước cơ XD 10 inch I5</v>
          </cell>
          <cell r="E210" t="str">
            <v>VXD</v>
          </cell>
          <cell r="F210">
            <v>3</v>
          </cell>
          <cell r="G210" t="str">
            <v>A-VTCXDI5</v>
          </cell>
          <cell r="H210" t="str">
            <v>TL</v>
          </cell>
          <cell r="I210" t="str">
            <v>VXD-TL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str">
            <v>A-VTCXDI5</v>
          </cell>
        </row>
        <row r="211">
          <cell r="B211" t="str">
            <v>A-VTCXDVPA2</v>
          </cell>
          <cell r="C211" t="str">
            <v>VTCXDVPA2</v>
          </cell>
          <cell r="D211" t="str">
            <v>Vành trước cơ XD 10 inch Vespas VPA2</v>
          </cell>
          <cell r="E211" t="str">
            <v>VDD</v>
          </cell>
          <cell r="F211">
            <v>3</v>
          </cell>
          <cell r="G211" t="str">
            <v>A-VTCXDVPA2</v>
          </cell>
          <cell r="H211" t="str">
            <v>TL</v>
          </cell>
          <cell r="I211" t="str">
            <v>VDD-TL</v>
          </cell>
          <cell r="K211">
            <v>45500</v>
          </cell>
          <cell r="L211">
            <v>12600</v>
          </cell>
          <cell r="M211">
            <v>18300</v>
          </cell>
          <cell r="N211">
            <v>9800</v>
          </cell>
          <cell r="O211" t="str">
            <v>A-VTCXDVPA2</v>
          </cell>
        </row>
        <row r="212">
          <cell r="B212" t="str">
            <v>A-VTCXDXJY</v>
          </cell>
          <cell r="C212" t="str">
            <v>VTCXDXJY</v>
          </cell>
          <cell r="D212" t="str">
            <v>Vành trước cơ XD 10 inch XJOY</v>
          </cell>
          <cell r="E212" t="str">
            <v>VXD</v>
          </cell>
          <cell r="F212">
            <v>3</v>
          </cell>
          <cell r="G212" t="str">
            <v>A-VTCXDXJY</v>
          </cell>
          <cell r="H212" t="str">
            <v>TL</v>
          </cell>
          <cell r="I212" t="str">
            <v>VXD-TL</v>
          </cell>
          <cell r="K212">
            <v>17200</v>
          </cell>
          <cell r="L212">
            <v>5900</v>
          </cell>
          <cell r="M212">
            <v>9500</v>
          </cell>
          <cell r="N212">
            <v>800</v>
          </cell>
          <cell r="O212" t="str">
            <v>A-VTCXDXJY</v>
          </cell>
        </row>
        <row r="213">
          <cell r="B213" t="str">
            <v>A-VTCXMVPA2</v>
          </cell>
          <cell r="C213" t="str">
            <v>VTCXMVPA2</v>
          </cell>
          <cell r="D213" t="str">
            <v>Vành trước cơ xe máy 10 inch Vespa 2</v>
          </cell>
          <cell r="E213" t="str">
            <v>VTC</v>
          </cell>
          <cell r="F213">
            <v>3</v>
          </cell>
          <cell r="G213" t="str">
            <v>A-VTCXMVPA2</v>
          </cell>
          <cell r="H213" t="str">
            <v>TL</v>
          </cell>
          <cell r="I213" t="str">
            <v>VTC-TL</v>
          </cell>
          <cell r="K213">
            <v>3200</v>
          </cell>
          <cell r="L213">
            <v>1500</v>
          </cell>
          <cell r="M213">
            <v>1700</v>
          </cell>
          <cell r="N213">
            <v>0</v>
          </cell>
          <cell r="O213" t="str">
            <v>A-VTCXMVPA2</v>
          </cell>
        </row>
        <row r="214">
          <cell r="B214" t="str">
            <v>A-VTCYA130</v>
          </cell>
          <cell r="C214" t="str">
            <v>VTCYA130</v>
          </cell>
          <cell r="D214" t="str">
            <v>Vành trước cơ xe máy YA 130</v>
          </cell>
          <cell r="E214" t="str">
            <v>VTC</v>
          </cell>
          <cell r="F214">
            <v>3</v>
          </cell>
          <cell r="G214" t="e">
            <v>#N/A</v>
          </cell>
          <cell r="H214" t="str">
            <v>TL</v>
          </cell>
          <cell r="I214" t="str">
            <v>VTC-TL</v>
          </cell>
          <cell r="K214">
            <v>300</v>
          </cell>
          <cell r="L214">
            <v>80</v>
          </cell>
          <cell r="M214">
            <v>100</v>
          </cell>
          <cell r="N214">
            <v>90</v>
          </cell>
          <cell r="O214" t="e">
            <v>#N/A</v>
          </cell>
        </row>
        <row r="215">
          <cell r="B215" t="str">
            <v>A-VTCYARC</v>
          </cell>
          <cell r="C215" t="str">
            <v>VTCYARC</v>
          </cell>
          <cell r="D215" t="str">
            <v>Vành trước cơ xe máy YARC</v>
          </cell>
          <cell r="E215" t="str">
            <v>VTC</v>
          </cell>
          <cell r="F215">
            <v>3</v>
          </cell>
          <cell r="G215" t="str">
            <v>A-VTCYARC</v>
          </cell>
          <cell r="H215" t="str">
            <v>TL</v>
          </cell>
          <cell r="I215" t="str">
            <v>VTC-TL</v>
          </cell>
          <cell r="K215">
            <v>1020</v>
          </cell>
          <cell r="L215">
            <v>260</v>
          </cell>
          <cell r="M215">
            <v>360</v>
          </cell>
          <cell r="N215">
            <v>300</v>
          </cell>
          <cell r="O215" t="str">
            <v>A-VTCYARC</v>
          </cell>
        </row>
        <row r="216">
          <cell r="B216" t="str">
            <v>A-VTD18N</v>
          </cell>
          <cell r="C216" t="str">
            <v>VTD18N</v>
          </cell>
          <cell r="D216" t="str">
            <v>Vành trước đĩa xe máy 18 nan</v>
          </cell>
          <cell r="E216" t="str">
            <v>VTD</v>
          </cell>
          <cell r="F216">
            <v>3</v>
          </cell>
          <cell r="G216" t="e">
            <v>#N/A</v>
          </cell>
          <cell r="H216" t="str">
            <v>TL</v>
          </cell>
          <cell r="I216" t="str">
            <v>VTD-TL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</row>
        <row r="217">
          <cell r="B217" t="str">
            <v>A-VTD18N110</v>
          </cell>
          <cell r="C217" t="str">
            <v>VTD18N110</v>
          </cell>
          <cell r="D217" t="str">
            <v>Vành trước đĩa xe máy 18 nan 110</v>
          </cell>
          <cell r="E217" t="str">
            <v>VTD</v>
          </cell>
          <cell r="F217">
            <v>3</v>
          </cell>
          <cell r="G217" t="e">
            <v>#N/A</v>
          </cell>
          <cell r="H217" t="str">
            <v>TL</v>
          </cell>
          <cell r="I217" t="str">
            <v>VTD-TL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</row>
        <row r="218">
          <cell r="B218" t="str">
            <v>A-VTD18ND</v>
          </cell>
          <cell r="C218" t="str">
            <v>VTD18ND</v>
          </cell>
          <cell r="D218" t="str">
            <v>Vành trước đĩa xe máy 18 nan đôi</v>
          </cell>
          <cell r="E218" t="str">
            <v>VTD</v>
          </cell>
          <cell r="F218">
            <v>3</v>
          </cell>
          <cell r="G218" t="e">
            <v>#N/A</v>
          </cell>
          <cell r="H218" t="str">
            <v>TL</v>
          </cell>
          <cell r="I218" t="str">
            <v>VTD-TL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</row>
        <row r="219">
          <cell r="B219" t="str">
            <v>A-VTDC17IN</v>
          </cell>
          <cell r="C219" t="str">
            <v>VTDC17IN</v>
          </cell>
          <cell r="D219" t="str">
            <v>Vành trước đĩa xe máy Cup 17 inch</v>
          </cell>
          <cell r="E219" t="str">
            <v>VTD</v>
          </cell>
          <cell r="F219">
            <v>3</v>
          </cell>
          <cell r="G219" t="str">
            <v>A-VTDC17IN</v>
          </cell>
          <cell r="H219" t="str">
            <v>TL</v>
          </cell>
          <cell r="I219" t="str">
            <v>VTD-TL</v>
          </cell>
          <cell r="K219">
            <v>3750</v>
          </cell>
          <cell r="L219">
            <v>1350</v>
          </cell>
          <cell r="M219">
            <v>1400</v>
          </cell>
          <cell r="N219">
            <v>600</v>
          </cell>
          <cell r="O219" t="str">
            <v>A-VTDC17IN</v>
          </cell>
        </row>
        <row r="220">
          <cell r="B220" t="str">
            <v>A-VTDEXV2</v>
          </cell>
          <cell r="C220" t="str">
            <v>VTDEXV2</v>
          </cell>
          <cell r="D220" t="str">
            <v>Vành trước đĩa xe máy Exciter V2</v>
          </cell>
          <cell r="E220" t="str">
            <v>VTD</v>
          </cell>
          <cell r="F220">
            <v>3</v>
          </cell>
          <cell r="G220" t="str">
            <v>A-VTDEXV2</v>
          </cell>
          <cell r="H220" t="str">
            <v>TL</v>
          </cell>
          <cell r="I220" t="str">
            <v>VTD-TL</v>
          </cell>
          <cell r="K220">
            <v>550</v>
          </cell>
          <cell r="L220">
            <v>150</v>
          </cell>
          <cell r="M220">
            <v>300</v>
          </cell>
          <cell r="N220">
            <v>50</v>
          </cell>
          <cell r="O220" t="str">
            <v>A-VTDEXV2</v>
          </cell>
        </row>
        <row r="221">
          <cell r="B221" t="str">
            <v>A-VTDEXZK</v>
          </cell>
          <cell r="C221" t="str">
            <v>VTDEXZK</v>
          </cell>
          <cell r="D221" t="str">
            <v>Vành trước đĩa XM Exciter KAZUKI</v>
          </cell>
          <cell r="E221" t="str">
            <v>VTD</v>
          </cell>
          <cell r="F221">
            <v>3</v>
          </cell>
          <cell r="G221" t="str">
            <v>A-VTDEXZK</v>
          </cell>
          <cell r="H221" t="str">
            <v>TL</v>
          </cell>
          <cell r="I221" t="str">
            <v>VTD-TL</v>
          </cell>
          <cell r="K221">
            <v>4450</v>
          </cell>
          <cell r="L221">
            <v>1400</v>
          </cell>
          <cell r="M221">
            <v>2000</v>
          </cell>
          <cell r="N221">
            <v>550</v>
          </cell>
          <cell r="O221" t="str">
            <v>A-VTDEXZK</v>
          </cell>
        </row>
        <row r="222">
          <cell r="B222" t="str">
            <v>A-VTDRD</v>
          </cell>
          <cell r="C222" t="str">
            <v>VTDRD</v>
          </cell>
          <cell r="D222" t="str">
            <v>Vành trước đĩa xe máy Rider</v>
          </cell>
          <cell r="E222" t="str">
            <v>VTD</v>
          </cell>
          <cell r="F222">
            <v>3</v>
          </cell>
          <cell r="G222" t="e">
            <v>#N/A</v>
          </cell>
          <cell r="H222" t="str">
            <v>TL</v>
          </cell>
          <cell r="I222" t="str">
            <v>VTD-TL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</row>
        <row r="223">
          <cell r="B223" t="str">
            <v>A-VTDRS100</v>
          </cell>
          <cell r="C223" t="str">
            <v>VTDRS100</v>
          </cell>
          <cell r="D223" t="str">
            <v>Vành trước đĩa xe máy RS 100</v>
          </cell>
          <cell r="E223" t="str">
            <v>VTD</v>
          </cell>
          <cell r="F223">
            <v>3</v>
          </cell>
          <cell r="G223" t="e">
            <v>#N/A</v>
          </cell>
          <cell r="H223" t="str">
            <v>TL</v>
          </cell>
          <cell r="I223" t="str">
            <v>VTD-TL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</row>
        <row r="224">
          <cell r="B224" t="str">
            <v>A-VTDRS100V2</v>
          </cell>
          <cell r="C224" t="str">
            <v>VTDRS100V2</v>
          </cell>
          <cell r="D224" t="str">
            <v>Vành trước đĩa xe máy RS 100 V2</v>
          </cell>
          <cell r="E224" t="str">
            <v>VTD</v>
          </cell>
          <cell r="F224">
            <v>3</v>
          </cell>
          <cell r="G224" t="str">
            <v>A-VTDRS100V2</v>
          </cell>
          <cell r="H224" t="str">
            <v>TL</v>
          </cell>
          <cell r="I224" t="str">
            <v>VTD-TL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str">
            <v>A-VTDRS100V2</v>
          </cell>
        </row>
        <row r="225">
          <cell r="B225" t="str">
            <v>A-VTDRS110</v>
          </cell>
          <cell r="C225" t="str">
            <v>VTDRS110</v>
          </cell>
          <cell r="D225" t="str">
            <v>Vành trước đĩa xe máy  RS 110</v>
          </cell>
          <cell r="E225" t="str">
            <v>VTD</v>
          </cell>
          <cell r="F225">
            <v>3</v>
          </cell>
          <cell r="G225" t="str">
            <v>A-VTDRS110</v>
          </cell>
          <cell r="H225" t="str">
            <v>TL</v>
          </cell>
          <cell r="I225" t="str">
            <v>VTD-TL</v>
          </cell>
          <cell r="K225">
            <v>1300</v>
          </cell>
          <cell r="L225">
            <v>340</v>
          </cell>
          <cell r="M225">
            <v>480</v>
          </cell>
          <cell r="N225">
            <v>360</v>
          </cell>
          <cell r="O225" t="str">
            <v>A-VTDRS110</v>
          </cell>
        </row>
        <row r="226">
          <cell r="B226" t="str">
            <v>A-VTDSB</v>
          </cell>
          <cell r="C226" t="str">
            <v>VTDSB</v>
          </cell>
          <cell r="D226" t="str">
            <v>Vành trước đĩa xe máy SB</v>
          </cell>
          <cell r="E226" t="str">
            <v>VTD</v>
          </cell>
          <cell r="F226">
            <v>3</v>
          </cell>
          <cell r="G226" t="e">
            <v>#N/A</v>
          </cell>
          <cell r="H226" t="str">
            <v>TL</v>
          </cell>
          <cell r="I226" t="str">
            <v>VTD-TL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</row>
        <row r="227">
          <cell r="B227" t="str">
            <v>A-VTDXDD10</v>
          </cell>
          <cell r="C227" t="str">
            <v>VTDXDD10</v>
          </cell>
          <cell r="D227" t="str">
            <v>Vành trước đĩa XDD 10 inch</v>
          </cell>
          <cell r="E227" t="str">
            <v>VXD</v>
          </cell>
          <cell r="F227">
            <v>3</v>
          </cell>
          <cell r="G227" t="e">
            <v>#N/A</v>
          </cell>
          <cell r="H227" t="str">
            <v>TL</v>
          </cell>
          <cell r="I227" t="str">
            <v>VXD-TL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</row>
        <row r="228">
          <cell r="B228" t="str">
            <v>A-VTDXDD10ML</v>
          </cell>
          <cell r="C228" t="str">
            <v>VTDXDD10ML</v>
          </cell>
          <cell r="D228" t="str">
            <v>Vành trước đĩa XDD 10 inch Milan</v>
          </cell>
          <cell r="E228" t="str">
            <v>VXD</v>
          </cell>
          <cell r="F228">
            <v>3</v>
          </cell>
          <cell r="G228" t="str">
            <v>A-VTDXDD10ML</v>
          </cell>
          <cell r="H228" t="str">
            <v>TL</v>
          </cell>
          <cell r="I228" t="str">
            <v>VXD-TL</v>
          </cell>
          <cell r="K228">
            <v>6250</v>
          </cell>
          <cell r="L228">
            <v>1550</v>
          </cell>
          <cell r="M228">
            <v>2900</v>
          </cell>
          <cell r="N228">
            <v>1100</v>
          </cell>
          <cell r="O228" t="str">
            <v>A-VTDXDD10ML</v>
          </cell>
        </row>
        <row r="229">
          <cell r="B229" t="str">
            <v>A-VTDXDD10VP</v>
          </cell>
          <cell r="C229" t="str">
            <v>VTDXDD10VP</v>
          </cell>
          <cell r="D229" t="str">
            <v>Vành trước đĩa XDD 10 inch Vespa</v>
          </cell>
          <cell r="E229" t="str">
            <v>VXD</v>
          </cell>
          <cell r="F229">
            <v>3</v>
          </cell>
          <cell r="G229" t="e">
            <v>#N/A</v>
          </cell>
          <cell r="H229" t="str">
            <v>TL</v>
          </cell>
          <cell r="I229" t="str">
            <v>VXD-TL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</row>
        <row r="230">
          <cell r="B230" t="str">
            <v>A-VTDXDD18YA</v>
          </cell>
          <cell r="C230" t="str">
            <v>VTDXDD18YA</v>
          </cell>
          <cell r="D230" t="str">
            <v>Vành trước đĩa  XDD 18 YA</v>
          </cell>
          <cell r="E230" t="str">
            <v>VDD</v>
          </cell>
          <cell r="F230">
            <v>3</v>
          </cell>
          <cell r="G230" t="e">
            <v>#N/A</v>
          </cell>
          <cell r="H230" t="str">
            <v>TL</v>
          </cell>
          <cell r="I230" t="str">
            <v>VDD-TL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</row>
        <row r="231">
          <cell r="B231" t="str">
            <v>A-VTDXDDVPA</v>
          </cell>
          <cell r="C231" t="str">
            <v>VTDXDDVPA</v>
          </cell>
          <cell r="D231" t="str">
            <v>Vành trước đĩa xe điện 10 inch Vepas  VPA</v>
          </cell>
          <cell r="E231" t="str">
            <v>VXD</v>
          </cell>
          <cell r="F231">
            <v>3</v>
          </cell>
          <cell r="G231" t="str">
            <v>A-VTDXDDVPA</v>
          </cell>
          <cell r="H231" t="str">
            <v>TL</v>
          </cell>
          <cell r="I231" t="str">
            <v>VXD-TL</v>
          </cell>
          <cell r="K231">
            <v>27050</v>
          </cell>
          <cell r="L231">
            <v>5350</v>
          </cell>
          <cell r="M231">
            <v>15100</v>
          </cell>
          <cell r="N231">
            <v>3700</v>
          </cell>
          <cell r="O231" t="str">
            <v>A-VTDXDDVPA</v>
          </cell>
        </row>
        <row r="232">
          <cell r="B232" t="str">
            <v>A-VTDXDDXM2</v>
          </cell>
          <cell r="C232" t="str">
            <v>VTDXDDXM2</v>
          </cell>
          <cell r="D232" t="str">
            <v>Vành trước đĩa XDD Xmen 2</v>
          </cell>
          <cell r="E232" t="str">
            <v>VXD</v>
          </cell>
          <cell r="F232">
            <v>3</v>
          </cell>
          <cell r="G232" t="str">
            <v>A-VTDXDDXM2</v>
          </cell>
          <cell r="H232" t="str">
            <v>TL</v>
          </cell>
          <cell r="I232" t="str">
            <v>VXD-TL</v>
          </cell>
          <cell r="K232">
            <v>8750</v>
          </cell>
          <cell r="L232">
            <v>2250</v>
          </cell>
          <cell r="M232">
            <v>4200</v>
          </cell>
          <cell r="N232">
            <v>1400</v>
          </cell>
          <cell r="O232" t="str">
            <v>A-VTDXDDXM2</v>
          </cell>
        </row>
        <row r="233">
          <cell r="B233" t="str">
            <v>A-VTDXDDXM4</v>
          </cell>
          <cell r="C233" t="str">
            <v>VTDXDDXM4</v>
          </cell>
          <cell r="D233" t="str">
            <v>Vành trước đĩa XDD Xmen 4</v>
          </cell>
          <cell r="E233" t="str">
            <v>VXD</v>
          </cell>
          <cell r="F233">
            <v>3</v>
          </cell>
          <cell r="G233" t="str">
            <v>A-VTDXDDXM4</v>
          </cell>
          <cell r="H233" t="str">
            <v>TL</v>
          </cell>
          <cell r="I233" t="str">
            <v>VXD-TL</v>
          </cell>
          <cell r="K233">
            <v>7800</v>
          </cell>
          <cell r="L233">
            <v>1700</v>
          </cell>
          <cell r="M233">
            <v>4000</v>
          </cell>
          <cell r="N233">
            <v>1400</v>
          </cell>
          <cell r="O233" t="str">
            <v>A-VTDXDDXM4</v>
          </cell>
        </row>
        <row r="234">
          <cell r="B234" t="str">
            <v>A-VTDXDDXM5</v>
          </cell>
          <cell r="C234" t="str">
            <v>VTDXDDXM5</v>
          </cell>
          <cell r="D234" t="str">
            <v>Vành trước đĩa XDD Xmen 5</v>
          </cell>
          <cell r="E234" t="str">
            <v>VXD</v>
          </cell>
          <cell r="F234">
            <v>3</v>
          </cell>
          <cell r="G234" t="str">
            <v>A-VTDXDDXM5</v>
          </cell>
          <cell r="H234" t="str">
            <v>TL</v>
          </cell>
          <cell r="I234" t="str">
            <v>VXD-TL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 t="str">
            <v>A-VTDXDDXM5</v>
          </cell>
        </row>
        <row r="235">
          <cell r="B235" t="str">
            <v>A-VTDXDDZ3</v>
          </cell>
          <cell r="C235" t="str">
            <v>VTDXDDZ3</v>
          </cell>
          <cell r="D235" t="str">
            <v>Vành trước đĩa XDD Z3</v>
          </cell>
          <cell r="E235" t="str">
            <v>VXD</v>
          </cell>
          <cell r="F235">
            <v>3</v>
          </cell>
          <cell r="G235" t="e">
            <v>#N/A</v>
          </cell>
          <cell r="H235" t="str">
            <v>TL</v>
          </cell>
          <cell r="I235" t="str">
            <v>VXD-TL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</row>
        <row r="236">
          <cell r="B236" t="str">
            <v>A-VTDXDDZ3XM</v>
          </cell>
          <cell r="C236" t="str">
            <v>VTDXDDZ3XM</v>
          </cell>
          <cell r="D236" t="str">
            <v>Vành trước đĩa XDD Z3 Xmen</v>
          </cell>
          <cell r="E236" t="str">
            <v>VXD</v>
          </cell>
          <cell r="F236">
            <v>3</v>
          </cell>
          <cell r="G236" t="str">
            <v>A-VTDXDDZ3XM</v>
          </cell>
          <cell r="H236" t="str">
            <v>TL</v>
          </cell>
          <cell r="I236" t="str">
            <v>VXD-TL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str">
            <v>A-VTDXDDZ3XM</v>
          </cell>
        </row>
        <row r="237">
          <cell r="B237" t="str">
            <v>A-VTDXMVPA</v>
          </cell>
          <cell r="C237" t="str">
            <v>VTDXMVPA</v>
          </cell>
          <cell r="D237" t="str">
            <v>Vành trước đĩa xe máy Vespa</v>
          </cell>
          <cell r="E237" t="str">
            <v>VTD</v>
          </cell>
          <cell r="F237">
            <v>3</v>
          </cell>
          <cell r="G237" t="str">
            <v>A-VTDXMVPA</v>
          </cell>
          <cell r="H237" t="str">
            <v>TL</v>
          </cell>
          <cell r="I237" t="str">
            <v>VTD-TL</v>
          </cell>
          <cell r="K237">
            <v>13850</v>
          </cell>
          <cell r="L237">
            <v>3050</v>
          </cell>
          <cell r="M237">
            <v>6850</v>
          </cell>
          <cell r="N237">
            <v>2550</v>
          </cell>
          <cell r="O237" t="str">
            <v>A-VTDXMVPA</v>
          </cell>
        </row>
        <row r="238">
          <cell r="B238" t="str">
            <v>A-VTDYA110</v>
          </cell>
          <cell r="C238" t="str">
            <v>VTDYA110</v>
          </cell>
          <cell r="D238" t="str">
            <v>Vành trước đĩa xe máy YA 110</v>
          </cell>
          <cell r="E238" t="str">
            <v>VTD</v>
          </cell>
          <cell r="F238">
            <v>3</v>
          </cell>
          <cell r="G238" t="str">
            <v>A-VTDYA110</v>
          </cell>
          <cell r="H238" t="str">
            <v>TL</v>
          </cell>
          <cell r="I238" t="str">
            <v>VTD-TL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 t="str">
            <v>A-VTDYA110</v>
          </cell>
        </row>
        <row r="239">
          <cell r="B239" t="str">
            <v>A-VTDYA110V2</v>
          </cell>
          <cell r="C239" t="str">
            <v>VTDYA110V2</v>
          </cell>
          <cell r="D239" t="str">
            <v>Vành trước đĩa xe máy YA 110 V2</v>
          </cell>
          <cell r="E239" t="str">
            <v>VTD</v>
          </cell>
          <cell r="F239">
            <v>3</v>
          </cell>
          <cell r="G239" t="str">
            <v>A-VTDYA110V2</v>
          </cell>
          <cell r="H239" t="str">
            <v>TL</v>
          </cell>
          <cell r="I239" t="str">
            <v>VTD-TL</v>
          </cell>
          <cell r="K239">
            <v>38320</v>
          </cell>
          <cell r="L239">
            <v>10490</v>
          </cell>
          <cell r="M239">
            <v>19950</v>
          </cell>
          <cell r="N239">
            <v>3360</v>
          </cell>
          <cell r="O239" t="str">
            <v>A-VTDYA110V2</v>
          </cell>
        </row>
        <row r="240">
          <cell r="B240" t="str">
            <v>A-VTDYALOGO</v>
          </cell>
          <cell r="C240" t="str">
            <v>VTDYALOGO</v>
          </cell>
          <cell r="D240" t="str">
            <v>Vành trước đĩa xe máy YA Logo</v>
          </cell>
          <cell r="E240" t="str">
            <v>VTD</v>
          </cell>
          <cell r="F240">
            <v>3</v>
          </cell>
          <cell r="G240" t="e">
            <v>#N/A</v>
          </cell>
          <cell r="H240" t="str">
            <v>TL</v>
          </cell>
          <cell r="I240" t="str">
            <v>VTD-TL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</row>
        <row r="241">
          <cell r="B241" t="str">
            <v>A-VTDYARC</v>
          </cell>
          <cell r="C241" t="str">
            <v>VTDYARC</v>
          </cell>
          <cell r="D241" t="str">
            <v>Vành trước đĩa xe máy YARC</v>
          </cell>
          <cell r="E241" t="str">
            <v>VTD</v>
          </cell>
          <cell r="F241">
            <v>3</v>
          </cell>
          <cell r="G241" t="str">
            <v>A-VTDYARC</v>
          </cell>
          <cell r="H241" t="str">
            <v>TL</v>
          </cell>
          <cell r="I241" t="str">
            <v>VTD-TL</v>
          </cell>
          <cell r="K241">
            <v>5640</v>
          </cell>
          <cell r="L241">
            <v>1630</v>
          </cell>
          <cell r="M241">
            <v>2380</v>
          </cell>
          <cell r="N241">
            <v>1010</v>
          </cell>
          <cell r="O241" t="str">
            <v>A-VTDYARC</v>
          </cell>
        </row>
        <row r="242">
          <cell r="B242" t="str">
            <v>A-XDBGD</v>
          </cell>
          <cell r="C242" t="str">
            <v>XDBGD</v>
          </cell>
          <cell r="D242" t="str">
            <v>Bích ghi đông</v>
          </cell>
          <cell r="E242" t="str">
            <v>BGD</v>
          </cell>
          <cell r="F242">
            <v>3</v>
          </cell>
          <cell r="G242" t="e">
            <v>#N/A</v>
          </cell>
          <cell r="H242" t="str">
            <v>TL</v>
          </cell>
          <cell r="I242" t="str">
            <v>BGD-TL</v>
          </cell>
          <cell r="K242">
            <v>13750</v>
          </cell>
          <cell r="L242">
            <v>2950</v>
          </cell>
          <cell r="M242">
            <v>7600</v>
          </cell>
          <cell r="N242">
            <v>2200</v>
          </cell>
          <cell r="O242" t="e">
            <v>#N/A</v>
          </cell>
        </row>
        <row r="243">
          <cell r="B243" t="str">
            <v>A-XDDC1</v>
          </cell>
          <cell r="C243" t="str">
            <v>XDDC1</v>
          </cell>
          <cell r="D243" t="str">
            <v>Để chân phải</v>
          </cell>
          <cell r="E243" t="str">
            <v>DCN</v>
          </cell>
          <cell r="F243">
            <v>3</v>
          </cell>
          <cell r="G243" t="e">
            <v>#N/A</v>
          </cell>
          <cell r="H243" t="str">
            <v>TL</v>
          </cell>
          <cell r="I243" t="str">
            <v>DCN-TL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</row>
        <row r="244">
          <cell r="B244" t="str">
            <v>A-XDDC2</v>
          </cell>
          <cell r="C244" t="str">
            <v>XDDC2</v>
          </cell>
          <cell r="D244" t="str">
            <v>Để chân trái</v>
          </cell>
          <cell r="E244" t="str">
            <v>DCN</v>
          </cell>
          <cell r="F244">
            <v>3</v>
          </cell>
          <cell r="G244" t="e">
            <v>#N/A</v>
          </cell>
          <cell r="H244" t="str">
            <v>TL</v>
          </cell>
          <cell r="I244" t="str">
            <v>DCN-TL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</row>
        <row r="245">
          <cell r="B245" t="str">
            <v>A-XDDGD</v>
          </cell>
          <cell r="C245" t="str">
            <v>XDDGD</v>
          </cell>
          <cell r="D245" t="str">
            <v>Đế ghi đông</v>
          </cell>
          <cell r="E245" t="str">
            <v>DGD</v>
          </cell>
          <cell r="F245">
            <v>3</v>
          </cell>
          <cell r="G245" t="e">
            <v>#N/A</v>
          </cell>
          <cell r="H245" t="str">
            <v>TL</v>
          </cell>
          <cell r="I245" t="str">
            <v>DGD-TL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</row>
        <row r="246">
          <cell r="B246" t="str">
            <v>A-XDDGDV2</v>
          </cell>
          <cell r="C246" t="str">
            <v>XDDGDV2</v>
          </cell>
          <cell r="D246" t="str">
            <v>Đế ghi đông Xmen V2</v>
          </cell>
          <cell r="E246" t="str">
            <v>DGD</v>
          </cell>
          <cell r="F246">
            <v>3</v>
          </cell>
          <cell r="G246" t="str">
            <v>A-XDDGDV2</v>
          </cell>
          <cell r="H246" t="str">
            <v>TL</v>
          </cell>
          <cell r="I246" t="str">
            <v>DGD-TL</v>
          </cell>
          <cell r="K246">
            <v>13750</v>
          </cell>
          <cell r="L246">
            <v>2950</v>
          </cell>
          <cell r="M246">
            <v>7600</v>
          </cell>
          <cell r="N246">
            <v>2200</v>
          </cell>
          <cell r="O246" t="str">
            <v>A-XDDGDV2</v>
          </cell>
        </row>
        <row r="247">
          <cell r="B247" t="str">
            <v>A-XDGDC1</v>
          </cell>
          <cell r="C247" t="str">
            <v>XDGDC1</v>
          </cell>
          <cell r="D247" t="str">
            <v>Giá để chân phải</v>
          </cell>
          <cell r="E247" t="str">
            <v>GDC</v>
          </cell>
          <cell r="F247">
            <v>3</v>
          </cell>
          <cell r="G247" t="e">
            <v>#N/A</v>
          </cell>
          <cell r="H247" t="str">
            <v>TL</v>
          </cell>
          <cell r="I247" t="str">
            <v>GDC-TL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</row>
        <row r="248">
          <cell r="B248" t="str">
            <v>A-XDGDC2</v>
          </cell>
          <cell r="C248" t="str">
            <v>XDGDC2</v>
          </cell>
          <cell r="D248" t="str">
            <v>Giá để chân trái</v>
          </cell>
          <cell r="E248" t="str">
            <v>GDC</v>
          </cell>
          <cell r="F248">
            <v>3</v>
          </cell>
          <cell r="G248" t="e">
            <v>#N/A</v>
          </cell>
          <cell r="H248" t="str">
            <v>TL</v>
          </cell>
          <cell r="I248" t="str">
            <v>GDC-TL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</row>
        <row r="249">
          <cell r="B249" t="str">
            <v>A-XDVGD</v>
          </cell>
          <cell r="C249" t="str">
            <v>XDVGD</v>
          </cell>
          <cell r="D249" t="str">
            <v>Vai ghi đông</v>
          </cell>
          <cell r="E249" t="str">
            <v>VGD</v>
          </cell>
          <cell r="F249">
            <v>3</v>
          </cell>
          <cell r="G249" t="e">
            <v>#N/A</v>
          </cell>
          <cell r="H249" t="str">
            <v>TL</v>
          </cell>
          <cell r="I249" t="str">
            <v>VGD-TL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 t="e">
            <v>#N/A</v>
          </cell>
        </row>
        <row r="250">
          <cell r="B250" t="str">
            <v>A-XDBGD</v>
          </cell>
          <cell r="C250" t="str">
            <v>XDBGD</v>
          </cell>
          <cell r="D250" t="str">
            <v>Bích ghi đông</v>
          </cell>
          <cell r="E250" t="str">
            <v>BGD</v>
          </cell>
          <cell r="H250" t="str">
            <v>TL</v>
          </cell>
          <cell r="I250" t="str">
            <v>BGD-TL</v>
          </cell>
          <cell r="K250">
            <v>13750</v>
          </cell>
          <cell r="L250">
            <v>2950</v>
          </cell>
          <cell r="M250">
            <v>7600</v>
          </cell>
          <cell r="N250">
            <v>2200</v>
          </cell>
          <cell r="O250" t="e">
            <v>#N/A</v>
          </cell>
        </row>
        <row r="251">
          <cell r="B251" t="str">
            <v>A-CANGGOV2T</v>
          </cell>
          <cell r="C251" t="str">
            <v>CANGGOV2T</v>
          </cell>
          <cell r="D251" t="str">
            <v>Càng xe GoGo kazuky trái</v>
          </cell>
          <cell r="E251" t="str">
            <v>CAG</v>
          </cell>
          <cell r="H251" t="str">
            <v>TL</v>
          </cell>
          <cell r="I251" t="str">
            <v>CAG-TL</v>
          </cell>
          <cell r="K251">
            <v>12100</v>
          </cell>
          <cell r="L251">
            <v>4000</v>
          </cell>
          <cell r="M251">
            <v>6500</v>
          </cell>
          <cell r="N251">
            <v>1100</v>
          </cell>
          <cell r="O251" t="e">
            <v>#N/A</v>
          </cell>
        </row>
        <row r="252">
          <cell r="B252" t="str">
            <v>A-CANGGOV2P</v>
          </cell>
          <cell r="C252" t="str">
            <v>CANGGOV2P</v>
          </cell>
          <cell r="D252" t="str">
            <v>Càng xe GoGo kazuky phải</v>
          </cell>
          <cell r="E252" t="str">
            <v>CAG</v>
          </cell>
          <cell r="H252" t="str">
            <v>TL</v>
          </cell>
          <cell r="I252" t="str">
            <v>CAG-TL</v>
          </cell>
          <cell r="K252">
            <v>12100</v>
          </cell>
          <cell r="L252">
            <v>4000</v>
          </cell>
          <cell r="M252">
            <v>6500</v>
          </cell>
          <cell r="N252">
            <v>1100</v>
          </cell>
          <cell r="O252" t="e">
            <v>#N/A</v>
          </cell>
        </row>
        <row r="253">
          <cell r="B253" t="str">
            <v>A-XDDGDV2</v>
          </cell>
          <cell r="C253" t="str">
            <v>XDDGDV2</v>
          </cell>
          <cell r="D253" t="str">
            <v>Đế ghi đông Xmen V2</v>
          </cell>
          <cell r="E253" t="str">
            <v>DGD</v>
          </cell>
          <cell r="H253" t="str">
            <v>TL</v>
          </cell>
          <cell r="I253" t="str">
            <v>DGD-TL</v>
          </cell>
          <cell r="K253">
            <v>13750</v>
          </cell>
          <cell r="L253">
            <v>2950</v>
          </cell>
          <cell r="M253">
            <v>7600</v>
          </cell>
          <cell r="N253">
            <v>2200</v>
          </cell>
          <cell r="O253" t="str">
            <v>A-XDDGDV2</v>
          </cell>
        </row>
        <row r="254">
          <cell r="B254" t="str">
            <v>A-MC82ZV1</v>
          </cell>
          <cell r="C254" t="str">
            <v>MC82ZV1</v>
          </cell>
          <cell r="D254" t="str">
            <v>Mang cá Cup 82 BT</v>
          </cell>
          <cell r="E254" t="str">
            <v>MCA</v>
          </cell>
          <cell r="H254" t="str">
            <v>TL</v>
          </cell>
          <cell r="I254" t="str">
            <v>MCA-TL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 t="e">
            <v>#N/A</v>
          </cell>
        </row>
        <row r="255">
          <cell r="B255" t="str">
            <v>A-NTXD133P12KM</v>
          </cell>
          <cell r="C255" t="str">
            <v>NTXD133P12KM</v>
          </cell>
          <cell r="D255" t="str">
            <v>Nắp trước xe đạp điện  133 Phi 12 khỏa mặt</v>
          </cell>
          <cell r="E255" t="str">
            <v>NXD</v>
          </cell>
          <cell r="H255" t="str">
            <v>TL</v>
          </cell>
          <cell r="I255" t="str">
            <v>NXD-TL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 t="e">
            <v>#N/A</v>
          </cell>
        </row>
        <row r="256">
          <cell r="B256" t="str">
            <v>A-T2M6435</v>
          </cell>
          <cell r="C256" t="str">
            <v>T2M6435</v>
          </cell>
          <cell r="D256" t="str">
            <v>Nắp xi lanh TTI 642935001</v>
          </cell>
          <cell r="E256" t="str">
            <v>TTI</v>
          </cell>
          <cell r="H256" t="str">
            <v>OEM</v>
          </cell>
          <cell r="I256" t="str">
            <v>TTI-OEM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 t="str">
            <v>A-T2M6435</v>
          </cell>
        </row>
        <row r="257">
          <cell r="B257" t="str">
            <v>A-T2M6437</v>
          </cell>
          <cell r="C257" t="str">
            <v>T2M6437</v>
          </cell>
          <cell r="D257" t="str">
            <v>Nắp thanh truyền TTI 642937001</v>
          </cell>
          <cell r="E257" t="str">
            <v>TTI</v>
          </cell>
          <cell r="H257" t="str">
            <v>OEM</v>
          </cell>
          <cell r="I257" t="str">
            <v>TTI-OEM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 t="e">
            <v>#N/A</v>
          </cell>
        </row>
        <row r="258">
          <cell r="B258" t="str">
            <v>A-XDVGD</v>
          </cell>
          <cell r="C258" t="str">
            <v>XDVGD</v>
          </cell>
          <cell r="D258" t="str">
            <v>Xe đạp  Vai Ghi Đông</v>
          </cell>
          <cell r="E258" t="str">
            <v>VGD</v>
          </cell>
          <cell r="H258" t="str">
            <v>TL</v>
          </cell>
          <cell r="I258" t="str">
            <v>VGD-TL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 t="e">
            <v>#N/A</v>
          </cell>
        </row>
        <row r="259">
          <cell r="B259" t="str">
            <v>A-VSC16NCPCW</v>
          </cell>
          <cell r="C259" t="str">
            <v>VSC16NCPCW</v>
          </cell>
          <cell r="D259" t="str">
            <v>Vành sau cơ xe máy 16 Nan CPC Win</v>
          </cell>
          <cell r="E259" t="str">
            <v>VSC</v>
          </cell>
          <cell r="H259" t="str">
            <v>TL</v>
          </cell>
          <cell r="I259" t="str">
            <v>VSC-TL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 t="e">
            <v>#N/A</v>
          </cell>
        </row>
        <row r="260">
          <cell r="B260" t="str">
            <v>A-VTCRSNT</v>
          </cell>
          <cell r="C260" t="str">
            <v>VTCRSNT</v>
          </cell>
          <cell r="D260" t="str">
            <v>Vành trước cơ xe máy  RS Nắp To</v>
          </cell>
          <cell r="E260" t="str">
            <v>VTC</v>
          </cell>
          <cell r="H260" t="str">
            <v>TL</v>
          </cell>
          <cell r="I260" t="str">
            <v>VTC-TL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 t="e">
            <v>#N/A</v>
          </cell>
        </row>
        <row r="261">
          <cell r="B261" t="str">
            <v>A-VTC16NCPCW</v>
          </cell>
          <cell r="C261" t="str">
            <v>VTC16NCPCW</v>
          </cell>
          <cell r="D261" t="str">
            <v>Vành trước cơ xe máy 16 Nan CPC Win</v>
          </cell>
          <cell r="E261" t="str">
            <v>VTC</v>
          </cell>
          <cell r="H261" t="str">
            <v>TL</v>
          </cell>
          <cell r="I261" t="str">
            <v>VTC-TL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 t="e">
            <v>#N/A</v>
          </cell>
        </row>
        <row r="262">
          <cell r="B262" t="str">
            <v>A-VTDYA110V2</v>
          </cell>
          <cell r="C262" t="str">
            <v>VTDYA110V2</v>
          </cell>
          <cell r="D262" t="str">
            <v>Vành trước đĩa xe máy  YA 110 V2</v>
          </cell>
          <cell r="E262" t="str">
            <v>VTD</v>
          </cell>
          <cell r="H262" t="str">
            <v>TL</v>
          </cell>
          <cell r="I262" t="str">
            <v>VTD-TL</v>
          </cell>
          <cell r="K262">
            <v>38320</v>
          </cell>
          <cell r="L262">
            <v>10490</v>
          </cell>
          <cell r="M262">
            <v>19950</v>
          </cell>
          <cell r="N262">
            <v>3360</v>
          </cell>
          <cell r="O262" t="str">
            <v>A-VTDYA110V2</v>
          </cell>
        </row>
        <row r="263">
          <cell r="B263" t="str">
            <v>A-VTDYARC</v>
          </cell>
          <cell r="C263" t="str">
            <v>VTDYARC</v>
          </cell>
          <cell r="D263" t="str">
            <v>Vành trước đĩa xe máy  YARC</v>
          </cell>
          <cell r="E263" t="str">
            <v>VTD</v>
          </cell>
          <cell r="H263" t="str">
            <v>TL</v>
          </cell>
          <cell r="I263" t="str">
            <v>VTD-TL</v>
          </cell>
          <cell r="K263">
            <v>5640</v>
          </cell>
          <cell r="L263">
            <v>1630</v>
          </cell>
          <cell r="M263">
            <v>2380</v>
          </cell>
          <cell r="N263">
            <v>1010</v>
          </cell>
          <cell r="O263" t="str">
            <v>A-VTDYARC</v>
          </cell>
        </row>
        <row r="264">
          <cell r="B264" t="str">
            <v>A-SP02058</v>
          </cell>
          <cell r="C264" t="str">
            <v>SP02058</v>
          </cell>
          <cell r="D264" t="str">
            <v>Sản phẩm  02058</v>
          </cell>
          <cell r="E264" t="str">
            <v>ICSN</v>
          </cell>
          <cell r="H264" t="str">
            <v>OEM</v>
          </cell>
          <cell r="I264" t="str">
            <v>ICSN-OEM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 t="e">
            <v>#N/A</v>
          </cell>
        </row>
        <row r="265">
          <cell r="B265" t="str">
            <v>A-SP1929</v>
          </cell>
          <cell r="C265" t="str">
            <v>SP1929</v>
          </cell>
          <cell r="D265" t="str">
            <v>Sản phẩm 1929</v>
          </cell>
          <cell r="E265" t="str">
            <v>ICSN</v>
          </cell>
          <cell r="H265" t="str">
            <v>OEM</v>
          </cell>
          <cell r="I265" t="str">
            <v>ICSN-OEM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 t="e">
            <v>#N/A</v>
          </cell>
        </row>
        <row r="266">
          <cell r="B266" t="str">
            <v>A-SP3669</v>
          </cell>
          <cell r="C266" t="str">
            <v>SP3669</v>
          </cell>
          <cell r="D266" t="str">
            <v>Sản phẩm 3669</v>
          </cell>
          <cell r="E266" t="str">
            <v>ICSN</v>
          </cell>
          <cell r="H266" t="str">
            <v>OEM</v>
          </cell>
          <cell r="I266" t="str">
            <v>ICSN-OEM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 t="e">
            <v>#N/A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52"/>
  <sheetViews>
    <sheetView tabSelected="1" workbookViewId="0">
      <selection activeCell="B2" sqref="B2"/>
    </sheetView>
  </sheetViews>
  <sheetFormatPr defaultRowHeight="14.4" x14ac:dyDescent="0.3"/>
  <cols>
    <col min="1" max="1" width="6.21875" bestFit="1" customWidth="1"/>
    <col min="2" max="2" width="14.33203125" bestFit="1" customWidth="1"/>
    <col min="3" max="3" width="37.21875" bestFit="1" customWidth="1"/>
    <col min="4" max="4" width="15" bestFit="1" customWidth="1"/>
    <col min="6" max="8" width="14.88671875" bestFit="1" customWidth="1"/>
    <col min="9" max="10" width="10.33203125" bestFit="1" customWidth="1"/>
    <col min="11" max="11" width="12.21875" bestFit="1" customWidth="1"/>
    <col min="12" max="12" width="22.33203125" bestFit="1" customWidth="1"/>
    <col min="13" max="13" width="6.21875" bestFit="1" customWidth="1"/>
    <col min="14" max="14" width="5.88671875" bestFit="1" customWidth="1"/>
  </cols>
  <sheetData>
    <row r="1" spans="1:14" x14ac:dyDescent="0.3">
      <c r="A1" t="s">
        <v>0</v>
      </c>
      <c r="B1" t="s">
        <v>3275</v>
      </c>
      <c r="C1" t="s">
        <v>3274</v>
      </c>
      <c r="D1" t="s">
        <v>3273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17</v>
      </c>
      <c r="B2" t="s">
        <v>3115</v>
      </c>
      <c r="C2" t="s">
        <v>18</v>
      </c>
      <c r="D2" t="s">
        <v>3116</v>
      </c>
      <c r="E2">
        <v>54700</v>
      </c>
      <c r="F2">
        <v>14300</v>
      </c>
      <c r="G2">
        <v>32150</v>
      </c>
      <c r="H2">
        <v>3450</v>
      </c>
      <c r="I2" t="s">
        <v>20</v>
      </c>
      <c r="J2" t="s">
        <v>21</v>
      </c>
      <c r="K2" t="s">
        <v>22</v>
      </c>
      <c r="L2" t="s">
        <v>23</v>
      </c>
      <c r="N2">
        <v>0</v>
      </c>
    </row>
    <row r="3" spans="1:14" x14ac:dyDescent="0.3">
      <c r="A3" t="s">
        <v>24</v>
      </c>
      <c r="B3" t="s">
        <v>3117</v>
      </c>
      <c r="C3" t="s">
        <v>25</v>
      </c>
      <c r="D3" t="s">
        <v>3116</v>
      </c>
      <c r="E3">
        <v>19800</v>
      </c>
      <c r="F3">
        <v>8000</v>
      </c>
      <c r="G3">
        <v>10000</v>
      </c>
      <c r="H3">
        <v>600</v>
      </c>
      <c r="I3" t="s">
        <v>20</v>
      </c>
      <c r="J3" t="s">
        <v>21</v>
      </c>
      <c r="K3" t="s">
        <v>22</v>
      </c>
      <c r="L3" t="s">
        <v>23</v>
      </c>
      <c r="N3">
        <v>0</v>
      </c>
    </row>
    <row r="4" spans="1:14" x14ac:dyDescent="0.3">
      <c r="A4" t="s">
        <v>27</v>
      </c>
      <c r="B4" t="s">
        <v>3118</v>
      </c>
      <c r="C4" t="s">
        <v>28</v>
      </c>
      <c r="D4" t="s">
        <v>3116</v>
      </c>
      <c r="E4">
        <v>8000</v>
      </c>
      <c r="F4">
        <v>2300</v>
      </c>
      <c r="G4">
        <v>3700</v>
      </c>
      <c r="H4">
        <v>1300</v>
      </c>
      <c r="I4" t="s">
        <v>20</v>
      </c>
      <c r="J4" t="s">
        <v>21</v>
      </c>
      <c r="K4" t="s">
        <v>22</v>
      </c>
      <c r="L4" t="s">
        <v>23</v>
      </c>
      <c r="N4">
        <v>0</v>
      </c>
    </row>
    <row r="5" spans="1:14" x14ac:dyDescent="0.3">
      <c r="A5" t="s">
        <v>30</v>
      </c>
      <c r="B5" t="s">
        <v>3119</v>
      </c>
      <c r="C5" t="s">
        <v>31</v>
      </c>
      <c r="D5" t="s">
        <v>3116</v>
      </c>
      <c r="E5">
        <v>2300</v>
      </c>
      <c r="F5">
        <v>300</v>
      </c>
      <c r="G5">
        <v>2000</v>
      </c>
      <c r="H5">
        <v>0</v>
      </c>
      <c r="I5" t="s">
        <v>20</v>
      </c>
      <c r="J5" t="s">
        <v>21</v>
      </c>
      <c r="K5" t="s">
        <v>22</v>
      </c>
      <c r="L5" t="s">
        <v>23</v>
      </c>
      <c r="N5">
        <v>0</v>
      </c>
    </row>
    <row r="6" spans="1:14" x14ac:dyDescent="0.3">
      <c r="A6" t="s">
        <v>33</v>
      </c>
      <c r="B6" t="s">
        <v>3120</v>
      </c>
      <c r="C6" t="s">
        <v>34</v>
      </c>
      <c r="D6" t="s">
        <v>3116</v>
      </c>
      <c r="E6">
        <v>17100</v>
      </c>
      <c r="F6">
        <v>3800</v>
      </c>
      <c r="G6">
        <v>9000</v>
      </c>
      <c r="H6">
        <v>2100</v>
      </c>
      <c r="I6" t="s">
        <v>20</v>
      </c>
      <c r="J6" t="s">
        <v>21</v>
      </c>
      <c r="K6" t="s">
        <v>22</v>
      </c>
      <c r="L6" t="s">
        <v>23</v>
      </c>
      <c r="N6">
        <v>0</v>
      </c>
    </row>
    <row r="7" spans="1:14" x14ac:dyDescent="0.3">
      <c r="A7" t="s">
        <v>36</v>
      </c>
      <c r="B7" t="s">
        <v>3121</v>
      </c>
      <c r="C7" t="s">
        <v>37</v>
      </c>
      <c r="D7" t="s">
        <v>3116</v>
      </c>
      <c r="E7">
        <v>35950</v>
      </c>
      <c r="F7">
        <v>8150</v>
      </c>
      <c r="G7">
        <v>21350</v>
      </c>
      <c r="H7">
        <v>2950</v>
      </c>
      <c r="I7" t="s">
        <v>20</v>
      </c>
      <c r="J7" t="s">
        <v>21</v>
      </c>
      <c r="K7" t="s">
        <v>22</v>
      </c>
      <c r="L7" t="s">
        <v>23</v>
      </c>
      <c r="N7">
        <v>0</v>
      </c>
    </row>
    <row r="8" spans="1:14" x14ac:dyDescent="0.3">
      <c r="A8" t="s">
        <v>39</v>
      </c>
      <c r="B8" t="s">
        <v>3122</v>
      </c>
      <c r="C8" t="s">
        <v>40</v>
      </c>
      <c r="D8" t="s">
        <v>3116</v>
      </c>
      <c r="E8">
        <v>0</v>
      </c>
      <c r="F8">
        <v>0</v>
      </c>
      <c r="G8">
        <v>0</v>
      </c>
      <c r="H8">
        <v>0</v>
      </c>
      <c r="I8" t="s">
        <v>20</v>
      </c>
      <c r="J8" t="s">
        <v>21</v>
      </c>
      <c r="K8" t="s">
        <v>22</v>
      </c>
      <c r="L8" t="s">
        <v>23</v>
      </c>
      <c r="N8">
        <v>0</v>
      </c>
    </row>
    <row r="9" spans="1:14" x14ac:dyDescent="0.3">
      <c r="A9" t="s">
        <v>42</v>
      </c>
      <c r="B9" t="s">
        <v>3123</v>
      </c>
      <c r="C9" t="s">
        <v>43</v>
      </c>
      <c r="D9" t="s">
        <v>3116</v>
      </c>
      <c r="E9">
        <v>2100</v>
      </c>
      <c r="F9">
        <v>200</v>
      </c>
      <c r="G9">
        <v>1400</v>
      </c>
      <c r="H9">
        <v>200</v>
      </c>
      <c r="I9" t="s">
        <v>20</v>
      </c>
      <c r="J9" t="s">
        <v>21</v>
      </c>
      <c r="K9" t="s">
        <v>22</v>
      </c>
      <c r="L9" t="s">
        <v>23</v>
      </c>
      <c r="N9">
        <v>0</v>
      </c>
    </row>
    <row r="10" spans="1:14" x14ac:dyDescent="0.3">
      <c r="A10" t="s">
        <v>45</v>
      </c>
      <c r="B10" t="s">
        <v>3124</v>
      </c>
      <c r="C10" t="s">
        <v>46</v>
      </c>
      <c r="D10" t="s">
        <v>3116</v>
      </c>
      <c r="E10">
        <v>2650</v>
      </c>
      <c r="F10">
        <v>650</v>
      </c>
      <c r="G10">
        <v>1300</v>
      </c>
      <c r="H10">
        <v>200</v>
      </c>
      <c r="I10" t="s">
        <v>20</v>
      </c>
      <c r="J10" t="s">
        <v>21</v>
      </c>
      <c r="K10" t="s">
        <v>22</v>
      </c>
      <c r="L10" t="s">
        <v>23</v>
      </c>
      <c r="N10">
        <v>0</v>
      </c>
    </row>
    <row r="11" spans="1:14" x14ac:dyDescent="0.3">
      <c r="A11" t="s">
        <v>48</v>
      </c>
      <c r="B11" t="s">
        <v>3125</v>
      </c>
      <c r="C11" t="s">
        <v>49</v>
      </c>
      <c r="D11" t="s">
        <v>3126</v>
      </c>
      <c r="E11">
        <v>71800</v>
      </c>
      <c r="F11">
        <v>18100</v>
      </c>
      <c r="G11">
        <v>41150</v>
      </c>
      <c r="H11">
        <v>5550</v>
      </c>
      <c r="I11" t="s">
        <v>20</v>
      </c>
      <c r="J11" t="s">
        <v>21</v>
      </c>
      <c r="K11" t="s">
        <v>22</v>
      </c>
      <c r="L11" t="s">
        <v>23</v>
      </c>
      <c r="N11">
        <v>0</v>
      </c>
    </row>
    <row r="12" spans="1:14" x14ac:dyDescent="0.3">
      <c r="A12" t="s">
        <v>51</v>
      </c>
      <c r="B12" t="s">
        <v>3127</v>
      </c>
      <c r="C12" t="s">
        <v>52</v>
      </c>
      <c r="D12" t="s">
        <v>3126</v>
      </c>
      <c r="E12">
        <v>43950</v>
      </c>
      <c r="F12">
        <v>10450</v>
      </c>
      <c r="G12">
        <v>25050</v>
      </c>
      <c r="H12">
        <v>4250</v>
      </c>
      <c r="I12" t="s">
        <v>20</v>
      </c>
      <c r="J12" t="s">
        <v>21</v>
      </c>
      <c r="K12" t="s">
        <v>22</v>
      </c>
      <c r="L12" t="s">
        <v>23</v>
      </c>
      <c r="N12">
        <v>0</v>
      </c>
    </row>
    <row r="13" spans="1:14" x14ac:dyDescent="0.3">
      <c r="A13" t="s">
        <v>54</v>
      </c>
      <c r="B13" t="s">
        <v>3128</v>
      </c>
      <c r="C13" t="s">
        <v>55</v>
      </c>
      <c r="D13" t="s">
        <v>3126</v>
      </c>
      <c r="E13">
        <v>19800</v>
      </c>
      <c r="F13">
        <v>8000</v>
      </c>
      <c r="G13">
        <v>10000</v>
      </c>
      <c r="H13">
        <v>600</v>
      </c>
      <c r="I13" t="s">
        <v>20</v>
      </c>
      <c r="J13" t="s">
        <v>21</v>
      </c>
      <c r="K13" t="s">
        <v>22</v>
      </c>
      <c r="L13" t="s">
        <v>23</v>
      </c>
      <c r="N13">
        <v>0</v>
      </c>
    </row>
    <row r="14" spans="1:14" x14ac:dyDescent="0.3">
      <c r="A14" t="s">
        <v>57</v>
      </c>
      <c r="B14" t="s">
        <v>3129</v>
      </c>
      <c r="C14" t="s">
        <v>58</v>
      </c>
      <c r="D14" t="s">
        <v>3126</v>
      </c>
      <c r="E14">
        <v>2650</v>
      </c>
      <c r="F14">
        <v>650</v>
      </c>
      <c r="G14">
        <v>1300</v>
      </c>
      <c r="H14">
        <v>200</v>
      </c>
      <c r="I14" t="s">
        <v>20</v>
      </c>
      <c r="J14" t="s">
        <v>21</v>
      </c>
      <c r="K14" t="s">
        <v>22</v>
      </c>
      <c r="L14" t="s">
        <v>23</v>
      </c>
      <c r="N14">
        <v>0</v>
      </c>
    </row>
    <row r="15" spans="1:14" x14ac:dyDescent="0.3">
      <c r="A15" t="s">
        <v>60</v>
      </c>
      <c r="B15" t="s">
        <v>3130</v>
      </c>
      <c r="C15" t="s">
        <v>61</v>
      </c>
      <c r="D15" t="s">
        <v>3126</v>
      </c>
      <c r="E15">
        <v>2300</v>
      </c>
      <c r="F15">
        <v>300</v>
      </c>
      <c r="G15">
        <v>2000</v>
      </c>
      <c r="H15">
        <v>0</v>
      </c>
      <c r="I15" t="s">
        <v>20</v>
      </c>
      <c r="J15" t="s">
        <v>21</v>
      </c>
      <c r="K15" t="s">
        <v>22</v>
      </c>
      <c r="L15" t="s">
        <v>23</v>
      </c>
      <c r="N15">
        <v>0</v>
      </c>
    </row>
    <row r="16" spans="1:14" x14ac:dyDescent="0.3">
      <c r="A16" t="s">
        <v>63</v>
      </c>
      <c r="B16" t="s">
        <v>3131</v>
      </c>
      <c r="C16" t="s">
        <v>64</v>
      </c>
      <c r="D16" t="s">
        <v>3126</v>
      </c>
      <c r="E16">
        <v>2100</v>
      </c>
      <c r="F16">
        <v>200</v>
      </c>
      <c r="G16">
        <v>1400</v>
      </c>
      <c r="H16">
        <v>200</v>
      </c>
      <c r="I16" t="s">
        <v>20</v>
      </c>
      <c r="J16" t="s">
        <v>21</v>
      </c>
      <c r="K16" t="s">
        <v>22</v>
      </c>
      <c r="L16" t="s">
        <v>23</v>
      </c>
      <c r="N16">
        <v>0</v>
      </c>
    </row>
    <row r="17" spans="1:14" x14ac:dyDescent="0.3">
      <c r="A17" t="s">
        <v>66</v>
      </c>
      <c r="B17" t="s">
        <v>3132</v>
      </c>
      <c r="C17" t="s">
        <v>67</v>
      </c>
      <c r="D17" t="s">
        <v>3133</v>
      </c>
      <c r="E17">
        <v>17100</v>
      </c>
      <c r="F17">
        <v>3800</v>
      </c>
      <c r="G17">
        <v>9000</v>
      </c>
      <c r="H17">
        <v>2100</v>
      </c>
      <c r="I17" t="s">
        <v>20</v>
      </c>
      <c r="J17" t="s">
        <v>21</v>
      </c>
      <c r="K17" t="s">
        <v>22</v>
      </c>
      <c r="L17" t="s">
        <v>23</v>
      </c>
      <c r="N17">
        <v>0</v>
      </c>
    </row>
    <row r="18" spans="1:14" x14ac:dyDescent="0.3">
      <c r="A18" t="s">
        <v>69</v>
      </c>
      <c r="B18" t="s">
        <v>3134</v>
      </c>
      <c r="C18" t="s">
        <v>70</v>
      </c>
      <c r="D18" t="s">
        <v>3135</v>
      </c>
      <c r="E18">
        <v>35950</v>
      </c>
      <c r="F18">
        <v>8150</v>
      </c>
      <c r="G18">
        <v>21350</v>
      </c>
      <c r="H18">
        <v>2950</v>
      </c>
      <c r="I18" t="s">
        <v>20</v>
      </c>
      <c r="J18" t="s">
        <v>21</v>
      </c>
      <c r="K18" t="s">
        <v>22</v>
      </c>
      <c r="L18" t="s">
        <v>23</v>
      </c>
      <c r="N18">
        <v>0</v>
      </c>
    </row>
    <row r="19" spans="1:14" x14ac:dyDescent="0.3">
      <c r="A19" t="s">
        <v>72</v>
      </c>
      <c r="B19" t="s">
        <v>3136</v>
      </c>
      <c r="C19" t="s">
        <v>73</v>
      </c>
      <c r="D19" t="s">
        <v>3133</v>
      </c>
      <c r="E19">
        <v>8000</v>
      </c>
      <c r="F19">
        <v>2300</v>
      </c>
      <c r="G19">
        <v>3700</v>
      </c>
      <c r="H19">
        <v>1300</v>
      </c>
      <c r="I19" t="s">
        <v>20</v>
      </c>
      <c r="J19" t="s">
        <v>21</v>
      </c>
      <c r="K19" t="s">
        <v>22</v>
      </c>
      <c r="L19" t="s">
        <v>23</v>
      </c>
      <c r="N19">
        <v>0</v>
      </c>
    </row>
    <row r="20" spans="1:14" x14ac:dyDescent="0.3">
      <c r="A20" t="s">
        <v>75</v>
      </c>
      <c r="B20" t="s">
        <v>3137</v>
      </c>
      <c r="C20" t="s">
        <v>76</v>
      </c>
      <c r="D20" t="s">
        <v>3133</v>
      </c>
      <c r="E20">
        <v>2300</v>
      </c>
      <c r="F20">
        <v>300</v>
      </c>
      <c r="G20">
        <v>2000</v>
      </c>
      <c r="H20">
        <v>0</v>
      </c>
      <c r="I20" t="s">
        <v>20</v>
      </c>
      <c r="J20" t="s">
        <v>21</v>
      </c>
      <c r="K20" t="s">
        <v>22</v>
      </c>
      <c r="L20" t="s">
        <v>23</v>
      </c>
      <c r="N20">
        <v>0</v>
      </c>
    </row>
    <row r="21" spans="1:14" x14ac:dyDescent="0.3">
      <c r="A21" t="s">
        <v>78</v>
      </c>
      <c r="B21" t="s">
        <v>2239</v>
      </c>
      <c r="C21" t="s">
        <v>79</v>
      </c>
      <c r="D21" t="s">
        <v>3135</v>
      </c>
      <c r="E21">
        <v>71800</v>
      </c>
      <c r="F21">
        <v>18100</v>
      </c>
      <c r="G21">
        <v>41150</v>
      </c>
      <c r="H21">
        <v>5550</v>
      </c>
      <c r="I21" t="s">
        <v>20</v>
      </c>
      <c r="J21" t="s">
        <v>21</v>
      </c>
      <c r="K21" t="s">
        <v>22</v>
      </c>
      <c r="L21" t="s">
        <v>23</v>
      </c>
      <c r="N21">
        <v>0</v>
      </c>
    </row>
    <row r="22" spans="1:14" x14ac:dyDescent="0.3">
      <c r="A22" t="s">
        <v>81</v>
      </c>
      <c r="B22" t="s">
        <v>3138</v>
      </c>
      <c r="C22" t="s">
        <v>82</v>
      </c>
      <c r="D22" t="s">
        <v>3135</v>
      </c>
      <c r="E22">
        <v>2100</v>
      </c>
      <c r="F22">
        <v>200</v>
      </c>
      <c r="G22">
        <v>1400</v>
      </c>
      <c r="H22">
        <v>200</v>
      </c>
      <c r="I22" t="s">
        <v>20</v>
      </c>
      <c r="J22" t="s">
        <v>21</v>
      </c>
      <c r="K22" t="s">
        <v>22</v>
      </c>
      <c r="L22" t="s">
        <v>23</v>
      </c>
      <c r="N22">
        <v>0</v>
      </c>
    </row>
    <row r="23" spans="1:14" x14ac:dyDescent="0.3">
      <c r="A23" t="s">
        <v>84</v>
      </c>
      <c r="B23" t="s">
        <v>2344</v>
      </c>
      <c r="C23" t="s">
        <v>85</v>
      </c>
      <c r="D23" t="s">
        <v>3139</v>
      </c>
      <c r="E23">
        <v>94450</v>
      </c>
      <c r="F23">
        <v>21200</v>
      </c>
      <c r="G23">
        <v>50500</v>
      </c>
      <c r="H23">
        <v>12100</v>
      </c>
      <c r="I23" t="s">
        <v>20</v>
      </c>
      <c r="J23" t="s">
        <v>21</v>
      </c>
      <c r="K23" t="s">
        <v>22</v>
      </c>
      <c r="L23" t="s">
        <v>23</v>
      </c>
      <c r="N23">
        <v>0</v>
      </c>
    </row>
    <row r="24" spans="1:14" x14ac:dyDescent="0.3">
      <c r="A24" t="s">
        <v>87</v>
      </c>
      <c r="B24" t="s">
        <v>2337</v>
      </c>
      <c r="C24" t="s">
        <v>88</v>
      </c>
      <c r="D24" t="s">
        <v>3139</v>
      </c>
      <c r="E24">
        <v>94450</v>
      </c>
      <c r="F24">
        <v>21200</v>
      </c>
      <c r="G24">
        <v>50500</v>
      </c>
      <c r="H24">
        <v>12100</v>
      </c>
      <c r="I24" t="s">
        <v>20</v>
      </c>
      <c r="J24" t="s">
        <v>21</v>
      </c>
      <c r="K24" t="s">
        <v>22</v>
      </c>
      <c r="L24" t="s">
        <v>23</v>
      </c>
      <c r="N24">
        <v>0</v>
      </c>
    </row>
    <row r="25" spans="1:14" x14ac:dyDescent="0.3">
      <c r="A25" t="s">
        <v>90</v>
      </c>
      <c r="B25" t="s">
        <v>2527</v>
      </c>
      <c r="C25" t="s">
        <v>91</v>
      </c>
      <c r="D25" t="s">
        <v>3140</v>
      </c>
      <c r="E25">
        <v>0</v>
      </c>
      <c r="F25">
        <v>0</v>
      </c>
      <c r="G25">
        <v>0</v>
      </c>
      <c r="H25">
        <v>0</v>
      </c>
      <c r="I25" t="s">
        <v>20</v>
      </c>
      <c r="J25" t="s">
        <v>21</v>
      </c>
      <c r="K25" t="s">
        <v>22</v>
      </c>
      <c r="L25" t="s">
        <v>23</v>
      </c>
      <c r="N25">
        <v>0</v>
      </c>
    </row>
    <row r="26" spans="1:14" x14ac:dyDescent="0.3">
      <c r="A26" t="s">
        <v>93</v>
      </c>
      <c r="B26" t="s">
        <v>2524</v>
      </c>
      <c r="C26" t="s">
        <v>94</v>
      </c>
      <c r="D26" t="s">
        <v>3140</v>
      </c>
      <c r="E26">
        <v>0</v>
      </c>
      <c r="F26">
        <v>0</v>
      </c>
      <c r="G26">
        <v>0</v>
      </c>
      <c r="H26">
        <v>0</v>
      </c>
      <c r="I26" t="s">
        <v>20</v>
      </c>
      <c r="J26" t="s">
        <v>21</v>
      </c>
      <c r="K26" t="s">
        <v>22</v>
      </c>
      <c r="L26" t="s">
        <v>23</v>
      </c>
      <c r="N26">
        <v>0</v>
      </c>
    </row>
    <row r="27" spans="1:14" x14ac:dyDescent="0.3">
      <c r="A27" t="s">
        <v>96</v>
      </c>
      <c r="B27" t="s">
        <v>2517</v>
      </c>
      <c r="C27" t="s">
        <v>97</v>
      </c>
      <c r="D27" t="s">
        <v>3140</v>
      </c>
      <c r="E27">
        <v>0</v>
      </c>
      <c r="F27">
        <v>0</v>
      </c>
      <c r="G27">
        <v>0</v>
      </c>
      <c r="H27">
        <v>0</v>
      </c>
      <c r="I27" t="s">
        <v>20</v>
      </c>
      <c r="J27" t="s">
        <v>21</v>
      </c>
      <c r="K27" t="s">
        <v>22</v>
      </c>
      <c r="L27" t="s">
        <v>23</v>
      </c>
      <c r="N27">
        <v>0</v>
      </c>
    </row>
    <row r="28" spans="1:14" x14ac:dyDescent="0.3">
      <c r="A28" t="s">
        <v>99</v>
      </c>
      <c r="B28" t="s">
        <v>2521</v>
      </c>
      <c r="C28" t="s">
        <v>100</v>
      </c>
      <c r="D28" t="s">
        <v>3140</v>
      </c>
      <c r="E28">
        <v>0</v>
      </c>
      <c r="F28">
        <v>0</v>
      </c>
      <c r="G28">
        <v>0</v>
      </c>
      <c r="H28">
        <v>0</v>
      </c>
      <c r="I28" t="s">
        <v>20</v>
      </c>
      <c r="J28" t="s">
        <v>21</v>
      </c>
      <c r="K28" t="s">
        <v>22</v>
      </c>
      <c r="L28" t="s">
        <v>23</v>
      </c>
      <c r="N28">
        <v>0</v>
      </c>
    </row>
    <row r="29" spans="1:14" x14ac:dyDescent="0.3">
      <c r="A29" t="s">
        <v>102</v>
      </c>
      <c r="B29" t="s">
        <v>3141</v>
      </c>
      <c r="C29" t="s">
        <v>103</v>
      </c>
      <c r="D29" t="s">
        <v>3142</v>
      </c>
      <c r="E29">
        <v>0</v>
      </c>
      <c r="F29">
        <v>0</v>
      </c>
      <c r="G29">
        <v>0</v>
      </c>
      <c r="H29">
        <v>0</v>
      </c>
      <c r="I29" t="s">
        <v>20</v>
      </c>
      <c r="J29" t="s">
        <v>21</v>
      </c>
      <c r="K29" t="s">
        <v>22</v>
      </c>
      <c r="L29" t="s">
        <v>23</v>
      </c>
      <c r="N29">
        <v>0</v>
      </c>
    </row>
    <row r="30" spans="1:14" x14ac:dyDescent="0.3">
      <c r="A30" t="s">
        <v>105</v>
      </c>
      <c r="B30" t="s">
        <v>2505</v>
      </c>
      <c r="C30" t="s">
        <v>106</v>
      </c>
      <c r="D30" t="s">
        <v>3143</v>
      </c>
      <c r="E30">
        <v>0</v>
      </c>
      <c r="F30">
        <v>0</v>
      </c>
      <c r="G30">
        <v>0</v>
      </c>
      <c r="H30">
        <v>0</v>
      </c>
      <c r="I30" t="s">
        <v>20</v>
      </c>
      <c r="J30" t="s">
        <v>21</v>
      </c>
      <c r="K30" t="s">
        <v>22</v>
      </c>
      <c r="L30" t="s">
        <v>23</v>
      </c>
      <c r="N30">
        <v>0</v>
      </c>
    </row>
    <row r="31" spans="1:14" x14ac:dyDescent="0.3">
      <c r="A31" t="s">
        <v>108</v>
      </c>
      <c r="B31" t="s">
        <v>2542</v>
      </c>
      <c r="C31" t="s">
        <v>109</v>
      </c>
      <c r="D31" t="s">
        <v>3144</v>
      </c>
      <c r="E31">
        <v>0</v>
      </c>
      <c r="F31">
        <v>0</v>
      </c>
      <c r="G31">
        <v>0</v>
      </c>
      <c r="H31">
        <v>0</v>
      </c>
      <c r="I31" t="s">
        <v>20</v>
      </c>
      <c r="J31" t="s">
        <v>21</v>
      </c>
      <c r="K31" t="s">
        <v>22</v>
      </c>
      <c r="L31" t="s">
        <v>23</v>
      </c>
      <c r="N31">
        <v>0</v>
      </c>
    </row>
    <row r="32" spans="1:14" x14ac:dyDescent="0.3">
      <c r="A32" t="s">
        <v>111</v>
      </c>
      <c r="B32" t="s">
        <v>2539</v>
      </c>
      <c r="C32" t="s">
        <v>112</v>
      </c>
      <c r="D32" t="s">
        <v>3144</v>
      </c>
      <c r="E32">
        <v>0</v>
      </c>
      <c r="F32">
        <v>0</v>
      </c>
      <c r="G32">
        <v>0</v>
      </c>
      <c r="H32">
        <v>0</v>
      </c>
      <c r="I32" t="s">
        <v>20</v>
      </c>
      <c r="J32" t="s">
        <v>21</v>
      </c>
      <c r="K32" t="s">
        <v>22</v>
      </c>
      <c r="L32" t="s">
        <v>23</v>
      </c>
      <c r="N32">
        <v>0</v>
      </c>
    </row>
    <row r="33" spans="1:14" x14ac:dyDescent="0.3">
      <c r="A33" t="s">
        <v>114</v>
      </c>
      <c r="B33" t="s">
        <v>3145</v>
      </c>
      <c r="C33" t="s">
        <v>115</v>
      </c>
      <c r="D33" t="s">
        <v>3146</v>
      </c>
      <c r="E33">
        <v>0</v>
      </c>
      <c r="F33">
        <v>0</v>
      </c>
      <c r="G33">
        <v>0</v>
      </c>
      <c r="H33">
        <v>0</v>
      </c>
      <c r="I33" t="s">
        <v>20</v>
      </c>
      <c r="J33" t="s">
        <v>21</v>
      </c>
      <c r="K33" t="s">
        <v>22</v>
      </c>
      <c r="L33" t="s">
        <v>23</v>
      </c>
      <c r="N33">
        <v>0</v>
      </c>
    </row>
    <row r="34" spans="1:14" x14ac:dyDescent="0.3">
      <c r="A34" t="s">
        <v>117</v>
      </c>
      <c r="B34" t="s">
        <v>3147</v>
      </c>
      <c r="C34" t="s">
        <v>118</v>
      </c>
      <c r="D34" t="s">
        <v>3148</v>
      </c>
      <c r="E34">
        <v>150410</v>
      </c>
      <c r="F34">
        <v>40410</v>
      </c>
      <c r="G34">
        <v>76400</v>
      </c>
      <c r="H34">
        <v>18350</v>
      </c>
      <c r="I34" t="s">
        <v>20</v>
      </c>
      <c r="J34" t="s">
        <v>21</v>
      </c>
      <c r="K34" t="s">
        <v>22</v>
      </c>
      <c r="L34" t="s">
        <v>23</v>
      </c>
      <c r="N34">
        <v>0</v>
      </c>
    </row>
    <row r="35" spans="1:14" x14ac:dyDescent="0.3">
      <c r="A35" t="s">
        <v>120</v>
      </c>
      <c r="B35" t="s">
        <v>3149</v>
      </c>
      <c r="C35" t="s">
        <v>121</v>
      </c>
      <c r="D35" t="s">
        <v>3148</v>
      </c>
      <c r="E35">
        <v>47800</v>
      </c>
      <c r="F35">
        <v>13550</v>
      </c>
      <c r="G35">
        <v>22400</v>
      </c>
      <c r="H35">
        <v>7050</v>
      </c>
      <c r="I35" t="s">
        <v>20</v>
      </c>
      <c r="J35" t="s">
        <v>21</v>
      </c>
      <c r="K35" t="s">
        <v>22</v>
      </c>
      <c r="L35" t="s">
        <v>23</v>
      </c>
      <c r="N35">
        <v>0</v>
      </c>
    </row>
    <row r="36" spans="1:14" x14ac:dyDescent="0.3">
      <c r="A36" t="s">
        <v>123</v>
      </c>
      <c r="B36" t="s">
        <v>3150</v>
      </c>
      <c r="C36" t="s">
        <v>124</v>
      </c>
      <c r="D36" t="s">
        <v>3151</v>
      </c>
      <c r="E36">
        <v>42550</v>
      </c>
      <c r="F36">
        <v>12200</v>
      </c>
      <c r="G36">
        <v>20300</v>
      </c>
      <c r="H36">
        <v>5850</v>
      </c>
      <c r="I36" t="s">
        <v>20</v>
      </c>
      <c r="J36" t="s">
        <v>21</v>
      </c>
      <c r="K36" t="s">
        <v>22</v>
      </c>
      <c r="L36" t="s">
        <v>23</v>
      </c>
      <c r="N36">
        <v>0</v>
      </c>
    </row>
    <row r="37" spans="1:14" x14ac:dyDescent="0.3">
      <c r="A37" t="s">
        <v>126</v>
      </c>
      <c r="B37" t="s">
        <v>3152</v>
      </c>
      <c r="C37" t="s">
        <v>127</v>
      </c>
      <c r="D37" t="s">
        <v>3148</v>
      </c>
      <c r="E37">
        <v>12700</v>
      </c>
      <c r="F37">
        <v>4150</v>
      </c>
      <c r="G37">
        <v>4400</v>
      </c>
      <c r="H37">
        <v>3300</v>
      </c>
      <c r="I37" t="s">
        <v>20</v>
      </c>
      <c r="J37" t="s">
        <v>21</v>
      </c>
      <c r="K37" t="s">
        <v>22</v>
      </c>
      <c r="L37" t="s">
        <v>23</v>
      </c>
      <c r="N37">
        <v>0</v>
      </c>
    </row>
    <row r="38" spans="1:14" x14ac:dyDescent="0.3">
      <c r="A38" t="s">
        <v>129</v>
      </c>
      <c r="B38" t="s">
        <v>3153</v>
      </c>
      <c r="C38" t="s">
        <v>130</v>
      </c>
      <c r="D38" t="s">
        <v>3148</v>
      </c>
      <c r="E38">
        <v>13150</v>
      </c>
      <c r="F38">
        <v>4750</v>
      </c>
      <c r="G38">
        <v>3700</v>
      </c>
      <c r="H38">
        <v>3900</v>
      </c>
      <c r="I38" t="s">
        <v>20</v>
      </c>
      <c r="J38" t="s">
        <v>21</v>
      </c>
      <c r="K38" t="s">
        <v>22</v>
      </c>
      <c r="L38" t="s">
        <v>23</v>
      </c>
      <c r="N38">
        <v>0</v>
      </c>
    </row>
    <row r="39" spans="1:14" x14ac:dyDescent="0.3">
      <c r="A39" t="s">
        <v>132</v>
      </c>
      <c r="B39" t="s">
        <v>1411</v>
      </c>
      <c r="C39" t="s">
        <v>133</v>
      </c>
      <c r="D39" t="s">
        <v>3148</v>
      </c>
      <c r="E39">
        <v>10650</v>
      </c>
      <c r="F39">
        <v>3250</v>
      </c>
      <c r="G39">
        <v>4600</v>
      </c>
      <c r="H39">
        <v>1650</v>
      </c>
      <c r="I39" t="s">
        <v>20</v>
      </c>
      <c r="J39" t="s">
        <v>21</v>
      </c>
      <c r="K39" t="s">
        <v>22</v>
      </c>
      <c r="L39" t="s">
        <v>23</v>
      </c>
      <c r="N39">
        <v>0</v>
      </c>
    </row>
    <row r="40" spans="1:14" x14ac:dyDescent="0.3">
      <c r="A40" t="s">
        <v>135</v>
      </c>
      <c r="B40" t="s">
        <v>3154</v>
      </c>
      <c r="C40" t="s">
        <v>136</v>
      </c>
      <c r="D40" t="s">
        <v>3148</v>
      </c>
      <c r="E40">
        <v>6300</v>
      </c>
      <c r="F40">
        <v>1800</v>
      </c>
      <c r="G40">
        <v>2400</v>
      </c>
      <c r="H40">
        <v>1500</v>
      </c>
      <c r="I40" t="s">
        <v>20</v>
      </c>
      <c r="J40" t="s">
        <v>21</v>
      </c>
      <c r="K40" t="s">
        <v>22</v>
      </c>
      <c r="L40" t="s">
        <v>23</v>
      </c>
      <c r="N40">
        <v>0</v>
      </c>
    </row>
    <row r="41" spans="1:14" x14ac:dyDescent="0.3">
      <c r="A41" t="s">
        <v>138</v>
      </c>
      <c r="B41" t="s">
        <v>1431</v>
      </c>
      <c r="C41" t="s">
        <v>139</v>
      </c>
      <c r="D41" t="s">
        <v>3151</v>
      </c>
      <c r="E41">
        <v>64360</v>
      </c>
      <c r="F41">
        <v>17460</v>
      </c>
      <c r="G41">
        <v>32200</v>
      </c>
      <c r="H41">
        <v>8700</v>
      </c>
      <c r="I41" t="s">
        <v>20</v>
      </c>
      <c r="J41" t="s">
        <v>21</v>
      </c>
      <c r="K41" t="s">
        <v>22</v>
      </c>
      <c r="L41" t="s">
        <v>23</v>
      </c>
      <c r="N41">
        <v>0</v>
      </c>
    </row>
    <row r="42" spans="1:14" x14ac:dyDescent="0.3">
      <c r="A42" t="s">
        <v>141</v>
      </c>
      <c r="B42" t="s">
        <v>3155</v>
      </c>
      <c r="C42" t="s">
        <v>142</v>
      </c>
      <c r="D42" t="s">
        <v>3151</v>
      </c>
      <c r="E42">
        <v>12050</v>
      </c>
      <c r="F42">
        <v>4400</v>
      </c>
      <c r="G42">
        <v>3400</v>
      </c>
      <c r="H42">
        <v>3450</v>
      </c>
      <c r="I42" t="s">
        <v>20</v>
      </c>
      <c r="J42" t="s">
        <v>21</v>
      </c>
      <c r="K42" t="s">
        <v>22</v>
      </c>
      <c r="L42" t="s">
        <v>23</v>
      </c>
      <c r="N42">
        <v>0</v>
      </c>
    </row>
    <row r="43" spans="1:14" x14ac:dyDescent="0.3">
      <c r="A43" t="s">
        <v>144</v>
      </c>
      <c r="B43" t="s">
        <v>3156</v>
      </c>
      <c r="C43" t="s">
        <v>145</v>
      </c>
      <c r="D43" t="s">
        <v>3151</v>
      </c>
      <c r="E43">
        <v>7800</v>
      </c>
      <c r="F43">
        <v>2650</v>
      </c>
      <c r="G43">
        <v>2400</v>
      </c>
      <c r="H43">
        <v>2200</v>
      </c>
      <c r="I43" t="s">
        <v>20</v>
      </c>
      <c r="J43" t="s">
        <v>21</v>
      </c>
      <c r="K43" t="s">
        <v>22</v>
      </c>
      <c r="L43" t="s">
        <v>23</v>
      </c>
      <c r="N43">
        <v>0</v>
      </c>
    </row>
    <row r="44" spans="1:14" x14ac:dyDescent="0.3">
      <c r="A44" t="s">
        <v>147</v>
      </c>
      <c r="B44" t="s">
        <v>3157</v>
      </c>
      <c r="C44" t="s">
        <v>148</v>
      </c>
      <c r="D44" t="s">
        <v>3151</v>
      </c>
      <c r="E44">
        <v>33750</v>
      </c>
      <c r="F44">
        <v>8300</v>
      </c>
      <c r="G44">
        <v>18800</v>
      </c>
      <c r="H44">
        <v>3550</v>
      </c>
      <c r="I44" t="s">
        <v>20</v>
      </c>
      <c r="J44" t="s">
        <v>21</v>
      </c>
      <c r="K44" t="s">
        <v>22</v>
      </c>
      <c r="L44" t="s">
        <v>23</v>
      </c>
      <c r="N44">
        <v>0</v>
      </c>
    </row>
    <row r="45" spans="1:14" x14ac:dyDescent="0.3">
      <c r="A45" t="s">
        <v>150</v>
      </c>
      <c r="B45" t="s">
        <v>3158</v>
      </c>
      <c r="C45" t="s">
        <v>151</v>
      </c>
      <c r="D45" t="s">
        <v>3151</v>
      </c>
      <c r="E45">
        <v>7050</v>
      </c>
      <c r="F45">
        <v>2150</v>
      </c>
      <c r="G45">
        <v>3250</v>
      </c>
      <c r="H45">
        <v>1000</v>
      </c>
      <c r="I45" t="s">
        <v>20</v>
      </c>
      <c r="J45" t="s">
        <v>21</v>
      </c>
      <c r="K45" t="s">
        <v>22</v>
      </c>
      <c r="L45" t="s">
        <v>23</v>
      </c>
      <c r="N45">
        <v>0</v>
      </c>
    </row>
    <row r="46" spans="1:14" x14ac:dyDescent="0.3">
      <c r="A46" t="s">
        <v>153</v>
      </c>
      <c r="B46" t="s">
        <v>1429</v>
      </c>
      <c r="C46" t="s">
        <v>154</v>
      </c>
      <c r="D46" t="s">
        <v>3151</v>
      </c>
      <c r="E46">
        <v>6050</v>
      </c>
      <c r="F46">
        <v>2000</v>
      </c>
      <c r="G46">
        <v>1950</v>
      </c>
      <c r="H46">
        <v>1600</v>
      </c>
      <c r="I46" t="s">
        <v>20</v>
      </c>
      <c r="J46" t="s">
        <v>21</v>
      </c>
      <c r="K46" t="s">
        <v>22</v>
      </c>
      <c r="L46" t="s">
        <v>23</v>
      </c>
      <c r="N46">
        <v>0</v>
      </c>
    </row>
    <row r="47" spans="1:14" x14ac:dyDescent="0.3">
      <c r="A47" t="s">
        <v>156</v>
      </c>
      <c r="B47" t="s">
        <v>3159</v>
      </c>
      <c r="C47" t="s">
        <v>157</v>
      </c>
      <c r="D47" t="s">
        <v>3160</v>
      </c>
      <c r="E47">
        <v>1350</v>
      </c>
      <c r="F47">
        <v>550</v>
      </c>
      <c r="G47">
        <v>550</v>
      </c>
      <c r="H47">
        <v>0</v>
      </c>
      <c r="I47" t="s">
        <v>20</v>
      </c>
      <c r="J47" t="s">
        <v>21</v>
      </c>
      <c r="K47" t="s">
        <v>22</v>
      </c>
      <c r="L47" t="s">
        <v>23</v>
      </c>
      <c r="N47">
        <v>0</v>
      </c>
    </row>
    <row r="48" spans="1:14" x14ac:dyDescent="0.3">
      <c r="A48" t="s">
        <v>159</v>
      </c>
      <c r="B48" t="s">
        <v>1449</v>
      </c>
      <c r="C48" t="s">
        <v>160</v>
      </c>
      <c r="D48" t="s">
        <v>3161</v>
      </c>
      <c r="E48">
        <v>98810</v>
      </c>
      <c r="F48">
        <v>24660</v>
      </c>
      <c r="G48">
        <v>48000</v>
      </c>
      <c r="H48">
        <v>15850</v>
      </c>
      <c r="I48" t="s">
        <v>20</v>
      </c>
      <c r="J48" t="s">
        <v>21</v>
      </c>
      <c r="K48" t="s">
        <v>22</v>
      </c>
      <c r="L48" t="s">
        <v>23</v>
      </c>
      <c r="N48">
        <v>0</v>
      </c>
    </row>
    <row r="49" spans="1:14" x14ac:dyDescent="0.3">
      <c r="A49" t="s">
        <v>162</v>
      </c>
      <c r="B49" t="s">
        <v>1453</v>
      </c>
      <c r="C49" t="s">
        <v>163</v>
      </c>
      <c r="D49" t="s">
        <v>3161</v>
      </c>
      <c r="E49">
        <v>18800</v>
      </c>
      <c r="F49">
        <v>4200</v>
      </c>
      <c r="G49">
        <v>7000</v>
      </c>
      <c r="H49">
        <v>5600</v>
      </c>
      <c r="I49" t="s">
        <v>20</v>
      </c>
      <c r="J49" t="s">
        <v>21</v>
      </c>
      <c r="K49" t="s">
        <v>22</v>
      </c>
      <c r="L49" t="s">
        <v>23</v>
      </c>
      <c r="N49">
        <v>0</v>
      </c>
    </row>
    <row r="50" spans="1:14" x14ac:dyDescent="0.3">
      <c r="A50" t="s">
        <v>165</v>
      </c>
      <c r="B50" t="s">
        <v>1441</v>
      </c>
      <c r="C50" t="s">
        <v>166</v>
      </c>
      <c r="D50" t="s">
        <v>3161</v>
      </c>
      <c r="E50">
        <v>35900</v>
      </c>
      <c r="F50">
        <v>9100</v>
      </c>
      <c r="G50">
        <v>16000</v>
      </c>
      <c r="H50">
        <v>7500</v>
      </c>
      <c r="I50" t="s">
        <v>20</v>
      </c>
      <c r="J50" t="s">
        <v>21</v>
      </c>
      <c r="K50" t="s">
        <v>22</v>
      </c>
      <c r="L50" t="s">
        <v>23</v>
      </c>
      <c r="N50">
        <v>0</v>
      </c>
    </row>
    <row r="51" spans="1:14" x14ac:dyDescent="0.3">
      <c r="A51" t="s">
        <v>168</v>
      </c>
      <c r="B51" t="s">
        <v>1451</v>
      </c>
      <c r="C51" t="s">
        <v>169</v>
      </c>
      <c r="D51" t="s">
        <v>3161</v>
      </c>
      <c r="E51">
        <v>18600</v>
      </c>
      <c r="F51">
        <v>4900</v>
      </c>
      <c r="G51">
        <v>10800</v>
      </c>
      <c r="H51">
        <v>1600</v>
      </c>
      <c r="I51" t="s">
        <v>20</v>
      </c>
      <c r="J51" t="s">
        <v>21</v>
      </c>
      <c r="K51" t="s">
        <v>22</v>
      </c>
      <c r="L51" t="s">
        <v>23</v>
      </c>
      <c r="N51">
        <v>0</v>
      </c>
    </row>
    <row r="52" spans="1:14" x14ac:dyDescent="0.3">
      <c r="A52" t="s">
        <v>171</v>
      </c>
      <c r="B52" t="s">
        <v>1447</v>
      </c>
      <c r="C52" t="s">
        <v>172</v>
      </c>
      <c r="D52" t="s">
        <v>3161</v>
      </c>
      <c r="E52">
        <v>13100</v>
      </c>
      <c r="F52">
        <v>4350</v>
      </c>
      <c r="G52">
        <v>4600</v>
      </c>
      <c r="H52">
        <v>3300</v>
      </c>
      <c r="I52" t="s">
        <v>20</v>
      </c>
      <c r="J52" t="s">
        <v>21</v>
      </c>
      <c r="K52" t="s">
        <v>22</v>
      </c>
      <c r="L52" t="s">
        <v>23</v>
      </c>
      <c r="N52">
        <v>0</v>
      </c>
    </row>
    <row r="53" spans="1:14" x14ac:dyDescent="0.3">
      <c r="A53" t="s">
        <v>174</v>
      </c>
      <c r="B53" t="s">
        <v>1445</v>
      </c>
      <c r="C53" t="s">
        <v>175</v>
      </c>
      <c r="D53" t="s">
        <v>3161</v>
      </c>
      <c r="E53">
        <v>5100</v>
      </c>
      <c r="F53">
        <v>1100</v>
      </c>
      <c r="G53">
        <v>2000</v>
      </c>
      <c r="H53">
        <v>1500</v>
      </c>
      <c r="I53" t="s">
        <v>20</v>
      </c>
      <c r="J53" t="s">
        <v>21</v>
      </c>
      <c r="K53" t="s">
        <v>22</v>
      </c>
      <c r="L53" t="s">
        <v>23</v>
      </c>
      <c r="N53">
        <v>0</v>
      </c>
    </row>
    <row r="54" spans="1:14" x14ac:dyDescent="0.3">
      <c r="A54" t="s">
        <v>177</v>
      </c>
      <c r="B54" t="s">
        <v>1464</v>
      </c>
      <c r="C54" t="s">
        <v>178</v>
      </c>
      <c r="D54" t="s">
        <v>3162</v>
      </c>
      <c r="E54">
        <v>78510</v>
      </c>
      <c r="F54">
        <v>20860</v>
      </c>
      <c r="G54">
        <v>39600</v>
      </c>
      <c r="H54">
        <v>10350</v>
      </c>
      <c r="I54" t="s">
        <v>20</v>
      </c>
      <c r="J54" t="s">
        <v>21</v>
      </c>
      <c r="K54" t="s">
        <v>22</v>
      </c>
      <c r="L54" t="s">
        <v>23</v>
      </c>
      <c r="N54">
        <v>0</v>
      </c>
    </row>
    <row r="55" spans="1:14" x14ac:dyDescent="0.3">
      <c r="A55" t="s">
        <v>180</v>
      </c>
      <c r="B55" t="s">
        <v>3163</v>
      </c>
      <c r="C55" t="s">
        <v>181</v>
      </c>
      <c r="D55" t="s">
        <v>3162</v>
      </c>
      <c r="E55">
        <v>15000</v>
      </c>
      <c r="F55">
        <v>4900</v>
      </c>
      <c r="G55">
        <v>5650</v>
      </c>
      <c r="H55">
        <v>3300</v>
      </c>
      <c r="I55" t="s">
        <v>20</v>
      </c>
      <c r="J55" t="s">
        <v>21</v>
      </c>
      <c r="K55" t="s">
        <v>22</v>
      </c>
      <c r="L55" t="s">
        <v>23</v>
      </c>
      <c r="N55">
        <v>0</v>
      </c>
    </row>
    <row r="56" spans="1:14" x14ac:dyDescent="0.3">
      <c r="A56" t="s">
        <v>183</v>
      </c>
      <c r="B56" t="s">
        <v>1455</v>
      </c>
      <c r="C56" t="s">
        <v>184</v>
      </c>
      <c r="D56" t="s">
        <v>3162</v>
      </c>
      <c r="E56">
        <v>19150</v>
      </c>
      <c r="F56">
        <v>4750</v>
      </c>
      <c r="G56">
        <v>9800</v>
      </c>
      <c r="H56">
        <v>2850</v>
      </c>
      <c r="I56" t="s">
        <v>20</v>
      </c>
      <c r="J56" t="s">
        <v>21</v>
      </c>
      <c r="K56" t="s">
        <v>22</v>
      </c>
      <c r="L56" t="s">
        <v>23</v>
      </c>
      <c r="N56">
        <v>0</v>
      </c>
    </row>
    <row r="57" spans="1:14" x14ac:dyDescent="0.3">
      <c r="A57" t="s">
        <v>186</v>
      </c>
      <c r="B57" t="s">
        <v>1466</v>
      </c>
      <c r="C57" t="s">
        <v>187</v>
      </c>
      <c r="D57" t="s">
        <v>3162</v>
      </c>
      <c r="E57">
        <v>18600</v>
      </c>
      <c r="F57">
        <v>4900</v>
      </c>
      <c r="G57">
        <v>10800</v>
      </c>
      <c r="H57">
        <v>1600</v>
      </c>
      <c r="I57" t="s">
        <v>20</v>
      </c>
      <c r="J57" t="s">
        <v>21</v>
      </c>
      <c r="K57" t="s">
        <v>22</v>
      </c>
      <c r="L57" t="s">
        <v>23</v>
      </c>
      <c r="N57">
        <v>0</v>
      </c>
    </row>
    <row r="58" spans="1:14" x14ac:dyDescent="0.3">
      <c r="A58" t="s">
        <v>189</v>
      </c>
      <c r="B58" t="s">
        <v>3164</v>
      </c>
      <c r="C58" t="s">
        <v>190</v>
      </c>
      <c r="D58" t="s">
        <v>3162</v>
      </c>
      <c r="E58">
        <v>1650</v>
      </c>
      <c r="F58">
        <v>500</v>
      </c>
      <c r="G58">
        <v>600</v>
      </c>
      <c r="H58">
        <v>350</v>
      </c>
      <c r="I58" t="s">
        <v>20</v>
      </c>
      <c r="J58" t="s">
        <v>21</v>
      </c>
      <c r="K58" t="s">
        <v>22</v>
      </c>
      <c r="L58" t="s">
        <v>23</v>
      </c>
      <c r="N58">
        <v>0</v>
      </c>
    </row>
    <row r="59" spans="1:14" x14ac:dyDescent="0.3">
      <c r="A59" t="s">
        <v>192</v>
      </c>
      <c r="B59" t="s">
        <v>3165</v>
      </c>
      <c r="C59" t="s">
        <v>193</v>
      </c>
      <c r="D59" t="s">
        <v>3162</v>
      </c>
      <c r="E59">
        <v>0</v>
      </c>
      <c r="F59">
        <v>0</v>
      </c>
      <c r="G59">
        <v>0</v>
      </c>
      <c r="H59">
        <v>0</v>
      </c>
      <c r="I59" t="s">
        <v>20</v>
      </c>
      <c r="J59" t="s">
        <v>21</v>
      </c>
      <c r="K59" t="s">
        <v>22</v>
      </c>
      <c r="L59" t="s">
        <v>23</v>
      </c>
      <c r="N59">
        <v>0</v>
      </c>
    </row>
    <row r="60" spans="1:14" x14ac:dyDescent="0.3">
      <c r="A60" t="s">
        <v>195</v>
      </c>
      <c r="B60" t="s">
        <v>3166</v>
      </c>
      <c r="C60" t="s">
        <v>196</v>
      </c>
      <c r="D60" t="s">
        <v>3162</v>
      </c>
      <c r="E60">
        <v>0</v>
      </c>
      <c r="F60">
        <v>0</v>
      </c>
      <c r="G60">
        <v>0</v>
      </c>
      <c r="H60">
        <v>0</v>
      </c>
      <c r="I60" t="s">
        <v>20</v>
      </c>
      <c r="J60" t="s">
        <v>21</v>
      </c>
      <c r="K60" t="s">
        <v>22</v>
      </c>
      <c r="L60" t="s">
        <v>23</v>
      </c>
      <c r="N60">
        <v>0</v>
      </c>
    </row>
    <row r="61" spans="1:14" x14ac:dyDescent="0.3">
      <c r="A61" t="s">
        <v>198</v>
      </c>
      <c r="B61" t="s">
        <v>3167</v>
      </c>
      <c r="C61" t="s">
        <v>199</v>
      </c>
      <c r="D61" t="s">
        <v>3168</v>
      </c>
      <c r="E61">
        <v>5900</v>
      </c>
      <c r="F61">
        <v>2000</v>
      </c>
      <c r="G61">
        <v>2700</v>
      </c>
      <c r="H61">
        <v>700</v>
      </c>
      <c r="I61" t="s">
        <v>20</v>
      </c>
      <c r="J61" t="s">
        <v>21</v>
      </c>
      <c r="K61" t="s">
        <v>22</v>
      </c>
      <c r="L61" t="s">
        <v>23</v>
      </c>
      <c r="N61">
        <v>0</v>
      </c>
    </row>
    <row r="62" spans="1:14" x14ac:dyDescent="0.3">
      <c r="A62" t="s">
        <v>201</v>
      </c>
      <c r="B62" t="s">
        <v>3169</v>
      </c>
      <c r="C62" t="s">
        <v>202</v>
      </c>
      <c r="D62" t="s">
        <v>3168</v>
      </c>
      <c r="E62">
        <v>5900</v>
      </c>
      <c r="F62">
        <v>2000</v>
      </c>
      <c r="G62">
        <v>2700</v>
      </c>
      <c r="H62">
        <v>700</v>
      </c>
      <c r="I62" t="s">
        <v>20</v>
      </c>
      <c r="J62" t="s">
        <v>21</v>
      </c>
      <c r="K62" t="s">
        <v>22</v>
      </c>
      <c r="L62" t="s">
        <v>23</v>
      </c>
      <c r="N62">
        <v>0</v>
      </c>
    </row>
    <row r="63" spans="1:14" x14ac:dyDescent="0.3">
      <c r="A63" t="s">
        <v>204</v>
      </c>
      <c r="B63" t="s">
        <v>3170</v>
      </c>
      <c r="C63" t="s">
        <v>205</v>
      </c>
      <c r="D63" t="s">
        <v>3168</v>
      </c>
      <c r="E63">
        <v>21150</v>
      </c>
      <c r="F63">
        <v>4650</v>
      </c>
      <c r="G63">
        <v>10800</v>
      </c>
      <c r="H63">
        <v>3900</v>
      </c>
      <c r="I63" t="s">
        <v>20</v>
      </c>
      <c r="J63" t="s">
        <v>21</v>
      </c>
      <c r="K63" t="s">
        <v>22</v>
      </c>
      <c r="L63" t="s">
        <v>23</v>
      </c>
      <c r="N63">
        <v>0</v>
      </c>
    </row>
    <row r="64" spans="1:14" x14ac:dyDescent="0.3">
      <c r="A64" t="s">
        <v>207</v>
      </c>
      <c r="B64" t="s">
        <v>1357</v>
      </c>
      <c r="C64" t="s">
        <v>208</v>
      </c>
      <c r="D64" t="s">
        <v>3168</v>
      </c>
      <c r="E64">
        <v>21150</v>
      </c>
      <c r="F64">
        <v>4650</v>
      </c>
      <c r="G64">
        <v>10800</v>
      </c>
      <c r="H64">
        <v>3900</v>
      </c>
      <c r="I64" t="s">
        <v>20</v>
      </c>
      <c r="J64" t="s">
        <v>21</v>
      </c>
      <c r="K64" t="s">
        <v>22</v>
      </c>
      <c r="L64" t="s">
        <v>23</v>
      </c>
      <c r="N64">
        <v>0</v>
      </c>
    </row>
    <row r="65" spans="1:14" x14ac:dyDescent="0.3">
      <c r="A65" t="s">
        <v>210</v>
      </c>
      <c r="B65" t="s">
        <v>3171</v>
      </c>
      <c r="C65" t="s">
        <v>211</v>
      </c>
      <c r="D65" t="s">
        <v>3168</v>
      </c>
      <c r="E65">
        <v>3920</v>
      </c>
      <c r="F65">
        <v>1020</v>
      </c>
      <c r="G65">
        <v>1500</v>
      </c>
      <c r="H65">
        <v>1050</v>
      </c>
      <c r="I65" t="s">
        <v>20</v>
      </c>
      <c r="J65" t="s">
        <v>21</v>
      </c>
      <c r="K65" t="s">
        <v>22</v>
      </c>
      <c r="L65" t="s">
        <v>23</v>
      </c>
      <c r="N65">
        <v>0</v>
      </c>
    </row>
    <row r="66" spans="1:14" x14ac:dyDescent="0.3">
      <c r="A66" t="s">
        <v>213</v>
      </c>
      <c r="B66" t="s">
        <v>1320</v>
      </c>
      <c r="C66" t="s">
        <v>214</v>
      </c>
      <c r="D66" t="s">
        <v>3168</v>
      </c>
      <c r="E66">
        <v>3920</v>
      </c>
      <c r="F66">
        <v>1020</v>
      </c>
      <c r="G66">
        <v>1500</v>
      </c>
      <c r="H66">
        <v>1050</v>
      </c>
      <c r="I66" t="s">
        <v>20</v>
      </c>
      <c r="J66" t="s">
        <v>21</v>
      </c>
      <c r="K66" t="s">
        <v>22</v>
      </c>
      <c r="L66" t="s">
        <v>23</v>
      </c>
      <c r="N66">
        <v>0</v>
      </c>
    </row>
    <row r="67" spans="1:14" x14ac:dyDescent="0.3">
      <c r="A67" t="s">
        <v>216</v>
      </c>
      <c r="B67" t="s">
        <v>3172</v>
      </c>
      <c r="C67" t="s">
        <v>217</v>
      </c>
      <c r="D67" t="s">
        <v>3168</v>
      </c>
      <c r="E67">
        <v>1900</v>
      </c>
      <c r="F67">
        <v>200</v>
      </c>
      <c r="G67">
        <v>1100</v>
      </c>
      <c r="H67">
        <v>300</v>
      </c>
      <c r="I67" t="s">
        <v>20</v>
      </c>
      <c r="J67" t="s">
        <v>21</v>
      </c>
      <c r="K67" t="s">
        <v>22</v>
      </c>
      <c r="L67" t="s">
        <v>23</v>
      </c>
      <c r="N67">
        <v>0</v>
      </c>
    </row>
    <row r="68" spans="1:14" x14ac:dyDescent="0.3">
      <c r="A68" t="s">
        <v>219</v>
      </c>
      <c r="B68" t="s">
        <v>3173</v>
      </c>
      <c r="C68" t="s">
        <v>220</v>
      </c>
      <c r="D68" t="s">
        <v>3168</v>
      </c>
      <c r="E68">
        <v>5300</v>
      </c>
      <c r="F68">
        <v>800</v>
      </c>
      <c r="G68">
        <v>2100</v>
      </c>
      <c r="H68">
        <v>1100</v>
      </c>
      <c r="I68" t="s">
        <v>20</v>
      </c>
      <c r="J68" t="s">
        <v>21</v>
      </c>
      <c r="K68" t="s">
        <v>22</v>
      </c>
      <c r="L68" t="s">
        <v>23</v>
      </c>
      <c r="N68">
        <v>0</v>
      </c>
    </row>
    <row r="69" spans="1:14" x14ac:dyDescent="0.3">
      <c r="A69" t="s">
        <v>222</v>
      </c>
      <c r="B69" t="s">
        <v>1335</v>
      </c>
      <c r="C69" t="s">
        <v>223</v>
      </c>
      <c r="D69" t="s">
        <v>3168</v>
      </c>
      <c r="E69">
        <v>3550</v>
      </c>
      <c r="F69">
        <v>1050</v>
      </c>
      <c r="G69">
        <v>1300</v>
      </c>
      <c r="H69">
        <v>900</v>
      </c>
      <c r="I69" t="s">
        <v>20</v>
      </c>
      <c r="J69" t="s">
        <v>21</v>
      </c>
      <c r="K69" t="s">
        <v>22</v>
      </c>
      <c r="L69" t="s">
        <v>23</v>
      </c>
      <c r="N69">
        <v>0</v>
      </c>
    </row>
    <row r="70" spans="1:14" x14ac:dyDescent="0.3">
      <c r="A70" t="s">
        <v>225</v>
      </c>
      <c r="B70" t="s">
        <v>3174</v>
      </c>
      <c r="C70" t="s">
        <v>226</v>
      </c>
      <c r="D70" t="s">
        <v>3168</v>
      </c>
      <c r="E70">
        <v>1900</v>
      </c>
      <c r="F70">
        <v>200</v>
      </c>
      <c r="G70">
        <v>1100</v>
      </c>
      <c r="H70">
        <v>300</v>
      </c>
      <c r="I70" t="s">
        <v>20</v>
      </c>
      <c r="J70" t="s">
        <v>21</v>
      </c>
      <c r="K70" t="s">
        <v>22</v>
      </c>
      <c r="L70" t="s">
        <v>23</v>
      </c>
      <c r="N70">
        <v>0</v>
      </c>
    </row>
    <row r="71" spans="1:14" x14ac:dyDescent="0.3">
      <c r="A71" t="s">
        <v>228</v>
      </c>
      <c r="B71" t="s">
        <v>1339</v>
      </c>
      <c r="C71" t="s">
        <v>229</v>
      </c>
      <c r="D71" t="s">
        <v>3168</v>
      </c>
      <c r="E71">
        <v>3550</v>
      </c>
      <c r="F71">
        <v>1050</v>
      </c>
      <c r="G71">
        <v>1300</v>
      </c>
      <c r="H71">
        <v>900</v>
      </c>
      <c r="I71" t="s">
        <v>20</v>
      </c>
      <c r="J71" t="s">
        <v>21</v>
      </c>
      <c r="K71" t="s">
        <v>22</v>
      </c>
      <c r="L71" t="s">
        <v>23</v>
      </c>
      <c r="N71">
        <v>0</v>
      </c>
    </row>
    <row r="72" spans="1:14" x14ac:dyDescent="0.3">
      <c r="A72" t="s">
        <v>231</v>
      </c>
      <c r="B72" t="s">
        <v>3175</v>
      </c>
      <c r="C72" t="s">
        <v>232</v>
      </c>
      <c r="D72" t="s">
        <v>3168</v>
      </c>
      <c r="E72">
        <v>5300</v>
      </c>
      <c r="F72">
        <v>800</v>
      </c>
      <c r="G72">
        <v>2100</v>
      </c>
      <c r="H72">
        <v>1100</v>
      </c>
      <c r="I72" t="s">
        <v>20</v>
      </c>
      <c r="J72" t="s">
        <v>21</v>
      </c>
      <c r="K72" t="s">
        <v>22</v>
      </c>
      <c r="L72" t="s">
        <v>23</v>
      </c>
      <c r="N72">
        <v>0</v>
      </c>
    </row>
    <row r="73" spans="1:14" x14ac:dyDescent="0.3">
      <c r="A73" t="s">
        <v>234</v>
      </c>
      <c r="B73" t="s">
        <v>3176</v>
      </c>
      <c r="C73" t="s">
        <v>235</v>
      </c>
      <c r="D73" t="s">
        <v>3177</v>
      </c>
      <c r="E73">
        <v>96600</v>
      </c>
      <c r="F73">
        <v>29350</v>
      </c>
      <c r="G73">
        <v>42300</v>
      </c>
      <c r="H73">
        <v>15300</v>
      </c>
      <c r="I73" t="s">
        <v>20</v>
      </c>
      <c r="J73" t="s">
        <v>21</v>
      </c>
      <c r="K73" t="s">
        <v>22</v>
      </c>
      <c r="L73" t="s">
        <v>23</v>
      </c>
      <c r="N73">
        <v>0</v>
      </c>
    </row>
    <row r="74" spans="1:14" x14ac:dyDescent="0.3">
      <c r="A74" t="s">
        <v>237</v>
      </c>
      <c r="B74" t="s">
        <v>3178</v>
      </c>
      <c r="C74" t="s">
        <v>238</v>
      </c>
      <c r="D74" t="s">
        <v>3177</v>
      </c>
      <c r="E74">
        <v>127510</v>
      </c>
      <c r="F74">
        <v>32860</v>
      </c>
      <c r="G74">
        <v>65600</v>
      </c>
      <c r="H74">
        <v>16950</v>
      </c>
      <c r="I74" t="s">
        <v>20</v>
      </c>
      <c r="J74" t="s">
        <v>21</v>
      </c>
      <c r="K74" t="s">
        <v>22</v>
      </c>
      <c r="L74" t="s">
        <v>23</v>
      </c>
      <c r="N74">
        <v>0</v>
      </c>
    </row>
    <row r="75" spans="1:14" x14ac:dyDescent="0.3">
      <c r="A75" t="s">
        <v>240</v>
      </c>
      <c r="B75" t="s">
        <v>1386</v>
      </c>
      <c r="C75" t="s">
        <v>241</v>
      </c>
      <c r="D75" t="s">
        <v>3177</v>
      </c>
      <c r="E75">
        <v>4600</v>
      </c>
      <c r="F75">
        <v>1250</v>
      </c>
      <c r="G75">
        <v>1550</v>
      </c>
      <c r="H75">
        <v>1400</v>
      </c>
      <c r="I75" t="s">
        <v>20</v>
      </c>
      <c r="J75" t="s">
        <v>21</v>
      </c>
      <c r="K75" t="s">
        <v>22</v>
      </c>
      <c r="L75" t="s">
        <v>23</v>
      </c>
      <c r="N75">
        <v>0</v>
      </c>
    </row>
    <row r="76" spans="1:14" x14ac:dyDescent="0.3">
      <c r="A76" t="s">
        <v>243</v>
      </c>
      <c r="B76" t="s">
        <v>3179</v>
      </c>
      <c r="C76" t="s">
        <v>244</v>
      </c>
      <c r="D76" t="s">
        <v>3177</v>
      </c>
      <c r="E76">
        <v>9350</v>
      </c>
      <c r="F76">
        <v>2850</v>
      </c>
      <c r="G76">
        <v>4200</v>
      </c>
      <c r="H76">
        <v>1250</v>
      </c>
      <c r="I76" t="s">
        <v>20</v>
      </c>
      <c r="J76" t="s">
        <v>21</v>
      </c>
      <c r="K76" t="s">
        <v>22</v>
      </c>
      <c r="L76" t="s">
        <v>23</v>
      </c>
      <c r="N76">
        <v>0</v>
      </c>
    </row>
    <row r="77" spans="1:14" x14ac:dyDescent="0.3">
      <c r="A77" t="s">
        <v>246</v>
      </c>
      <c r="B77" t="s">
        <v>3180</v>
      </c>
      <c r="C77" t="s">
        <v>247</v>
      </c>
      <c r="D77" t="s">
        <v>3181</v>
      </c>
      <c r="E77">
        <v>6800</v>
      </c>
      <c r="F77">
        <v>1800</v>
      </c>
      <c r="G77">
        <v>3800</v>
      </c>
      <c r="H77">
        <v>700</v>
      </c>
      <c r="I77" t="s">
        <v>20</v>
      </c>
      <c r="J77" t="s">
        <v>21</v>
      </c>
      <c r="K77" t="s">
        <v>22</v>
      </c>
      <c r="L77" t="s">
        <v>23</v>
      </c>
      <c r="N77">
        <v>0</v>
      </c>
    </row>
    <row r="78" spans="1:14" x14ac:dyDescent="0.3">
      <c r="A78" t="s">
        <v>249</v>
      </c>
      <c r="B78" t="s">
        <v>3182</v>
      </c>
      <c r="C78" t="s">
        <v>250</v>
      </c>
      <c r="D78" t="s">
        <v>3181</v>
      </c>
      <c r="E78">
        <v>16900</v>
      </c>
      <c r="F78">
        <v>3800</v>
      </c>
      <c r="G78">
        <v>10000</v>
      </c>
      <c r="H78">
        <v>2100</v>
      </c>
      <c r="I78" t="s">
        <v>20</v>
      </c>
      <c r="J78" t="s">
        <v>21</v>
      </c>
      <c r="K78" t="s">
        <v>22</v>
      </c>
      <c r="L78" t="s">
        <v>23</v>
      </c>
      <c r="N78">
        <v>0</v>
      </c>
    </row>
    <row r="79" spans="1:14" x14ac:dyDescent="0.3">
      <c r="A79" t="s">
        <v>252</v>
      </c>
      <c r="B79" t="s">
        <v>3183</v>
      </c>
      <c r="C79" t="s">
        <v>253</v>
      </c>
      <c r="D79" t="s">
        <v>3181</v>
      </c>
      <c r="E79">
        <v>38650</v>
      </c>
      <c r="F79">
        <v>9200</v>
      </c>
      <c r="G79">
        <v>20700</v>
      </c>
      <c r="H79">
        <v>6250</v>
      </c>
      <c r="I79" t="s">
        <v>20</v>
      </c>
      <c r="J79" t="s">
        <v>21</v>
      </c>
      <c r="K79" t="s">
        <v>22</v>
      </c>
      <c r="L79" t="s">
        <v>23</v>
      </c>
      <c r="N79">
        <v>0</v>
      </c>
    </row>
    <row r="80" spans="1:14" x14ac:dyDescent="0.3">
      <c r="A80" t="s">
        <v>255</v>
      </c>
      <c r="B80" t="s">
        <v>3184</v>
      </c>
      <c r="C80" t="s">
        <v>256</v>
      </c>
      <c r="D80" t="s">
        <v>3185</v>
      </c>
      <c r="E80">
        <v>27550</v>
      </c>
      <c r="F80">
        <v>7350</v>
      </c>
      <c r="G80">
        <v>14000</v>
      </c>
      <c r="H80">
        <v>4300</v>
      </c>
      <c r="I80" t="s">
        <v>20</v>
      </c>
      <c r="J80" t="s">
        <v>21</v>
      </c>
      <c r="K80" t="s">
        <v>22</v>
      </c>
      <c r="L80" t="s">
        <v>23</v>
      </c>
      <c r="N80">
        <v>0</v>
      </c>
    </row>
    <row r="81" spans="1:14" x14ac:dyDescent="0.3">
      <c r="A81" t="s">
        <v>258</v>
      </c>
      <c r="B81" t="s">
        <v>3186</v>
      </c>
      <c r="C81" t="s">
        <v>259</v>
      </c>
      <c r="D81" t="s">
        <v>3185</v>
      </c>
      <c r="E81">
        <v>27550</v>
      </c>
      <c r="F81">
        <v>7350</v>
      </c>
      <c r="G81">
        <v>14000</v>
      </c>
      <c r="H81">
        <v>4300</v>
      </c>
      <c r="I81" t="s">
        <v>20</v>
      </c>
      <c r="J81" t="s">
        <v>21</v>
      </c>
      <c r="K81" t="s">
        <v>22</v>
      </c>
      <c r="L81" t="s">
        <v>23</v>
      </c>
      <c r="N81">
        <v>0</v>
      </c>
    </row>
    <row r="82" spans="1:14" x14ac:dyDescent="0.3">
      <c r="A82" t="s">
        <v>261</v>
      </c>
      <c r="B82" t="s">
        <v>3187</v>
      </c>
      <c r="C82" t="s">
        <v>262</v>
      </c>
      <c r="D82" t="s">
        <v>3185</v>
      </c>
      <c r="E82">
        <v>0</v>
      </c>
      <c r="F82">
        <v>0</v>
      </c>
      <c r="G82">
        <v>0</v>
      </c>
      <c r="H82">
        <v>0</v>
      </c>
      <c r="I82" t="s">
        <v>20</v>
      </c>
      <c r="J82" t="s">
        <v>21</v>
      </c>
      <c r="K82" t="s">
        <v>22</v>
      </c>
      <c r="L82" t="s">
        <v>23</v>
      </c>
      <c r="N82">
        <v>0</v>
      </c>
    </row>
    <row r="83" spans="1:14" x14ac:dyDescent="0.3">
      <c r="A83" t="s">
        <v>264</v>
      </c>
      <c r="B83" t="s">
        <v>3188</v>
      </c>
      <c r="C83" t="s">
        <v>265</v>
      </c>
      <c r="D83" t="s">
        <v>3185</v>
      </c>
      <c r="E83">
        <v>0</v>
      </c>
      <c r="F83">
        <v>0</v>
      </c>
      <c r="G83">
        <v>0</v>
      </c>
      <c r="H83">
        <v>0</v>
      </c>
      <c r="I83" t="s">
        <v>20</v>
      </c>
      <c r="J83" t="s">
        <v>21</v>
      </c>
      <c r="K83" t="s">
        <v>22</v>
      </c>
      <c r="L83" t="s">
        <v>23</v>
      </c>
      <c r="N83">
        <v>0</v>
      </c>
    </row>
    <row r="84" spans="1:14" x14ac:dyDescent="0.3">
      <c r="A84" t="s">
        <v>267</v>
      </c>
      <c r="B84" t="s">
        <v>3189</v>
      </c>
      <c r="C84" t="s">
        <v>268</v>
      </c>
      <c r="D84" t="s">
        <v>3190</v>
      </c>
      <c r="E84">
        <v>13750</v>
      </c>
      <c r="F84">
        <v>2950</v>
      </c>
      <c r="G84">
        <v>7600</v>
      </c>
      <c r="H84">
        <v>2200</v>
      </c>
      <c r="I84" t="s">
        <v>20</v>
      </c>
      <c r="J84" t="s">
        <v>21</v>
      </c>
      <c r="K84" t="s">
        <v>22</v>
      </c>
      <c r="L84" t="s">
        <v>23</v>
      </c>
      <c r="N84">
        <v>0</v>
      </c>
    </row>
    <row r="85" spans="1:14" x14ac:dyDescent="0.3">
      <c r="A85" t="s">
        <v>270</v>
      </c>
      <c r="B85" t="s">
        <v>3191</v>
      </c>
      <c r="C85" t="s">
        <v>271</v>
      </c>
      <c r="D85" t="s">
        <v>3192</v>
      </c>
      <c r="E85">
        <v>27550</v>
      </c>
      <c r="F85">
        <v>7350</v>
      </c>
      <c r="G85">
        <v>14000</v>
      </c>
      <c r="H85">
        <v>4300</v>
      </c>
      <c r="I85" t="s">
        <v>20</v>
      </c>
      <c r="J85" t="s">
        <v>21</v>
      </c>
      <c r="K85" t="s">
        <v>22</v>
      </c>
      <c r="L85" t="s">
        <v>23</v>
      </c>
      <c r="N85">
        <v>0</v>
      </c>
    </row>
    <row r="86" spans="1:14" x14ac:dyDescent="0.3">
      <c r="A86" t="s">
        <v>273</v>
      </c>
      <c r="B86" t="s">
        <v>3193</v>
      </c>
      <c r="C86" t="s">
        <v>274</v>
      </c>
      <c r="D86" t="s">
        <v>3192</v>
      </c>
      <c r="E86">
        <v>27550</v>
      </c>
      <c r="F86">
        <v>7350</v>
      </c>
      <c r="G86">
        <v>14000</v>
      </c>
      <c r="H86">
        <v>4300</v>
      </c>
      <c r="I86" t="s">
        <v>20</v>
      </c>
      <c r="J86" t="s">
        <v>21</v>
      </c>
      <c r="K86" t="s">
        <v>22</v>
      </c>
      <c r="L86" t="s">
        <v>23</v>
      </c>
      <c r="N86">
        <v>0</v>
      </c>
    </row>
    <row r="87" spans="1:14" x14ac:dyDescent="0.3">
      <c r="A87" t="s">
        <v>276</v>
      </c>
      <c r="B87" t="s">
        <v>3194</v>
      </c>
      <c r="C87" t="s">
        <v>277</v>
      </c>
      <c r="D87" t="s">
        <v>3192</v>
      </c>
      <c r="E87">
        <v>0</v>
      </c>
      <c r="F87">
        <v>0</v>
      </c>
      <c r="G87">
        <v>0</v>
      </c>
      <c r="H87">
        <v>0</v>
      </c>
      <c r="I87" t="s">
        <v>20</v>
      </c>
      <c r="J87" t="s">
        <v>21</v>
      </c>
      <c r="K87" t="s">
        <v>22</v>
      </c>
      <c r="L87" t="s">
        <v>23</v>
      </c>
      <c r="N87">
        <v>0</v>
      </c>
    </row>
    <row r="88" spans="1:14" x14ac:dyDescent="0.3">
      <c r="A88" t="s">
        <v>279</v>
      </c>
      <c r="B88" t="s">
        <v>3195</v>
      </c>
      <c r="C88" t="s">
        <v>280</v>
      </c>
      <c r="D88" t="s">
        <v>3192</v>
      </c>
      <c r="E88">
        <v>0</v>
      </c>
      <c r="F88">
        <v>0</v>
      </c>
      <c r="G88">
        <v>0</v>
      </c>
      <c r="H88">
        <v>0</v>
      </c>
      <c r="I88" t="s">
        <v>20</v>
      </c>
      <c r="J88" t="s">
        <v>21</v>
      </c>
      <c r="K88" t="s">
        <v>22</v>
      </c>
      <c r="L88" t="s">
        <v>23</v>
      </c>
      <c r="N88">
        <v>0</v>
      </c>
    </row>
    <row r="89" spans="1:14" x14ac:dyDescent="0.3">
      <c r="A89" t="s">
        <v>282</v>
      </c>
      <c r="B89" t="s">
        <v>3196</v>
      </c>
      <c r="C89" t="s">
        <v>283</v>
      </c>
      <c r="D89" t="s">
        <v>3197</v>
      </c>
      <c r="E89">
        <v>64150</v>
      </c>
      <c r="F89">
        <v>16350</v>
      </c>
      <c r="G89">
        <v>29850</v>
      </c>
      <c r="H89">
        <v>11300</v>
      </c>
      <c r="I89" t="s">
        <v>20</v>
      </c>
      <c r="J89" t="s">
        <v>21</v>
      </c>
      <c r="K89" t="s">
        <v>22</v>
      </c>
      <c r="L89" t="s">
        <v>23</v>
      </c>
      <c r="N89">
        <v>0</v>
      </c>
    </row>
    <row r="90" spans="1:14" x14ac:dyDescent="0.3">
      <c r="A90" t="s">
        <v>285</v>
      </c>
      <c r="B90" t="s">
        <v>3198</v>
      </c>
      <c r="C90" t="s">
        <v>286</v>
      </c>
      <c r="D90" t="s">
        <v>3197</v>
      </c>
      <c r="E90">
        <v>14450</v>
      </c>
      <c r="F90">
        <v>4200</v>
      </c>
      <c r="G90">
        <v>5850</v>
      </c>
      <c r="H90">
        <v>2500</v>
      </c>
      <c r="I90" t="s">
        <v>20</v>
      </c>
      <c r="J90" t="s">
        <v>21</v>
      </c>
      <c r="K90" t="s">
        <v>22</v>
      </c>
      <c r="L90" t="s">
        <v>23</v>
      </c>
      <c r="N90">
        <v>0</v>
      </c>
    </row>
    <row r="91" spans="1:14" x14ac:dyDescent="0.3">
      <c r="A91" t="s">
        <v>288</v>
      </c>
      <c r="B91" t="s">
        <v>3199</v>
      </c>
      <c r="C91" t="s">
        <v>289</v>
      </c>
      <c r="D91" t="s">
        <v>3200</v>
      </c>
      <c r="E91">
        <v>0</v>
      </c>
      <c r="F91">
        <v>0</v>
      </c>
      <c r="G91">
        <v>0</v>
      </c>
      <c r="H91">
        <v>0</v>
      </c>
      <c r="I91" t="s">
        <v>20</v>
      </c>
      <c r="J91" t="s">
        <v>21</v>
      </c>
      <c r="K91" t="s">
        <v>22</v>
      </c>
      <c r="L91" t="s">
        <v>23</v>
      </c>
      <c r="N91">
        <v>0</v>
      </c>
    </row>
    <row r="92" spans="1:14" x14ac:dyDescent="0.3">
      <c r="A92" t="s">
        <v>291</v>
      </c>
      <c r="B92" t="s">
        <v>2532</v>
      </c>
      <c r="C92" t="s">
        <v>292</v>
      </c>
      <c r="D92" t="s">
        <v>3200</v>
      </c>
      <c r="E92">
        <v>0</v>
      </c>
      <c r="F92">
        <v>0</v>
      </c>
      <c r="G92">
        <v>0</v>
      </c>
      <c r="H92">
        <v>0</v>
      </c>
      <c r="I92" t="s">
        <v>20</v>
      </c>
      <c r="J92" t="s">
        <v>21</v>
      </c>
      <c r="K92" t="s">
        <v>22</v>
      </c>
      <c r="L92" t="s">
        <v>23</v>
      </c>
      <c r="N92">
        <v>0</v>
      </c>
    </row>
    <row r="93" spans="1:14" x14ac:dyDescent="0.3">
      <c r="A93" t="s">
        <v>294</v>
      </c>
      <c r="B93" t="s">
        <v>2530</v>
      </c>
      <c r="C93" t="s">
        <v>295</v>
      </c>
      <c r="D93" t="s">
        <v>3200</v>
      </c>
      <c r="E93">
        <v>0</v>
      </c>
      <c r="F93">
        <v>0</v>
      </c>
      <c r="G93">
        <v>0</v>
      </c>
      <c r="H93">
        <v>0</v>
      </c>
      <c r="I93" t="s">
        <v>20</v>
      </c>
      <c r="J93" t="s">
        <v>21</v>
      </c>
      <c r="K93" t="s">
        <v>22</v>
      </c>
      <c r="L93" t="s">
        <v>23</v>
      </c>
      <c r="N93">
        <v>0</v>
      </c>
    </row>
    <row r="94" spans="1:14" x14ac:dyDescent="0.3">
      <c r="A94" t="s">
        <v>297</v>
      </c>
      <c r="B94" t="s">
        <v>3201</v>
      </c>
      <c r="C94" t="s">
        <v>298</v>
      </c>
      <c r="D94" t="s">
        <v>3202</v>
      </c>
      <c r="E94">
        <v>45500</v>
      </c>
      <c r="F94">
        <v>12600</v>
      </c>
      <c r="G94">
        <v>18300</v>
      </c>
      <c r="H94">
        <v>9800</v>
      </c>
      <c r="I94" t="s">
        <v>20</v>
      </c>
      <c r="J94" t="s">
        <v>21</v>
      </c>
      <c r="K94" t="s">
        <v>22</v>
      </c>
      <c r="L94" t="s">
        <v>23</v>
      </c>
      <c r="N94">
        <v>0</v>
      </c>
    </row>
    <row r="95" spans="1:14" x14ac:dyDescent="0.3">
      <c r="A95" t="s">
        <v>300</v>
      </c>
      <c r="B95" t="s">
        <v>3203</v>
      </c>
      <c r="C95" t="s">
        <v>301</v>
      </c>
      <c r="D95" t="s">
        <v>3204</v>
      </c>
      <c r="E95">
        <v>10400</v>
      </c>
      <c r="F95">
        <v>2100</v>
      </c>
      <c r="G95">
        <v>4100</v>
      </c>
      <c r="H95">
        <v>2400</v>
      </c>
      <c r="I95" t="s">
        <v>20</v>
      </c>
      <c r="J95" t="s">
        <v>21</v>
      </c>
      <c r="K95" t="s">
        <v>22</v>
      </c>
      <c r="L95" t="s">
        <v>23</v>
      </c>
      <c r="N95">
        <v>0</v>
      </c>
    </row>
    <row r="96" spans="1:14" x14ac:dyDescent="0.3">
      <c r="A96" t="s">
        <v>303</v>
      </c>
      <c r="B96" t="s">
        <v>3205</v>
      </c>
      <c r="C96" t="s">
        <v>304</v>
      </c>
      <c r="D96" t="s">
        <v>3204</v>
      </c>
      <c r="E96">
        <v>7800</v>
      </c>
      <c r="F96">
        <v>1700</v>
      </c>
      <c r="G96">
        <v>4000</v>
      </c>
      <c r="H96">
        <v>1400</v>
      </c>
      <c r="I96" t="s">
        <v>20</v>
      </c>
      <c r="J96" t="s">
        <v>21</v>
      </c>
      <c r="K96" t="s">
        <v>22</v>
      </c>
      <c r="L96" t="s">
        <v>23</v>
      </c>
      <c r="N96">
        <v>0</v>
      </c>
    </row>
    <row r="97" spans="1:14" x14ac:dyDescent="0.3">
      <c r="A97" t="s">
        <v>306</v>
      </c>
      <c r="B97" t="s">
        <v>3206</v>
      </c>
      <c r="C97" t="s">
        <v>307</v>
      </c>
      <c r="D97" t="s">
        <v>3204</v>
      </c>
      <c r="E97">
        <v>27050</v>
      </c>
      <c r="F97">
        <v>5350</v>
      </c>
      <c r="G97">
        <v>15100</v>
      </c>
      <c r="H97">
        <v>3700</v>
      </c>
      <c r="I97" t="s">
        <v>20</v>
      </c>
      <c r="J97" t="s">
        <v>21</v>
      </c>
      <c r="K97" t="s">
        <v>22</v>
      </c>
      <c r="L97" t="s">
        <v>23</v>
      </c>
      <c r="N97">
        <v>0</v>
      </c>
    </row>
    <row r="98" spans="1:14" x14ac:dyDescent="0.3">
      <c r="A98" t="s">
        <v>309</v>
      </c>
      <c r="B98" t="s">
        <v>3207</v>
      </c>
      <c r="C98" t="s">
        <v>310</v>
      </c>
      <c r="D98" t="s">
        <v>3204</v>
      </c>
      <c r="E98">
        <v>0</v>
      </c>
      <c r="F98">
        <v>0</v>
      </c>
      <c r="G98">
        <v>0</v>
      </c>
      <c r="H98">
        <v>0</v>
      </c>
      <c r="I98" t="s">
        <v>20</v>
      </c>
      <c r="J98" t="s">
        <v>21</v>
      </c>
      <c r="K98" t="s">
        <v>22</v>
      </c>
      <c r="L98" t="s">
        <v>23</v>
      </c>
      <c r="N98">
        <v>0</v>
      </c>
    </row>
    <row r="99" spans="1:14" x14ac:dyDescent="0.3">
      <c r="A99" t="s">
        <v>312</v>
      </c>
      <c r="B99" t="s">
        <v>3208</v>
      </c>
      <c r="C99" t="s">
        <v>313</v>
      </c>
      <c r="D99" t="s">
        <v>3209</v>
      </c>
      <c r="E99">
        <v>13850</v>
      </c>
      <c r="F99">
        <v>3050</v>
      </c>
      <c r="G99">
        <v>6850</v>
      </c>
      <c r="H99">
        <v>2550</v>
      </c>
      <c r="I99" t="s">
        <v>20</v>
      </c>
      <c r="J99" t="s">
        <v>21</v>
      </c>
      <c r="K99" t="s">
        <v>22</v>
      </c>
      <c r="L99" t="s">
        <v>23</v>
      </c>
      <c r="N99">
        <v>0</v>
      </c>
    </row>
    <row r="100" spans="1:14" x14ac:dyDescent="0.3">
      <c r="A100" t="s">
        <v>315</v>
      </c>
      <c r="B100" t="s">
        <v>3210</v>
      </c>
      <c r="C100" t="s">
        <v>316</v>
      </c>
      <c r="D100" t="s">
        <v>3202</v>
      </c>
      <c r="E100">
        <v>1750</v>
      </c>
      <c r="F100">
        <v>400</v>
      </c>
      <c r="G100">
        <v>850</v>
      </c>
      <c r="H100">
        <v>300</v>
      </c>
      <c r="I100" t="s">
        <v>20</v>
      </c>
      <c r="J100" t="s">
        <v>21</v>
      </c>
      <c r="K100" t="s">
        <v>22</v>
      </c>
      <c r="L100" t="s">
        <v>23</v>
      </c>
      <c r="N100">
        <v>0</v>
      </c>
    </row>
    <row r="101" spans="1:14" x14ac:dyDescent="0.3">
      <c r="A101" t="s">
        <v>318</v>
      </c>
      <c r="B101" t="s">
        <v>3211</v>
      </c>
      <c r="C101" t="s">
        <v>319</v>
      </c>
      <c r="D101" t="s">
        <v>3212</v>
      </c>
      <c r="E101">
        <v>21750</v>
      </c>
      <c r="F101">
        <v>4850</v>
      </c>
      <c r="G101">
        <v>10850</v>
      </c>
      <c r="H101">
        <v>3850</v>
      </c>
      <c r="I101" t="s">
        <v>20</v>
      </c>
      <c r="J101" t="s">
        <v>21</v>
      </c>
      <c r="K101" t="s">
        <v>22</v>
      </c>
      <c r="L101" t="s">
        <v>23</v>
      </c>
      <c r="N101">
        <v>0</v>
      </c>
    </row>
    <row r="102" spans="1:14" x14ac:dyDescent="0.3">
      <c r="A102" t="s">
        <v>321</v>
      </c>
      <c r="B102" t="s">
        <v>3213</v>
      </c>
      <c r="C102" t="s">
        <v>322</v>
      </c>
      <c r="D102" t="s">
        <v>3204</v>
      </c>
      <c r="E102">
        <v>6200</v>
      </c>
      <c r="F102">
        <v>800</v>
      </c>
      <c r="G102">
        <v>4200</v>
      </c>
      <c r="H102">
        <v>500</v>
      </c>
      <c r="I102" t="s">
        <v>20</v>
      </c>
      <c r="J102" t="s">
        <v>21</v>
      </c>
      <c r="K102" t="s">
        <v>22</v>
      </c>
      <c r="L102" t="s">
        <v>23</v>
      </c>
      <c r="N102">
        <v>0</v>
      </c>
    </row>
    <row r="103" spans="1:14" x14ac:dyDescent="0.3">
      <c r="A103" t="s">
        <v>324</v>
      </c>
      <c r="B103" t="s">
        <v>3214</v>
      </c>
      <c r="C103" t="s">
        <v>325</v>
      </c>
      <c r="D103" t="s">
        <v>3204</v>
      </c>
      <c r="E103">
        <v>6250</v>
      </c>
      <c r="F103">
        <v>2150</v>
      </c>
      <c r="G103">
        <v>3150</v>
      </c>
      <c r="H103">
        <v>500</v>
      </c>
      <c r="I103" t="s">
        <v>20</v>
      </c>
      <c r="J103" t="s">
        <v>21</v>
      </c>
      <c r="K103" t="s">
        <v>22</v>
      </c>
      <c r="L103" t="s">
        <v>23</v>
      </c>
      <c r="N103">
        <v>0</v>
      </c>
    </row>
    <row r="104" spans="1:14" x14ac:dyDescent="0.3">
      <c r="A104" t="s">
        <v>327</v>
      </c>
      <c r="B104" t="s">
        <v>3215</v>
      </c>
      <c r="C104" t="s">
        <v>328</v>
      </c>
      <c r="D104" t="s">
        <v>3204</v>
      </c>
      <c r="E104">
        <v>6250</v>
      </c>
      <c r="F104">
        <v>1550</v>
      </c>
      <c r="G104">
        <v>2900</v>
      </c>
      <c r="H104">
        <v>1100</v>
      </c>
      <c r="I104" t="s">
        <v>20</v>
      </c>
      <c r="J104" t="s">
        <v>21</v>
      </c>
      <c r="K104" t="s">
        <v>22</v>
      </c>
      <c r="L104" t="s">
        <v>23</v>
      </c>
      <c r="N104">
        <v>0</v>
      </c>
    </row>
    <row r="105" spans="1:14" x14ac:dyDescent="0.3">
      <c r="A105" t="s">
        <v>330</v>
      </c>
      <c r="B105" t="s">
        <v>3216</v>
      </c>
      <c r="C105" t="s">
        <v>331</v>
      </c>
      <c r="D105" t="s">
        <v>3204</v>
      </c>
      <c r="E105">
        <v>0</v>
      </c>
      <c r="F105">
        <v>0</v>
      </c>
      <c r="G105">
        <v>0</v>
      </c>
      <c r="H105">
        <v>0</v>
      </c>
      <c r="I105" t="s">
        <v>20</v>
      </c>
      <c r="J105" t="s">
        <v>21</v>
      </c>
      <c r="K105" t="s">
        <v>22</v>
      </c>
      <c r="L105" t="s">
        <v>23</v>
      </c>
      <c r="N105">
        <v>0</v>
      </c>
    </row>
    <row r="106" spans="1:14" x14ac:dyDescent="0.3">
      <c r="A106" t="s">
        <v>333</v>
      </c>
      <c r="B106" t="s">
        <v>3217</v>
      </c>
      <c r="C106" t="s">
        <v>334</v>
      </c>
      <c r="D106" t="s">
        <v>3218</v>
      </c>
      <c r="E106">
        <v>1450</v>
      </c>
      <c r="F106">
        <v>550</v>
      </c>
      <c r="G106">
        <v>400</v>
      </c>
      <c r="H106">
        <v>500</v>
      </c>
      <c r="I106" t="s">
        <v>20</v>
      </c>
      <c r="J106" t="s">
        <v>21</v>
      </c>
      <c r="K106" t="s">
        <v>22</v>
      </c>
      <c r="L106" t="s">
        <v>23</v>
      </c>
      <c r="N106">
        <v>0</v>
      </c>
    </row>
    <row r="107" spans="1:14" x14ac:dyDescent="0.3">
      <c r="A107" t="s">
        <v>336</v>
      </c>
      <c r="B107" t="s">
        <v>3219</v>
      </c>
      <c r="C107" t="s">
        <v>337</v>
      </c>
      <c r="D107" t="s">
        <v>3218</v>
      </c>
      <c r="E107">
        <v>3200</v>
      </c>
      <c r="F107">
        <v>1500</v>
      </c>
      <c r="G107">
        <v>1700</v>
      </c>
      <c r="H107">
        <v>0</v>
      </c>
      <c r="I107" t="s">
        <v>20</v>
      </c>
      <c r="J107" t="s">
        <v>21</v>
      </c>
      <c r="K107" t="s">
        <v>22</v>
      </c>
      <c r="L107" t="s">
        <v>23</v>
      </c>
      <c r="N107">
        <v>0</v>
      </c>
    </row>
    <row r="108" spans="1:14" x14ac:dyDescent="0.3">
      <c r="A108" t="s">
        <v>339</v>
      </c>
      <c r="B108" t="s">
        <v>3220</v>
      </c>
      <c r="C108" t="s">
        <v>340</v>
      </c>
      <c r="D108" t="s">
        <v>3212</v>
      </c>
      <c r="E108">
        <v>1450</v>
      </c>
      <c r="F108">
        <v>550</v>
      </c>
      <c r="G108">
        <v>400</v>
      </c>
      <c r="H108">
        <v>500</v>
      </c>
      <c r="I108" t="s">
        <v>20</v>
      </c>
      <c r="J108" t="s">
        <v>21</v>
      </c>
      <c r="K108" t="s">
        <v>22</v>
      </c>
      <c r="L108" t="s">
        <v>23</v>
      </c>
      <c r="N108">
        <v>0</v>
      </c>
    </row>
    <row r="109" spans="1:14" x14ac:dyDescent="0.3">
      <c r="A109" t="s">
        <v>342</v>
      </c>
      <c r="B109" t="s">
        <v>3221</v>
      </c>
      <c r="C109" t="s">
        <v>343</v>
      </c>
      <c r="D109" t="s">
        <v>3204</v>
      </c>
      <c r="E109">
        <v>8750</v>
      </c>
      <c r="F109">
        <v>2250</v>
      </c>
      <c r="G109">
        <v>4200</v>
      </c>
      <c r="H109">
        <v>1400</v>
      </c>
      <c r="I109" t="s">
        <v>20</v>
      </c>
      <c r="J109" t="s">
        <v>21</v>
      </c>
      <c r="K109" t="s">
        <v>22</v>
      </c>
      <c r="L109" t="s">
        <v>23</v>
      </c>
      <c r="N109">
        <v>0</v>
      </c>
    </row>
    <row r="110" spans="1:14" x14ac:dyDescent="0.3">
      <c r="A110" t="s">
        <v>345</v>
      </c>
      <c r="B110" t="s">
        <v>3222</v>
      </c>
      <c r="C110" t="s">
        <v>346</v>
      </c>
      <c r="D110" t="s">
        <v>3212</v>
      </c>
      <c r="E110">
        <v>3200</v>
      </c>
      <c r="F110">
        <v>1500</v>
      </c>
      <c r="G110">
        <v>1700</v>
      </c>
      <c r="H110">
        <v>0</v>
      </c>
      <c r="I110" t="s">
        <v>20</v>
      </c>
      <c r="J110" t="s">
        <v>21</v>
      </c>
      <c r="K110" t="s">
        <v>22</v>
      </c>
      <c r="L110" t="s">
        <v>23</v>
      </c>
      <c r="N110">
        <v>0</v>
      </c>
    </row>
    <row r="111" spans="1:14" x14ac:dyDescent="0.3">
      <c r="A111" t="s">
        <v>348</v>
      </c>
      <c r="B111" t="s">
        <v>3223</v>
      </c>
      <c r="C111" t="s">
        <v>349</v>
      </c>
      <c r="D111" t="s">
        <v>3204</v>
      </c>
      <c r="E111">
        <v>17200</v>
      </c>
      <c r="F111">
        <v>5900</v>
      </c>
      <c r="G111">
        <v>9500</v>
      </c>
      <c r="H111">
        <v>800</v>
      </c>
      <c r="I111" t="s">
        <v>20</v>
      </c>
      <c r="J111" t="s">
        <v>21</v>
      </c>
      <c r="K111" t="s">
        <v>22</v>
      </c>
      <c r="L111" t="s">
        <v>23</v>
      </c>
      <c r="N111">
        <v>0</v>
      </c>
    </row>
    <row r="112" spans="1:14" x14ac:dyDescent="0.3">
      <c r="A112" t="s">
        <v>351</v>
      </c>
      <c r="B112" t="s">
        <v>3224</v>
      </c>
      <c r="C112" t="s">
        <v>352</v>
      </c>
      <c r="D112" t="s">
        <v>3212</v>
      </c>
      <c r="E112">
        <v>38050</v>
      </c>
      <c r="F112">
        <v>10400</v>
      </c>
      <c r="G112">
        <v>19850</v>
      </c>
      <c r="H112">
        <v>3300</v>
      </c>
      <c r="I112" t="s">
        <v>20</v>
      </c>
      <c r="J112" t="s">
        <v>21</v>
      </c>
      <c r="K112" t="s">
        <v>22</v>
      </c>
      <c r="L112" t="s">
        <v>23</v>
      </c>
      <c r="N112">
        <v>0</v>
      </c>
    </row>
    <row r="113" spans="1:14" x14ac:dyDescent="0.3">
      <c r="A113" t="s">
        <v>354</v>
      </c>
      <c r="B113" t="s">
        <v>3225</v>
      </c>
      <c r="C113" t="s">
        <v>355</v>
      </c>
      <c r="D113" t="s">
        <v>3209</v>
      </c>
      <c r="E113">
        <v>38320</v>
      </c>
      <c r="F113">
        <v>10490</v>
      </c>
      <c r="G113">
        <v>19950</v>
      </c>
      <c r="H113">
        <v>3360</v>
      </c>
      <c r="I113" t="s">
        <v>20</v>
      </c>
      <c r="J113" t="s">
        <v>21</v>
      </c>
      <c r="K113" t="s">
        <v>22</v>
      </c>
      <c r="L113" t="s">
        <v>23</v>
      </c>
      <c r="N113">
        <v>0</v>
      </c>
    </row>
    <row r="114" spans="1:14" x14ac:dyDescent="0.3">
      <c r="A114" t="s">
        <v>357</v>
      </c>
      <c r="B114" t="s">
        <v>3226</v>
      </c>
      <c r="C114" t="s">
        <v>358</v>
      </c>
      <c r="D114" t="s">
        <v>3212</v>
      </c>
      <c r="E114">
        <v>9600</v>
      </c>
      <c r="F114">
        <v>3010</v>
      </c>
      <c r="G114">
        <v>3200</v>
      </c>
      <c r="H114">
        <v>2570</v>
      </c>
      <c r="I114" t="s">
        <v>20</v>
      </c>
      <c r="J114" t="s">
        <v>21</v>
      </c>
      <c r="K114" t="s">
        <v>22</v>
      </c>
      <c r="L114" t="s">
        <v>23</v>
      </c>
      <c r="N114">
        <v>0</v>
      </c>
    </row>
    <row r="115" spans="1:14" x14ac:dyDescent="0.3">
      <c r="A115" t="s">
        <v>360</v>
      </c>
      <c r="B115" t="s">
        <v>3227</v>
      </c>
      <c r="C115" t="s">
        <v>361</v>
      </c>
      <c r="D115" t="s">
        <v>3202</v>
      </c>
      <c r="E115">
        <v>12700</v>
      </c>
      <c r="F115">
        <v>3800</v>
      </c>
      <c r="G115">
        <v>5000</v>
      </c>
      <c r="H115">
        <v>2200</v>
      </c>
      <c r="I115" t="s">
        <v>20</v>
      </c>
      <c r="J115" t="s">
        <v>21</v>
      </c>
      <c r="K115" t="s">
        <v>22</v>
      </c>
      <c r="L115" t="s">
        <v>23</v>
      </c>
      <c r="N115">
        <v>0</v>
      </c>
    </row>
    <row r="116" spans="1:14" x14ac:dyDescent="0.3">
      <c r="A116" t="s">
        <v>363</v>
      </c>
      <c r="B116" t="s">
        <v>3228</v>
      </c>
      <c r="C116" t="s">
        <v>364</v>
      </c>
      <c r="D116" t="s">
        <v>3212</v>
      </c>
      <c r="E116">
        <v>13400</v>
      </c>
      <c r="F116">
        <v>3700</v>
      </c>
      <c r="G116">
        <v>6000</v>
      </c>
      <c r="H116">
        <v>1950</v>
      </c>
      <c r="I116" t="s">
        <v>20</v>
      </c>
      <c r="J116" t="s">
        <v>21</v>
      </c>
      <c r="K116" t="s">
        <v>22</v>
      </c>
      <c r="L116" t="s">
        <v>23</v>
      </c>
      <c r="N116">
        <v>0</v>
      </c>
    </row>
    <row r="117" spans="1:14" x14ac:dyDescent="0.3">
      <c r="A117" t="s">
        <v>366</v>
      </c>
      <c r="B117" t="s">
        <v>3229</v>
      </c>
      <c r="C117" t="s">
        <v>367</v>
      </c>
      <c r="D117" t="s">
        <v>3218</v>
      </c>
      <c r="E117">
        <v>9650</v>
      </c>
      <c r="F117">
        <v>2350</v>
      </c>
      <c r="G117">
        <v>4600</v>
      </c>
      <c r="H117">
        <v>1350</v>
      </c>
      <c r="I117" t="s">
        <v>20</v>
      </c>
      <c r="J117" t="s">
        <v>21</v>
      </c>
      <c r="K117" t="s">
        <v>22</v>
      </c>
      <c r="L117" t="s">
        <v>23</v>
      </c>
      <c r="N117">
        <v>0</v>
      </c>
    </row>
    <row r="118" spans="1:14" x14ac:dyDescent="0.3">
      <c r="A118" t="s">
        <v>369</v>
      </c>
      <c r="B118" t="s">
        <v>3230</v>
      </c>
      <c r="C118" t="s">
        <v>370</v>
      </c>
      <c r="D118" t="s">
        <v>3218</v>
      </c>
      <c r="E118">
        <v>8300</v>
      </c>
      <c r="F118">
        <v>2670</v>
      </c>
      <c r="G118">
        <v>2720</v>
      </c>
      <c r="H118">
        <v>2210</v>
      </c>
      <c r="I118" t="s">
        <v>20</v>
      </c>
      <c r="J118" t="s">
        <v>21</v>
      </c>
      <c r="K118" t="s">
        <v>22</v>
      </c>
      <c r="L118" t="s">
        <v>23</v>
      </c>
      <c r="N118">
        <v>0</v>
      </c>
    </row>
    <row r="119" spans="1:14" x14ac:dyDescent="0.3">
      <c r="A119" t="s">
        <v>372</v>
      </c>
      <c r="B119" t="s">
        <v>3231</v>
      </c>
      <c r="C119" t="s">
        <v>373</v>
      </c>
      <c r="D119" t="s">
        <v>3212</v>
      </c>
      <c r="E119">
        <v>5340</v>
      </c>
      <c r="F119">
        <v>1860</v>
      </c>
      <c r="G119">
        <v>1690</v>
      </c>
      <c r="H119">
        <v>1280</v>
      </c>
      <c r="I119" t="s">
        <v>20</v>
      </c>
      <c r="J119" t="s">
        <v>21</v>
      </c>
      <c r="K119" t="s">
        <v>22</v>
      </c>
      <c r="L119" t="s">
        <v>23</v>
      </c>
      <c r="N119">
        <v>0</v>
      </c>
    </row>
    <row r="120" spans="1:14" x14ac:dyDescent="0.3">
      <c r="A120" t="s">
        <v>375</v>
      </c>
      <c r="B120" t="s">
        <v>3232</v>
      </c>
      <c r="C120" t="s">
        <v>376</v>
      </c>
      <c r="D120" t="s">
        <v>3209</v>
      </c>
      <c r="E120">
        <v>4450</v>
      </c>
      <c r="F120">
        <v>1400</v>
      </c>
      <c r="G120">
        <v>2000</v>
      </c>
      <c r="H120">
        <v>550</v>
      </c>
      <c r="I120" t="s">
        <v>20</v>
      </c>
      <c r="J120" t="s">
        <v>21</v>
      </c>
      <c r="K120" t="s">
        <v>22</v>
      </c>
      <c r="L120" t="s">
        <v>23</v>
      </c>
      <c r="N120">
        <v>0</v>
      </c>
    </row>
    <row r="121" spans="1:14" x14ac:dyDescent="0.3">
      <c r="A121" t="s">
        <v>378</v>
      </c>
      <c r="B121" t="s">
        <v>3233</v>
      </c>
      <c r="C121" t="s">
        <v>379</v>
      </c>
      <c r="D121" t="s">
        <v>3212</v>
      </c>
      <c r="E121">
        <v>3630</v>
      </c>
      <c r="F121">
        <v>950</v>
      </c>
      <c r="G121">
        <v>1320</v>
      </c>
      <c r="H121">
        <v>1020</v>
      </c>
      <c r="I121" t="s">
        <v>20</v>
      </c>
      <c r="J121" t="s">
        <v>21</v>
      </c>
      <c r="K121" t="s">
        <v>22</v>
      </c>
      <c r="L121" t="s">
        <v>23</v>
      </c>
      <c r="N121">
        <v>0</v>
      </c>
    </row>
    <row r="122" spans="1:14" x14ac:dyDescent="0.3">
      <c r="A122" t="s">
        <v>381</v>
      </c>
      <c r="B122" t="s">
        <v>3234</v>
      </c>
      <c r="C122" t="s">
        <v>382</v>
      </c>
      <c r="D122" t="s">
        <v>3209</v>
      </c>
      <c r="E122">
        <v>0</v>
      </c>
      <c r="F122">
        <v>0</v>
      </c>
      <c r="G122">
        <v>0</v>
      </c>
      <c r="H122">
        <v>0</v>
      </c>
      <c r="I122" t="s">
        <v>20</v>
      </c>
      <c r="J122" t="s">
        <v>21</v>
      </c>
      <c r="K122" t="s">
        <v>22</v>
      </c>
      <c r="L122" t="s">
        <v>23</v>
      </c>
      <c r="N122">
        <v>0</v>
      </c>
    </row>
    <row r="123" spans="1:14" x14ac:dyDescent="0.3">
      <c r="A123" t="s">
        <v>384</v>
      </c>
      <c r="B123" t="s">
        <v>3235</v>
      </c>
      <c r="C123" t="s">
        <v>385</v>
      </c>
      <c r="D123" t="s">
        <v>3209</v>
      </c>
      <c r="E123">
        <v>3750</v>
      </c>
      <c r="F123">
        <v>1350</v>
      </c>
      <c r="G123">
        <v>1400</v>
      </c>
      <c r="H123">
        <v>600</v>
      </c>
      <c r="I123" t="s">
        <v>20</v>
      </c>
      <c r="J123" t="s">
        <v>21</v>
      </c>
      <c r="K123" t="s">
        <v>22</v>
      </c>
      <c r="L123" t="s">
        <v>23</v>
      </c>
      <c r="N123">
        <v>0</v>
      </c>
    </row>
    <row r="124" spans="1:14" x14ac:dyDescent="0.3">
      <c r="A124" t="s">
        <v>387</v>
      </c>
      <c r="B124" t="s">
        <v>3236</v>
      </c>
      <c r="C124" t="s">
        <v>388</v>
      </c>
      <c r="D124" t="s">
        <v>3218</v>
      </c>
      <c r="E124">
        <v>940</v>
      </c>
      <c r="F124">
        <v>330</v>
      </c>
      <c r="G124">
        <v>380</v>
      </c>
      <c r="H124">
        <v>60</v>
      </c>
      <c r="I124" t="s">
        <v>20</v>
      </c>
      <c r="J124" t="s">
        <v>21</v>
      </c>
      <c r="K124" t="s">
        <v>22</v>
      </c>
      <c r="L124" t="s">
        <v>23</v>
      </c>
      <c r="N124">
        <v>0</v>
      </c>
    </row>
    <row r="125" spans="1:14" x14ac:dyDescent="0.3">
      <c r="A125" t="s">
        <v>390</v>
      </c>
      <c r="B125" t="s">
        <v>3237</v>
      </c>
      <c r="C125" t="s">
        <v>391</v>
      </c>
      <c r="D125" t="s">
        <v>3218</v>
      </c>
      <c r="E125">
        <v>6900</v>
      </c>
      <c r="F125">
        <v>2470</v>
      </c>
      <c r="G125">
        <v>3150</v>
      </c>
      <c r="H125">
        <v>610</v>
      </c>
      <c r="I125" t="s">
        <v>20</v>
      </c>
      <c r="J125" t="s">
        <v>21</v>
      </c>
      <c r="K125" t="s">
        <v>22</v>
      </c>
      <c r="L125" t="s">
        <v>23</v>
      </c>
      <c r="N125">
        <v>0</v>
      </c>
    </row>
    <row r="126" spans="1:14" x14ac:dyDescent="0.3">
      <c r="A126" t="s">
        <v>393</v>
      </c>
      <c r="B126" t="s">
        <v>3238</v>
      </c>
      <c r="C126" t="s">
        <v>394</v>
      </c>
      <c r="D126" t="s">
        <v>3212</v>
      </c>
      <c r="E126">
        <v>3060</v>
      </c>
      <c r="F126">
        <v>1050</v>
      </c>
      <c r="G126">
        <v>1480</v>
      </c>
      <c r="H126">
        <v>310</v>
      </c>
      <c r="I126" t="s">
        <v>20</v>
      </c>
      <c r="J126" t="s">
        <v>21</v>
      </c>
      <c r="K126" t="s">
        <v>22</v>
      </c>
      <c r="L126" t="s">
        <v>23</v>
      </c>
      <c r="N126">
        <v>0</v>
      </c>
    </row>
    <row r="127" spans="1:14" x14ac:dyDescent="0.3">
      <c r="A127" t="s">
        <v>396</v>
      </c>
      <c r="B127" t="s">
        <v>3239</v>
      </c>
      <c r="C127" t="s">
        <v>397</v>
      </c>
      <c r="D127" t="s">
        <v>3212</v>
      </c>
      <c r="E127">
        <v>1050</v>
      </c>
      <c r="F127">
        <v>350</v>
      </c>
      <c r="G127">
        <v>600</v>
      </c>
      <c r="H127">
        <v>50</v>
      </c>
      <c r="I127" t="s">
        <v>20</v>
      </c>
      <c r="J127" t="s">
        <v>21</v>
      </c>
      <c r="K127" t="s">
        <v>22</v>
      </c>
      <c r="L127" t="s">
        <v>23</v>
      </c>
      <c r="N127">
        <v>0</v>
      </c>
    </row>
    <row r="128" spans="1:14" x14ac:dyDescent="0.3">
      <c r="A128" t="s">
        <v>399</v>
      </c>
      <c r="B128" t="s">
        <v>3240</v>
      </c>
      <c r="C128" t="s">
        <v>400</v>
      </c>
      <c r="D128" t="s">
        <v>3218</v>
      </c>
      <c r="E128">
        <v>1050</v>
      </c>
      <c r="F128">
        <v>350</v>
      </c>
      <c r="G128">
        <v>600</v>
      </c>
      <c r="H128">
        <v>50</v>
      </c>
      <c r="I128" t="s">
        <v>20</v>
      </c>
      <c r="J128" t="s">
        <v>21</v>
      </c>
      <c r="K128" t="s">
        <v>22</v>
      </c>
      <c r="L128" t="s">
        <v>23</v>
      </c>
      <c r="N128">
        <v>0</v>
      </c>
    </row>
    <row r="129" spans="1:14" x14ac:dyDescent="0.3">
      <c r="A129" t="s">
        <v>402</v>
      </c>
      <c r="B129" t="s">
        <v>3241</v>
      </c>
      <c r="C129" t="s">
        <v>403</v>
      </c>
      <c r="D129" t="s">
        <v>3212</v>
      </c>
      <c r="E129">
        <v>6900</v>
      </c>
      <c r="F129">
        <v>2470</v>
      </c>
      <c r="G129">
        <v>3150</v>
      </c>
      <c r="H129">
        <v>610</v>
      </c>
      <c r="I129" t="s">
        <v>20</v>
      </c>
      <c r="J129" t="s">
        <v>21</v>
      </c>
      <c r="K129" t="s">
        <v>22</v>
      </c>
      <c r="L129" t="s">
        <v>23</v>
      </c>
      <c r="N129">
        <v>0</v>
      </c>
    </row>
    <row r="130" spans="1:14" x14ac:dyDescent="0.3">
      <c r="A130" t="s">
        <v>405</v>
      </c>
      <c r="B130" t="s">
        <v>3242</v>
      </c>
      <c r="C130" t="s">
        <v>406</v>
      </c>
      <c r="D130" t="s">
        <v>3218</v>
      </c>
      <c r="E130">
        <v>3060</v>
      </c>
      <c r="F130">
        <v>1050</v>
      </c>
      <c r="G130">
        <v>1480</v>
      </c>
      <c r="H130">
        <v>310</v>
      </c>
      <c r="I130" t="s">
        <v>20</v>
      </c>
      <c r="J130" t="s">
        <v>21</v>
      </c>
      <c r="K130" t="s">
        <v>22</v>
      </c>
      <c r="L130" t="s">
        <v>23</v>
      </c>
      <c r="N130">
        <v>0</v>
      </c>
    </row>
    <row r="131" spans="1:14" x14ac:dyDescent="0.3">
      <c r="A131" t="s">
        <v>408</v>
      </c>
      <c r="B131" t="s">
        <v>3243</v>
      </c>
      <c r="C131" t="s">
        <v>409</v>
      </c>
      <c r="D131" t="s">
        <v>3212</v>
      </c>
      <c r="E131">
        <v>4450</v>
      </c>
      <c r="F131">
        <v>1400</v>
      </c>
      <c r="G131">
        <v>2000</v>
      </c>
      <c r="H131">
        <v>550</v>
      </c>
      <c r="I131" t="s">
        <v>20</v>
      </c>
      <c r="J131" t="s">
        <v>21</v>
      </c>
      <c r="K131" t="s">
        <v>22</v>
      </c>
      <c r="L131" t="s">
        <v>23</v>
      </c>
      <c r="N131">
        <v>0</v>
      </c>
    </row>
    <row r="132" spans="1:14" x14ac:dyDescent="0.3">
      <c r="A132" t="s">
        <v>411</v>
      </c>
      <c r="B132" t="s">
        <v>3244</v>
      </c>
      <c r="C132" t="s">
        <v>412</v>
      </c>
      <c r="D132" t="s">
        <v>3209</v>
      </c>
      <c r="E132">
        <v>1300</v>
      </c>
      <c r="F132">
        <v>340</v>
      </c>
      <c r="G132">
        <v>480</v>
      </c>
      <c r="H132">
        <v>360</v>
      </c>
      <c r="I132" t="s">
        <v>20</v>
      </c>
      <c r="J132" t="s">
        <v>21</v>
      </c>
      <c r="K132" t="s">
        <v>22</v>
      </c>
      <c r="L132" t="s">
        <v>23</v>
      </c>
      <c r="N132">
        <v>0</v>
      </c>
    </row>
    <row r="133" spans="1:14" x14ac:dyDescent="0.3">
      <c r="A133" t="s">
        <v>414</v>
      </c>
      <c r="B133" t="s">
        <v>3245</v>
      </c>
      <c r="C133" t="s">
        <v>415</v>
      </c>
      <c r="D133" t="s">
        <v>3212</v>
      </c>
      <c r="E133">
        <v>2000</v>
      </c>
      <c r="F133">
        <v>800</v>
      </c>
      <c r="G133">
        <v>400</v>
      </c>
      <c r="H133">
        <v>750</v>
      </c>
      <c r="I133" t="s">
        <v>20</v>
      </c>
      <c r="J133" t="s">
        <v>21</v>
      </c>
      <c r="K133" t="s">
        <v>22</v>
      </c>
      <c r="L133" t="s">
        <v>23</v>
      </c>
      <c r="N133">
        <v>0</v>
      </c>
    </row>
    <row r="134" spans="1:14" x14ac:dyDescent="0.3">
      <c r="A134" t="s">
        <v>417</v>
      </c>
      <c r="B134" t="s">
        <v>3246</v>
      </c>
      <c r="C134" t="s">
        <v>418</v>
      </c>
      <c r="D134" t="s">
        <v>3212</v>
      </c>
      <c r="E134">
        <v>4350</v>
      </c>
      <c r="F134">
        <v>1300</v>
      </c>
      <c r="G134">
        <v>1900</v>
      </c>
      <c r="H134">
        <v>650</v>
      </c>
      <c r="I134" t="s">
        <v>20</v>
      </c>
      <c r="J134" t="s">
        <v>21</v>
      </c>
      <c r="K134" t="s">
        <v>22</v>
      </c>
      <c r="L134" t="s">
        <v>23</v>
      </c>
      <c r="N134">
        <v>0</v>
      </c>
    </row>
    <row r="135" spans="1:14" x14ac:dyDescent="0.3">
      <c r="A135" t="s">
        <v>420</v>
      </c>
      <c r="B135" t="s">
        <v>3247</v>
      </c>
      <c r="C135" t="s">
        <v>421</v>
      </c>
      <c r="D135" t="s">
        <v>3218</v>
      </c>
      <c r="E135">
        <v>1020</v>
      </c>
      <c r="F135">
        <v>260</v>
      </c>
      <c r="G135">
        <v>360</v>
      </c>
      <c r="H135">
        <v>300</v>
      </c>
      <c r="I135" t="s">
        <v>20</v>
      </c>
      <c r="J135" t="s">
        <v>21</v>
      </c>
      <c r="K135" t="s">
        <v>22</v>
      </c>
      <c r="L135" t="s">
        <v>23</v>
      </c>
      <c r="N135">
        <v>0</v>
      </c>
    </row>
    <row r="136" spans="1:14" x14ac:dyDescent="0.3">
      <c r="A136" t="s">
        <v>423</v>
      </c>
      <c r="B136" t="s">
        <v>3248</v>
      </c>
      <c r="C136" t="s">
        <v>424</v>
      </c>
      <c r="D136" t="s">
        <v>3212</v>
      </c>
      <c r="E136">
        <v>550</v>
      </c>
      <c r="F136">
        <v>150</v>
      </c>
      <c r="G136">
        <v>300</v>
      </c>
      <c r="H136">
        <v>50</v>
      </c>
      <c r="I136" t="s">
        <v>20</v>
      </c>
      <c r="J136" t="s">
        <v>21</v>
      </c>
      <c r="K136" t="s">
        <v>22</v>
      </c>
      <c r="L136" t="s">
        <v>23</v>
      </c>
      <c r="N136">
        <v>0</v>
      </c>
    </row>
    <row r="137" spans="1:14" x14ac:dyDescent="0.3">
      <c r="A137" t="s">
        <v>426</v>
      </c>
      <c r="B137" t="s">
        <v>3249</v>
      </c>
      <c r="C137" t="s">
        <v>427</v>
      </c>
      <c r="D137" t="s">
        <v>3209</v>
      </c>
      <c r="E137">
        <v>550</v>
      </c>
      <c r="F137">
        <v>150</v>
      </c>
      <c r="G137">
        <v>300</v>
      </c>
      <c r="H137">
        <v>50</v>
      </c>
      <c r="I137" t="s">
        <v>20</v>
      </c>
      <c r="J137" t="s">
        <v>21</v>
      </c>
      <c r="K137" t="s">
        <v>22</v>
      </c>
      <c r="L137" t="s">
        <v>23</v>
      </c>
      <c r="N137">
        <v>0</v>
      </c>
    </row>
    <row r="138" spans="1:14" x14ac:dyDescent="0.3">
      <c r="A138" t="s">
        <v>429</v>
      </c>
      <c r="B138" t="s">
        <v>3250</v>
      </c>
      <c r="C138" t="s">
        <v>430</v>
      </c>
      <c r="D138" t="s">
        <v>3218</v>
      </c>
      <c r="E138">
        <v>3950</v>
      </c>
      <c r="F138">
        <v>1400</v>
      </c>
      <c r="G138">
        <v>1150</v>
      </c>
      <c r="H138">
        <v>1100</v>
      </c>
      <c r="I138" t="s">
        <v>20</v>
      </c>
      <c r="J138" t="s">
        <v>21</v>
      </c>
      <c r="K138" t="s">
        <v>22</v>
      </c>
      <c r="L138" t="s">
        <v>23</v>
      </c>
      <c r="N138">
        <v>0</v>
      </c>
    </row>
    <row r="139" spans="1:14" x14ac:dyDescent="0.3">
      <c r="A139" t="s">
        <v>432</v>
      </c>
      <c r="B139" t="s">
        <v>3251</v>
      </c>
      <c r="C139" t="s">
        <v>433</v>
      </c>
      <c r="D139" t="s">
        <v>3212</v>
      </c>
      <c r="E139">
        <v>600</v>
      </c>
      <c r="F139">
        <v>200</v>
      </c>
      <c r="G139">
        <v>400</v>
      </c>
      <c r="H139">
        <v>0</v>
      </c>
      <c r="I139" t="s">
        <v>20</v>
      </c>
      <c r="J139" t="s">
        <v>21</v>
      </c>
      <c r="K139" t="s">
        <v>22</v>
      </c>
      <c r="L139" t="s">
        <v>23</v>
      </c>
      <c r="N139">
        <v>0</v>
      </c>
    </row>
    <row r="140" spans="1:14" x14ac:dyDescent="0.3">
      <c r="A140" t="s">
        <v>435</v>
      </c>
      <c r="B140" t="s">
        <v>3252</v>
      </c>
      <c r="C140" t="s">
        <v>436</v>
      </c>
      <c r="D140" t="s">
        <v>3218</v>
      </c>
      <c r="E140">
        <v>2000</v>
      </c>
      <c r="F140">
        <v>800</v>
      </c>
      <c r="G140">
        <v>400</v>
      </c>
      <c r="H140">
        <v>750</v>
      </c>
      <c r="I140" t="s">
        <v>20</v>
      </c>
      <c r="J140" t="s">
        <v>21</v>
      </c>
      <c r="K140" t="s">
        <v>22</v>
      </c>
      <c r="L140" t="s">
        <v>23</v>
      </c>
      <c r="N140">
        <v>0</v>
      </c>
    </row>
    <row r="141" spans="1:14" x14ac:dyDescent="0.3">
      <c r="A141" t="s">
        <v>438</v>
      </c>
      <c r="B141" t="s">
        <v>3253</v>
      </c>
      <c r="C141" t="s">
        <v>439</v>
      </c>
      <c r="D141" t="s">
        <v>3218</v>
      </c>
      <c r="E141">
        <v>600</v>
      </c>
      <c r="F141">
        <v>200</v>
      </c>
      <c r="G141">
        <v>400</v>
      </c>
      <c r="H141">
        <v>0</v>
      </c>
      <c r="I141" t="s">
        <v>20</v>
      </c>
      <c r="J141" t="s">
        <v>21</v>
      </c>
      <c r="K141" t="s">
        <v>22</v>
      </c>
      <c r="L141" t="s">
        <v>23</v>
      </c>
      <c r="N141">
        <v>0</v>
      </c>
    </row>
    <row r="142" spans="1:14" x14ac:dyDescent="0.3">
      <c r="A142" t="s">
        <v>441</v>
      </c>
      <c r="B142" t="s">
        <v>3254</v>
      </c>
      <c r="C142" t="s">
        <v>442</v>
      </c>
      <c r="D142" t="s">
        <v>3209</v>
      </c>
      <c r="E142">
        <v>5640</v>
      </c>
      <c r="F142">
        <v>1630</v>
      </c>
      <c r="G142">
        <v>2380</v>
      </c>
      <c r="H142">
        <v>1010</v>
      </c>
      <c r="I142" t="s">
        <v>20</v>
      </c>
      <c r="J142" t="s">
        <v>21</v>
      </c>
      <c r="K142" t="s">
        <v>22</v>
      </c>
      <c r="L142" t="s">
        <v>23</v>
      </c>
      <c r="N142">
        <v>0</v>
      </c>
    </row>
    <row r="143" spans="1:14" x14ac:dyDescent="0.3">
      <c r="A143" t="s">
        <v>444</v>
      </c>
      <c r="B143" t="s">
        <v>3255</v>
      </c>
      <c r="C143" t="s">
        <v>445</v>
      </c>
      <c r="D143" t="s">
        <v>3218</v>
      </c>
      <c r="E143">
        <v>450</v>
      </c>
      <c r="F143">
        <v>130</v>
      </c>
      <c r="G143">
        <v>160</v>
      </c>
      <c r="H143">
        <v>120</v>
      </c>
      <c r="I143" t="s">
        <v>20</v>
      </c>
      <c r="J143" t="s">
        <v>21</v>
      </c>
      <c r="K143" t="s">
        <v>22</v>
      </c>
      <c r="L143" t="s">
        <v>23</v>
      </c>
      <c r="N143">
        <v>0</v>
      </c>
    </row>
    <row r="144" spans="1:14" x14ac:dyDescent="0.3">
      <c r="A144" t="s">
        <v>447</v>
      </c>
      <c r="B144" t="s">
        <v>3256</v>
      </c>
      <c r="C144" t="s">
        <v>448</v>
      </c>
      <c r="D144" t="s">
        <v>3218</v>
      </c>
      <c r="E144">
        <v>950</v>
      </c>
      <c r="F144">
        <v>210</v>
      </c>
      <c r="G144">
        <v>400</v>
      </c>
      <c r="H144">
        <v>240</v>
      </c>
      <c r="I144" t="s">
        <v>20</v>
      </c>
      <c r="J144" t="s">
        <v>21</v>
      </c>
      <c r="K144" t="s">
        <v>22</v>
      </c>
      <c r="L144" t="s">
        <v>23</v>
      </c>
      <c r="N144">
        <v>0</v>
      </c>
    </row>
    <row r="145" spans="1:14" x14ac:dyDescent="0.3">
      <c r="A145" t="s">
        <v>450</v>
      </c>
      <c r="B145" t="s">
        <v>3257</v>
      </c>
      <c r="C145" t="s">
        <v>451</v>
      </c>
      <c r="D145" t="s">
        <v>3218</v>
      </c>
      <c r="E145">
        <v>8250</v>
      </c>
      <c r="F145">
        <v>1650</v>
      </c>
      <c r="G145">
        <v>4800</v>
      </c>
      <c r="H145">
        <v>1080</v>
      </c>
      <c r="I145" t="s">
        <v>20</v>
      </c>
      <c r="J145" t="s">
        <v>21</v>
      </c>
      <c r="K145" t="s">
        <v>22</v>
      </c>
      <c r="L145" t="s">
        <v>23</v>
      </c>
      <c r="N145">
        <v>0</v>
      </c>
    </row>
    <row r="146" spans="1:14" x14ac:dyDescent="0.3">
      <c r="A146" t="s">
        <v>453</v>
      </c>
      <c r="B146" t="s">
        <v>3258</v>
      </c>
      <c r="C146" t="s">
        <v>454</v>
      </c>
      <c r="D146" t="s">
        <v>3212</v>
      </c>
      <c r="E146">
        <v>0</v>
      </c>
      <c r="F146">
        <v>0</v>
      </c>
      <c r="G146">
        <v>0</v>
      </c>
      <c r="H146">
        <v>0</v>
      </c>
      <c r="I146" t="s">
        <v>20</v>
      </c>
      <c r="J146" t="s">
        <v>21</v>
      </c>
      <c r="K146" t="s">
        <v>22</v>
      </c>
      <c r="L146" t="s">
        <v>23</v>
      </c>
      <c r="N146">
        <v>0</v>
      </c>
    </row>
    <row r="147" spans="1:14" x14ac:dyDescent="0.3">
      <c r="A147" t="s">
        <v>456</v>
      </c>
      <c r="B147" t="s">
        <v>3259</v>
      </c>
      <c r="C147" t="s">
        <v>457</v>
      </c>
      <c r="D147" t="s">
        <v>3209</v>
      </c>
      <c r="E147">
        <v>0</v>
      </c>
      <c r="F147">
        <v>0</v>
      </c>
      <c r="G147">
        <v>0</v>
      </c>
      <c r="H147">
        <v>0</v>
      </c>
      <c r="I147" t="s">
        <v>20</v>
      </c>
      <c r="J147" t="s">
        <v>21</v>
      </c>
      <c r="K147" t="s">
        <v>22</v>
      </c>
      <c r="L147" t="s">
        <v>23</v>
      </c>
      <c r="N147">
        <v>0</v>
      </c>
    </row>
    <row r="148" spans="1:14" x14ac:dyDescent="0.3">
      <c r="A148" t="s">
        <v>459</v>
      </c>
      <c r="B148" t="s">
        <v>3260</v>
      </c>
      <c r="C148" t="s">
        <v>460</v>
      </c>
      <c r="D148" t="s">
        <v>3204</v>
      </c>
      <c r="E148">
        <v>0</v>
      </c>
      <c r="F148">
        <v>0</v>
      </c>
      <c r="G148">
        <v>0</v>
      </c>
      <c r="H148">
        <v>0</v>
      </c>
      <c r="I148" t="s">
        <v>20</v>
      </c>
      <c r="J148" t="s">
        <v>21</v>
      </c>
      <c r="K148" t="s">
        <v>22</v>
      </c>
      <c r="L148" t="s">
        <v>23</v>
      </c>
      <c r="N148">
        <v>0</v>
      </c>
    </row>
    <row r="149" spans="1:14" x14ac:dyDescent="0.3">
      <c r="A149" t="s">
        <v>462</v>
      </c>
      <c r="B149" t="s">
        <v>3261</v>
      </c>
      <c r="C149" t="s">
        <v>463</v>
      </c>
      <c r="D149" t="s">
        <v>3212</v>
      </c>
      <c r="E149">
        <v>0</v>
      </c>
      <c r="F149">
        <v>0</v>
      </c>
      <c r="G149">
        <v>0</v>
      </c>
      <c r="H149">
        <v>0</v>
      </c>
      <c r="I149" t="s">
        <v>20</v>
      </c>
      <c r="J149" t="s">
        <v>21</v>
      </c>
      <c r="K149" t="s">
        <v>22</v>
      </c>
      <c r="L149" t="s">
        <v>23</v>
      </c>
      <c r="N149">
        <v>0</v>
      </c>
    </row>
    <row r="150" spans="1:14" x14ac:dyDescent="0.3">
      <c r="A150" t="s">
        <v>465</v>
      </c>
      <c r="B150" t="s">
        <v>3262</v>
      </c>
      <c r="C150" t="s">
        <v>466</v>
      </c>
      <c r="D150" t="s">
        <v>3212</v>
      </c>
      <c r="E150">
        <v>950</v>
      </c>
      <c r="F150">
        <v>210</v>
      </c>
      <c r="G150">
        <v>400</v>
      </c>
      <c r="H150">
        <v>240</v>
      </c>
      <c r="I150" t="s">
        <v>20</v>
      </c>
      <c r="J150" t="s">
        <v>21</v>
      </c>
      <c r="K150" t="s">
        <v>22</v>
      </c>
      <c r="L150" t="s">
        <v>23</v>
      </c>
      <c r="N150">
        <v>0</v>
      </c>
    </row>
    <row r="151" spans="1:14" x14ac:dyDescent="0.3">
      <c r="A151" t="s">
        <v>468</v>
      </c>
      <c r="B151" t="s">
        <v>3263</v>
      </c>
      <c r="C151" t="s">
        <v>469</v>
      </c>
      <c r="D151" t="s">
        <v>3212</v>
      </c>
      <c r="E151">
        <v>8250</v>
      </c>
      <c r="F151">
        <v>1650</v>
      </c>
      <c r="G151">
        <v>4800</v>
      </c>
      <c r="H151">
        <v>1080</v>
      </c>
      <c r="I151" t="s">
        <v>20</v>
      </c>
      <c r="J151" t="s">
        <v>21</v>
      </c>
      <c r="K151" t="s">
        <v>22</v>
      </c>
      <c r="L151" t="s">
        <v>23</v>
      </c>
      <c r="N151">
        <v>0</v>
      </c>
    </row>
    <row r="152" spans="1:14" x14ac:dyDescent="0.3">
      <c r="A152" t="s">
        <v>471</v>
      </c>
      <c r="B152" t="s">
        <v>3264</v>
      </c>
      <c r="C152" t="s">
        <v>472</v>
      </c>
      <c r="D152" t="s">
        <v>3218</v>
      </c>
      <c r="E152">
        <v>240</v>
      </c>
      <c r="F152">
        <v>80</v>
      </c>
      <c r="G152">
        <v>80</v>
      </c>
      <c r="H152">
        <v>60</v>
      </c>
      <c r="I152" t="s">
        <v>20</v>
      </c>
      <c r="J152" t="s">
        <v>21</v>
      </c>
      <c r="K152" t="s">
        <v>22</v>
      </c>
      <c r="L152" t="s">
        <v>23</v>
      </c>
      <c r="N152">
        <v>0</v>
      </c>
    </row>
    <row r="153" spans="1:14" x14ac:dyDescent="0.3">
      <c r="A153" t="s">
        <v>474</v>
      </c>
      <c r="B153" t="s">
        <v>3265</v>
      </c>
      <c r="C153" t="s">
        <v>475</v>
      </c>
      <c r="D153" t="s">
        <v>3218</v>
      </c>
      <c r="E153">
        <v>0</v>
      </c>
      <c r="F153">
        <v>0</v>
      </c>
      <c r="G153">
        <v>0</v>
      </c>
      <c r="H153">
        <v>0</v>
      </c>
      <c r="I153" t="s">
        <v>20</v>
      </c>
      <c r="J153" t="s">
        <v>21</v>
      </c>
      <c r="K153" t="s">
        <v>22</v>
      </c>
      <c r="L153" t="s">
        <v>23</v>
      </c>
      <c r="N153">
        <v>0</v>
      </c>
    </row>
    <row r="154" spans="1:14" x14ac:dyDescent="0.3">
      <c r="A154" t="s">
        <v>477</v>
      </c>
      <c r="B154" t="s">
        <v>3256</v>
      </c>
      <c r="C154" t="s">
        <v>448</v>
      </c>
      <c r="D154" t="s">
        <v>3218</v>
      </c>
      <c r="E154">
        <v>950</v>
      </c>
      <c r="F154">
        <v>210</v>
      </c>
      <c r="G154">
        <v>400</v>
      </c>
      <c r="H154">
        <v>240</v>
      </c>
      <c r="I154" t="s">
        <v>20</v>
      </c>
      <c r="J154" t="s">
        <v>21</v>
      </c>
      <c r="K154" t="s">
        <v>22</v>
      </c>
      <c r="L154" t="s">
        <v>23</v>
      </c>
      <c r="N154">
        <v>0</v>
      </c>
    </row>
    <row r="155" spans="1:14" x14ac:dyDescent="0.3">
      <c r="A155" t="s">
        <v>478</v>
      </c>
      <c r="B155" t="s">
        <v>3264</v>
      </c>
      <c r="C155" t="s">
        <v>472</v>
      </c>
      <c r="D155" t="s">
        <v>3218</v>
      </c>
      <c r="E155">
        <v>240</v>
      </c>
      <c r="F155">
        <v>80</v>
      </c>
      <c r="G155">
        <v>80</v>
      </c>
      <c r="H155">
        <v>60</v>
      </c>
      <c r="I155" t="s">
        <v>20</v>
      </c>
      <c r="J155" t="s">
        <v>21</v>
      </c>
      <c r="K155" t="s">
        <v>22</v>
      </c>
      <c r="L155" t="s">
        <v>23</v>
      </c>
      <c r="N155">
        <v>0</v>
      </c>
    </row>
    <row r="156" spans="1:14" x14ac:dyDescent="0.3">
      <c r="A156" t="s">
        <v>479</v>
      </c>
      <c r="B156" t="s">
        <v>3263</v>
      </c>
      <c r="C156" t="s">
        <v>469</v>
      </c>
      <c r="D156" t="s">
        <v>3212</v>
      </c>
      <c r="E156">
        <v>8250</v>
      </c>
      <c r="F156">
        <v>1650</v>
      </c>
      <c r="G156">
        <v>4800</v>
      </c>
      <c r="H156">
        <v>1080</v>
      </c>
      <c r="I156" t="s">
        <v>20</v>
      </c>
      <c r="J156" t="s">
        <v>21</v>
      </c>
      <c r="K156" t="s">
        <v>22</v>
      </c>
      <c r="L156" t="s">
        <v>23</v>
      </c>
      <c r="N156">
        <v>0</v>
      </c>
    </row>
    <row r="157" spans="1:14" x14ac:dyDescent="0.3">
      <c r="A157" t="s">
        <v>480</v>
      </c>
      <c r="B157" t="s">
        <v>3257</v>
      </c>
      <c r="C157" t="s">
        <v>451</v>
      </c>
      <c r="D157" t="s">
        <v>3218</v>
      </c>
      <c r="E157">
        <v>8250</v>
      </c>
      <c r="F157">
        <v>1650</v>
      </c>
      <c r="G157">
        <v>4800</v>
      </c>
      <c r="H157">
        <v>1080</v>
      </c>
      <c r="I157" t="s">
        <v>20</v>
      </c>
      <c r="J157" t="s">
        <v>21</v>
      </c>
      <c r="K157" t="s">
        <v>22</v>
      </c>
      <c r="L157" t="s">
        <v>23</v>
      </c>
      <c r="N157">
        <v>0</v>
      </c>
    </row>
    <row r="158" spans="1:14" x14ac:dyDescent="0.3">
      <c r="A158" t="s">
        <v>481</v>
      </c>
      <c r="B158" t="s">
        <v>3260</v>
      </c>
      <c r="C158" t="s">
        <v>460</v>
      </c>
      <c r="D158" t="s">
        <v>3204</v>
      </c>
      <c r="E158">
        <v>0</v>
      </c>
      <c r="F158">
        <v>0</v>
      </c>
      <c r="G158">
        <v>0</v>
      </c>
      <c r="H158">
        <v>0</v>
      </c>
      <c r="I158" t="s">
        <v>20</v>
      </c>
      <c r="J158" t="s">
        <v>21</v>
      </c>
      <c r="K158" t="s">
        <v>22</v>
      </c>
      <c r="L158" t="s">
        <v>23</v>
      </c>
      <c r="N158">
        <v>0</v>
      </c>
    </row>
    <row r="159" spans="1:14" x14ac:dyDescent="0.3">
      <c r="A159" t="s">
        <v>482</v>
      </c>
      <c r="B159" t="s">
        <v>3265</v>
      </c>
      <c r="C159" t="s">
        <v>475</v>
      </c>
      <c r="D159" t="s">
        <v>3218</v>
      </c>
      <c r="E159">
        <v>0</v>
      </c>
      <c r="F159">
        <v>0</v>
      </c>
      <c r="G159">
        <v>0</v>
      </c>
      <c r="H159">
        <v>0</v>
      </c>
      <c r="I159" t="s">
        <v>20</v>
      </c>
      <c r="J159" t="s">
        <v>21</v>
      </c>
      <c r="K159" t="s">
        <v>22</v>
      </c>
      <c r="L159" t="s">
        <v>23</v>
      </c>
      <c r="N159">
        <v>0</v>
      </c>
    </row>
    <row r="160" spans="1:14" x14ac:dyDescent="0.3">
      <c r="A160" t="s">
        <v>483</v>
      </c>
      <c r="B160" t="s">
        <v>3258</v>
      </c>
      <c r="C160" t="s">
        <v>454</v>
      </c>
      <c r="D160" t="s">
        <v>3212</v>
      </c>
      <c r="E160">
        <v>0</v>
      </c>
      <c r="F160">
        <v>0</v>
      </c>
      <c r="G160">
        <v>0</v>
      </c>
      <c r="H160">
        <v>0</v>
      </c>
      <c r="I160" t="s">
        <v>20</v>
      </c>
      <c r="J160" t="s">
        <v>21</v>
      </c>
      <c r="K160" t="s">
        <v>22</v>
      </c>
      <c r="L160" t="s">
        <v>23</v>
      </c>
      <c r="N160">
        <v>0</v>
      </c>
    </row>
    <row r="161" spans="1:14" x14ac:dyDescent="0.3">
      <c r="A161" t="s">
        <v>484</v>
      </c>
      <c r="B161" t="s">
        <v>485</v>
      </c>
      <c r="C161" t="s">
        <v>486</v>
      </c>
      <c r="D161" t="s">
        <v>3266</v>
      </c>
      <c r="E161">
        <v>0</v>
      </c>
      <c r="F161">
        <v>0</v>
      </c>
      <c r="G161">
        <v>0</v>
      </c>
      <c r="H161">
        <v>0</v>
      </c>
      <c r="I161" t="s">
        <v>20</v>
      </c>
      <c r="J161" t="s">
        <v>21</v>
      </c>
      <c r="K161" t="s">
        <v>22</v>
      </c>
      <c r="L161" t="s">
        <v>23</v>
      </c>
      <c r="N161">
        <v>0</v>
      </c>
    </row>
    <row r="162" spans="1:14" x14ac:dyDescent="0.3">
      <c r="A162" t="s">
        <v>488</v>
      </c>
      <c r="B162" t="s">
        <v>489</v>
      </c>
      <c r="C162" t="s">
        <v>490</v>
      </c>
      <c r="D162" t="s">
        <v>3267</v>
      </c>
      <c r="E162">
        <v>0</v>
      </c>
      <c r="F162">
        <v>0</v>
      </c>
      <c r="G162">
        <v>0</v>
      </c>
      <c r="H162">
        <v>0</v>
      </c>
      <c r="I162" t="s">
        <v>20</v>
      </c>
      <c r="J162" t="s">
        <v>21</v>
      </c>
      <c r="K162" t="s">
        <v>22</v>
      </c>
      <c r="L162" t="s">
        <v>23</v>
      </c>
      <c r="N162">
        <v>0</v>
      </c>
    </row>
    <row r="163" spans="1:14" x14ac:dyDescent="0.3">
      <c r="A163" t="s">
        <v>492</v>
      </c>
      <c r="B163" t="s">
        <v>493</v>
      </c>
      <c r="C163" t="s">
        <v>494</v>
      </c>
      <c r="D163" t="s">
        <v>3190</v>
      </c>
      <c r="E163">
        <v>0</v>
      </c>
      <c r="F163">
        <v>0</v>
      </c>
      <c r="G163">
        <v>0</v>
      </c>
      <c r="H163">
        <v>0</v>
      </c>
      <c r="I163" t="s">
        <v>20</v>
      </c>
      <c r="J163" t="s">
        <v>21</v>
      </c>
      <c r="K163" t="s">
        <v>22</v>
      </c>
      <c r="L163" t="s">
        <v>23</v>
      </c>
      <c r="N163">
        <v>0</v>
      </c>
    </row>
    <row r="164" spans="1:14" x14ac:dyDescent="0.3">
      <c r="A164" t="s">
        <v>496</v>
      </c>
      <c r="B164" t="s">
        <v>497</v>
      </c>
      <c r="C164" t="s">
        <v>498</v>
      </c>
      <c r="D164" t="s">
        <v>3268</v>
      </c>
      <c r="E164">
        <v>14950</v>
      </c>
      <c r="F164">
        <v>4300</v>
      </c>
      <c r="G164">
        <v>7850</v>
      </c>
      <c r="H164">
        <v>1200</v>
      </c>
      <c r="I164" t="s">
        <v>20</v>
      </c>
      <c r="J164" t="s">
        <v>21</v>
      </c>
      <c r="K164" t="s">
        <v>22</v>
      </c>
      <c r="L164" t="s">
        <v>23</v>
      </c>
      <c r="N164">
        <v>0</v>
      </c>
    </row>
    <row r="165" spans="1:14" x14ac:dyDescent="0.3">
      <c r="A165" t="s">
        <v>500</v>
      </c>
      <c r="B165" t="s">
        <v>501</v>
      </c>
      <c r="C165" t="s">
        <v>502</v>
      </c>
      <c r="D165" t="s">
        <v>3268</v>
      </c>
      <c r="E165">
        <v>5100</v>
      </c>
      <c r="F165">
        <v>800</v>
      </c>
      <c r="G165">
        <v>1900</v>
      </c>
      <c r="H165">
        <v>1100</v>
      </c>
      <c r="I165" t="s">
        <v>20</v>
      </c>
      <c r="J165" t="s">
        <v>21</v>
      </c>
      <c r="K165" t="s">
        <v>22</v>
      </c>
      <c r="L165" t="s">
        <v>23</v>
      </c>
      <c r="N165">
        <v>0</v>
      </c>
    </row>
    <row r="166" spans="1:14" x14ac:dyDescent="0.3">
      <c r="A166" t="s">
        <v>504</v>
      </c>
      <c r="B166" t="s">
        <v>505</v>
      </c>
      <c r="C166" t="s">
        <v>506</v>
      </c>
      <c r="D166" t="s">
        <v>3269</v>
      </c>
      <c r="E166">
        <v>0</v>
      </c>
      <c r="F166">
        <v>0</v>
      </c>
      <c r="G166">
        <v>0</v>
      </c>
      <c r="H166">
        <v>0</v>
      </c>
      <c r="I166" t="s">
        <v>20</v>
      </c>
      <c r="J166" t="s">
        <v>21</v>
      </c>
      <c r="K166" t="s">
        <v>22</v>
      </c>
      <c r="L166" t="s">
        <v>23</v>
      </c>
      <c r="N166">
        <v>0</v>
      </c>
    </row>
    <row r="167" spans="1:14" x14ac:dyDescent="0.3">
      <c r="A167" t="s">
        <v>508</v>
      </c>
      <c r="B167" t="s">
        <v>509</v>
      </c>
      <c r="C167" t="s">
        <v>510</v>
      </c>
      <c r="D167" t="s">
        <v>3266</v>
      </c>
      <c r="E167">
        <v>0</v>
      </c>
      <c r="F167">
        <v>0</v>
      </c>
      <c r="G167">
        <v>0</v>
      </c>
      <c r="H167">
        <v>0</v>
      </c>
      <c r="I167" t="s">
        <v>20</v>
      </c>
      <c r="J167" t="s">
        <v>21</v>
      </c>
      <c r="K167" t="s">
        <v>22</v>
      </c>
      <c r="L167" t="s">
        <v>23</v>
      </c>
      <c r="N167">
        <v>0</v>
      </c>
    </row>
    <row r="168" spans="1:14" x14ac:dyDescent="0.3">
      <c r="A168" t="s">
        <v>512</v>
      </c>
      <c r="B168" t="s">
        <v>513</v>
      </c>
      <c r="C168" t="s">
        <v>514</v>
      </c>
      <c r="D168" t="s">
        <v>3135</v>
      </c>
      <c r="E168">
        <v>19800</v>
      </c>
      <c r="F168">
        <v>8000</v>
      </c>
      <c r="G168">
        <v>10000</v>
      </c>
      <c r="H168">
        <v>600</v>
      </c>
      <c r="I168" t="s">
        <v>20</v>
      </c>
      <c r="J168" t="s">
        <v>21</v>
      </c>
      <c r="K168" t="s">
        <v>22</v>
      </c>
      <c r="L168" t="s">
        <v>23</v>
      </c>
      <c r="N168">
        <v>0</v>
      </c>
    </row>
    <row r="169" spans="1:14" x14ac:dyDescent="0.3">
      <c r="A169" t="s">
        <v>516</v>
      </c>
      <c r="B169" t="s">
        <v>517</v>
      </c>
      <c r="C169" t="s">
        <v>518</v>
      </c>
      <c r="D169" t="s">
        <v>3135</v>
      </c>
      <c r="E169">
        <v>0</v>
      </c>
      <c r="F169">
        <v>0</v>
      </c>
      <c r="G169">
        <v>0</v>
      </c>
      <c r="H169">
        <v>0</v>
      </c>
      <c r="I169" t="s">
        <v>20</v>
      </c>
      <c r="J169" t="s">
        <v>21</v>
      </c>
      <c r="K169" t="s">
        <v>22</v>
      </c>
      <c r="L169" t="s">
        <v>23</v>
      </c>
      <c r="N169">
        <v>0</v>
      </c>
    </row>
    <row r="170" spans="1:14" x14ac:dyDescent="0.3">
      <c r="A170" t="s">
        <v>520</v>
      </c>
      <c r="B170" t="s">
        <v>521</v>
      </c>
      <c r="C170" t="s">
        <v>522</v>
      </c>
      <c r="D170" t="s">
        <v>3135</v>
      </c>
      <c r="E170">
        <v>2650</v>
      </c>
      <c r="F170">
        <v>650</v>
      </c>
      <c r="G170">
        <v>1300</v>
      </c>
      <c r="H170">
        <v>200</v>
      </c>
      <c r="I170" t="s">
        <v>20</v>
      </c>
      <c r="J170" t="s">
        <v>21</v>
      </c>
      <c r="K170" t="s">
        <v>22</v>
      </c>
      <c r="L170" t="s">
        <v>23</v>
      </c>
      <c r="N170">
        <v>0</v>
      </c>
    </row>
    <row r="171" spans="1:14" x14ac:dyDescent="0.3">
      <c r="A171" t="s">
        <v>524</v>
      </c>
      <c r="B171" t="s">
        <v>525</v>
      </c>
      <c r="C171" t="s">
        <v>526</v>
      </c>
      <c r="D171" t="s">
        <v>3135</v>
      </c>
      <c r="E171">
        <v>2300</v>
      </c>
      <c r="F171">
        <v>300</v>
      </c>
      <c r="G171">
        <v>2000</v>
      </c>
      <c r="H171">
        <v>0</v>
      </c>
      <c r="I171" t="s">
        <v>20</v>
      </c>
      <c r="J171" t="s">
        <v>21</v>
      </c>
      <c r="K171" t="s">
        <v>22</v>
      </c>
      <c r="L171" t="s">
        <v>23</v>
      </c>
      <c r="N171">
        <v>0</v>
      </c>
    </row>
    <row r="172" spans="1:14" x14ac:dyDescent="0.3">
      <c r="A172" t="s">
        <v>528</v>
      </c>
      <c r="B172" t="s">
        <v>529</v>
      </c>
      <c r="C172" t="s">
        <v>530</v>
      </c>
      <c r="D172" t="s">
        <v>3135</v>
      </c>
      <c r="E172">
        <v>2800</v>
      </c>
      <c r="F172">
        <v>800</v>
      </c>
      <c r="G172">
        <v>1000</v>
      </c>
      <c r="H172">
        <v>750</v>
      </c>
      <c r="I172" t="s">
        <v>20</v>
      </c>
      <c r="J172" t="s">
        <v>21</v>
      </c>
      <c r="K172" t="s">
        <v>22</v>
      </c>
      <c r="L172" t="s">
        <v>23</v>
      </c>
      <c r="N172">
        <v>0</v>
      </c>
    </row>
    <row r="173" spans="1:14" x14ac:dyDescent="0.3">
      <c r="A173" t="s">
        <v>532</v>
      </c>
      <c r="B173" t="s">
        <v>533</v>
      </c>
      <c r="C173" t="s">
        <v>534</v>
      </c>
      <c r="D173" t="s">
        <v>3135</v>
      </c>
      <c r="E173">
        <v>0</v>
      </c>
      <c r="F173">
        <v>0</v>
      </c>
      <c r="G173">
        <v>0</v>
      </c>
      <c r="H173">
        <v>0</v>
      </c>
      <c r="I173" t="s">
        <v>20</v>
      </c>
      <c r="J173" t="s">
        <v>21</v>
      </c>
      <c r="K173" t="s">
        <v>22</v>
      </c>
      <c r="L173" t="s">
        <v>23</v>
      </c>
      <c r="N173">
        <v>0</v>
      </c>
    </row>
    <row r="174" spans="1:14" x14ac:dyDescent="0.3">
      <c r="A174" t="s">
        <v>536</v>
      </c>
      <c r="B174" t="s">
        <v>537</v>
      </c>
      <c r="C174" t="s">
        <v>538</v>
      </c>
      <c r="D174" t="s">
        <v>3135</v>
      </c>
      <c r="E174">
        <v>8000</v>
      </c>
      <c r="F174">
        <v>2300</v>
      </c>
      <c r="G174">
        <v>3700</v>
      </c>
      <c r="H174">
        <v>1300</v>
      </c>
      <c r="I174" t="s">
        <v>20</v>
      </c>
      <c r="J174" t="s">
        <v>21</v>
      </c>
      <c r="K174" t="s">
        <v>22</v>
      </c>
      <c r="L174" t="s">
        <v>23</v>
      </c>
      <c r="N174">
        <v>0</v>
      </c>
    </row>
    <row r="175" spans="1:14" x14ac:dyDescent="0.3">
      <c r="A175" t="s">
        <v>540</v>
      </c>
      <c r="B175" t="s">
        <v>541</v>
      </c>
      <c r="C175" t="s">
        <v>542</v>
      </c>
      <c r="D175" t="s">
        <v>3135</v>
      </c>
      <c r="E175">
        <v>2200</v>
      </c>
      <c r="F175">
        <v>600</v>
      </c>
      <c r="G175">
        <v>800</v>
      </c>
      <c r="H175">
        <v>600</v>
      </c>
      <c r="I175" t="s">
        <v>20</v>
      </c>
      <c r="J175" t="s">
        <v>21</v>
      </c>
      <c r="K175" t="s">
        <v>22</v>
      </c>
      <c r="L175" t="s">
        <v>23</v>
      </c>
      <c r="N175">
        <v>0</v>
      </c>
    </row>
    <row r="176" spans="1:14" x14ac:dyDescent="0.3">
      <c r="A176" t="s">
        <v>544</v>
      </c>
      <c r="B176" t="s">
        <v>545</v>
      </c>
      <c r="C176" t="s">
        <v>546</v>
      </c>
      <c r="D176" t="s">
        <v>3135</v>
      </c>
      <c r="E176">
        <v>1600</v>
      </c>
      <c r="F176">
        <v>400</v>
      </c>
      <c r="G176">
        <v>600</v>
      </c>
      <c r="H176">
        <v>450</v>
      </c>
      <c r="I176" t="s">
        <v>20</v>
      </c>
      <c r="J176" t="s">
        <v>21</v>
      </c>
      <c r="K176" t="s">
        <v>22</v>
      </c>
      <c r="L176" t="s">
        <v>23</v>
      </c>
      <c r="N176">
        <v>0</v>
      </c>
    </row>
    <row r="177" spans="1:14" x14ac:dyDescent="0.3">
      <c r="A177" t="s">
        <v>548</v>
      </c>
      <c r="B177" t="s">
        <v>549</v>
      </c>
      <c r="C177" t="s">
        <v>550</v>
      </c>
      <c r="D177" t="s">
        <v>3143</v>
      </c>
      <c r="E177">
        <v>0</v>
      </c>
      <c r="F177">
        <v>0</v>
      </c>
      <c r="G177">
        <v>0</v>
      </c>
      <c r="H177">
        <v>0</v>
      </c>
      <c r="I177" t="s">
        <v>20</v>
      </c>
      <c r="J177" t="s">
        <v>21</v>
      </c>
      <c r="K177" t="s">
        <v>22</v>
      </c>
      <c r="L177" t="s">
        <v>23</v>
      </c>
      <c r="N177">
        <v>0</v>
      </c>
    </row>
    <row r="178" spans="1:14" x14ac:dyDescent="0.3">
      <c r="A178" t="s">
        <v>552</v>
      </c>
      <c r="B178" t="s">
        <v>553</v>
      </c>
      <c r="C178" t="s">
        <v>554</v>
      </c>
      <c r="D178" t="s">
        <v>3148</v>
      </c>
      <c r="E178">
        <v>5460</v>
      </c>
      <c r="F178">
        <v>1980</v>
      </c>
      <c r="G178">
        <v>3480</v>
      </c>
      <c r="H178">
        <v>0</v>
      </c>
      <c r="I178" t="s">
        <v>20</v>
      </c>
      <c r="J178" t="s">
        <v>21</v>
      </c>
      <c r="K178" t="s">
        <v>22</v>
      </c>
      <c r="L178" t="s">
        <v>23</v>
      </c>
      <c r="N178">
        <v>0</v>
      </c>
    </row>
    <row r="179" spans="1:14" x14ac:dyDescent="0.3">
      <c r="A179" t="s">
        <v>556</v>
      </c>
      <c r="B179" t="s">
        <v>557</v>
      </c>
      <c r="C179" t="s">
        <v>558</v>
      </c>
      <c r="D179" t="s">
        <v>3197</v>
      </c>
      <c r="E179">
        <v>0</v>
      </c>
      <c r="F179">
        <v>0</v>
      </c>
      <c r="G179">
        <v>0</v>
      </c>
      <c r="H179">
        <v>0</v>
      </c>
      <c r="I179" t="s">
        <v>20</v>
      </c>
      <c r="J179" t="s">
        <v>21</v>
      </c>
      <c r="K179" t="s">
        <v>22</v>
      </c>
      <c r="L179" t="s">
        <v>23</v>
      </c>
      <c r="N179">
        <v>0</v>
      </c>
    </row>
    <row r="180" spans="1:14" x14ac:dyDescent="0.3">
      <c r="A180" t="s">
        <v>560</v>
      </c>
      <c r="B180" t="s">
        <v>561</v>
      </c>
      <c r="C180" t="s">
        <v>562</v>
      </c>
      <c r="D180" t="s">
        <v>3151</v>
      </c>
      <c r="E180">
        <v>5460</v>
      </c>
      <c r="F180">
        <v>1980</v>
      </c>
      <c r="G180">
        <v>3480</v>
      </c>
      <c r="H180">
        <v>0</v>
      </c>
      <c r="I180" t="s">
        <v>20</v>
      </c>
      <c r="J180" t="s">
        <v>21</v>
      </c>
      <c r="K180" t="s">
        <v>22</v>
      </c>
      <c r="L180" t="s">
        <v>23</v>
      </c>
      <c r="N180">
        <v>0</v>
      </c>
    </row>
    <row r="181" spans="1:14" x14ac:dyDescent="0.3">
      <c r="A181" t="s">
        <v>564</v>
      </c>
      <c r="B181" t="s">
        <v>565</v>
      </c>
      <c r="C181" t="s">
        <v>566</v>
      </c>
      <c r="D181" t="s">
        <v>3270</v>
      </c>
      <c r="E181">
        <v>0</v>
      </c>
      <c r="F181">
        <v>0</v>
      </c>
      <c r="G181">
        <v>0</v>
      </c>
      <c r="H181">
        <v>0</v>
      </c>
      <c r="I181" t="s">
        <v>20</v>
      </c>
      <c r="J181" t="s">
        <v>21</v>
      </c>
      <c r="K181" t="s">
        <v>22</v>
      </c>
      <c r="L181" t="s">
        <v>23</v>
      </c>
      <c r="N181">
        <v>0</v>
      </c>
    </row>
    <row r="182" spans="1:14" x14ac:dyDescent="0.3">
      <c r="A182" t="s">
        <v>568</v>
      </c>
      <c r="B182" t="s">
        <v>569</v>
      </c>
      <c r="C182" t="s">
        <v>570</v>
      </c>
      <c r="D182" t="s">
        <v>3270</v>
      </c>
      <c r="E182">
        <v>0</v>
      </c>
      <c r="F182">
        <v>0</v>
      </c>
      <c r="G182">
        <v>0</v>
      </c>
      <c r="H182">
        <v>0</v>
      </c>
      <c r="I182" t="s">
        <v>20</v>
      </c>
      <c r="J182" t="s">
        <v>21</v>
      </c>
      <c r="K182" t="s">
        <v>22</v>
      </c>
      <c r="L182" t="s">
        <v>23</v>
      </c>
      <c r="N182">
        <v>0</v>
      </c>
    </row>
    <row r="183" spans="1:14" x14ac:dyDescent="0.3">
      <c r="A183" t="s">
        <v>572</v>
      </c>
      <c r="B183" t="s">
        <v>573</v>
      </c>
      <c r="C183" t="s">
        <v>574</v>
      </c>
      <c r="D183" t="s">
        <v>3160</v>
      </c>
      <c r="E183">
        <v>0</v>
      </c>
      <c r="F183">
        <v>0</v>
      </c>
      <c r="G183">
        <v>0</v>
      </c>
      <c r="H183">
        <v>0</v>
      </c>
      <c r="I183" t="s">
        <v>20</v>
      </c>
      <c r="J183" t="s">
        <v>21</v>
      </c>
      <c r="K183" t="s">
        <v>22</v>
      </c>
      <c r="L183" t="s">
        <v>23</v>
      </c>
      <c r="N183">
        <v>0</v>
      </c>
    </row>
    <row r="184" spans="1:14" x14ac:dyDescent="0.3">
      <c r="A184" t="s">
        <v>576</v>
      </c>
      <c r="B184" t="s">
        <v>577</v>
      </c>
      <c r="C184" t="s">
        <v>578</v>
      </c>
      <c r="D184" t="s">
        <v>3140</v>
      </c>
      <c r="E184">
        <v>0</v>
      </c>
      <c r="F184">
        <v>0</v>
      </c>
      <c r="G184">
        <v>0</v>
      </c>
      <c r="H184">
        <v>0</v>
      </c>
      <c r="I184" t="s">
        <v>20</v>
      </c>
      <c r="J184" t="s">
        <v>21</v>
      </c>
      <c r="K184" t="s">
        <v>22</v>
      </c>
      <c r="L184" t="s">
        <v>23</v>
      </c>
      <c r="N184">
        <v>0</v>
      </c>
    </row>
    <row r="185" spans="1:14" x14ac:dyDescent="0.3">
      <c r="A185" t="s">
        <v>580</v>
      </c>
      <c r="B185" t="s">
        <v>581</v>
      </c>
      <c r="C185" t="s">
        <v>582</v>
      </c>
      <c r="D185" t="s">
        <v>3140</v>
      </c>
      <c r="E185">
        <v>0</v>
      </c>
      <c r="F185">
        <v>0</v>
      </c>
      <c r="G185">
        <v>0</v>
      </c>
      <c r="H185">
        <v>0</v>
      </c>
      <c r="I185" t="s">
        <v>20</v>
      </c>
      <c r="J185" t="s">
        <v>21</v>
      </c>
      <c r="K185" t="s">
        <v>22</v>
      </c>
      <c r="L185" t="s">
        <v>23</v>
      </c>
      <c r="N185">
        <v>0</v>
      </c>
    </row>
    <row r="186" spans="1:14" x14ac:dyDescent="0.3">
      <c r="A186" t="s">
        <v>584</v>
      </c>
      <c r="B186" t="s">
        <v>585</v>
      </c>
      <c r="C186" t="s">
        <v>586</v>
      </c>
      <c r="D186" t="s">
        <v>3181</v>
      </c>
      <c r="E186">
        <v>74700</v>
      </c>
      <c r="F186">
        <v>19500</v>
      </c>
      <c r="G186">
        <v>39500</v>
      </c>
      <c r="H186">
        <v>9500</v>
      </c>
      <c r="I186" t="s">
        <v>20</v>
      </c>
      <c r="J186" t="s">
        <v>21</v>
      </c>
      <c r="K186" t="s">
        <v>22</v>
      </c>
      <c r="L186" t="s">
        <v>23</v>
      </c>
      <c r="N186">
        <v>0</v>
      </c>
    </row>
    <row r="187" spans="1:14" x14ac:dyDescent="0.3">
      <c r="A187" t="s">
        <v>588</v>
      </c>
      <c r="B187" t="s">
        <v>589</v>
      </c>
      <c r="C187" t="s">
        <v>590</v>
      </c>
      <c r="D187" t="s">
        <v>3181</v>
      </c>
      <c r="E187">
        <v>74700</v>
      </c>
      <c r="F187">
        <v>19500</v>
      </c>
      <c r="G187">
        <v>39500</v>
      </c>
      <c r="H187">
        <v>9500</v>
      </c>
      <c r="I187" t="s">
        <v>20</v>
      </c>
      <c r="J187" t="s">
        <v>21</v>
      </c>
      <c r="K187" t="s">
        <v>22</v>
      </c>
      <c r="L187" t="s">
        <v>23</v>
      </c>
      <c r="N187">
        <v>0</v>
      </c>
    </row>
    <row r="188" spans="1:14" x14ac:dyDescent="0.3">
      <c r="A188" t="s">
        <v>592</v>
      </c>
      <c r="B188" t="s">
        <v>593</v>
      </c>
      <c r="C188" t="s">
        <v>594</v>
      </c>
      <c r="D188" t="s">
        <v>3181</v>
      </c>
      <c r="E188">
        <v>0</v>
      </c>
      <c r="F188">
        <v>0</v>
      </c>
      <c r="G188">
        <v>0</v>
      </c>
      <c r="H188">
        <v>0</v>
      </c>
      <c r="I188" t="s">
        <v>20</v>
      </c>
      <c r="J188" t="s">
        <v>21</v>
      </c>
      <c r="K188" t="s">
        <v>22</v>
      </c>
      <c r="L188" t="s">
        <v>23</v>
      </c>
      <c r="N188">
        <v>0</v>
      </c>
    </row>
    <row r="189" spans="1:14" x14ac:dyDescent="0.3">
      <c r="A189" t="s">
        <v>596</v>
      </c>
      <c r="B189" t="s">
        <v>597</v>
      </c>
      <c r="C189" t="s">
        <v>598</v>
      </c>
      <c r="D189" t="s">
        <v>3181</v>
      </c>
      <c r="E189">
        <v>0</v>
      </c>
      <c r="F189">
        <v>0</v>
      </c>
      <c r="G189">
        <v>0</v>
      </c>
      <c r="H189">
        <v>0</v>
      </c>
      <c r="I189" t="s">
        <v>20</v>
      </c>
      <c r="J189" t="s">
        <v>21</v>
      </c>
      <c r="K189" t="s">
        <v>22</v>
      </c>
      <c r="L189" t="s">
        <v>23</v>
      </c>
      <c r="N189">
        <v>0</v>
      </c>
    </row>
    <row r="190" spans="1:14" x14ac:dyDescent="0.3">
      <c r="A190" t="s">
        <v>600</v>
      </c>
      <c r="B190" t="s">
        <v>601</v>
      </c>
      <c r="C190" t="s">
        <v>602</v>
      </c>
      <c r="D190" t="s">
        <v>3181</v>
      </c>
      <c r="E190">
        <v>10750</v>
      </c>
      <c r="F190">
        <v>2900</v>
      </c>
      <c r="G190">
        <v>5400</v>
      </c>
      <c r="H190">
        <v>1650</v>
      </c>
      <c r="I190" t="s">
        <v>20</v>
      </c>
      <c r="J190" t="s">
        <v>21</v>
      </c>
      <c r="K190" t="s">
        <v>22</v>
      </c>
      <c r="L190" t="s">
        <v>23</v>
      </c>
      <c r="N190">
        <v>0</v>
      </c>
    </row>
    <row r="191" spans="1:14" x14ac:dyDescent="0.3">
      <c r="A191" t="s">
        <v>604</v>
      </c>
      <c r="B191" t="s">
        <v>605</v>
      </c>
      <c r="C191" t="s">
        <v>606</v>
      </c>
      <c r="D191" t="s">
        <v>3181</v>
      </c>
      <c r="E191">
        <v>9350</v>
      </c>
      <c r="F191">
        <v>2350</v>
      </c>
      <c r="G191">
        <v>4500</v>
      </c>
      <c r="H191">
        <v>1800</v>
      </c>
      <c r="I191" t="s">
        <v>20</v>
      </c>
      <c r="J191" t="s">
        <v>21</v>
      </c>
      <c r="K191" t="s">
        <v>22</v>
      </c>
      <c r="L191" t="s">
        <v>23</v>
      </c>
      <c r="N191">
        <v>0</v>
      </c>
    </row>
    <row r="192" spans="1:14" x14ac:dyDescent="0.3">
      <c r="A192" t="s">
        <v>608</v>
      </c>
      <c r="B192" t="s">
        <v>609</v>
      </c>
      <c r="C192" t="s">
        <v>610</v>
      </c>
      <c r="D192" t="s">
        <v>3181</v>
      </c>
      <c r="E192">
        <v>9350</v>
      </c>
      <c r="F192">
        <v>2350</v>
      </c>
      <c r="G192">
        <v>4500</v>
      </c>
      <c r="H192">
        <v>1800</v>
      </c>
      <c r="I192" t="s">
        <v>20</v>
      </c>
      <c r="J192" t="s">
        <v>21</v>
      </c>
      <c r="K192" t="s">
        <v>22</v>
      </c>
      <c r="L192" t="s">
        <v>23</v>
      </c>
      <c r="N192">
        <v>0</v>
      </c>
    </row>
    <row r="193" spans="1:14" x14ac:dyDescent="0.3">
      <c r="A193" t="s">
        <v>612</v>
      </c>
      <c r="B193" t="s">
        <v>613</v>
      </c>
      <c r="C193" t="s">
        <v>614</v>
      </c>
      <c r="D193" t="s">
        <v>3161</v>
      </c>
      <c r="E193">
        <v>0</v>
      </c>
      <c r="F193">
        <v>0</v>
      </c>
      <c r="G193">
        <v>0</v>
      </c>
      <c r="H193">
        <v>0</v>
      </c>
      <c r="I193" t="s">
        <v>20</v>
      </c>
      <c r="J193" t="s">
        <v>21</v>
      </c>
      <c r="K193" t="s">
        <v>22</v>
      </c>
      <c r="L193" t="s">
        <v>23</v>
      </c>
      <c r="N193">
        <v>0</v>
      </c>
    </row>
    <row r="194" spans="1:14" x14ac:dyDescent="0.3">
      <c r="A194" t="s">
        <v>616</v>
      </c>
      <c r="B194" t="s">
        <v>617</v>
      </c>
      <c r="C194" t="s">
        <v>618</v>
      </c>
      <c r="D194" t="s">
        <v>3161</v>
      </c>
      <c r="E194">
        <v>5460</v>
      </c>
      <c r="F194">
        <v>1980</v>
      </c>
      <c r="G194">
        <v>3480</v>
      </c>
      <c r="H194">
        <v>0</v>
      </c>
      <c r="I194" t="s">
        <v>20</v>
      </c>
      <c r="J194" t="s">
        <v>21</v>
      </c>
      <c r="K194" t="s">
        <v>22</v>
      </c>
      <c r="L194" t="s">
        <v>23</v>
      </c>
      <c r="N194">
        <v>0</v>
      </c>
    </row>
    <row r="195" spans="1:14" x14ac:dyDescent="0.3">
      <c r="A195" t="s">
        <v>620</v>
      </c>
      <c r="B195" t="s">
        <v>621</v>
      </c>
      <c r="C195" t="s">
        <v>622</v>
      </c>
      <c r="D195" t="s">
        <v>3162</v>
      </c>
      <c r="E195">
        <v>0</v>
      </c>
      <c r="F195">
        <v>0</v>
      </c>
      <c r="G195">
        <v>0</v>
      </c>
      <c r="H195">
        <v>0</v>
      </c>
      <c r="I195" t="s">
        <v>20</v>
      </c>
      <c r="J195" t="s">
        <v>21</v>
      </c>
      <c r="K195" t="s">
        <v>22</v>
      </c>
      <c r="L195" t="s">
        <v>23</v>
      </c>
      <c r="N195">
        <v>0</v>
      </c>
    </row>
    <row r="196" spans="1:14" x14ac:dyDescent="0.3">
      <c r="A196" t="s">
        <v>624</v>
      </c>
      <c r="B196" t="s">
        <v>625</v>
      </c>
      <c r="C196" t="s">
        <v>626</v>
      </c>
      <c r="D196" t="s">
        <v>3162</v>
      </c>
      <c r="E196">
        <v>0</v>
      </c>
      <c r="F196">
        <v>0</v>
      </c>
      <c r="G196">
        <v>0</v>
      </c>
      <c r="H196">
        <v>0</v>
      </c>
      <c r="I196" t="s">
        <v>20</v>
      </c>
      <c r="J196" t="s">
        <v>21</v>
      </c>
      <c r="K196" t="s">
        <v>22</v>
      </c>
      <c r="L196" t="s">
        <v>23</v>
      </c>
      <c r="N196">
        <v>0</v>
      </c>
    </row>
    <row r="197" spans="1:14" x14ac:dyDescent="0.3">
      <c r="A197" t="s">
        <v>628</v>
      </c>
      <c r="B197" t="s">
        <v>629</v>
      </c>
      <c r="C197" t="s">
        <v>630</v>
      </c>
      <c r="D197" t="s">
        <v>3162</v>
      </c>
      <c r="E197">
        <v>0</v>
      </c>
      <c r="F197">
        <v>0</v>
      </c>
      <c r="G197">
        <v>0</v>
      </c>
      <c r="H197">
        <v>0</v>
      </c>
      <c r="I197" t="s">
        <v>20</v>
      </c>
      <c r="J197" t="s">
        <v>21</v>
      </c>
      <c r="K197" t="s">
        <v>22</v>
      </c>
      <c r="L197" t="s">
        <v>23</v>
      </c>
      <c r="N197">
        <v>0</v>
      </c>
    </row>
    <row r="198" spans="1:14" x14ac:dyDescent="0.3">
      <c r="A198" t="s">
        <v>632</v>
      </c>
      <c r="B198" t="s">
        <v>633</v>
      </c>
      <c r="C198" t="s">
        <v>634</v>
      </c>
      <c r="D198" t="s">
        <v>3162</v>
      </c>
      <c r="E198">
        <v>0</v>
      </c>
      <c r="F198">
        <v>0</v>
      </c>
      <c r="G198">
        <v>0</v>
      </c>
      <c r="H198">
        <v>0</v>
      </c>
      <c r="I198" t="s">
        <v>20</v>
      </c>
      <c r="J198" t="s">
        <v>21</v>
      </c>
      <c r="K198" t="s">
        <v>22</v>
      </c>
      <c r="L198" t="s">
        <v>23</v>
      </c>
      <c r="N198">
        <v>0</v>
      </c>
    </row>
    <row r="199" spans="1:14" x14ac:dyDescent="0.3">
      <c r="A199" t="s">
        <v>636</v>
      </c>
      <c r="B199" t="s">
        <v>637</v>
      </c>
      <c r="C199" t="s">
        <v>638</v>
      </c>
      <c r="D199" t="s">
        <v>3162</v>
      </c>
      <c r="E199">
        <v>5460</v>
      </c>
      <c r="F199">
        <v>1980</v>
      </c>
      <c r="G199">
        <v>3480</v>
      </c>
      <c r="H199">
        <v>0</v>
      </c>
      <c r="I199" t="s">
        <v>20</v>
      </c>
      <c r="J199" t="s">
        <v>21</v>
      </c>
      <c r="K199" t="s">
        <v>22</v>
      </c>
      <c r="L199" t="s">
        <v>23</v>
      </c>
      <c r="N199">
        <v>0</v>
      </c>
    </row>
    <row r="200" spans="1:14" x14ac:dyDescent="0.3">
      <c r="A200" t="s">
        <v>640</v>
      </c>
      <c r="B200" t="s">
        <v>641</v>
      </c>
      <c r="C200" t="s">
        <v>642</v>
      </c>
      <c r="D200" t="s">
        <v>3142</v>
      </c>
      <c r="E200">
        <v>0</v>
      </c>
      <c r="F200">
        <v>0</v>
      </c>
      <c r="G200">
        <v>0</v>
      </c>
      <c r="H200">
        <v>0</v>
      </c>
      <c r="I200" t="s">
        <v>20</v>
      </c>
      <c r="J200" t="s">
        <v>21</v>
      </c>
      <c r="K200" t="s">
        <v>22</v>
      </c>
      <c r="L200" t="s">
        <v>23</v>
      </c>
      <c r="N200">
        <v>0</v>
      </c>
    </row>
    <row r="201" spans="1:14" x14ac:dyDescent="0.3">
      <c r="A201" t="s">
        <v>644</v>
      </c>
      <c r="B201" t="s">
        <v>645</v>
      </c>
      <c r="C201" t="s">
        <v>646</v>
      </c>
      <c r="D201" t="s">
        <v>3144</v>
      </c>
      <c r="E201">
        <v>0</v>
      </c>
      <c r="F201">
        <v>0</v>
      </c>
      <c r="G201">
        <v>0</v>
      </c>
      <c r="H201">
        <v>0</v>
      </c>
      <c r="I201" t="s">
        <v>20</v>
      </c>
      <c r="J201" t="s">
        <v>21</v>
      </c>
      <c r="K201" t="s">
        <v>22</v>
      </c>
      <c r="L201" t="s">
        <v>23</v>
      </c>
      <c r="N201">
        <v>0</v>
      </c>
    </row>
    <row r="202" spans="1:14" x14ac:dyDescent="0.3">
      <c r="A202" t="s">
        <v>648</v>
      </c>
      <c r="B202" t="s">
        <v>649</v>
      </c>
      <c r="C202" t="s">
        <v>650</v>
      </c>
      <c r="D202" t="s">
        <v>3212</v>
      </c>
      <c r="E202">
        <v>240</v>
      </c>
      <c r="F202">
        <v>80</v>
      </c>
      <c r="G202">
        <v>80</v>
      </c>
      <c r="H202">
        <v>60</v>
      </c>
      <c r="I202" t="s">
        <v>20</v>
      </c>
      <c r="J202" t="s">
        <v>21</v>
      </c>
      <c r="K202" t="s">
        <v>22</v>
      </c>
      <c r="L202" t="s">
        <v>23</v>
      </c>
      <c r="N202">
        <v>0</v>
      </c>
    </row>
    <row r="203" spans="1:14" x14ac:dyDescent="0.3">
      <c r="A203" t="s">
        <v>652</v>
      </c>
      <c r="B203" t="s">
        <v>653</v>
      </c>
      <c r="C203" t="s">
        <v>654</v>
      </c>
      <c r="D203" t="s">
        <v>3212</v>
      </c>
      <c r="E203">
        <v>0</v>
      </c>
      <c r="F203">
        <v>0</v>
      </c>
      <c r="G203">
        <v>0</v>
      </c>
      <c r="H203">
        <v>0</v>
      </c>
      <c r="I203" t="s">
        <v>20</v>
      </c>
      <c r="J203" t="s">
        <v>21</v>
      </c>
      <c r="K203" t="s">
        <v>22</v>
      </c>
      <c r="L203" t="s">
        <v>23</v>
      </c>
      <c r="N203">
        <v>0</v>
      </c>
    </row>
    <row r="204" spans="1:14" x14ac:dyDescent="0.3">
      <c r="A204" t="s">
        <v>656</v>
      </c>
      <c r="B204" t="s">
        <v>657</v>
      </c>
      <c r="C204" t="s">
        <v>658</v>
      </c>
      <c r="D204" t="s">
        <v>3212</v>
      </c>
      <c r="E204">
        <v>1000</v>
      </c>
      <c r="F204">
        <v>450</v>
      </c>
      <c r="G204">
        <v>50</v>
      </c>
      <c r="H204">
        <v>500</v>
      </c>
      <c r="I204" t="s">
        <v>20</v>
      </c>
      <c r="J204" t="s">
        <v>21</v>
      </c>
      <c r="K204" t="s">
        <v>22</v>
      </c>
      <c r="L204" t="s">
        <v>23</v>
      </c>
      <c r="N204">
        <v>0</v>
      </c>
    </row>
    <row r="205" spans="1:14" x14ac:dyDescent="0.3">
      <c r="A205" t="s">
        <v>660</v>
      </c>
      <c r="B205" t="s">
        <v>661</v>
      </c>
      <c r="C205" t="s">
        <v>662</v>
      </c>
      <c r="D205" t="s">
        <v>3212</v>
      </c>
      <c r="E205">
        <v>0</v>
      </c>
      <c r="F205">
        <v>0</v>
      </c>
      <c r="G205">
        <v>0</v>
      </c>
      <c r="H205">
        <v>0</v>
      </c>
      <c r="I205" t="s">
        <v>20</v>
      </c>
      <c r="J205" t="s">
        <v>21</v>
      </c>
      <c r="K205" t="s">
        <v>22</v>
      </c>
      <c r="L205" t="s">
        <v>23</v>
      </c>
      <c r="N205">
        <v>0</v>
      </c>
    </row>
    <row r="206" spans="1:14" x14ac:dyDescent="0.3">
      <c r="A206" t="s">
        <v>664</v>
      </c>
      <c r="B206" t="s">
        <v>665</v>
      </c>
      <c r="C206" t="s">
        <v>666</v>
      </c>
      <c r="D206" t="s">
        <v>3212</v>
      </c>
      <c r="E206">
        <v>0</v>
      </c>
      <c r="F206">
        <v>0</v>
      </c>
      <c r="G206">
        <v>0</v>
      </c>
      <c r="H206">
        <v>0</v>
      </c>
      <c r="I206" t="s">
        <v>20</v>
      </c>
      <c r="J206" t="s">
        <v>21</v>
      </c>
      <c r="K206" t="s">
        <v>22</v>
      </c>
      <c r="L206" t="s">
        <v>23</v>
      </c>
      <c r="N206">
        <v>0</v>
      </c>
    </row>
    <row r="207" spans="1:14" x14ac:dyDescent="0.3">
      <c r="A207" t="s">
        <v>668</v>
      </c>
      <c r="B207" t="s">
        <v>669</v>
      </c>
      <c r="C207" t="s">
        <v>670</v>
      </c>
      <c r="D207" t="s">
        <v>3212</v>
      </c>
      <c r="E207">
        <v>0</v>
      </c>
      <c r="F207">
        <v>0</v>
      </c>
      <c r="G207">
        <v>0</v>
      </c>
      <c r="H207">
        <v>0</v>
      </c>
      <c r="I207" t="s">
        <v>20</v>
      </c>
      <c r="J207" t="s">
        <v>21</v>
      </c>
      <c r="K207" t="s">
        <v>22</v>
      </c>
      <c r="L207" t="s">
        <v>23</v>
      </c>
      <c r="N207">
        <v>0</v>
      </c>
    </row>
    <row r="208" spans="1:14" x14ac:dyDescent="0.3">
      <c r="A208" t="s">
        <v>672</v>
      </c>
      <c r="B208" t="s">
        <v>673</v>
      </c>
      <c r="C208" t="s">
        <v>674</v>
      </c>
      <c r="D208" t="s">
        <v>3212</v>
      </c>
      <c r="E208">
        <v>0</v>
      </c>
      <c r="F208">
        <v>0</v>
      </c>
      <c r="G208">
        <v>0</v>
      </c>
      <c r="H208">
        <v>0</v>
      </c>
      <c r="I208" t="s">
        <v>20</v>
      </c>
      <c r="J208" t="s">
        <v>21</v>
      </c>
      <c r="K208" t="s">
        <v>22</v>
      </c>
      <c r="L208" t="s">
        <v>23</v>
      </c>
      <c r="N208">
        <v>0</v>
      </c>
    </row>
    <row r="209" spans="1:14" x14ac:dyDescent="0.3">
      <c r="A209" t="s">
        <v>676</v>
      </c>
      <c r="B209" t="s">
        <v>677</v>
      </c>
      <c r="C209" t="s">
        <v>678</v>
      </c>
      <c r="D209" t="s">
        <v>3212</v>
      </c>
      <c r="E209">
        <v>0</v>
      </c>
      <c r="F209">
        <v>0</v>
      </c>
      <c r="G209">
        <v>0</v>
      </c>
      <c r="H209">
        <v>0</v>
      </c>
      <c r="I209" t="s">
        <v>20</v>
      </c>
      <c r="J209" t="s">
        <v>21</v>
      </c>
      <c r="K209" t="s">
        <v>22</v>
      </c>
      <c r="L209" t="s">
        <v>23</v>
      </c>
      <c r="N209">
        <v>0</v>
      </c>
    </row>
    <row r="210" spans="1:14" x14ac:dyDescent="0.3">
      <c r="A210" t="s">
        <v>680</v>
      </c>
      <c r="B210" t="s">
        <v>681</v>
      </c>
      <c r="C210" t="s">
        <v>682</v>
      </c>
      <c r="D210" t="s">
        <v>3212</v>
      </c>
      <c r="E210">
        <v>0</v>
      </c>
      <c r="F210">
        <v>0</v>
      </c>
      <c r="G210">
        <v>0</v>
      </c>
      <c r="H210">
        <v>0</v>
      </c>
      <c r="I210" t="s">
        <v>20</v>
      </c>
      <c r="J210" t="s">
        <v>21</v>
      </c>
      <c r="K210" t="s">
        <v>22</v>
      </c>
      <c r="L210" t="s">
        <v>23</v>
      </c>
      <c r="N210">
        <v>0</v>
      </c>
    </row>
    <row r="211" spans="1:14" x14ac:dyDescent="0.3">
      <c r="A211" t="s">
        <v>684</v>
      </c>
      <c r="B211" t="s">
        <v>685</v>
      </c>
      <c r="C211" t="s">
        <v>686</v>
      </c>
      <c r="D211" t="s">
        <v>3212</v>
      </c>
      <c r="E211">
        <v>0</v>
      </c>
      <c r="F211">
        <v>0</v>
      </c>
      <c r="G211">
        <v>0</v>
      </c>
      <c r="H211">
        <v>0</v>
      </c>
      <c r="I211" t="s">
        <v>20</v>
      </c>
      <c r="J211" t="s">
        <v>21</v>
      </c>
      <c r="K211" t="s">
        <v>22</v>
      </c>
      <c r="L211" t="s">
        <v>23</v>
      </c>
      <c r="N211">
        <v>0</v>
      </c>
    </row>
    <row r="212" spans="1:14" x14ac:dyDescent="0.3">
      <c r="A212" t="s">
        <v>688</v>
      </c>
      <c r="B212" t="s">
        <v>689</v>
      </c>
      <c r="C212" t="s">
        <v>690</v>
      </c>
      <c r="D212" t="s">
        <v>3212</v>
      </c>
      <c r="E212">
        <v>570</v>
      </c>
      <c r="F212">
        <v>170</v>
      </c>
      <c r="G212">
        <v>200</v>
      </c>
      <c r="H212">
        <v>150</v>
      </c>
      <c r="I212" t="s">
        <v>20</v>
      </c>
      <c r="J212" t="s">
        <v>21</v>
      </c>
      <c r="K212" t="s">
        <v>22</v>
      </c>
      <c r="L212" t="s">
        <v>23</v>
      </c>
      <c r="N212">
        <v>0</v>
      </c>
    </row>
    <row r="213" spans="1:14" x14ac:dyDescent="0.3">
      <c r="A213" t="s">
        <v>692</v>
      </c>
      <c r="B213" t="s">
        <v>693</v>
      </c>
      <c r="C213" t="s">
        <v>694</v>
      </c>
      <c r="D213" t="s">
        <v>3204</v>
      </c>
      <c r="E213">
        <v>0</v>
      </c>
      <c r="F213">
        <v>0</v>
      </c>
      <c r="G213">
        <v>0</v>
      </c>
      <c r="H213">
        <v>0</v>
      </c>
      <c r="I213" t="s">
        <v>20</v>
      </c>
      <c r="J213" t="s">
        <v>21</v>
      </c>
      <c r="K213" t="s">
        <v>22</v>
      </c>
      <c r="L213" t="s">
        <v>23</v>
      </c>
      <c r="N213">
        <v>0</v>
      </c>
    </row>
    <row r="214" spans="1:14" x14ac:dyDescent="0.3">
      <c r="A214" t="s">
        <v>696</v>
      </c>
      <c r="B214" t="s">
        <v>697</v>
      </c>
      <c r="C214" t="s">
        <v>698</v>
      </c>
      <c r="D214" t="s">
        <v>3218</v>
      </c>
      <c r="E214">
        <v>0</v>
      </c>
      <c r="F214">
        <v>0</v>
      </c>
      <c r="G214">
        <v>0</v>
      </c>
      <c r="H214">
        <v>0</v>
      </c>
      <c r="I214" t="s">
        <v>20</v>
      </c>
      <c r="J214" t="s">
        <v>21</v>
      </c>
      <c r="K214" t="s">
        <v>22</v>
      </c>
      <c r="L214" t="s">
        <v>23</v>
      </c>
      <c r="N214">
        <v>0</v>
      </c>
    </row>
    <row r="215" spans="1:14" x14ac:dyDescent="0.3">
      <c r="A215" t="s">
        <v>700</v>
      </c>
      <c r="B215" t="s">
        <v>701</v>
      </c>
      <c r="C215" t="s">
        <v>702</v>
      </c>
      <c r="D215" t="s">
        <v>3218</v>
      </c>
      <c r="E215">
        <v>0</v>
      </c>
      <c r="F215">
        <v>0</v>
      </c>
      <c r="G215">
        <v>0</v>
      </c>
      <c r="H215">
        <v>0</v>
      </c>
      <c r="I215" t="s">
        <v>20</v>
      </c>
      <c r="J215" t="s">
        <v>21</v>
      </c>
      <c r="K215" t="s">
        <v>22</v>
      </c>
      <c r="L215" t="s">
        <v>23</v>
      </c>
      <c r="N215">
        <v>0</v>
      </c>
    </row>
    <row r="216" spans="1:14" x14ac:dyDescent="0.3">
      <c r="A216" t="s">
        <v>704</v>
      </c>
      <c r="B216" t="s">
        <v>705</v>
      </c>
      <c r="C216" t="s">
        <v>706</v>
      </c>
      <c r="D216" t="s">
        <v>3218</v>
      </c>
      <c r="E216">
        <v>0</v>
      </c>
      <c r="F216">
        <v>0</v>
      </c>
      <c r="G216">
        <v>0</v>
      </c>
      <c r="H216">
        <v>0</v>
      </c>
      <c r="I216" t="s">
        <v>20</v>
      </c>
      <c r="J216" t="s">
        <v>21</v>
      </c>
      <c r="K216" t="s">
        <v>22</v>
      </c>
      <c r="L216" t="s">
        <v>23</v>
      </c>
      <c r="N216">
        <v>0</v>
      </c>
    </row>
    <row r="217" spans="1:14" x14ac:dyDescent="0.3">
      <c r="A217" t="s">
        <v>708</v>
      </c>
      <c r="B217" t="s">
        <v>709</v>
      </c>
      <c r="C217" t="s">
        <v>710</v>
      </c>
      <c r="D217" t="s">
        <v>3218</v>
      </c>
      <c r="E217">
        <v>0</v>
      </c>
      <c r="F217">
        <v>0</v>
      </c>
      <c r="G217">
        <v>0</v>
      </c>
      <c r="H217">
        <v>0</v>
      </c>
      <c r="I217" t="s">
        <v>20</v>
      </c>
      <c r="J217" t="s">
        <v>21</v>
      </c>
      <c r="K217" t="s">
        <v>22</v>
      </c>
      <c r="L217" t="s">
        <v>23</v>
      </c>
      <c r="N217">
        <v>0</v>
      </c>
    </row>
    <row r="218" spans="1:14" x14ac:dyDescent="0.3">
      <c r="A218" t="s">
        <v>712</v>
      </c>
      <c r="B218" t="s">
        <v>713</v>
      </c>
      <c r="C218" t="s">
        <v>714</v>
      </c>
      <c r="D218" t="s">
        <v>3218</v>
      </c>
      <c r="E218">
        <v>1000</v>
      </c>
      <c r="F218">
        <v>450</v>
      </c>
      <c r="G218">
        <v>50</v>
      </c>
      <c r="H218">
        <v>500</v>
      </c>
      <c r="I218" t="s">
        <v>20</v>
      </c>
      <c r="J218" t="s">
        <v>21</v>
      </c>
      <c r="K218" t="s">
        <v>22</v>
      </c>
      <c r="L218" t="s">
        <v>23</v>
      </c>
      <c r="N218">
        <v>0</v>
      </c>
    </row>
    <row r="219" spans="1:14" x14ac:dyDescent="0.3">
      <c r="A219" t="s">
        <v>716</v>
      </c>
      <c r="B219" t="s">
        <v>717</v>
      </c>
      <c r="C219" t="s">
        <v>718</v>
      </c>
      <c r="D219" t="s">
        <v>3218</v>
      </c>
      <c r="E219">
        <v>0</v>
      </c>
      <c r="F219">
        <v>0</v>
      </c>
      <c r="G219">
        <v>0</v>
      </c>
      <c r="H219">
        <v>0</v>
      </c>
      <c r="I219" t="s">
        <v>20</v>
      </c>
      <c r="J219" t="s">
        <v>21</v>
      </c>
      <c r="K219" t="s">
        <v>22</v>
      </c>
      <c r="L219" t="s">
        <v>23</v>
      </c>
      <c r="N219">
        <v>0</v>
      </c>
    </row>
    <row r="220" spans="1:14" x14ac:dyDescent="0.3">
      <c r="A220" t="s">
        <v>720</v>
      </c>
      <c r="B220" t="s">
        <v>721</v>
      </c>
      <c r="C220" t="s">
        <v>722</v>
      </c>
      <c r="D220" t="s">
        <v>3218</v>
      </c>
      <c r="E220">
        <v>0</v>
      </c>
      <c r="F220">
        <v>0</v>
      </c>
      <c r="G220">
        <v>0</v>
      </c>
      <c r="H220">
        <v>0</v>
      </c>
      <c r="I220" t="s">
        <v>20</v>
      </c>
      <c r="J220" t="s">
        <v>21</v>
      </c>
      <c r="K220" t="s">
        <v>22</v>
      </c>
      <c r="L220" t="s">
        <v>23</v>
      </c>
      <c r="N220">
        <v>0</v>
      </c>
    </row>
    <row r="221" spans="1:14" x14ac:dyDescent="0.3">
      <c r="A221" t="s">
        <v>724</v>
      </c>
      <c r="B221" t="s">
        <v>725</v>
      </c>
      <c r="C221" t="s">
        <v>726</v>
      </c>
      <c r="D221" t="s">
        <v>3218</v>
      </c>
      <c r="E221">
        <v>0</v>
      </c>
      <c r="F221">
        <v>0</v>
      </c>
      <c r="G221">
        <v>0</v>
      </c>
      <c r="H221">
        <v>0</v>
      </c>
      <c r="I221" t="s">
        <v>20</v>
      </c>
      <c r="J221" t="s">
        <v>21</v>
      </c>
      <c r="K221" t="s">
        <v>22</v>
      </c>
      <c r="L221" t="s">
        <v>23</v>
      </c>
      <c r="N221">
        <v>0</v>
      </c>
    </row>
    <row r="222" spans="1:14" x14ac:dyDescent="0.3">
      <c r="A222" t="s">
        <v>728</v>
      </c>
      <c r="B222" t="s">
        <v>729</v>
      </c>
      <c r="C222" t="s">
        <v>730</v>
      </c>
      <c r="D222" t="s">
        <v>3218</v>
      </c>
      <c r="E222">
        <v>0</v>
      </c>
      <c r="F222">
        <v>0</v>
      </c>
      <c r="G222">
        <v>0</v>
      </c>
      <c r="H222">
        <v>0</v>
      </c>
      <c r="I222" t="s">
        <v>20</v>
      </c>
      <c r="J222" t="s">
        <v>21</v>
      </c>
      <c r="K222" t="s">
        <v>22</v>
      </c>
      <c r="L222" t="s">
        <v>23</v>
      </c>
      <c r="N222">
        <v>0</v>
      </c>
    </row>
    <row r="223" spans="1:14" x14ac:dyDescent="0.3">
      <c r="A223" t="s">
        <v>732</v>
      </c>
      <c r="B223" t="s">
        <v>733</v>
      </c>
      <c r="C223" t="s">
        <v>734</v>
      </c>
      <c r="D223" t="s">
        <v>3218</v>
      </c>
      <c r="E223">
        <v>0</v>
      </c>
      <c r="F223">
        <v>0</v>
      </c>
      <c r="G223">
        <v>0</v>
      </c>
      <c r="H223">
        <v>0</v>
      </c>
      <c r="I223" t="s">
        <v>20</v>
      </c>
      <c r="J223" t="s">
        <v>21</v>
      </c>
      <c r="K223" t="s">
        <v>22</v>
      </c>
      <c r="L223" t="s">
        <v>23</v>
      </c>
      <c r="N223">
        <v>0</v>
      </c>
    </row>
    <row r="224" spans="1:14" x14ac:dyDescent="0.3">
      <c r="A224" t="s">
        <v>736</v>
      </c>
      <c r="B224" t="s">
        <v>737</v>
      </c>
      <c r="C224" t="s">
        <v>738</v>
      </c>
      <c r="D224" t="s">
        <v>3218</v>
      </c>
      <c r="E224">
        <v>300</v>
      </c>
      <c r="F224">
        <v>80</v>
      </c>
      <c r="G224">
        <v>100</v>
      </c>
      <c r="H224">
        <v>90</v>
      </c>
      <c r="I224" t="s">
        <v>20</v>
      </c>
      <c r="J224" t="s">
        <v>21</v>
      </c>
      <c r="K224" t="s">
        <v>22</v>
      </c>
      <c r="L224" t="s">
        <v>23</v>
      </c>
      <c r="N224">
        <v>0</v>
      </c>
    </row>
    <row r="225" spans="1:14" x14ac:dyDescent="0.3">
      <c r="A225" t="s">
        <v>740</v>
      </c>
      <c r="B225" t="s">
        <v>741</v>
      </c>
      <c r="C225" t="s">
        <v>742</v>
      </c>
      <c r="D225" t="s">
        <v>3209</v>
      </c>
      <c r="E225">
        <v>0</v>
      </c>
      <c r="F225">
        <v>0</v>
      </c>
      <c r="G225">
        <v>0</v>
      </c>
      <c r="H225">
        <v>0</v>
      </c>
      <c r="I225" t="s">
        <v>20</v>
      </c>
      <c r="J225" t="s">
        <v>21</v>
      </c>
      <c r="K225" t="s">
        <v>22</v>
      </c>
      <c r="L225" t="s">
        <v>23</v>
      </c>
      <c r="N225">
        <v>0</v>
      </c>
    </row>
    <row r="226" spans="1:14" x14ac:dyDescent="0.3">
      <c r="A226" t="s">
        <v>744</v>
      </c>
      <c r="B226" t="s">
        <v>745</v>
      </c>
      <c r="C226" t="s">
        <v>746</v>
      </c>
      <c r="D226" t="s">
        <v>3209</v>
      </c>
      <c r="E226">
        <v>0</v>
      </c>
      <c r="F226">
        <v>0</v>
      </c>
      <c r="G226">
        <v>0</v>
      </c>
      <c r="H226">
        <v>0</v>
      </c>
      <c r="I226" t="s">
        <v>20</v>
      </c>
      <c r="J226" t="s">
        <v>21</v>
      </c>
      <c r="K226" t="s">
        <v>22</v>
      </c>
      <c r="L226" t="s">
        <v>23</v>
      </c>
      <c r="N226">
        <v>0</v>
      </c>
    </row>
    <row r="227" spans="1:14" x14ac:dyDescent="0.3">
      <c r="A227" t="s">
        <v>748</v>
      </c>
      <c r="B227" t="s">
        <v>749</v>
      </c>
      <c r="C227" t="s">
        <v>750</v>
      </c>
      <c r="D227" t="s">
        <v>3209</v>
      </c>
      <c r="E227">
        <v>0</v>
      </c>
      <c r="F227">
        <v>0</v>
      </c>
      <c r="G227">
        <v>0</v>
      </c>
      <c r="H227">
        <v>0</v>
      </c>
      <c r="I227" t="s">
        <v>20</v>
      </c>
      <c r="J227" t="s">
        <v>21</v>
      </c>
      <c r="K227" t="s">
        <v>22</v>
      </c>
      <c r="L227" t="s">
        <v>23</v>
      </c>
      <c r="N227">
        <v>0</v>
      </c>
    </row>
    <row r="228" spans="1:14" x14ac:dyDescent="0.3">
      <c r="A228" t="s">
        <v>752</v>
      </c>
      <c r="B228" t="s">
        <v>753</v>
      </c>
      <c r="C228" t="s">
        <v>754</v>
      </c>
      <c r="D228" t="s">
        <v>3209</v>
      </c>
      <c r="E228">
        <v>0</v>
      </c>
      <c r="F228">
        <v>0</v>
      </c>
      <c r="G228">
        <v>0</v>
      </c>
      <c r="H228">
        <v>0</v>
      </c>
      <c r="I228" t="s">
        <v>20</v>
      </c>
      <c r="J228" t="s">
        <v>21</v>
      </c>
      <c r="K228" t="s">
        <v>22</v>
      </c>
      <c r="L228" t="s">
        <v>23</v>
      </c>
      <c r="N228">
        <v>0</v>
      </c>
    </row>
    <row r="229" spans="1:14" x14ac:dyDescent="0.3">
      <c r="A229" t="s">
        <v>756</v>
      </c>
      <c r="B229" t="s">
        <v>757</v>
      </c>
      <c r="C229" t="s">
        <v>758</v>
      </c>
      <c r="D229" t="s">
        <v>3209</v>
      </c>
      <c r="E229">
        <v>0</v>
      </c>
      <c r="F229">
        <v>0</v>
      </c>
      <c r="G229">
        <v>0</v>
      </c>
      <c r="H229">
        <v>0</v>
      </c>
      <c r="I229" t="s">
        <v>20</v>
      </c>
      <c r="J229" t="s">
        <v>21</v>
      </c>
      <c r="K229" t="s">
        <v>22</v>
      </c>
      <c r="L229" t="s">
        <v>23</v>
      </c>
      <c r="N229">
        <v>0</v>
      </c>
    </row>
    <row r="230" spans="1:14" x14ac:dyDescent="0.3">
      <c r="A230" t="s">
        <v>760</v>
      </c>
      <c r="B230" t="s">
        <v>761</v>
      </c>
      <c r="C230" t="s">
        <v>762</v>
      </c>
      <c r="D230" t="s">
        <v>3204</v>
      </c>
      <c r="E230">
        <v>0</v>
      </c>
      <c r="F230">
        <v>0</v>
      </c>
      <c r="G230">
        <v>0</v>
      </c>
      <c r="H230">
        <v>0</v>
      </c>
      <c r="I230" t="s">
        <v>20</v>
      </c>
      <c r="J230" t="s">
        <v>21</v>
      </c>
      <c r="K230" t="s">
        <v>22</v>
      </c>
      <c r="L230" t="s">
        <v>23</v>
      </c>
      <c r="N230">
        <v>0</v>
      </c>
    </row>
    <row r="231" spans="1:14" x14ac:dyDescent="0.3">
      <c r="A231" t="s">
        <v>764</v>
      </c>
      <c r="B231" t="s">
        <v>765</v>
      </c>
      <c r="C231" t="s">
        <v>766</v>
      </c>
      <c r="D231" t="s">
        <v>3202</v>
      </c>
      <c r="E231">
        <v>0</v>
      </c>
      <c r="F231">
        <v>0</v>
      </c>
      <c r="G231">
        <v>0</v>
      </c>
      <c r="H231">
        <v>0</v>
      </c>
      <c r="I231" t="s">
        <v>20</v>
      </c>
      <c r="J231" t="s">
        <v>21</v>
      </c>
      <c r="K231" t="s">
        <v>22</v>
      </c>
      <c r="L231" t="s">
        <v>23</v>
      </c>
      <c r="N231">
        <v>0</v>
      </c>
    </row>
    <row r="232" spans="1:14" x14ac:dyDescent="0.3">
      <c r="A232" t="s">
        <v>768</v>
      </c>
      <c r="B232" t="s">
        <v>769</v>
      </c>
      <c r="C232" t="s">
        <v>770</v>
      </c>
      <c r="D232" t="s">
        <v>3204</v>
      </c>
      <c r="E232">
        <v>0</v>
      </c>
      <c r="F232">
        <v>0</v>
      </c>
      <c r="G232">
        <v>0</v>
      </c>
      <c r="H232">
        <v>0</v>
      </c>
      <c r="I232" t="s">
        <v>20</v>
      </c>
      <c r="J232" t="s">
        <v>21</v>
      </c>
      <c r="K232" t="s">
        <v>22</v>
      </c>
      <c r="L232" t="s">
        <v>23</v>
      </c>
      <c r="N232">
        <v>0</v>
      </c>
    </row>
    <row r="233" spans="1:14" x14ac:dyDescent="0.3">
      <c r="A233" t="s">
        <v>772</v>
      </c>
      <c r="B233" t="s">
        <v>773</v>
      </c>
      <c r="C233" t="s">
        <v>774</v>
      </c>
      <c r="D233" t="s">
        <v>3267</v>
      </c>
      <c r="E233">
        <v>13750</v>
      </c>
      <c r="F233">
        <v>2950</v>
      </c>
      <c r="G233">
        <v>7600</v>
      </c>
      <c r="H233">
        <v>2200</v>
      </c>
      <c r="I233" t="s">
        <v>20</v>
      </c>
      <c r="J233" t="s">
        <v>21</v>
      </c>
      <c r="K233" t="s">
        <v>22</v>
      </c>
      <c r="L233" t="s">
        <v>23</v>
      </c>
      <c r="N233">
        <v>0</v>
      </c>
    </row>
    <row r="234" spans="1:14" x14ac:dyDescent="0.3">
      <c r="A234" t="s">
        <v>776</v>
      </c>
      <c r="B234" t="s">
        <v>777</v>
      </c>
      <c r="C234" t="s">
        <v>778</v>
      </c>
      <c r="D234" t="s">
        <v>3185</v>
      </c>
      <c r="E234">
        <v>0</v>
      </c>
      <c r="F234">
        <v>0</v>
      </c>
      <c r="G234">
        <v>0</v>
      </c>
      <c r="H234">
        <v>0</v>
      </c>
      <c r="I234" t="s">
        <v>20</v>
      </c>
      <c r="J234" t="s">
        <v>21</v>
      </c>
      <c r="K234" t="s">
        <v>22</v>
      </c>
      <c r="L234" t="s">
        <v>23</v>
      </c>
      <c r="N234">
        <v>0</v>
      </c>
    </row>
    <row r="235" spans="1:14" x14ac:dyDescent="0.3">
      <c r="A235" t="s">
        <v>780</v>
      </c>
      <c r="B235" t="s">
        <v>781</v>
      </c>
      <c r="C235" t="s">
        <v>782</v>
      </c>
      <c r="D235" t="s">
        <v>3185</v>
      </c>
      <c r="E235">
        <v>0</v>
      </c>
      <c r="F235">
        <v>0</v>
      </c>
      <c r="G235">
        <v>0</v>
      </c>
      <c r="H235">
        <v>0</v>
      </c>
      <c r="I235" t="s">
        <v>20</v>
      </c>
      <c r="J235" t="s">
        <v>21</v>
      </c>
      <c r="K235" t="s">
        <v>22</v>
      </c>
      <c r="L235" t="s">
        <v>23</v>
      </c>
      <c r="N235">
        <v>0</v>
      </c>
    </row>
    <row r="236" spans="1:14" x14ac:dyDescent="0.3">
      <c r="A236" t="s">
        <v>784</v>
      </c>
      <c r="B236" t="s">
        <v>785</v>
      </c>
      <c r="C236" t="s">
        <v>786</v>
      </c>
      <c r="D236" t="s">
        <v>3190</v>
      </c>
      <c r="E236">
        <v>0</v>
      </c>
      <c r="F236">
        <v>0</v>
      </c>
      <c r="G236">
        <v>0</v>
      </c>
      <c r="H236">
        <v>0</v>
      </c>
      <c r="I236" t="s">
        <v>20</v>
      </c>
      <c r="J236" t="s">
        <v>21</v>
      </c>
      <c r="K236" t="s">
        <v>22</v>
      </c>
      <c r="L236" t="s">
        <v>23</v>
      </c>
      <c r="N236">
        <v>0</v>
      </c>
    </row>
    <row r="237" spans="1:14" x14ac:dyDescent="0.3">
      <c r="A237" t="s">
        <v>788</v>
      </c>
      <c r="B237" t="s">
        <v>789</v>
      </c>
      <c r="C237" t="s">
        <v>790</v>
      </c>
      <c r="D237" t="s">
        <v>3192</v>
      </c>
      <c r="E237">
        <v>0</v>
      </c>
      <c r="F237">
        <v>0</v>
      </c>
      <c r="G237">
        <v>0</v>
      </c>
      <c r="H237">
        <v>0</v>
      </c>
      <c r="I237" t="s">
        <v>20</v>
      </c>
      <c r="J237" t="s">
        <v>21</v>
      </c>
      <c r="K237" t="s">
        <v>22</v>
      </c>
      <c r="L237" t="s">
        <v>23</v>
      </c>
      <c r="N237">
        <v>0</v>
      </c>
    </row>
    <row r="238" spans="1:14" x14ac:dyDescent="0.3">
      <c r="A238" t="s">
        <v>792</v>
      </c>
      <c r="B238" t="s">
        <v>793</v>
      </c>
      <c r="C238" t="s">
        <v>794</v>
      </c>
      <c r="D238" t="s">
        <v>3192</v>
      </c>
      <c r="E238">
        <v>0</v>
      </c>
      <c r="F238">
        <v>0</v>
      </c>
      <c r="G238">
        <v>0</v>
      </c>
      <c r="H238">
        <v>0</v>
      </c>
      <c r="I238" t="s">
        <v>20</v>
      </c>
      <c r="J238" t="s">
        <v>21</v>
      </c>
      <c r="K238" t="s">
        <v>22</v>
      </c>
      <c r="L238" t="s">
        <v>23</v>
      </c>
      <c r="N238">
        <v>0</v>
      </c>
    </row>
    <row r="239" spans="1:14" x14ac:dyDescent="0.3">
      <c r="A239" t="s">
        <v>796</v>
      </c>
      <c r="B239" t="s">
        <v>797</v>
      </c>
      <c r="C239" t="s">
        <v>798</v>
      </c>
      <c r="D239" t="s">
        <v>3271</v>
      </c>
      <c r="E239">
        <v>0</v>
      </c>
      <c r="F239">
        <v>0</v>
      </c>
      <c r="G239">
        <v>0</v>
      </c>
      <c r="H239">
        <v>0</v>
      </c>
      <c r="I239" t="s">
        <v>20</v>
      </c>
      <c r="J239" t="s">
        <v>21</v>
      </c>
      <c r="K239" t="s">
        <v>22</v>
      </c>
      <c r="L239" t="s">
        <v>23</v>
      </c>
      <c r="N239">
        <v>0</v>
      </c>
    </row>
    <row r="240" spans="1:14" x14ac:dyDescent="0.3">
      <c r="A240" t="s">
        <v>800</v>
      </c>
      <c r="B240" t="s">
        <v>773</v>
      </c>
      <c r="C240" t="s">
        <v>774</v>
      </c>
      <c r="D240" t="s">
        <v>3267</v>
      </c>
      <c r="E240">
        <v>13750</v>
      </c>
      <c r="F240">
        <v>2950</v>
      </c>
      <c r="G240">
        <v>7600</v>
      </c>
      <c r="H240">
        <v>2200</v>
      </c>
      <c r="I240" t="s">
        <v>20</v>
      </c>
      <c r="J240" t="s">
        <v>21</v>
      </c>
      <c r="K240" t="s">
        <v>22</v>
      </c>
      <c r="L240" t="s">
        <v>23</v>
      </c>
      <c r="N240">
        <v>0</v>
      </c>
    </row>
    <row r="241" spans="1:14" x14ac:dyDescent="0.3">
      <c r="A241" t="s">
        <v>801</v>
      </c>
      <c r="B241" t="s">
        <v>802</v>
      </c>
      <c r="C241" t="s">
        <v>803</v>
      </c>
      <c r="D241" t="s">
        <v>3139</v>
      </c>
      <c r="E241">
        <v>12100</v>
      </c>
      <c r="F241">
        <v>4000</v>
      </c>
      <c r="G241">
        <v>6500</v>
      </c>
      <c r="H241">
        <v>1100</v>
      </c>
      <c r="I241" t="s">
        <v>20</v>
      </c>
      <c r="J241" t="s">
        <v>21</v>
      </c>
      <c r="K241" t="s">
        <v>22</v>
      </c>
      <c r="L241" t="s">
        <v>23</v>
      </c>
      <c r="N241">
        <v>0</v>
      </c>
    </row>
    <row r="242" spans="1:14" x14ac:dyDescent="0.3">
      <c r="A242" t="s">
        <v>805</v>
      </c>
      <c r="B242" t="s">
        <v>806</v>
      </c>
      <c r="C242" t="s">
        <v>807</v>
      </c>
      <c r="D242" t="s">
        <v>3139</v>
      </c>
      <c r="E242">
        <v>12100</v>
      </c>
      <c r="F242">
        <v>4000</v>
      </c>
      <c r="G242">
        <v>6500</v>
      </c>
      <c r="H242">
        <v>1100</v>
      </c>
      <c r="I242" t="s">
        <v>20</v>
      </c>
      <c r="J242" t="s">
        <v>21</v>
      </c>
      <c r="K242" t="s">
        <v>22</v>
      </c>
      <c r="L242" t="s">
        <v>23</v>
      </c>
      <c r="N242">
        <v>0</v>
      </c>
    </row>
    <row r="243" spans="1:14" x14ac:dyDescent="0.3">
      <c r="A243" t="s">
        <v>809</v>
      </c>
      <c r="B243" t="s">
        <v>810</v>
      </c>
      <c r="C243" t="s">
        <v>811</v>
      </c>
      <c r="D243" t="s">
        <v>3135</v>
      </c>
      <c r="E243">
        <v>0</v>
      </c>
      <c r="F243">
        <v>0</v>
      </c>
      <c r="G243">
        <v>0</v>
      </c>
      <c r="H243">
        <v>0</v>
      </c>
      <c r="I243" t="s">
        <v>20</v>
      </c>
      <c r="J243" t="s">
        <v>21</v>
      </c>
      <c r="K243" t="s">
        <v>22</v>
      </c>
      <c r="L243" t="s">
        <v>23</v>
      </c>
      <c r="N243">
        <v>0</v>
      </c>
    </row>
    <row r="244" spans="1:14" x14ac:dyDescent="0.3">
      <c r="A244" t="s">
        <v>813</v>
      </c>
      <c r="B244" t="s">
        <v>814</v>
      </c>
      <c r="C244" t="s">
        <v>815</v>
      </c>
      <c r="D244" t="s">
        <v>3272</v>
      </c>
      <c r="E244">
        <v>0</v>
      </c>
      <c r="F244">
        <v>0</v>
      </c>
      <c r="G244">
        <v>0</v>
      </c>
      <c r="H244">
        <v>0</v>
      </c>
      <c r="I244" t="s">
        <v>20</v>
      </c>
      <c r="J244" t="s">
        <v>21</v>
      </c>
      <c r="K244" t="s">
        <v>22</v>
      </c>
      <c r="L244" t="s">
        <v>23</v>
      </c>
      <c r="N244">
        <v>0</v>
      </c>
    </row>
    <row r="245" spans="1:14" x14ac:dyDescent="0.3">
      <c r="A245" t="s">
        <v>817</v>
      </c>
      <c r="B245" t="s">
        <v>818</v>
      </c>
      <c r="C245" t="s">
        <v>819</v>
      </c>
      <c r="D245" t="s">
        <v>3200</v>
      </c>
      <c r="E245">
        <v>0</v>
      </c>
      <c r="F245">
        <v>0</v>
      </c>
      <c r="G245">
        <v>0</v>
      </c>
      <c r="H245">
        <v>0</v>
      </c>
      <c r="I245" t="s">
        <v>20</v>
      </c>
      <c r="J245" t="s">
        <v>21</v>
      </c>
      <c r="K245" t="s">
        <v>22</v>
      </c>
      <c r="L245" t="s">
        <v>23</v>
      </c>
      <c r="N245">
        <v>0</v>
      </c>
    </row>
    <row r="246" spans="1:14" x14ac:dyDescent="0.3">
      <c r="A246" t="s">
        <v>821</v>
      </c>
      <c r="B246" t="s">
        <v>797</v>
      </c>
      <c r="C246" t="s">
        <v>822</v>
      </c>
      <c r="D246" t="s">
        <v>3271</v>
      </c>
      <c r="E246">
        <v>0</v>
      </c>
      <c r="F246">
        <v>0</v>
      </c>
      <c r="G246">
        <v>0</v>
      </c>
      <c r="H246">
        <v>0</v>
      </c>
      <c r="I246" t="s">
        <v>20</v>
      </c>
      <c r="J246" t="s">
        <v>21</v>
      </c>
      <c r="K246" t="s">
        <v>22</v>
      </c>
      <c r="L246" t="s">
        <v>23</v>
      </c>
      <c r="N246">
        <v>0</v>
      </c>
    </row>
    <row r="247" spans="1:14" x14ac:dyDescent="0.3">
      <c r="A247" t="s">
        <v>823</v>
      </c>
      <c r="B247" t="s">
        <v>824</v>
      </c>
      <c r="C247" t="s">
        <v>825</v>
      </c>
      <c r="D247" t="s">
        <v>3212</v>
      </c>
      <c r="E247">
        <v>0</v>
      </c>
      <c r="F247">
        <v>0</v>
      </c>
      <c r="G247">
        <v>0</v>
      </c>
      <c r="H247">
        <v>0</v>
      </c>
      <c r="I247" t="s">
        <v>20</v>
      </c>
      <c r="J247" t="s">
        <v>21</v>
      </c>
      <c r="K247" t="s">
        <v>22</v>
      </c>
      <c r="L247" t="s">
        <v>23</v>
      </c>
      <c r="N247">
        <v>0</v>
      </c>
    </row>
    <row r="248" spans="1:14" x14ac:dyDescent="0.3">
      <c r="A248" t="s">
        <v>827</v>
      </c>
      <c r="B248" t="s">
        <v>828</v>
      </c>
      <c r="C248" t="s">
        <v>829</v>
      </c>
      <c r="D248" t="s">
        <v>3218</v>
      </c>
      <c r="E248">
        <v>0</v>
      </c>
      <c r="F248">
        <v>0</v>
      </c>
      <c r="G248">
        <v>0</v>
      </c>
      <c r="H248">
        <v>0</v>
      </c>
      <c r="I248" t="s">
        <v>20</v>
      </c>
      <c r="J248" t="s">
        <v>21</v>
      </c>
      <c r="K248" t="s">
        <v>22</v>
      </c>
      <c r="L248" t="s">
        <v>23</v>
      </c>
      <c r="N248">
        <v>0</v>
      </c>
    </row>
    <row r="249" spans="1:14" x14ac:dyDescent="0.3">
      <c r="A249" t="s">
        <v>831</v>
      </c>
      <c r="B249" t="s">
        <v>832</v>
      </c>
      <c r="C249" t="s">
        <v>833</v>
      </c>
      <c r="D249" t="s">
        <v>3218</v>
      </c>
      <c r="E249">
        <v>0</v>
      </c>
      <c r="F249">
        <v>0</v>
      </c>
      <c r="G249">
        <v>0</v>
      </c>
      <c r="H249">
        <v>0</v>
      </c>
      <c r="I249" t="s">
        <v>20</v>
      </c>
      <c r="J249" t="s">
        <v>21</v>
      </c>
      <c r="K249" t="s">
        <v>22</v>
      </c>
      <c r="L249" t="s">
        <v>23</v>
      </c>
      <c r="N249">
        <v>0</v>
      </c>
    </row>
    <row r="250" spans="1:14" x14ac:dyDescent="0.3">
      <c r="A250" t="s">
        <v>835</v>
      </c>
      <c r="B250" t="s">
        <v>836</v>
      </c>
      <c r="C250" t="s">
        <v>837</v>
      </c>
      <c r="D250" t="s">
        <v>3140</v>
      </c>
      <c r="E250">
        <v>0</v>
      </c>
      <c r="F250">
        <v>0</v>
      </c>
      <c r="G250">
        <v>0</v>
      </c>
      <c r="H250">
        <v>0</v>
      </c>
      <c r="I250" t="s">
        <v>20</v>
      </c>
      <c r="J250" t="s">
        <v>21</v>
      </c>
      <c r="K250" t="s">
        <v>22</v>
      </c>
      <c r="L250" t="s">
        <v>23</v>
      </c>
      <c r="N250">
        <v>0</v>
      </c>
    </row>
    <row r="251" spans="1:14" x14ac:dyDescent="0.3">
      <c r="A251" t="s">
        <v>839</v>
      </c>
      <c r="B251" t="s">
        <v>840</v>
      </c>
      <c r="C251" t="s">
        <v>841</v>
      </c>
      <c r="D251" t="s">
        <v>3140</v>
      </c>
      <c r="E251">
        <v>0</v>
      </c>
      <c r="F251">
        <v>0</v>
      </c>
      <c r="G251">
        <v>0</v>
      </c>
      <c r="H251">
        <v>0</v>
      </c>
      <c r="I251" t="s">
        <v>20</v>
      </c>
      <c r="J251" t="s">
        <v>21</v>
      </c>
      <c r="K251" t="s">
        <v>22</v>
      </c>
      <c r="L251" t="s">
        <v>23</v>
      </c>
      <c r="N251">
        <v>0</v>
      </c>
    </row>
    <row r="252" spans="1:14" x14ac:dyDescent="0.3">
      <c r="A252" t="s">
        <v>843</v>
      </c>
      <c r="B252" t="s">
        <v>844</v>
      </c>
      <c r="C252" t="s">
        <v>845</v>
      </c>
      <c r="D252" t="s">
        <v>3140</v>
      </c>
      <c r="E252">
        <v>0</v>
      </c>
      <c r="F252">
        <v>0</v>
      </c>
      <c r="G252">
        <v>0</v>
      </c>
      <c r="H252">
        <v>0</v>
      </c>
      <c r="I252" t="s">
        <v>20</v>
      </c>
      <c r="J252" t="s">
        <v>21</v>
      </c>
      <c r="K252" t="s">
        <v>22</v>
      </c>
      <c r="L252" t="s">
        <v>23</v>
      </c>
      <c r="N2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topLeftCell="C1" workbookViewId="0">
      <selection activeCell="F7" sqref="A1:Q252"/>
    </sheetView>
  </sheetViews>
  <sheetFormatPr defaultRowHeight="14.4" x14ac:dyDescent="0.3"/>
  <cols>
    <col min="1" max="1" width="11.6640625" customWidth="1"/>
    <col min="2" max="2" width="16.5546875" customWidth="1"/>
    <col min="3" max="3" width="31.21875" customWidth="1"/>
    <col min="4" max="4" width="14.77734375" customWidth="1"/>
    <col min="5" max="5" width="39.77734375" customWidth="1"/>
    <col min="6" max="6" width="18.21875" customWidth="1"/>
    <col min="7" max="7" width="10.33203125" customWidth="1"/>
    <col min="8" max="8" width="7.33203125" bestFit="1" customWidth="1"/>
    <col min="9" max="11" width="14.88671875" bestFit="1" customWidth="1"/>
    <col min="12" max="13" width="18.109375" style="4" bestFit="1" customWidth="1"/>
    <col min="14" max="14" width="12.21875" style="4" bestFit="1" customWidth="1"/>
    <col min="15" max="15" width="22.33203125" style="4" bestFit="1" customWidth="1"/>
  </cols>
  <sheetData>
    <row r="1" spans="1:17" x14ac:dyDescent="0.3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t="s">
        <v>15</v>
      </c>
      <c r="Q1" s="4" t="s">
        <v>16</v>
      </c>
    </row>
    <row r="2" spans="1:17" x14ac:dyDescent="0.3">
      <c r="A2" t="s">
        <v>17</v>
      </c>
      <c r="B2" t="str">
        <f>VLOOKUP($D2,[2]Sheet30!$B$4:$I$266,2,FALSE)</f>
        <v>BCN81</v>
      </c>
      <c r="C2" t="s">
        <v>18</v>
      </c>
      <c r="D2" t="s">
        <v>19</v>
      </c>
      <c r="E2" t="str">
        <f t="shared" ref="E2:E33" si="0">VLOOKUP(D2, data, 2, FALSE)</f>
        <v>Bưởng côn 81</v>
      </c>
      <c r="F2" t="str">
        <f>VLOOKUP($D2,[2]Sheet30!$B$4:$I$266,8,FALSE)</f>
        <v>BCN-TL</v>
      </c>
      <c r="G2" t="str">
        <f>VLOOKUP($D2,[2]Sheet30!$B$4:$I$266,4,FALSE)</f>
        <v>BCN</v>
      </c>
      <c r="H2" s="5">
        <f>VLOOKUP($D2,[2]Sheet30!$B$4:$O$266,10,FALSE)</f>
        <v>54700</v>
      </c>
      <c r="I2" s="5">
        <f>VLOOKUP($D2,[2]Sheet30!$B$4:$N$266,11,FALSE)</f>
        <v>14300</v>
      </c>
      <c r="J2" s="5">
        <f>VLOOKUP($D2,[2]Sheet30!$B$4:$N$266,12,FALSE)</f>
        <v>32150</v>
      </c>
      <c r="K2" s="5">
        <f>VLOOKUP($D2,[2]Sheet30!$B$4:$O$266,13,FALSE)</f>
        <v>3450</v>
      </c>
      <c r="L2" s="4" t="s">
        <v>20</v>
      </c>
      <c r="M2" s="4" t="s">
        <v>21</v>
      </c>
      <c r="N2" s="4" t="s">
        <v>22</v>
      </c>
      <c r="O2" s="4" t="s">
        <v>23</v>
      </c>
      <c r="Q2">
        <v>0</v>
      </c>
    </row>
    <row r="3" spans="1:17" x14ac:dyDescent="0.3">
      <c r="A3" t="s">
        <v>24</v>
      </c>
      <c r="B3" t="str">
        <f>VLOOKUP($D3,[2]Sheet30!$B$4:$I$266,2,FALSE)</f>
        <v>BCN81ZV1</v>
      </c>
      <c r="C3" t="s">
        <v>25</v>
      </c>
      <c r="D3" t="s">
        <v>26</v>
      </c>
      <c r="E3" t="str">
        <f t="shared" si="0"/>
        <v>Bưởng côn 81 hỏa tiễn</v>
      </c>
      <c r="F3" t="str">
        <f>VLOOKUP($D3,[2]Sheet30!$B$4:$I$266,8,FALSE)</f>
        <v>BCN-TL</v>
      </c>
      <c r="G3" t="str">
        <f>VLOOKUP($D3,[2]Sheet30!$B$4:$I$266,4,FALSE)</f>
        <v>BCN</v>
      </c>
      <c r="H3" s="5">
        <f>VLOOKUP($D3,[2]Sheet30!$B$4:$O$266,10,FALSE)</f>
        <v>19800</v>
      </c>
      <c r="I3" s="5">
        <f>VLOOKUP($D3,[2]Sheet30!$B$4:$N$266,11,FALSE)</f>
        <v>8000</v>
      </c>
      <c r="J3" s="5">
        <f>VLOOKUP($D3,[2]Sheet30!$B$4:$N$266,12,FALSE)</f>
        <v>10000</v>
      </c>
      <c r="K3" s="5">
        <f>VLOOKUP($D3,[2]Sheet30!$B$4:$O$266,13,FALSE)</f>
        <v>600</v>
      </c>
      <c r="L3" s="4" t="s">
        <v>20</v>
      </c>
      <c r="M3" s="4" t="s">
        <v>21</v>
      </c>
      <c r="N3" s="4" t="s">
        <v>22</v>
      </c>
      <c r="O3" s="4" t="s">
        <v>23</v>
      </c>
      <c r="Q3">
        <v>0</v>
      </c>
    </row>
    <row r="4" spans="1:17" x14ac:dyDescent="0.3">
      <c r="A4" t="s">
        <v>27</v>
      </c>
      <c r="B4" t="str">
        <f>VLOOKUP($D4,[2]Sheet30!$B$4:$I$266,2,FALSE)</f>
        <v>BCNSIV2</v>
      </c>
      <c r="C4" t="s">
        <v>28</v>
      </c>
      <c r="D4" t="s">
        <v>29</v>
      </c>
      <c r="E4" t="str">
        <f t="shared" si="0"/>
        <v>Bưởng côn Si V2</v>
      </c>
      <c r="F4" t="str">
        <f>VLOOKUP($D4,[2]Sheet30!$B$4:$I$266,8,FALSE)</f>
        <v>BCN-TL</v>
      </c>
      <c r="G4" t="str">
        <f>VLOOKUP($D4,[2]Sheet30!$B$4:$I$266,4,FALSE)</f>
        <v>BCN</v>
      </c>
      <c r="H4" s="5">
        <f>VLOOKUP($D4,[2]Sheet30!$B$4:$O$266,10,FALSE)</f>
        <v>8000</v>
      </c>
      <c r="I4" s="5">
        <f>VLOOKUP($D4,[2]Sheet30!$B$4:$N$266,11,FALSE)</f>
        <v>2300</v>
      </c>
      <c r="J4" s="5">
        <f>VLOOKUP($D4,[2]Sheet30!$B$4:$N$266,12,FALSE)</f>
        <v>3700</v>
      </c>
      <c r="K4" s="5">
        <f>VLOOKUP($D4,[2]Sheet30!$B$4:$O$266,13,FALSE)</f>
        <v>1300</v>
      </c>
      <c r="L4" s="4" t="s">
        <v>20</v>
      </c>
      <c r="M4" s="4" t="s">
        <v>21</v>
      </c>
      <c r="N4" s="4" t="s">
        <v>22</v>
      </c>
      <c r="O4" s="4" t="s">
        <v>23</v>
      </c>
      <c r="Q4">
        <v>0</v>
      </c>
    </row>
    <row r="5" spans="1:17" x14ac:dyDescent="0.3">
      <c r="A5" t="s">
        <v>30</v>
      </c>
      <c r="B5" t="str">
        <f>VLOOKUP($D5,[2]Sheet30!$B$4:$I$266,2,FALSE)</f>
        <v>BCN81V3</v>
      </c>
      <c r="C5" t="s">
        <v>31</v>
      </c>
      <c r="D5" t="s">
        <v>32</v>
      </c>
      <c r="E5" t="str">
        <f t="shared" si="0"/>
        <v>Bưởng côn 81 V3</v>
      </c>
      <c r="F5" t="str">
        <f>VLOOKUP($D5,[2]Sheet30!$B$4:$I$266,8,FALSE)</f>
        <v>BCN-TL</v>
      </c>
      <c r="G5" t="str">
        <f>VLOOKUP($D5,[2]Sheet30!$B$4:$I$266,4,FALSE)</f>
        <v>BCN</v>
      </c>
      <c r="H5" s="5">
        <f>VLOOKUP($D5,[2]Sheet30!$B$4:$O$266,10,FALSE)</f>
        <v>2300</v>
      </c>
      <c r="I5" s="5">
        <f>VLOOKUP($D5,[2]Sheet30!$B$4:$N$266,11,FALSE)</f>
        <v>300</v>
      </c>
      <c r="J5" s="5">
        <f>VLOOKUP($D5,[2]Sheet30!$B$4:$N$266,12,FALSE)</f>
        <v>2000</v>
      </c>
      <c r="K5" s="5">
        <f>VLOOKUP($D5,[2]Sheet30!$B$4:$O$266,13,FALSE)</f>
        <v>0</v>
      </c>
      <c r="L5" s="4" t="s">
        <v>20</v>
      </c>
      <c r="M5" s="4" t="s">
        <v>21</v>
      </c>
      <c r="N5" s="4" t="s">
        <v>22</v>
      </c>
      <c r="O5" s="4" t="s">
        <v>23</v>
      </c>
      <c r="Q5">
        <v>0</v>
      </c>
    </row>
    <row r="6" spans="1:17" x14ac:dyDescent="0.3">
      <c r="A6" t="s">
        <v>33</v>
      </c>
      <c r="B6" t="str">
        <f>VLOOKUP($D6,[2]Sheet30!$B$4:$I$266,2,FALSE)</f>
        <v>BCN81V2</v>
      </c>
      <c r="C6" t="s">
        <v>34</v>
      </c>
      <c r="D6" t="s">
        <v>35</v>
      </c>
      <c r="E6" t="str">
        <f t="shared" si="0"/>
        <v>Bưởng côn 81 V2</v>
      </c>
      <c r="F6" t="str">
        <f>VLOOKUP($D6,[2]Sheet30!$B$4:$I$266,8,FALSE)</f>
        <v>BCN-TL</v>
      </c>
      <c r="G6" t="str">
        <f>VLOOKUP($D6,[2]Sheet30!$B$4:$I$266,4,FALSE)</f>
        <v>BCN</v>
      </c>
      <c r="H6" s="5">
        <f>VLOOKUP($D6,[2]Sheet30!$B$4:$O$266,10,FALSE)</f>
        <v>17100</v>
      </c>
      <c r="I6" s="5">
        <f>VLOOKUP($D6,[2]Sheet30!$B$4:$N$266,11,FALSE)</f>
        <v>3800</v>
      </c>
      <c r="J6" s="5">
        <f>VLOOKUP($D6,[2]Sheet30!$B$4:$N$266,12,FALSE)</f>
        <v>9000</v>
      </c>
      <c r="K6" s="5">
        <f>VLOOKUP($D6,[2]Sheet30!$B$4:$O$266,13,FALSE)</f>
        <v>2100</v>
      </c>
      <c r="L6" s="4" t="s">
        <v>20</v>
      </c>
      <c r="M6" s="4" t="s">
        <v>21</v>
      </c>
      <c r="N6" s="4" t="s">
        <v>22</v>
      </c>
      <c r="O6" s="4" t="s">
        <v>23</v>
      </c>
      <c r="Q6">
        <v>0</v>
      </c>
    </row>
    <row r="7" spans="1:17" x14ac:dyDescent="0.3">
      <c r="A7" t="s">
        <v>36</v>
      </c>
      <c r="B7" t="str">
        <f>VLOOKUP($D7,[2]Sheet30!$B$4:$I$266,2,FALSE)</f>
        <v>BCNSI</v>
      </c>
      <c r="C7" t="s">
        <v>37</v>
      </c>
      <c r="D7" t="s">
        <v>38</v>
      </c>
      <c r="E7" t="str">
        <f t="shared" si="0"/>
        <v>Bưởng côn Si</v>
      </c>
      <c r="F7" t="str">
        <f>VLOOKUP($D7,[2]Sheet30!$B$4:$I$266,8,FALSE)</f>
        <v>BCN-TL</v>
      </c>
      <c r="G7" t="str">
        <f>VLOOKUP($D7,[2]Sheet30!$B$4:$I$266,4,FALSE)</f>
        <v>BCN</v>
      </c>
      <c r="H7" s="5">
        <f>VLOOKUP($D7,[2]Sheet30!$B$4:$O$266,10,FALSE)</f>
        <v>35950</v>
      </c>
      <c r="I7" s="5">
        <f>VLOOKUP($D7,[2]Sheet30!$B$4:$N$266,11,FALSE)</f>
        <v>8150</v>
      </c>
      <c r="J7" s="5">
        <f>VLOOKUP($D7,[2]Sheet30!$B$4:$N$266,12,FALSE)</f>
        <v>21350</v>
      </c>
      <c r="K7" s="5">
        <f>VLOOKUP($D7,[2]Sheet30!$B$4:$O$266,13,FALSE)</f>
        <v>2950</v>
      </c>
      <c r="L7" s="4" t="s">
        <v>20</v>
      </c>
      <c r="M7" s="4" t="s">
        <v>21</v>
      </c>
      <c r="N7" s="4" t="s">
        <v>22</v>
      </c>
      <c r="O7" s="4" t="s">
        <v>23</v>
      </c>
      <c r="Q7">
        <v>0</v>
      </c>
    </row>
    <row r="8" spans="1:17" x14ac:dyDescent="0.3">
      <c r="A8" t="s">
        <v>39</v>
      </c>
      <c r="B8" t="str">
        <f>VLOOKUP($D8,[2]Sheet30!$B$4:$I$266,2,FALSE)</f>
        <v>BCNSIZV1</v>
      </c>
      <c r="C8" t="s">
        <v>40</v>
      </c>
      <c r="D8" t="s">
        <v>41</v>
      </c>
      <c r="E8" t="str">
        <f t="shared" si="0"/>
        <v>Bưởng côn Si XS-3-2</v>
      </c>
      <c r="F8" t="str">
        <f>VLOOKUP($D8,[2]Sheet30!$B$4:$I$266,8,FALSE)</f>
        <v>BCN-TL</v>
      </c>
      <c r="G8" t="str">
        <f>VLOOKUP($D8,[2]Sheet30!$B$4:$I$266,4,FALSE)</f>
        <v>BCN</v>
      </c>
      <c r="H8" s="5">
        <f>VLOOKUP($D8,[2]Sheet30!$B$4:$O$266,10,FALSE)</f>
        <v>0</v>
      </c>
      <c r="I8" s="5">
        <f>VLOOKUP($D8,[2]Sheet30!$B$4:$N$266,11,FALSE)</f>
        <v>0</v>
      </c>
      <c r="J8" s="5">
        <f>VLOOKUP($D8,[2]Sheet30!$B$4:$N$266,12,FALSE)</f>
        <v>0</v>
      </c>
      <c r="K8" s="5">
        <f>VLOOKUP($D8,[2]Sheet30!$B$4:$O$266,13,FALSE)</f>
        <v>0</v>
      </c>
      <c r="L8" s="4" t="s">
        <v>20</v>
      </c>
      <c r="M8" s="4" t="s">
        <v>21</v>
      </c>
      <c r="N8" s="4" t="s">
        <v>22</v>
      </c>
      <c r="O8" s="4" t="s">
        <v>23</v>
      </c>
      <c r="Q8">
        <v>0</v>
      </c>
    </row>
    <row r="9" spans="1:17" x14ac:dyDescent="0.3">
      <c r="A9" t="s">
        <v>42</v>
      </c>
      <c r="B9" t="str">
        <f>VLOOKUP($D9,[2]Sheet30!$B$4:$I$266,2,FALSE)</f>
        <v>BCNSIV3</v>
      </c>
      <c r="C9" t="s">
        <v>43</v>
      </c>
      <c r="D9" t="s">
        <v>44</v>
      </c>
      <c r="E9" t="str">
        <f t="shared" si="0"/>
        <v>Bưởng côn Si V3</v>
      </c>
      <c r="F9" t="str">
        <f>VLOOKUP($D9,[2]Sheet30!$B$4:$I$266,8,FALSE)</f>
        <v>BCN-TL</v>
      </c>
      <c r="G9" t="str">
        <f>VLOOKUP($D9,[2]Sheet30!$B$4:$I$266,4,FALSE)</f>
        <v>BCN</v>
      </c>
      <c r="H9" s="5">
        <f>VLOOKUP($D9,[2]Sheet30!$B$4:$O$266,10,FALSE)</f>
        <v>2100</v>
      </c>
      <c r="I9" s="5">
        <f>VLOOKUP($D9,[2]Sheet30!$B$4:$N$266,11,FALSE)</f>
        <v>200</v>
      </c>
      <c r="J9" s="5">
        <f>VLOOKUP($D9,[2]Sheet30!$B$4:$N$266,12,FALSE)</f>
        <v>1400</v>
      </c>
      <c r="K9" s="5">
        <f>VLOOKUP($D9,[2]Sheet30!$B$4:$O$266,13,FALSE)</f>
        <v>200</v>
      </c>
      <c r="L9" s="4" t="s">
        <v>20</v>
      </c>
      <c r="M9" s="4" t="s">
        <v>21</v>
      </c>
      <c r="N9" s="4" t="s">
        <v>22</v>
      </c>
      <c r="O9" s="4" t="s">
        <v>23</v>
      </c>
      <c r="Q9">
        <v>0</v>
      </c>
    </row>
    <row r="10" spans="1:17" x14ac:dyDescent="0.3">
      <c r="A10" t="s">
        <v>45</v>
      </c>
      <c r="B10" t="str">
        <f>VLOOKUP($D10,[2]Sheet30!$B$4:$I$266,2,FALSE)</f>
        <v>BCN82</v>
      </c>
      <c r="C10" t="s">
        <v>46</v>
      </c>
      <c r="D10" t="s">
        <v>47</v>
      </c>
      <c r="E10" t="str">
        <f t="shared" si="0"/>
        <v>Bưởng côn 82</v>
      </c>
      <c r="F10" t="str">
        <f>VLOOKUP($D10,[2]Sheet30!$B$4:$I$266,8,FALSE)</f>
        <v>BCN-TL</v>
      </c>
      <c r="G10" t="str">
        <f>VLOOKUP($D10,[2]Sheet30!$B$4:$I$266,4,FALSE)</f>
        <v>BCN</v>
      </c>
      <c r="H10" s="5">
        <f>VLOOKUP($D10,[2]Sheet30!$B$4:$O$266,10,FALSE)</f>
        <v>2650</v>
      </c>
      <c r="I10" s="5">
        <f>VLOOKUP($D10,[2]Sheet30!$B$4:$N$266,11,FALSE)</f>
        <v>650</v>
      </c>
      <c r="J10" s="5">
        <f>VLOOKUP($D10,[2]Sheet30!$B$4:$N$266,12,FALSE)</f>
        <v>1300</v>
      </c>
      <c r="K10" s="5">
        <f>VLOOKUP($D10,[2]Sheet30!$B$4:$O$266,13,FALSE)</f>
        <v>200</v>
      </c>
      <c r="L10" s="4" t="s">
        <v>20</v>
      </c>
      <c r="M10" s="4" t="s">
        <v>21</v>
      </c>
      <c r="N10" s="4" t="s">
        <v>22</v>
      </c>
      <c r="O10" s="4" t="s">
        <v>23</v>
      </c>
      <c r="Q10">
        <v>0</v>
      </c>
    </row>
    <row r="11" spans="1:17" x14ac:dyDescent="0.3">
      <c r="A11" t="s">
        <v>48</v>
      </c>
      <c r="B11" t="str">
        <f>VLOOKUP($D11,[2]Sheet30!$B$4:$I$266,2,FALSE)</f>
        <v>BDN81</v>
      </c>
      <c r="C11" t="s">
        <v>49</v>
      </c>
      <c r="D11" t="s">
        <v>50</v>
      </c>
      <c r="E11" t="str">
        <f t="shared" si="0"/>
        <v>Bưởng điện 81</v>
      </c>
      <c r="F11" t="str">
        <f>VLOOKUP($D11,[2]Sheet30!$B$4:$I$266,8,FALSE)</f>
        <v>BDN-TL</v>
      </c>
      <c r="G11" t="str">
        <f>VLOOKUP($D11,[2]Sheet30!$B$4:$I$266,4,FALSE)</f>
        <v>BDN</v>
      </c>
      <c r="H11" s="5">
        <f>VLOOKUP($D11,[2]Sheet30!$B$4:$O$266,10,FALSE)</f>
        <v>71800</v>
      </c>
      <c r="I11" s="5">
        <f>VLOOKUP($D11,[2]Sheet30!$B$4:$N$266,11,FALSE)</f>
        <v>18100</v>
      </c>
      <c r="J11" s="5">
        <f>VLOOKUP($D11,[2]Sheet30!$B$4:$N$266,12,FALSE)</f>
        <v>41150</v>
      </c>
      <c r="K11" s="5">
        <f>VLOOKUP($D11,[2]Sheet30!$B$4:$O$266,13,FALSE)</f>
        <v>5550</v>
      </c>
      <c r="L11" s="4" t="s">
        <v>20</v>
      </c>
      <c r="M11" s="4" t="s">
        <v>21</v>
      </c>
      <c r="N11" s="4" t="s">
        <v>22</v>
      </c>
      <c r="O11" s="4" t="s">
        <v>23</v>
      </c>
      <c r="Q11">
        <v>0</v>
      </c>
    </row>
    <row r="12" spans="1:17" x14ac:dyDescent="0.3">
      <c r="A12" t="s">
        <v>51</v>
      </c>
      <c r="B12" t="str">
        <f>VLOOKUP($D12,[2]Sheet30!$B$4:$I$266,2,FALSE)</f>
        <v>BDNSI</v>
      </c>
      <c r="C12" t="s">
        <v>52</v>
      </c>
      <c r="D12" t="s">
        <v>53</v>
      </c>
      <c r="E12" t="str">
        <f t="shared" si="0"/>
        <v>Bưởng điện Si</v>
      </c>
      <c r="F12" t="str">
        <f>VLOOKUP($D12,[2]Sheet30!$B$4:$I$266,8,FALSE)</f>
        <v>BDN-TL</v>
      </c>
      <c r="G12" t="str">
        <f>VLOOKUP($D12,[2]Sheet30!$B$4:$I$266,4,FALSE)</f>
        <v>BDN</v>
      </c>
      <c r="H12" s="5">
        <f>VLOOKUP($D12,[2]Sheet30!$B$4:$O$266,10,FALSE)</f>
        <v>43950</v>
      </c>
      <c r="I12" s="5">
        <f>VLOOKUP($D12,[2]Sheet30!$B$4:$N$266,11,FALSE)</f>
        <v>10450</v>
      </c>
      <c r="J12" s="5">
        <f>VLOOKUP($D12,[2]Sheet30!$B$4:$N$266,12,FALSE)</f>
        <v>25050</v>
      </c>
      <c r="K12" s="5">
        <f>VLOOKUP($D12,[2]Sheet30!$B$4:$O$266,13,FALSE)</f>
        <v>4250</v>
      </c>
      <c r="L12" s="4" t="s">
        <v>20</v>
      </c>
      <c r="M12" s="4" t="s">
        <v>21</v>
      </c>
      <c r="N12" s="4" t="s">
        <v>22</v>
      </c>
      <c r="O12" s="4" t="s">
        <v>23</v>
      </c>
      <c r="Q12">
        <v>0</v>
      </c>
    </row>
    <row r="13" spans="1:17" x14ac:dyDescent="0.3">
      <c r="A13" t="s">
        <v>54</v>
      </c>
      <c r="B13" t="str">
        <f>VLOOKUP($D13,[2]Sheet30!$B$4:$I$266,2,FALSE)</f>
        <v>BDN81ZV1</v>
      </c>
      <c r="C13" t="s">
        <v>55</v>
      </c>
      <c r="D13" t="s">
        <v>56</v>
      </c>
      <c r="E13" t="str">
        <f t="shared" si="0"/>
        <v>Bưởng điện 81 hỏa tiễn</v>
      </c>
      <c r="F13" t="str">
        <f>VLOOKUP($D13,[2]Sheet30!$B$4:$I$266,8,FALSE)</f>
        <v>BDN-TL</v>
      </c>
      <c r="G13" t="str">
        <f>VLOOKUP($D13,[2]Sheet30!$B$4:$I$266,4,FALSE)</f>
        <v>BDN</v>
      </c>
      <c r="H13" s="5">
        <f>VLOOKUP($D13,[2]Sheet30!$B$4:$O$266,10,FALSE)</f>
        <v>19800</v>
      </c>
      <c r="I13" s="5">
        <f>VLOOKUP($D13,[2]Sheet30!$B$4:$N$266,11,FALSE)</f>
        <v>8000</v>
      </c>
      <c r="J13" s="5">
        <f>VLOOKUP($D13,[2]Sheet30!$B$4:$N$266,12,FALSE)</f>
        <v>10000</v>
      </c>
      <c r="K13" s="5">
        <f>VLOOKUP($D13,[2]Sheet30!$B$4:$O$266,13,FALSE)</f>
        <v>600</v>
      </c>
      <c r="L13" s="4" t="s">
        <v>20</v>
      </c>
      <c r="M13" s="4" t="s">
        <v>21</v>
      </c>
      <c r="N13" s="4" t="s">
        <v>22</v>
      </c>
      <c r="O13" s="4" t="s">
        <v>23</v>
      </c>
      <c r="Q13">
        <v>0</v>
      </c>
    </row>
    <row r="14" spans="1:17" x14ac:dyDescent="0.3">
      <c r="A14" t="s">
        <v>57</v>
      </c>
      <c r="B14" t="str">
        <f>VLOOKUP($D14,[2]Sheet30!$B$4:$I$266,2,FALSE)</f>
        <v>BDN82</v>
      </c>
      <c r="C14" t="s">
        <v>58</v>
      </c>
      <c r="D14" t="s">
        <v>59</v>
      </c>
      <c r="E14" t="str">
        <f t="shared" si="0"/>
        <v>Bưởng điện 82</v>
      </c>
      <c r="F14" t="str">
        <f>VLOOKUP($D14,[2]Sheet30!$B$4:$I$266,8,FALSE)</f>
        <v>BDN-TL</v>
      </c>
      <c r="G14" t="str">
        <f>VLOOKUP($D14,[2]Sheet30!$B$4:$I$266,4,FALSE)</f>
        <v>BDN</v>
      </c>
      <c r="H14" s="5">
        <f>VLOOKUP($D14,[2]Sheet30!$B$4:$O$266,10,FALSE)</f>
        <v>2650</v>
      </c>
      <c r="I14" s="5">
        <f>VLOOKUP($D14,[2]Sheet30!$B$4:$N$266,11,FALSE)</f>
        <v>650</v>
      </c>
      <c r="J14" s="5">
        <f>VLOOKUP($D14,[2]Sheet30!$B$4:$N$266,12,FALSE)</f>
        <v>1300</v>
      </c>
      <c r="K14" s="5">
        <f>VLOOKUP($D14,[2]Sheet30!$B$4:$O$266,13,FALSE)</f>
        <v>200</v>
      </c>
      <c r="L14" s="4" t="s">
        <v>20</v>
      </c>
      <c r="M14" s="4" t="s">
        <v>21</v>
      </c>
      <c r="N14" s="4" t="s">
        <v>22</v>
      </c>
      <c r="O14" s="4" t="s">
        <v>23</v>
      </c>
      <c r="Q14">
        <v>0</v>
      </c>
    </row>
    <row r="15" spans="1:17" x14ac:dyDescent="0.3">
      <c r="A15" t="s">
        <v>60</v>
      </c>
      <c r="B15" t="str">
        <f>VLOOKUP($D15,[2]Sheet30!$B$4:$I$266,2,FALSE)</f>
        <v>BDN82V2</v>
      </c>
      <c r="C15" t="s">
        <v>61</v>
      </c>
      <c r="D15" t="s">
        <v>62</v>
      </c>
      <c r="E15" t="str">
        <f t="shared" si="0"/>
        <v>Bưởng điện 82 V2</v>
      </c>
      <c r="F15" t="str">
        <f>VLOOKUP($D15,[2]Sheet30!$B$4:$I$266,8,FALSE)</f>
        <v>BDN-TL</v>
      </c>
      <c r="G15" t="str">
        <f>VLOOKUP($D15,[2]Sheet30!$B$4:$I$266,4,FALSE)</f>
        <v>BDN</v>
      </c>
      <c r="H15" s="5">
        <f>VLOOKUP($D15,[2]Sheet30!$B$4:$O$266,10,FALSE)</f>
        <v>2300</v>
      </c>
      <c r="I15" s="5">
        <f>VLOOKUP($D15,[2]Sheet30!$B$4:$N$266,11,FALSE)</f>
        <v>300</v>
      </c>
      <c r="J15" s="5">
        <f>VLOOKUP($D15,[2]Sheet30!$B$4:$N$266,12,FALSE)</f>
        <v>2000</v>
      </c>
      <c r="K15" s="5">
        <f>VLOOKUP($D15,[2]Sheet30!$B$4:$O$266,13,FALSE)</f>
        <v>0</v>
      </c>
      <c r="L15" s="4" t="s">
        <v>20</v>
      </c>
      <c r="M15" s="4" t="s">
        <v>21</v>
      </c>
      <c r="N15" s="4" t="s">
        <v>22</v>
      </c>
      <c r="O15" s="4" t="s">
        <v>23</v>
      </c>
      <c r="Q15">
        <v>0</v>
      </c>
    </row>
    <row r="16" spans="1:17" x14ac:dyDescent="0.3">
      <c r="A16" t="s">
        <v>63</v>
      </c>
      <c r="B16" t="str">
        <f>VLOOKUP($D16,[2]Sheet30!$B$4:$I$266,2,FALSE)</f>
        <v>BDNSIV2</v>
      </c>
      <c r="C16" t="s">
        <v>64</v>
      </c>
      <c r="D16" t="s">
        <v>65</v>
      </c>
      <c r="E16" t="str">
        <f t="shared" si="0"/>
        <v>Bưởng điện Si V2</v>
      </c>
      <c r="F16" t="str">
        <f>VLOOKUP($D16,[2]Sheet30!$B$4:$I$266,8,FALSE)</f>
        <v>BDN-TL</v>
      </c>
      <c r="G16" t="str">
        <f>VLOOKUP($D16,[2]Sheet30!$B$4:$I$266,4,FALSE)</f>
        <v>BDN</v>
      </c>
      <c r="H16" s="5">
        <f>VLOOKUP($D16,[2]Sheet30!$B$4:$O$266,10,FALSE)</f>
        <v>2100</v>
      </c>
      <c r="I16" s="5">
        <f>VLOOKUP($D16,[2]Sheet30!$B$4:$N$266,11,FALSE)</f>
        <v>200</v>
      </c>
      <c r="J16" s="5">
        <f>VLOOKUP($D16,[2]Sheet30!$B$4:$N$266,12,FALSE)</f>
        <v>1400</v>
      </c>
      <c r="K16" s="5">
        <f>VLOOKUP($D16,[2]Sheet30!$B$4:$O$266,13,FALSE)</f>
        <v>200</v>
      </c>
      <c r="L16" s="4" t="s">
        <v>20</v>
      </c>
      <c r="M16" s="4" t="s">
        <v>21</v>
      </c>
      <c r="N16" s="4" t="s">
        <v>22</v>
      </c>
      <c r="O16" s="4" t="s">
        <v>23</v>
      </c>
      <c r="Q16">
        <v>0</v>
      </c>
    </row>
    <row r="17" spans="1:17" x14ac:dyDescent="0.3">
      <c r="A17" t="s">
        <v>66</v>
      </c>
      <c r="B17" t="str">
        <f>VLOOKUP($D17,[2]Sheet30!$B$4:$I$266,2,FALSE)</f>
        <v>NPBCN81V2</v>
      </c>
      <c r="C17" t="s">
        <v>67</v>
      </c>
      <c r="D17" t="s">
        <v>68</v>
      </c>
      <c r="E17" t="str">
        <f t="shared" si="0"/>
        <v>Nắp bưởng côn 81 V2</v>
      </c>
      <c r="F17" t="str">
        <f>VLOOKUP($D17,[2]Sheet30!$B$4:$I$266,8,FALSE)</f>
        <v>NPBC-TL</v>
      </c>
      <c r="G17" t="str">
        <f>VLOOKUP($D17,[2]Sheet30!$B$4:$I$266,4,FALSE)</f>
        <v>NPBC</v>
      </c>
      <c r="H17" s="5">
        <f>VLOOKUP($D17,[2]Sheet30!$B$4:$O$266,10,FALSE)</f>
        <v>17100</v>
      </c>
      <c r="I17" s="5">
        <f>VLOOKUP($D17,[2]Sheet30!$B$4:$N$266,11,FALSE)</f>
        <v>3800</v>
      </c>
      <c r="J17" s="5">
        <f>VLOOKUP($D17,[2]Sheet30!$B$4:$N$266,12,FALSE)</f>
        <v>9000</v>
      </c>
      <c r="K17" s="5">
        <f>VLOOKUP($D17,[2]Sheet30!$B$4:$O$266,13,FALSE)</f>
        <v>2100</v>
      </c>
      <c r="L17" s="4" t="s">
        <v>20</v>
      </c>
      <c r="M17" s="4" t="s">
        <v>21</v>
      </c>
      <c r="N17" s="4" t="s">
        <v>22</v>
      </c>
      <c r="O17" s="4" t="s">
        <v>23</v>
      </c>
      <c r="Q17">
        <v>0</v>
      </c>
    </row>
    <row r="18" spans="1:17" x14ac:dyDescent="0.3">
      <c r="A18" t="s">
        <v>69</v>
      </c>
      <c r="B18" t="str">
        <f>VLOOKUP($D18,[2]Sheet30!$B$4:$I$266,2,FALSE)</f>
        <v>MCSI</v>
      </c>
      <c r="C18" t="s">
        <v>70</v>
      </c>
      <c r="D18" t="s">
        <v>71</v>
      </c>
      <c r="E18" t="str">
        <f t="shared" si="0"/>
        <v>Mang cá Si</v>
      </c>
      <c r="F18" t="str">
        <f>VLOOKUP($D18,[2]Sheet30!$B$4:$I$266,8,FALSE)</f>
        <v>MCA-TL</v>
      </c>
      <c r="G18" t="str">
        <f>VLOOKUP($D18,[2]Sheet30!$B$4:$I$266,4,FALSE)</f>
        <v>MCA</v>
      </c>
      <c r="H18" s="5">
        <f>VLOOKUP($D18,[2]Sheet30!$B$4:$O$266,10,FALSE)</f>
        <v>35950</v>
      </c>
      <c r="I18" s="5">
        <f>VLOOKUP($D18,[2]Sheet30!$B$4:$N$266,11,FALSE)</f>
        <v>8150</v>
      </c>
      <c r="J18" s="5">
        <f>VLOOKUP($D18,[2]Sheet30!$B$4:$N$266,12,FALSE)</f>
        <v>21350</v>
      </c>
      <c r="K18" s="5">
        <f>VLOOKUP($D18,[2]Sheet30!$B$4:$O$266,13,FALSE)</f>
        <v>2950</v>
      </c>
      <c r="L18" s="4" t="s">
        <v>20</v>
      </c>
      <c r="M18" s="4" t="s">
        <v>21</v>
      </c>
      <c r="N18" s="4" t="s">
        <v>22</v>
      </c>
      <c r="O18" s="4" t="s">
        <v>23</v>
      </c>
      <c r="Q18">
        <v>0</v>
      </c>
    </row>
    <row r="19" spans="1:17" x14ac:dyDescent="0.3">
      <c r="A19" t="s">
        <v>72</v>
      </c>
      <c r="B19" t="str">
        <f>VLOOKUP($D19,[2]Sheet30!$B$4:$I$266,2,FALSE)</f>
        <v>NPBCNSIV2</v>
      </c>
      <c r="C19" t="s">
        <v>73</v>
      </c>
      <c r="D19" t="s">
        <v>74</v>
      </c>
      <c r="E19" t="str">
        <f t="shared" si="0"/>
        <v>Nắp bưởng côn si V2</v>
      </c>
      <c r="F19" t="str">
        <f>VLOOKUP($D19,[2]Sheet30!$B$4:$I$266,8,FALSE)</f>
        <v>NPBC-TL</v>
      </c>
      <c r="G19" t="str">
        <f>VLOOKUP($D19,[2]Sheet30!$B$4:$I$266,4,FALSE)</f>
        <v>NPBC</v>
      </c>
      <c r="H19" s="5">
        <f>VLOOKUP($D19,[2]Sheet30!$B$4:$O$266,10,FALSE)</f>
        <v>8000</v>
      </c>
      <c r="I19" s="5">
        <f>VLOOKUP($D19,[2]Sheet30!$B$4:$N$266,11,FALSE)</f>
        <v>2300</v>
      </c>
      <c r="J19" s="5">
        <f>VLOOKUP($D19,[2]Sheet30!$B$4:$N$266,12,FALSE)</f>
        <v>3700</v>
      </c>
      <c r="K19" s="5">
        <f>VLOOKUP($D19,[2]Sheet30!$B$4:$O$266,13,FALSE)</f>
        <v>1300</v>
      </c>
      <c r="L19" s="4" t="s">
        <v>20</v>
      </c>
      <c r="M19" s="4" t="s">
        <v>21</v>
      </c>
      <c r="N19" s="4" t="s">
        <v>22</v>
      </c>
      <c r="O19" s="4" t="s">
        <v>23</v>
      </c>
      <c r="Q19">
        <v>0</v>
      </c>
    </row>
    <row r="20" spans="1:17" x14ac:dyDescent="0.3">
      <c r="A20" t="s">
        <v>75</v>
      </c>
      <c r="B20" t="str">
        <f>VLOOKUP($D20,[2]Sheet30!$B$4:$I$266,2,FALSE)</f>
        <v>NPBCN81V3</v>
      </c>
      <c r="C20" t="s">
        <v>76</v>
      </c>
      <c r="D20" t="s">
        <v>77</v>
      </c>
      <c r="E20" t="str">
        <f t="shared" si="0"/>
        <v>Nắp bưởng côn 81 V3</v>
      </c>
      <c r="F20" t="str">
        <f>VLOOKUP($D20,[2]Sheet30!$B$4:$I$266,8,FALSE)</f>
        <v>NPBC-TL</v>
      </c>
      <c r="G20" t="str">
        <f>VLOOKUP($D20,[2]Sheet30!$B$4:$I$266,4,FALSE)</f>
        <v>NPBC</v>
      </c>
      <c r="H20" s="5">
        <f>VLOOKUP($D20,[2]Sheet30!$B$4:$O$266,10,FALSE)</f>
        <v>2300</v>
      </c>
      <c r="I20" s="5">
        <f>VLOOKUP($D20,[2]Sheet30!$B$4:$N$266,11,FALSE)</f>
        <v>300</v>
      </c>
      <c r="J20" s="5">
        <f>VLOOKUP($D20,[2]Sheet30!$B$4:$N$266,12,FALSE)</f>
        <v>2000</v>
      </c>
      <c r="K20" s="5">
        <f>VLOOKUP($D20,[2]Sheet30!$B$4:$O$266,13,FALSE)</f>
        <v>0</v>
      </c>
      <c r="L20" s="4" t="s">
        <v>20</v>
      </c>
      <c r="M20" s="4" t="s">
        <v>21</v>
      </c>
      <c r="N20" s="4" t="s">
        <v>22</v>
      </c>
      <c r="O20" s="4" t="s">
        <v>23</v>
      </c>
      <c r="Q20">
        <v>0</v>
      </c>
    </row>
    <row r="21" spans="1:17" x14ac:dyDescent="0.3">
      <c r="A21" t="s">
        <v>78</v>
      </c>
      <c r="B21" t="str">
        <f>VLOOKUP($D21,[2]Sheet30!$B$4:$I$266,2,FALSE)</f>
        <v>MC81</v>
      </c>
      <c r="C21" t="s">
        <v>79</v>
      </c>
      <c r="D21" t="s">
        <v>80</v>
      </c>
      <c r="E21" t="str">
        <f t="shared" si="0"/>
        <v>Mang cá Cup 81 và Ware a</v>
      </c>
      <c r="F21" t="str">
        <f>VLOOKUP($D21,[2]Sheet30!$B$4:$I$266,8,FALSE)</f>
        <v>MCA-TL</v>
      </c>
      <c r="G21" t="str">
        <f>VLOOKUP($D21,[2]Sheet30!$B$4:$I$266,4,FALSE)</f>
        <v>MCA</v>
      </c>
      <c r="H21" s="5">
        <f>VLOOKUP($D21,[2]Sheet30!$B$4:$O$266,10,FALSE)</f>
        <v>71800</v>
      </c>
      <c r="I21" s="5">
        <f>VLOOKUP($D21,[2]Sheet30!$B$4:$N$266,11,FALSE)</f>
        <v>18100</v>
      </c>
      <c r="J21" s="5">
        <f>VLOOKUP($D21,[2]Sheet30!$B$4:$N$266,12,FALSE)</f>
        <v>41150</v>
      </c>
      <c r="K21" s="5">
        <f>VLOOKUP($D21,[2]Sheet30!$B$4:$O$266,13,FALSE)</f>
        <v>5550</v>
      </c>
      <c r="L21" s="4" t="s">
        <v>20</v>
      </c>
      <c r="M21" s="4" t="s">
        <v>21</v>
      </c>
      <c r="N21" s="4" t="s">
        <v>22</v>
      </c>
      <c r="O21" s="4" t="s">
        <v>23</v>
      </c>
      <c r="Q21">
        <v>0</v>
      </c>
    </row>
    <row r="22" spans="1:17" x14ac:dyDescent="0.3">
      <c r="A22" t="s">
        <v>81</v>
      </c>
      <c r="B22" t="str">
        <f>VLOOKUP($D22,[2]Sheet30!$B$4:$I$266,2,FALSE)</f>
        <v>MCSIVTIV2</v>
      </c>
      <c r="C22" t="s">
        <v>82</v>
      </c>
      <c r="D22" t="s">
        <v>83</v>
      </c>
      <c r="E22" t="str">
        <f t="shared" si="0"/>
        <v>Mang cá Si Việt Thái V2</v>
      </c>
      <c r="F22" t="str">
        <f>VLOOKUP($D22,[2]Sheet30!$B$4:$I$266,8,FALSE)</f>
        <v>MCA-TL</v>
      </c>
      <c r="G22" t="str">
        <f>VLOOKUP($D22,[2]Sheet30!$B$4:$I$266,4,FALSE)</f>
        <v>MCA</v>
      </c>
      <c r="H22" s="5">
        <f>VLOOKUP($D22,[2]Sheet30!$B$4:$O$266,10,FALSE)</f>
        <v>2100</v>
      </c>
      <c r="I22" s="5">
        <f>VLOOKUP($D22,[2]Sheet30!$B$4:$N$266,11,FALSE)</f>
        <v>200</v>
      </c>
      <c r="J22" s="5">
        <f>VLOOKUP($D22,[2]Sheet30!$B$4:$N$266,12,FALSE)</f>
        <v>1400</v>
      </c>
      <c r="K22" s="5">
        <f>VLOOKUP($D22,[2]Sheet30!$B$4:$O$266,13,FALSE)</f>
        <v>200</v>
      </c>
      <c r="L22" s="4" t="s">
        <v>20</v>
      </c>
      <c r="M22" s="4" t="s">
        <v>21</v>
      </c>
      <c r="N22" s="4" t="s">
        <v>22</v>
      </c>
      <c r="O22" s="4" t="s">
        <v>23</v>
      </c>
      <c r="Q22">
        <v>0</v>
      </c>
    </row>
    <row r="23" spans="1:17" x14ac:dyDescent="0.3">
      <c r="A23" t="s">
        <v>84</v>
      </c>
      <c r="B23" t="str">
        <f>VLOOKUP($D23,[2]Sheet30!$B$4:$I$266,2,FALSE)</f>
        <v>CANGGOT</v>
      </c>
      <c r="C23" t="s">
        <v>85</v>
      </c>
      <c r="D23" t="s">
        <v>86</v>
      </c>
      <c r="E23" t="str">
        <f t="shared" si="0"/>
        <v>Càng xe ga GoGo trái</v>
      </c>
      <c r="F23" t="str">
        <f>VLOOKUP($D23,[2]Sheet30!$B$4:$I$266,8,FALSE)</f>
        <v>CAG-TL</v>
      </c>
      <c r="G23" t="str">
        <f>VLOOKUP($D23,[2]Sheet30!$B$4:$I$266,4,FALSE)</f>
        <v>CAG</v>
      </c>
      <c r="H23" s="5">
        <f>VLOOKUP($D23,[2]Sheet30!$B$4:$O$266,10,FALSE)</f>
        <v>94450</v>
      </c>
      <c r="I23" s="5">
        <f>VLOOKUP($D23,[2]Sheet30!$B$4:$N$266,11,FALSE)</f>
        <v>21200</v>
      </c>
      <c r="J23" s="5">
        <f>VLOOKUP($D23,[2]Sheet30!$B$4:$N$266,12,FALSE)</f>
        <v>50500</v>
      </c>
      <c r="K23" s="5">
        <f>VLOOKUP($D23,[2]Sheet30!$B$4:$O$266,13,FALSE)</f>
        <v>12100</v>
      </c>
      <c r="L23" s="4" t="s">
        <v>20</v>
      </c>
      <c r="M23" s="4" t="s">
        <v>21</v>
      </c>
      <c r="N23" s="4" t="s">
        <v>22</v>
      </c>
      <c r="O23" s="4" t="s">
        <v>23</v>
      </c>
      <c r="Q23">
        <v>0</v>
      </c>
    </row>
    <row r="24" spans="1:17" x14ac:dyDescent="0.3">
      <c r="A24" t="s">
        <v>87</v>
      </c>
      <c r="B24" t="str">
        <f>VLOOKUP($D24,[2]Sheet30!$B$4:$I$266,2,FALSE)</f>
        <v>CANGGOP</v>
      </c>
      <c r="C24" t="s">
        <v>88</v>
      </c>
      <c r="D24" t="s">
        <v>89</v>
      </c>
      <c r="E24" t="str">
        <f t="shared" si="0"/>
        <v>Càng xe ga GoGo phải</v>
      </c>
      <c r="F24" t="str">
        <f>VLOOKUP($D24,[2]Sheet30!$B$4:$I$266,8,FALSE)</f>
        <v>CAG-TL</v>
      </c>
      <c r="G24" t="str">
        <f>VLOOKUP($D24,[2]Sheet30!$B$4:$I$266,4,FALSE)</f>
        <v>CAG</v>
      </c>
      <c r="H24" s="5">
        <f>VLOOKUP($D24,[2]Sheet30!$B$4:$O$266,10,FALSE)</f>
        <v>94450</v>
      </c>
      <c r="I24" s="5">
        <f>VLOOKUP($D24,[2]Sheet30!$B$4:$N$266,11,FALSE)</f>
        <v>21200</v>
      </c>
      <c r="J24" s="5">
        <f>VLOOKUP($D24,[2]Sheet30!$B$4:$N$266,12,FALSE)</f>
        <v>50500</v>
      </c>
      <c r="K24" s="5">
        <f>VLOOKUP($D24,[2]Sheet30!$B$4:$O$266,13,FALSE)</f>
        <v>12100</v>
      </c>
      <c r="L24" s="4" t="s">
        <v>20</v>
      </c>
      <c r="M24" s="4" t="s">
        <v>21</v>
      </c>
      <c r="N24" s="4" t="s">
        <v>22</v>
      </c>
      <c r="O24" s="4" t="s">
        <v>23</v>
      </c>
      <c r="Q24">
        <v>0</v>
      </c>
    </row>
    <row r="25" spans="1:17" x14ac:dyDescent="0.3">
      <c r="A25" t="s">
        <v>90</v>
      </c>
      <c r="B25" t="str">
        <f>VLOOKUP($D25,[2]Sheet30!$B$4:$I$266,2,FALSE)</f>
        <v>SP1070</v>
      </c>
      <c r="C25" t="s">
        <v>91</v>
      </c>
      <c r="D25" t="s">
        <v>92</v>
      </c>
      <c r="E25" t="str">
        <f t="shared" si="0"/>
        <v>Sản phẩm 1070</v>
      </c>
      <c r="F25" t="str">
        <f>VLOOKUP($D25,[2]Sheet30!$B$4:$I$266,8,FALSE)</f>
        <v>ICSN-OEM</v>
      </c>
      <c r="G25" t="str">
        <f>VLOOKUP($D25,[2]Sheet30!$B$4:$I$266,4,FALSE)</f>
        <v>ICSN</v>
      </c>
      <c r="H25" s="5">
        <f>VLOOKUP($D25,[2]Sheet30!$B$4:$O$266,10,FALSE)</f>
        <v>0</v>
      </c>
      <c r="I25" s="5">
        <f>VLOOKUP($D25,[2]Sheet30!$B$4:$N$266,11,FALSE)</f>
        <v>0</v>
      </c>
      <c r="J25" s="5">
        <f>VLOOKUP($D25,[2]Sheet30!$B$4:$N$266,12,FALSE)</f>
        <v>0</v>
      </c>
      <c r="K25" s="5">
        <f>VLOOKUP($D25,[2]Sheet30!$B$4:$O$266,13,FALSE)</f>
        <v>0</v>
      </c>
      <c r="L25" s="4" t="s">
        <v>20</v>
      </c>
      <c r="M25" s="4" t="s">
        <v>21</v>
      </c>
      <c r="N25" s="4" t="s">
        <v>22</v>
      </c>
      <c r="O25" s="4" t="s">
        <v>23</v>
      </c>
      <c r="Q25">
        <v>0</v>
      </c>
    </row>
    <row r="26" spans="1:17" x14ac:dyDescent="0.3">
      <c r="A26" t="s">
        <v>93</v>
      </c>
      <c r="B26" t="str">
        <f>VLOOKUP($D26,[2]Sheet30!$B$4:$I$266,2,FALSE)</f>
        <v>SP1069</v>
      </c>
      <c r="C26" t="s">
        <v>94</v>
      </c>
      <c r="D26" t="s">
        <v>95</v>
      </c>
      <c r="E26" t="str">
        <f t="shared" si="0"/>
        <v>Sản phẩm 1069</v>
      </c>
      <c r="F26" t="str">
        <f>VLOOKUP($D26,[2]Sheet30!$B$4:$I$266,8,FALSE)</f>
        <v>ICSN-OEM</v>
      </c>
      <c r="G26" t="str">
        <f>VLOOKUP($D26,[2]Sheet30!$B$4:$I$266,4,FALSE)</f>
        <v>ICSN</v>
      </c>
      <c r="H26" s="5">
        <f>VLOOKUP($D26,[2]Sheet30!$B$4:$O$266,10,FALSE)</f>
        <v>0</v>
      </c>
      <c r="I26" s="5">
        <f>VLOOKUP($D26,[2]Sheet30!$B$4:$N$266,11,FALSE)</f>
        <v>0</v>
      </c>
      <c r="J26" s="5">
        <f>VLOOKUP($D26,[2]Sheet30!$B$4:$N$266,12,FALSE)</f>
        <v>0</v>
      </c>
      <c r="K26" s="5">
        <f>VLOOKUP($D26,[2]Sheet30!$B$4:$O$266,13,FALSE)</f>
        <v>0</v>
      </c>
      <c r="L26" s="4" t="s">
        <v>20</v>
      </c>
      <c r="M26" s="4" t="s">
        <v>21</v>
      </c>
      <c r="N26" s="4" t="s">
        <v>22</v>
      </c>
      <c r="O26" s="4" t="s">
        <v>23</v>
      </c>
      <c r="Q26">
        <v>0</v>
      </c>
    </row>
    <row r="27" spans="1:17" x14ac:dyDescent="0.3">
      <c r="A27" t="s">
        <v>96</v>
      </c>
      <c r="B27" t="str">
        <f>VLOOKUP($D27,[2]Sheet30!$B$4:$I$266,2,FALSE)</f>
        <v>SP1067</v>
      </c>
      <c r="C27" t="s">
        <v>97</v>
      </c>
      <c r="D27" t="s">
        <v>98</v>
      </c>
      <c r="E27" t="str">
        <f t="shared" si="0"/>
        <v>Sản phẩm 1067</v>
      </c>
      <c r="F27" t="str">
        <f>VLOOKUP($D27,[2]Sheet30!$B$4:$I$266,8,FALSE)</f>
        <v>ICSN-OEM</v>
      </c>
      <c r="G27" t="str">
        <f>VLOOKUP($D27,[2]Sheet30!$B$4:$I$266,4,FALSE)</f>
        <v>ICSN</v>
      </c>
      <c r="H27" s="5">
        <f>VLOOKUP($D27,[2]Sheet30!$B$4:$O$266,10,FALSE)</f>
        <v>0</v>
      </c>
      <c r="I27" s="5">
        <f>VLOOKUP($D27,[2]Sheet30!$B$4:$N$266,11,FALSE)</f>
        <v>0</v>
      </c>
      <c r="J27" s="5">
        <f>VLOOKUP($D27,[2]Sheet30!$B$4:$N$266,12,FALSE)</f>
        <v>0</v>
      </c>
      <c r="K27" s="5">
        <f>VLOOKUP($D27,[2]Sheet30!$B$4:$O$266,13,FALSE)</f>
        <v>0</v>
      </c>
      <c r="L27" s="4" t="s">
        <v>20</v>
      </c>
      <c r="M27" s="4" t="s">
        <v>21</v>
      </c>
      <c r="N27" s="4" t="s">
        <v>22</v>
      </c>
      <c r="O27" s="4" t="s">
        <v>23</v>
      </c>
      <c r="Q27">
        <v>0</v>
      </c>
    </row>
    <row r="28" spans="1:17" x14ac:dyDescent="0.3">
      <c r="A28" t="s">
        <v>99</v>
      </c>
      <c r="B28" t="str">
        <f>VLOOKUP($D28,[2]Sheet30!$B$4:$I$266,2,FALSE)</f>
        <v>SP1068</v>
      </c>
      <c r="C28" t="s">
        <v>100</v>
      </c>
      <c r="D28" t="s">
        <v>101</v>
      </c>
      <c r="E28" t="str">
        <f t="shared" si="0"/>
        <v>Sản phẩm 1068</v>
      </c>
      <c r="F28" t="str">
        <f>VLOOKUP($D28,[2]Sheet30!$B$4:$I$266,8,FALSE)</f>
        <v>ICSN-OEM</v>
      </c>
      <c r="G28" t="str">
        <f>VLOOKUP($D28,[2]Sheet30!$B$4:$I$266,4,FALSE)</f>
        <v>ICSN</v>
      </c>
      <c r="H28" s="5">
        <f>VLOOKUP($D28,[2]Sheet30!$B$4:$O$266,10,FALSE)</f>
        <v>0</v>
      </c>
      <c r="I28" s="5">
        <f>VLOOKUP($D28,[2]Sheet30!$B$4:$N$266,11,FALSE)</f>
        <v>0</v>
      </c>
      <c r="J28" s="5">
        <f>VLOOKUP($D28,[2]Sheet30!$B$4:$N$266,12,FALSE)</f>
        <v>0</v>
      </c>
      <c r="K28" s="5">
        <f>VLOOKUP($D28,[2]Sheet30!$B$4:$O$266,13,FALSE)</f>
        <v>0</v>
      </c>
      <c r="L28" s="4" t="s">
        <v>20</v>
      </c>
      <c r="M28" s="4" t="s">
        <v>21</v>
      </c>
      <c r="N28" s="4" t="s">
        <v>22</v>
      </c>
      <c r="O28" s="4" t="s">
        <v>23</v>
      </c>
      <c r="Q28">
        <v>0</v>
      </c>
    </row>
    <row r="29" spans="1:17" x14ac:dyDescent="0.3">
      <c r="A29" t="s">
        <v>102</v>
      </c>
      <c r="B29" t="str">
        <f>VLOOKUP($D29,[2]Sheet30!$B$4:$I$266,2,FALSE)</f>
        <v>TUFO400</v>
      </c>
      <c r="C29" t="s">
        <v>103</v>
      </c>
      <c r="D29" t="s">
        <v>104</v>
      </c>
      <c r="E29" t="str">
        <f t="shared" si="0"/>
        <v>Thân đèn LED UFO400 400 x 60</v>
      </c>
      <c r="F29" t="str">
        <f>VLOOKUP($D29,[2]Sheet30!$B$4:$I$266,8,FALSE)</f>
        <v>TUF-OEM</v>
      </c>
      <c r="G29" t="str">
        <f>VLOOKUP($D29,[2]Sheet30!$B$4:$I$266,4,FALSE)</f>
        <v>TUF</v>
      </c>
      <c r="H29" s="5">
        <v>0</v>
      </c>
      <c r="I29" s="5">
        <v>0</v>
      </c>
      <c r="J29" s="5">
        <v>0</v>
      </c>
      <c r="K29" s="5">
        <v>0</v>
      </c>
      <c r="L29" s="4" t="s">
        <v>20</v>
      </c>
      <c r="M29" s="4" t="s">
        <v>21</v>
      </c>
      <c r="N29" s="4" t="s">
        <v>22</v>
      </c>
      <c r="O29" s="4" t="s">
        <v>23</v>
      </c>
      <c r="Q29">
        <v>0</v>
      </c>
    </row>
    <row r="30" spans="1:17" x14ac:dyDescent="0.3">
      <c r="A30" t="s">
        <v>105</v>
      </c>
      <c r="B30" t="str">
        <f>VLOOKUP($D30,[2]Sheet30!$B$4:$I$266,2,FALSE)</f>
        <v>NPTZ1</v>
      </c>
      <c r="C30" t="s">
        <v>106</v>
      </c>
      <c r="D30" t="s">
        <v>107</v>
      </c>
      <c r="E30" t="str">
        <f t="shared" si="0"/>
        <v>Nắp piston PWV20/2.0-2-2A</v>
      </c>
      <c r="F30" t="str">
        <f>VLOOKUP($D30,[2]Sheet30!$B$4:$I$266,8,FALSE)</f>
        <v>NPB-OEM</v>
      </c>
      <c r="G30" t="str">
        <f>VLOOKUP($D30,[2]Sheet30!$B$4:$I$266,4,FALSE)</f>
        <v>NPB</v>
      </c>
      <c r="H30" s="5">
        <f>VLOOKUP($D30,[2]Sheet30!$B$4:$O$266,10,FALSE)</f>
        <v>0</v>
      </c>
      <c r="I30" s="5">
        <f>VLOOKUP($D30,[2]Sheet30!$B$4:$N$266,11,FALSE)</f>
        <v>0</v>
      </c>
      <c r="J30" s="5">
        <f>VLOOKUP($D30,[2]Sheet30!$B$4:$N$266,12,FALSE)</f>
        <v>0</v>
      </c>
      <c r="K30" s="5">
        <f>VLOOKUP($D30,[2]Sheet30!$B$4:$O$266,13,FALSE)</f>
        <v>0</v>
      </c>
      <c r="L30" s="4" t="s">
        <v>20</v>
      </c>
      <c r="M30" s="4" t="s">
        <v>21</v>
      </c>
      <c r="N30" s="4" t="s">
        <v>22</v>
      </c>
      <c r="O30" s="4" t="s">
        <v>23</v>
      </c>
      <c r="Q30">
        <v>0</v>
      </c>
    </row>
    <row r="31" spans="1:17" x14ac:dyDescent="0.3">
      <c r="A31" t="s">
        <v>108</v>
      </c>
      <c r="B31" t="str">
        <f>VLOOKUP($D31,[2]Sheet30!$B$4:$I$266,2,FALSE)</f>
        <v>VBMN1</v>
      </c>
      <c r="C31" t="s">
        <v>109</v>
      </c>
      <c r="D31" t="s">
        <v>110</v>
      </c>
      <c r="E31" t="str">
        <f t="shared" si="0"/>
        <v>Vỏ bơm ngang PWV24/2.3B-1-1</v>
      </c>
      <c r="F31" t="str">
        <f>VLOOKUP($D31,[2]Sheet30!$B$4:$I$266,8,FALSE)</f>
        <v>VBM-OEM</v>
      </c>
      <c r="G31" t="str">
        <f>VLOOKUP($D31,[2]Sheet30!$B$4:$I$266,4,FALSE)</f>
        <v>VBM</v>
      </c>
      <c r="H31" s="5">
        <f>VLOOKUP($D31,[2]Sheet30!$B$4:$O$266,10,FALSE)</f>
        <v>0</v>
      </c>
      <c r="I31" s="5">
        <f>VLOOKUP($D31,[2]Sheet30!$B$4:$N$266,11,FALSE)</f>
        <v>0</v>
      </c>
      <c r="J31" s="5">
        <f>VLOOKUP($D31,[2]Sheet30!$B$4:$N$266,12,FALSE)</f>
        <v>0</v>
      </c>
      <c r="K31" s="5">
        <f>VLOOKUP($D31,[2]Sheet30!$B$4:$O$266,13,FALSE)</f>
        <v>0</v>
      </c>
      <c r="L31" s="4" t="s">
        <v>20</v>
      </c>
      <c r="M31" s="4" t="s">
        <v>21</v>
      </c>
      <c r="N31" s="4" t="s">
        <v>22</v>
      </c>
      <c r="O31" s="4" t="s">
        <v>23</v>
      </c>
      <c r="Q31">
        <v>0</v>
      </c>
    </row>
    <row r="32" spans="1:17" x14ac:dyDescent="0.3">
      <c r="A32" t="s">
        <v>111</v>
      </c>
      <c r="B32" t="str">
        <f>VLOOKUP($D32,[2]Sheet30!$B$4:$I$266,2,FALSE)</f>
        <v>VBMD1</v>
      </c>
      <c r="C32" t="s">
        <v>112</v>
      </c>
      <c r="D32" t="s">
        <v>113</v>
      </c>
      <c r="E32" t="str">
        <f t="shared" si="0"/>
        <v>Vỏ bơm đứng PWV24/2.3-2-1</v>
      </c>
      <c r="F32" t="str">
        <f>VLOOKUP($D32,[2]Sheet30!$B$4:$I$266,8,FALSE)</f>
        <v>VBM-OEM</v>
      </c>
      <c r="G32" t="str">
        <f>VLOOKUP($D32,[2]Sheet30!$B$4:$I$266,4,FALSE)</f>
        <v>VBM</v>
      </c>
      <c r="H32" s="5">
        <f>VLOOKUP($D32,[2]Sheet30!$B$4:$O$266,10,FALSE)</f>
        <v>0</v>
      </c>
      <c r="I32" s="5">
        <f>VLOOKUP($D32,[2]Sheet30!$B$4:$N$266,11,FALSE)</f>
        <v>0</v>
      </c>
      <c r="J32" s="5">
        <f>VLOOKUP($D32,[2]Sheet30!$B$4:$N$266,12,FALSE)</f>
        <v>0</v>
      </c>
      <c r="K32" s="5">
        <f>VLOOKUP($D32,[2]Sheet30!$B$4:$O$266,13,FALSE)</f>
        <v>0</v>
      </c>
      <c r="L32" s="4" t="s">
        <v>20</v>
      </c>
      <c r="M32" s="4" t="s">
        <v>21</v>
      </c>
      <c r="N32" s="4" t="s">
        <v>22</v>
      </c>
      <c r="O32" s="4" t="s">
        <v>23</v>
      </c>
      <c r="Q32">
        <v>0</v>
      </c>
    </row>
    <row r="33" spans="1:17" x14ac:dyDescent="0.3">
      <c r="A33" t="s">
        <v>114</v>
      </c>
      <c r="B33" t="str">
        <f>VLOOKUP($D33,[2]Sheet30!$B$4:$I$266,2,FALSE)</f>
        <v>VPZ51L</v>
      </c>
      <c r="C33" t="s">
        <v>115</v>
      </c>
      <c r="D33" t="s">
        <v>116</v>
      </c>
      <c r="E33" t="str">
        <f t="shared" si="0"/>
        <v>Vòi phun PZ51L</v>
      </c>
      <c r="F33" t="str">
        <f>VLOOKUP($D33,[2]Sheet30!$B$4:$I$266,8,FALSE)</f>
        <v>VPN-TL</v>
      </c>
      <c r="G33" t="str">
        <f>VLOOKUP($D33,[2]Sheet30!$B$4:$I$266,4,FALSE)</f>
        <v>VPN</v>
      </c>
      <c r="H33" s="5">
        <f>VLOOKUP($D33,[2]Sheet30!$B$4:$O$266,10,FALSE)</f>
        <v>0</v>
      </c>
      <c r="I33" s="5">
        <f>VLOOKUP($D33,[2]Sheet30!$B$4:$N$266,11,FALSE)</f>
        <v>0</v>
      </c>
      <c r="J33" s="5">
        <f>VLOOKUP($D33,[2]Sheet30!$B$4:$N$266,12,FALSE)</f>
        <v>0</v>
      </c>
      <c r="K33" s="5">
        <f>VLOOKUP($D33,[2]Sheet30!$B$4:$O$266,13,FALSE)</f>
        <v>0</v>
      </c>
      <c r="L33" s="4" t="s">
        <v>20</v>
      </c>
      <c r="M33" s="4" t="s">
        <v>21</v>
      </c>
      <c r="N33" s="4" t="s">
        <v>22</v>
      </c>
      <c r="O33" s="4" t="s">
        <v>23</v>
      </c>
      <c r="Q33">
        <v>0</v>
      </c>
    </row>
    <row r="34" spans="1:17" x14ac:dyDescent="0.3">
      <c r="A34" t="s">
        <v>117</v>
      </c>
      <c r="B34" t="str">
        <f>VLOOKUP($D34,[2]Sheet30!$B$4:$I$266,2,FALSE)</f>
        <v>NS172</v>
      </c>
      <c r="C34" t="s">
        <v>118</v>
      </c>
      <c r="D34" t="s">
        <v>119</v>
      </c>
      <c r="E34" t="str">
        <f t="shared" ref="E34:E65" si="1">VLOOKUP(D34, data, 2, FALSE)</f>
        <v>Nắp sau 172</v>
      </c>
      <c r="F34" t="str">
        <f>VLOOKUP($D34,[2]Sheet30!$B$4:$I$266,8,FALSE)</f>
        <v>NSM-OEM</v>
      </c>
      <c r="G34" t="str">
        <f>VLOOKUP($D34,[2]Sheet30!$B$4:$I$266,4,FALSE)</f>
        <v>NSM</v>
      </c>
      <c r="H34" s="5">
        <f>VLOOKUP($D34,[2]Sheet30!$B$4:$O$266,10,FALSE)</f>
        <v>150410</v>
      </c>
      <c r="I34" s="5">
        <f>VLOOKUP($D34,[2]Sheet30!$B$4:$N$266,11,FALSE)</f>
        <v>40410</v>
      </c>
      <c r="J34" s="5">
        <f>VLOOKUP($D34,[2]Sheet30!$B$4:$N$266,12,FALSE)</f>
        <v>76400</v>
      </c>
      <c r="K34" s="5">
        <f>VLOOKUP($D34,[2]Sheet30!$B$4:$O$266,13,FALSE)</f>
        <v>18350</v>
      </c>
      <c r="L34" s="4" t="s">
        <v>20</v>
      </c>
      <c r="M34" s="4" t="s">
        <v>21</v>
      </c>
      <c r="N34" s="4" t="s">
        <v>22</v>
      </c>
      <c r="O34" s="4" t="s">
        <v>23</v>
      </c>
      <c r="Q34">
        <v>0</v>
      </c>
    </row>
    <row r="35" spans="1:17" x14ac:dyDescent="0.3">
      <c r="A35" t="s">
        <v>120</v>
      </c>
      <c r="B35" t="str">
        <f>VLOOKUP($D35,[2]Sheet30!$B$4:$I$266,2,FALSE)</f>
        <v>NS110</v>
      </c>
      <c r="C35" t="s">
        <v>121</v>
      </c>
      <c r="D35" t="s">
        <v>122</v>
      </c>
      <c r="E35" t="str">
        <f t="shared" si="1"/>
        <v>Nắp sau 110</v>
      </c>
      <c r="F35" t="str">
        <f>VLOOKUP($D35,[2]Sheet30!$B$4:$I$266,8,FALSE)</f>
        <v>NSM-OEM</v>
      </c>
      <c r="G35" t="str">
        <f>VLOOKUP($D35,[2]Sheet30!$B$4:$I$266,4,FALSE)</f>
        <v>NSM</v>
      </c>
      <c r="H35" s="5">
        <f>VLOOKUP($D35,[2]Sheet30!$B$4:$O$266,10,FALSE)</f>
        <v>47800</v>
      </c>
      <c r="I35" s="5">
        <f>VLOOKUP($D35,[2]Sheet30!$B$4:$N$266,11,FALSE)</f>
        <v>13550</v>
      </c>
      <c r="J35" s="5">
        <f>VLOOKUP($D35,[2]Sheet30!$B$4:$N$266,12,FALSE)</f>
        <v>22400</v>
      </c>
      <c r="K35" s="5">
        <f>VLOOKUP($D35,[2]Sheet30!$B$4:$O$266,13,FALSE)</f>
        <v>7050</v>
      </c>
      <c r="L35" s="4" t="s">
        <v>20</v>
      </c>
      <c r="M35" s="4" t="s">
        <v>21</v>
      </c>
      <c r="N35" s="4" t="s">
        <v>22</v>
      </c>
      <c r="O35" s="4" t="s">
        <v>23</v>
      </c>
      <c r="Q35">
        <v>0</v>
      </c>
    </row>
    <row r="36" spans="1:17" x14ac:dyDescent="0.3">
      <c r="A36" t="s">
        <v>123</v>
      </c>
      <c r="B36" t="str">
        <f>VLOOKUP($D36,[2]Sheet30!$B$4:$I$266,2,FALSE)</f>
        <v>NT110</v>
      </c>
      <c r="C36" t="s">
        <v>124</v>
      </c>
      <c r="D36" t="s">
        <v>125</v>
      </c>
      <c r="E36" t="str">
        <f t="shared" si="1"/>
        <v>Nắp trước 110</v>
      </c>
      <c r="F36" t="str">
        <f>VLOOKUP($D36,[2]Sheet30!$B$4:$I$266,8,FALSE)</f>
        <v>NTM-OEM</v>
      </c>
      <c r="G36" t="str">
        <f>VLOOKUP($D36,[2]Sheet30!$B$4:$I$266,4,FALSE)</f>
        <v>NTM</v>
      </c>
      <c r="H36" s="5">
        <f>VLOOKUP($D36,[2]Sheet30!$B$4:$O$266,10,FALSE)</f>
        <v>42550</v>
      </c>
      <c r="I36" s="5">
        <f>VLOOKUP($D36,[2]Sheet30!$B$4:$N$266,11,FALSE)</f>
        <v>12200</v>
      </c>
      <c r="J36" s="5">
        <f>VLOOKUP($D36,[2]Sheet30!$B$4:$N$266,12,FALSE)</f>
        <v>20300</v>
      </c>
      <c r="K36" s="5">
        <f>VLOOKUP($D36,[2]Sheet30!$B$4:$O$266,13,FALSE)</f>
        <v>5850</v>
      </c>
      <c r="L36" s="4" t="s">
        <v>20</v>
      </c>
      <c r="M36" s="4" t="s">
        <v>21</v>
      </c>
      <c r="N36" s="4" t="s">
        <v>22</v>
      </c>
      <c r="O36" s="4" t="s">
        <v>23</v>
      </c>
      <c r="Q36">
        <v>0</v>
      </c>
    </row>
    <row r="37" spans="1:17" x14ac:dyDescent="0.3">
      <c r="A37" t="s">
        <v>126</v>
      </c>
      <c r="B37" t="str">
        <f>VLOOKUP($D37,[2]Sheet30!$B$4:$I$266,2,FALSE)</f>
        <v>NS164</v>
      </c>
      <c r="C37" t="s">
        <v>127</v>
      </c>
      <c r="D37" t="s">
        <v>128</v>
      </c>
      <c r="E37" t="str">
        <f t="shared" si="1"/>
        <v>Nắp sau 164</v>
      </c>
      <c r="F37" t="str">
        <f>VLOOKUP($D37,[2]Sheet30!$B$4:$I$266,8,FALSE)</f>
        <v>NSM-OEM</v>
      </c>
      <c r="G37" t="str">
        <f>VLOOKUP($D37,[2]Sheet30!$B$4:$I$266,4,FALSE)</f>
        <v>NSM</v>
      </c>
      <c r="H37" s="5">
        <f>VLOOKUP($D37,[2]Sheet30!$B$4:$O$266,10,FALSE)</f>
        <v>12700</v>
      </c>
      <c r="I37" s="5">
        <f>VLOOKUP($D37,[2]Sheet30!$B$4:$N$266,11,FALSE)</f>
        <v>4150</v>
      </c>
      <c r="J37" s="5">
        <f>VLOOKUP($D37,[2]Sheet30!$B$4:$N$266,12,FALSE)</f>
        <v>4400</v>
      </c>
      <c r="K37" s="5">
        <f>VLOOKUP($D37,[2]Sheet30!$B$4:$O$266,13,FALSE)</f>
        <v>3300</v>
      </c>
      <c r="L37" s="4" t="s">
        <v>20</v>
      </c>
      <c r="M37" s="4" t="s">
        <v>21</v>
      </c>
      <c r="N37" s="4" t="s">
        <v>22</v>
      </c>
      <c r="O37" s="4" t="s">
        <v>23</v>
      </c>
      <c r="Q37">
        <v>0</v>
      </c>
    </row>
    <row r="38" spans="1:17" x14ac:dyDescent="0.3">
      <c r="A38" t="s">
        <v>129</v>
      </c>
      <c r="B38" t="str">
        <f>VLOOKUP($D38,[2]Sheet30!$B$4:$I$266,2,FALSE)</f>
        <v>NSWN</v>
      </c>
      <c r="C38" t="s">
        <v>130</v>
      </c>
      <c r="D38" t="s">
        <v>131</v>
      </c>
      <c r="E38" t="str">
        <f t="shared" si="1"/>
        <v>Nắp sau Win</v>
      </c>
      <c r="F38" t="str">
        <f>VLOOKUP($D38,[2]Sheet30!$B$4:$I$266,8,FALSE)</f>
        <v>NSM-OEM</v>
      </c>
      <c r="G38" t="str">
        <f>VLOOKUP($D38,[2]Sheet30!$B$4:$I$266,4,FALSE)</f>
        <v>NSM</v>
      </c>
      <c r="H38" s="5">
        <f>VLOOKUP($D38,[2]Sheet30!$B$4:$O$266,10,FALSE)</f>
        <v>13150</v>
      </c>
      <c r="I38" s="5">
        <f>VLOOKUP($D38,[2]Sheet30!$B$4:$N$266,11,FALSE)</f>
        <v>4750</v>
      </c>
      <c r="J38" s="5">
        <f>VLOOKUP($D38,[2]Sheet30!$B$4:$N$266,12,FALSE)</f>
        <v>3700</v>
      </c>
      <c r="K38" s="5">
        <f>VLOOKUP($D38,[2]Sheet30!$B$4:$O$266,13,FALSE)</f>
        <v>3900</v>
      </c>
      <c r="L38" s="4" t="s">
        <v>20</v>
      </c>
      <c r="M38" s="4" t="s">
        <v>21</v>
      </c>
      <c r="N38" s="4" t="s">
        <v>22</v>
      </c>
      <c r="O38" s="4" t="s">
        <v>23</v>
      </c>
      <c r="Q38">
        <v>0</v>
      </c>
    </row>
    <row r="39" spans="1:17" x14ac:dyDescent="0.3">
      <c r="A39" t="s">
        <v>132</v>
      </c>
      <c r="B39" t="str">
        <f>VLOOKUP($D39,[2]Sheet30!$B$4:$I$266,2,FALSE)</f>
        <v>NSYA</v>
      </c>
      <c r="C39" t="s">
        <v>133</v>
      </c>
      <c r="D39" t="s">
        <v>134</v>
      </c>
      <c r="E39" t="str">
        <f t="shared" si="1"/>
        <v>Nắp sau YA</v>
      </c>
      <c r="F39" t="str">
        <f>VLOOKUP($D39,[2]Sheet30!$B$4:$I$266,8,FALSE)</f>
        <v>NSM-OEM</v>
      </c>
      <c r="G39" t="str">
        <f>VLOOKUP($D39,[2]Sheet30!$B$4:$I$266,4,FALSE)</f>
        <v>NSM</v>
      </c>
      <c r="H39" s="5">
        <f>VLOOKUP($D39,[2]Sheet30!$B$4:$O$266,10,FALSE)</f>
        <v>10650</v>
      </c>
      <c r="I39" s="5">
        <f>VLOOKUP($D39,[2]Sheet30!$B$4:$N$266,11,FALSE)</f>
        <v>3250</v>
      </c>
      <c r="J39" s="5">
        <f>VLOOKUP($D39,[2]Sheet30!$B$4:$N$266,12,FALSE)</f>
        <v>4600</v>
      </c>
      <c r="K39" s="5">
        <f>VLOOKUP($D39,[2]Sheet30!$B$4:$O$266,13,FALSE)</f>
        <v>1650</v>
      </c>
      <c r="L39" s="4" t="s">
        <v>20</v>
      </c>
      <c r="M39" s="4" t="s">
        <v>21</v>
      </c>
      <c r="N39" s="4" t="s">
        <v>22</v>
      </c>
      <c r="O39" s="4" t="s">
        <v>23</v>
      </c>
      <c r="Q39">
        <v>0</v>
      </c>
    </row>
    <row r="40" spans="1:17" x14ac:dyDescent="0.3">
      <c r="A40" t="s">
        <v>135</v>
      </c>
      <c r="B40" t="str">
        <f>VLOOKUP($D40,[2]Sheet30!$B$4:$I$266,2,FALSE)</f>
        <v>NS152</v>
      </c>
      <c r="C40" t="s">
        <v>136</v>
      </c>
      <c r="D40" t="s">
        <v>137</v>
      </c>
      <c r="E40" t="str">
        <f t="shared" si="1"/>
        <v>Nắp sau 152</v>
      </c>
      <c r="F40" t="str">
        <f>VLOOKUP($D40,[2]Sheet30!$B$4:$I$266,8,FALSE)</f>
        <v>NSM-OEM</v>
      </c>
      <c r="G40" t="str">
        <f>VLOOKUP($D40,[2]Sheet30!$B$4:$I$266,4,FALSE)</f>
        <v>NSM</v>
      </c>
      <c r="H40" s="5">
        <f>VLOOKUP($D40,[2]Sheet30!$B$4:$O$266,10,FALSE)</f>
        <v>6300</v>
      </c>
      <c r="I40" s="5">
        <f>VLOOKUP($D40,[2]Sheet30!$B$4:$N$266,11,FALSE)</f>
        <v>1800</v>
      </c>
      <c r="J40" s="5">
        <f>VLOOKUP($D40,[2]Sheet30!$B$4:$N$266,12,FALSE)</f>
        <v>2400</v>
      </c>
      <c r="K40" s="5">
        <f>VLOOKUP($D40,[2]Sheet30!$B$4:$O$266,13,FALSE)</f>
        <v>1500</v>
      </c>
      <c r="L40" s="4" t="s">
        <v>20</v>
      </c>
      <c r="M40" s="4" t="s">
        <v>21</v>
      </c>
      <c r="N40" s="4" t="s">
        <v>22</v>
      </c>
      <c r="O40" s="4" t="s">
        <v>23</v>
      </c>
      <c r="Q40">
        <v>0</v>
      </c>
    </row>
    <row r="41" spans="1:17" x14ac:dyDescent="0.3">
      <c r="A41" t="s">
        <v>138</v>
      </c>
      <c r="B41" t="str">
        <f>VLOOKUP($D41,[2]Sheet30!$B$4:$I$266,2,FALSE)</f>
        <v>NT172</v>
      </c>
      <c r="C41" t="s">
        <v>139</v>
      </c>
      <c r="D41" t="s">
        <v>140</v>
      </c>
      <c r="E41" t="str">
        <f t="shared" si="1"/>
        <v>Nắp trước 172</v>
      </c>
      <c r="F41" t="str">
        <f>VLOOKUP($D41,[2]Sheet30!$B$4:$I$266,8,FALSE)</f>
        <v>NTM-OEM</v>
      </c>
      <c r="G41" t="str">
        <f>VLOOKUP($D41,[2]Sheet30!$B$4:$I$266,4,FALSE)</f>
        <v>NTM</v>
      </c>
      <c r="H41" s="5">
        <f>VLOOKUP($D41,[2]Sheet30!$B$4:$O$266,10,FALSE)</f>
        <v>64360</v>
      </c>
      <c r="I41" s="5">
        <f>VLOOKUP($D41,[2]Sheet30!$B$4:$N$266,11,FALSE)</f>
        <v>17460</v>
      </c>
      <c r="J41" s="5">
        <f>VLOOKUP($D41,[2]Sheet30!$B$4:$N$266,12,FALSE)</f>
        <v>32200</v>
      </c>
      <c r="K41" s="5">
        <f>VLOOKUP($D41,[2]Sheet30!$B$4:$O$266,13,FALSE)</f>
        <v>8700</v>
      </c>
      <c r="L41" s="4" t="s">
        <v>20</v>
      </c>
      <c r="M41" s="4" t="s">
        <v>21</v>
      </c>
      <c r="N41" s="4" t="s">
        <v>22</v>
      </c>
      <c r="O41" s="4" t="s">
        <v>23</v>
      </c>
      <c r="Q41">
        <v>0</v>
      </c>
    </row>
    <row r="42" spans="1:17" x14ac:dyDescent="0.3">
      <c r="A42" t="s">
        <v>141</v>
      </c>
      <c r="B42" t="str">
        <f>VLOOKUP($D42,[2]Sheet30!$B$4:$I$266,2,FALSE)</f>
        <v>NT152P12</v>
      </c>
      <c r="C42" t="s">
        <v>142</v>
      </c>
      <c r="D42" t="s">
        <v>143</v>
      </c>
      <c r="E42" t="str">
        <f t="shared" si="1"/>
        <v>Nắp trước 152 phi 12</v>
      </c>
      <c r="F42" t="str">
        <f>VLOOKUP($D42,[2]Sheet30!$B$4:$I$266,8,FALSE)</f>
        <v>NTM-OEM</v>
      </c>
      <c r="G42" t="str">
        <f>VLOOKUP($D42,[2]Sheet30!$B$4:$I$266,4,FALSE)</f>
        <v>NTM</v>
      </c>
      <c r="H42" s="5">
        <f>VLOOKUP($D42,[2]Sheet30!$B$4:$O$266,10,FALSE)</f>
        <v>12050</v>
      </c>
      <c r="I42" s="5">
        <f>VLOOKUP($D42,[2]Sheet30!$B$4:$N$266,11,FALSE)</f>
        <v>4400</v>
      </c>
      <c r="J42" s="5">
        <f>VLOOKUP($D42,[2]Sheet30!$B$4:$N$266,12,FALSE)</f>
        <v>3400</v>
      </c>
      <c r="K42" s="5">
        <f>VLOOKUP($D42,[2]Sheet30!$B$4:$O$266,13,FALSE)</f>
        <v>3450</v>
      </c>
      <c r="L42" s="4" t="s">
        <v>20</v>
      </c>
      <c r="M42" s="4" t="s">
        <v>21</v>
      </c>
      <c r="N42" s="4" t="s">
        <v>22</v>
      </c>
      <c r="O42" s="4" t="s">
        <v>23</v>
      </c>
      <c r="Q42">
        <v>0</v>
      </c>
    </row>
    <row r="43" spans="1:17" x14ac:dyDescent="0.3">
      <c r="A43" t="s">
        <v>144</v>
      </c>
      <c r="B43" t="str">
        <f>VLOOKUP($D43,[2]Sheet30!$B$4:$I$266,2,FALSE)</f>
        <v>NT152P10</v>
      </c>
      <c r="C43" t="s">
        <v>145</v>
      </c>
      <c r="D43" t="s">
        <v>146</v>
      </c>
      <c r="E43" t="str">
        <f t="shared" si="1"/>
        <v>Nắp trước 152 phi 10</v>
      </c>
      <c r="F43" t="str">
        <f>VLOOKUP($D43,[2]Sheet30!$B$4:$I$266,8,FALSE)</f>
        <v>NTM-OEM</v>
      </c>
      <c r="G43" t="str">
        <f>VLOOKUP($D43,[2]Sheet30!$B$4:$I$266,4,FALSE)</f>
        <v>NTM</v>
      </c>
      <c r="H43" s="5">
        <f>VLOOKUP($D43,[2]Sheet30!$B$4:$O$266,10,FALSE)</f>
        <v>7800</v>
      </c>
      <c r="I43" s="5">
        <f>VLOOKUP($D43,[2]Sheet30!$B$4:$N$266,11,FALSE)</f>
        <v>2650</v>
      </c>
      <c r="J43" s="5">
        <f>VLOOKUP($D43,[2]Sheet30!$B$4:$N$266,12,FALSE)</f>
        <v>2400</v>
      </c>
      <c r="K43" s="5">
        <f>VLOOKUP($D43,[2]Sheet30!$B$4:$O$266,13,FALSE)</f>
        <v>2200</v>
      </c>
      <c r="L43" s="4" t="s">
        <v>20</v>
      </c>
      <c r="M43" s="4" t="s">
        <v>21</v>
      </c>
      <c r="N43" s="4" t="s">
        <v>22</v>
      </c>
      <c r="O43" s="4" t="s">
        <v>23</v>
      </c>
      <c r="Q43">
        <v>0</v>
      </c>
    </row>
    <row r="44" spans="1:17" x14ac:dyDescent="0.3">
      <c r="A44" t="s">
        <v>147</v>
      </c>
      <c r="B44" t="str">
        <f>VLOOKUP($D44,[2]Sheet30!$B$4:$I$266,2,FALSE)</f>
        <v>NT172SC</v>
      </c>
      <c r="C44" t="s">
        <v>148</v>
      </c>
      <c r="D44" t="s">
        <v>149</v>
      </c>
      <c r="E44" t="str">
        <f t="shared" si="1"/>
        <v>Nắp trước 172 sâu cài</v>
      </c>
      <c r="F44" t="str">
        <f>VLOOKUP($D44,[2]Sheet30!$B$4:$I$266,8,FALSE)</f>
        <v>NTM-OEM</v>
      </c>
      <c r="G44" t="str">
        <f>VLOOKUP($D44,[2]Sheet30!$B$4:$I$266,4,FALSE)</f>
        <v>NTM</v>
      </c>
      <c r="H44" s="5">
        <f>VLOOKUP($D44,[2]Sheet30!$B$4:$O$266,10,FALSE)</f>
        <v>33750</v>
      </c>
      <c r="I44" s="5">
        <f>VLOOKUP($D44,[2]Sheet30!$B$4:$N$266,11,FALSE)</f>
        <v>8300</v>
      </c>
      <c r="J44" s="5">
        <f>VLOOKUP($D44,[2]Sheet30!$B$4:$N$266,12,FALSE)</f>
        <v>18800</v>
      </c>
      <c r="K44" s="5">
        <f>VLOOKUP($D44,[2]Sheet30!$B$4:$O$266,13,FALSE)</f>
        <v>3550</v>
      </c>
      <c r="L44" s="4" t="s">
        <v>20</v>
      </c>
      <c r="M44" s="4" t="s">
        <v>21</v>
      </c>
      <c r="N44" s="4" t="s">
        <v>22</v>
      </c>
      <c r="O44" s="4" t="s">
        <v>23</v>
      </c>
      <c r="Q44">
        <v>0</v>
      </c>
    </row>
    <row r="45" spans="1:17" x14ac:dyDescent="0.3">
      <c r="A45" t="s">
        <v>150</v>
      </c>
      <c r="B45" t="str">
        <f>VLOOKUP($D45,[2]Sheet30!$B$4:$I$266,2,FALSE)</f>
        <v>NTC</v>
      </c>
      <c r="C45" t="s">
        <v>151</v>
      </c>
      <c r="D45" t="s">
        <v>152</v>
      </c>
      <c r="E45" t="str">
        <f t="shared" si="1"/>
        <v>Nắp trước cup</v>
      </c>
      <c r="F45" t="str">
        <f>VLOOKUP($D45,[2]Sheet30!$B$4:$I$266,8,FALSE)</f>
        <v>NTM-OEM</v>
      </c>
      <c r="G45" t="str">
        <f>VLOOKUP($D45,[2]Sheet30!$B$4:$I$266,4,FALSE)</f>
        <v>NTM</v>
      </c>
      <c r="H45" s="5">
        <f>VLOOKUP($D45,[2]Sheet30!$B$4:$O$266,10,FALSE)</f>
        <v>7050</v>
      </c>
      <c r="I45" s="5">
        <f>VLOOKUP($D45,[2]Sheet30!$B$4:$N$266,11,FALSE)</f>
        <v>2150</v>
      </c>
      <c r="J45" s="5">
        <f>VLOOKUP($D45,[2]Sheet30!$B$4:$N$266,12,FALSE)</f>
        <v>3250</v>
      </c>
      <c r="K45" s="5">
        <f>VLOOKUP($D45,[2]Sheet30!$B$4:$O$266,13,FALSE)</f>
        <v>1000</v>
      </c>
      <c r="L45" s="4" t="s">
        <v>20</v>
      </c>
      <c r="M45" s="4" t="s">
        <v>21</v>
      </c>
      <c r="N45" s="4" t="s">
        <v>22</v>
      </c>
      <c r="O45" s="4" t="s">
        <v>23</v>
      </c>
      <c r="Q45">
        <v>0</v>
      </c>
    </row>
    <row r="46" spans="1:17" x14ac:dyDescent="0.3">
      <c r="A46" t="s">
        <v>153</v>
      </c>
      <c r="B46" t="str">
        <f>VLOOKUP($D46,[2]Sheet30!$B$4:$I$266,2,FALSE)</f>
        <v>NT164</v>
      </c>
      <c r="C46" t="s">
        <v>154</v>
      </c>
      <c r="D46" t="s">
        <v>155</v>
      </c>
      <c r="E46" t="str">
        <f t="shared" si="1"/>
        <v>Nắp trước 164</v>
      </c>
      <c r="F46" t="str">
        <f>VLOOKUP($D46,[2]Sheet30!$B$4:$I$266,8,FALSE)</f>
        <v>NTM-OEM</v>
      </c>
      <c r="G46" t="str">
        <f>VLOOKUP($D46,[2]Sheet30!$B$4:$I$266,4,FALSE)</f>
        <v>NTM</v>
      </c>
      <c r="H46" s="5">
        <f>VLOOKUP($D46,[2]Sheet30!$B$4:$O$266,10,FALSE)</f>
        <v>6050</v>
      </c>
      <c r="I46" s="5">
        <f>VLOOKUP($D46,[2]Sheet30!$B$4:$N$266,11,FALSE)</f>
        <v>2000</v>
      </c>
      <c r="J46" s="5">
        <f>VLOOKUP($D46,[2]Sheet30!$B$4:$N$266,12,FALSE)</f>
        <v>1950</v>
      </c>
      <c r="K46" s="5">
        <f>VLOOKUP($D46,[2]Sheet30!$B$4:$O$266,13,FALSE)</f>
        <v>1600</v>
      </c>
      <c r="L46" s="4" t="s">
        <v>20</v>
      </c>
      <c r="M46" s="4" t="s">
        <v>21</v>
      </c>
      <c r="N46" s="4" t="s">
        <v>22</v>
      </c>
      <c r="O46" s="4" t="s">
        <v>23</v>
      </c>
      <c r="Q46">
        <v>0</v>
      </c>
    </row>
    <row r="47" spans="1:17" x14ac:dyDescent="0.3">
      <c r="A47" t="s">
        <v>156</v>
      </c>
      <c r="B47" t="str">
        <f>VLOOKUP($D47,[2]Sheet30!$B$4:$I$266,2,FALSE)</f>
        <v>PD4L</v>
      </c>
      <c r="C47" t="s">
        <v>157</v>
      </c>
      <c r="D47" t="s">
        <v>158</v>
      </c>
      <c r="E47" t="str">
        <f t="shared" si="1"/>
        <v>Phanh đĩa 4 lỗ</v>
      </c>
      <c r="F47" t="str">
        <f>VLOOKUP($D47,[2]Sheet30!$B$4:$I$266,8,FALSE)</f>
        <v>FDA-OEM</v>
      </c>
      <c r="G47" t="str">
        <f>VLOOKUP($D47,[2]Sheet30!$B$4:$I$266,4,FALSE)</f>
        <v>FDA</v>
      </c>
      <c r="H47" s="5">
        <f>VLOOKUP($D47,[2]Sheet30!$B$4:$O$266,10,FALSE)</f>
        <v>1350</v>
      </c>
      <c r="I47" s="5">
        <f>VLOOKUP($D47,[2]Sheet30!$B$4:$N$266,11,FALSE)</f>
        <v>550</v>
      </c>
      <c r="J47" s="5">
        <f>VLOOKUP($D47,[2]Sheet30!$B$4:$N$266,12,FALSE)</f>
        <v>550</v>
      </c>
      <c r="K47" s="5">
        <f>VLOOKUP($D47,[2]Sheet30!$B$4:$O$266,13,FALSE)</f>
        <v>0</v>
      </c>
      <c r="L47" s="4" t="s">
        <v>20</v>
      </c>
      <c r="M47" s="4" t="s">
        <v>21</v>
      </c>
      <c r="N47" s="4" t="s">
        <v>22</v>
      </c>
      <c r="O47" s="4" t="s">
        <v>23</v>
      </c>
      <c r="Q47">
        <v>0</v>
      </c>
    </row>
    <row r="48" spans="1:17" x14ac:dyDescent="0.3">
      <c r="A48" t="s">
        <v>159</v>
      </c>
      <c r="B48" t="str">
        <f>VLOOKUP($D48,[2]Sheet30!$B$4:$I$266,2,FALSE)</f>
        <v>TS172</v>
      </c>
      <c r="C48" t="s">
        <v>160</v>
      </c>
      <c r="D48" t="s">
        <v>161</v>
      </c>
      <c r="E48" t="str">
        <f t="shared" si="1"/>
        <v>Thân sau 172</v>
      </c>
      <c r="F48" t="str">
        <f>VLOOKUP($D48,[2]Sheet30!$B$4:$I$266,8,FALSE)</f>
        <v>TSM-OEM</v>
      </c>
      <c r="G48" t="str">
        <f>VLOOKUP($D48,[2]Sheet30!$B$4:$I$266,4,FALSE)</f>
        <v>TSM</v>
      </c>
      <c r="H48" s="5">
        <f>VLOOKUP($D48,[2]Sheet30!$B$4:$O$266,10,FALSE)</f>
        <v>98810</v>
      </c>
      <c r="I48" s="5">
        <f>VLOOKUP($D48,[2]Sheet30!$B$4:$N$266,11,FALSE)</f>
        <v>24660</v>
      </c>
      <c r="J48" s="5">
        <f>VLOOKUP($D48,[2]Sheet30!$B$4:$N$266,12,FALSE)</f>
        <v>48000</v>
      </c>
      <c r="K48" s="5">
        <f>VLOOKUP($D48,[2]Sheet30!$B$4:$O$266,13,FALSE)</f>
        <v>15850</v>
      </c>
      <c r="L48" s="4" t="s">
        <v>20</v>
      </c>
      <c r="M48" s="4" t="s">
        <v>21</v>
      </c>
      <c r="N48" s="4" t="s">
        <v>22</v>
      </c>
      <c r="O48" s="4" t="s">
        <v>23</v>
      </c>
      <c r="Q48">
        <v>0</v>
      </c>
    </row>
    <row r="49" spans="1:17" x14ac:dyDescent="0.3">
      <c r="A49" t="s">
        <v>162</v>
      </c>
      <c r="B49" t="str">
        <f>VLOOKUP($D49,[2]Sheet30!$B$4:$I$266,2,FALSE)</f>
        <v>TSRS100</v>
      </c>
      <c r="C49" t="s">
        <v>163</v>
      </c>
      <c r="D49" t="s">
        <v>164</v>
      </c>
      <c r="E49" t="str">
        <f t="shared" si="1"/>
        <v>Thân sau RS100</v>
      </c>
      <c r="F49" t="str">
        <f>VLOOKUP($D49,[2]Sheet30!$B$4:$I$266,8,FALSE)</f>
        <v>TSM-OEM</v>
      </c>
      <c r="G49" t="str">
        <f>VLOOKUP($D49,[2]Sheet30!$B$4:$I$266,4,FALSE)</f>
        <v>TSM</v>
      </c>
      <c r="H49" s="5">
        <f>VLOOKUP($D49,[2]Sheet30!$B$4:$O$266,10,FALSE)</f>
        <v>18800</v>
      </c>
      <c r="I49" s="5">
        <f>VLOOKUP($D49,[2]Sheet30!$B$4:$N$266,11,FALSE)</f>
        <v>4200</v>
      </c>
      <c r="J49" s="5">
        <f>VLOOKUP($D49,[2]Sheet30!$B$4:$N$266,12,FALSE)</f>
        <v>7000</v>
      </c>
      <c r="K49" s="5">
        <f>VLOOKUP($D49,[2]Sheet30!$B$4:$O$266,13,FALSE)</f>
        <v>5600</v>
      </c>
      <c r="L49" s="4" t="s">
        <v>20</v>
      </c>
      <c r="M49" s="4" t="s">
        <v>21</v>
      </c>
      <c r="N49" s="4" t="s">
        <v>22</v>
      </c>
      <c r="O49" s="4" t="s">
        <v>23</v>
      </c>
      <c r="Q49">
        <v>0</v>
      </c>
    </row>
    <row r="50" spans="1:17" x14ac:dyDescent="0.3">
      <c r="A50" t="s">
        <v>165</v>
      </c>
      <c r="B50" t="str">
        <f>VLOOKUP($D50,[2]Sheet30!$B$4:$I$266,2,FALSE)</f>
        <v>TS110</v>
      </c>
      <c r="C50" t="s">
        <v>166</v>
      </c>
      <c r="D50" t="s">
        <v>167</v>
      </c>
      <c r="E50" t="str">
        <f t="shared" si="1"/>
        <v>Thân sau 110</v>
      </c>
      <c r="F50" t="str">
        <f>VLOOKUP($D50,[2]Sheet30!$B$4:$I$266,8,FALSE)</f>
        <v>TSM-OEM</v>
      </c>
      <c r="G50" t="str">
        <f>VLOOKUP($D50,[2]Sheet30!$B$4:$I$266,4,FALSE)</f>
        <v>TSM</v>
      </c>
      <c r="H50" s="5">
        <f>VLOOKUP($D50,[2]Sheet30!$B$4:$O$266,10,FALSE)</f>
        <v>35900</v>
      </c>
      <c r="I50" s="5">
        <f>VLOOKUP($D50,[2]Sheet30!$B$4:$N$266,11,FALSE)</f>
        <v>9100</v>
      </c>
      <c r="J50" s="5">
        <f>VLOOKUP($D50,[2]Sheet30!$B$4:$N$266,12,FALSE)</f>
        <v>16000</v>
      </c>
      <c r="K50" s="5">
        <f>VLOOKUP($D50,[2]Sheet30!$B$4:$O$266,13,FALSE)</f>
        <v>7500</v>
      </c>
      <c r="L50" s="4" t="s">
        <v>20</v>
      </c>
      <c r="M50" s="4" t="s">
        <v>21</v>
      </c>
      <c r="N50" s="4" t="s">
        <v>22</v>
      </c>
      <c r="O50" s="4" t="s">
        <v>23</v>
      </c>
      <c r="Q50">
        <v>0</v>
      </c>
    </row>
    <row r="51" spans="1:17" x14ac:dyDescent="0.3">
      <c r="A51" t="s">
        <v>168</v>
      </c>
      <c r="B51" t="str">
        <f>VLOOKUP($D51,[2]Sheet30!$B$4:$I$266,2,FALSE)</f>
        <v>TS172TB</v>
      </c>
      <c r="C51" t="s">
        <v>169</v>
      </c>
      <c r="D51" t="s">
        <v>170</v>
      </c>
      <c r="E51" t="str">
        <f t="shared" si="1"/>
        <v>Thân sau  172 tiện bóng</v>
      </c>
      <c r="F51" t="str">
        <f>VLOOKUP($D51,[2]Sheet30!$B$4:$I$266,8,FALSE)</f>
        <v>TSM-OEM</v>
      </c>
      <c r="G51" t="str">
        <f>VLOOKUP($D51,[2]Sheet30!$B$4:$I$266,4,FALSE)</f>
        <v>TSM</v>
      </c>
      <c r="H51" s="5">
        <f>VLOOKUP($D51,[2]Sheet30!$B$4:$O$266,10,FALSE)</f>
        <v>18600</v>
      </c>
      <c r="I51" s="5">
        <f>VLOOKUP($D51,[2]Sheet30!$B$4:$N$266,11,FALSE)</f>
        <v>4900</v>
      </c>
      <c r="J51" s="5">
        <f>VLOOKUP($D51,[2]Sheet30!$B$4:$N$266,12,FALSE)</f>
        <v>10800</v>
      </c>
      <c r="K51" s="5">
        <f>VLOOKUP($D51,[2]Sheet30!$B$4:$O$266,13,FALSE)</f>
        <v>1600</v>
      </c>
      <c r="L51" s="4" t="s">
        <v>20</v>
      </c>
      <c r="M51" s="4" t="s">
        <v>21</v>
      </c>
      <c r="N51" s="4" t="s">
        <v>22</v>
      </c>
      <c r="O51" s="4" t="s">
        <v>23</v>
      </c>
      <c r="Q51">
        <v>0</v>
      </c>
    </row>
    <row r="52" spans="1:17" x14ac:dyDescent="0.3">
      <c r="A52" t="s">
        <v>171</v>
      </c>
      <c r="B52" t="str">
        <f>VLOOKUP($D52,[2]Sheet30!$B$4:$I$266,2,FALSE)</f>
        <v>TS164</v>
      </c>
      <c r="C52" t="s">
        <v>172</v>
      </c>
      <c r="D52" t="s">
        <v>173</v>
      </c>
      <c r="E52" t="str">
        <f t="shared" si="1"/>
        <v>Thân sau 164</v>
      </c>
      <c r="F52" t="str">
        <f>VLOOKUP($D52,[2]Sheet30!$B$4:$I$266,8,FALSE)</f>
        <v>TSM-OEM</v>
      </c>
      <c r="G52" t="str">
        <f>VLOOKUP($D52,[2]Sheet30!$B$4:$I$266,4,FALSE)</f>
        <v>TSM</v>
      </c>
      <c r="H52" s="5">
        <f>VLOOKUP($D52,[2]Sheet30!$B$4:$O$266,10,FALSE)</f>
        <v>13100</v>
      </c>
      <c r="I52" s="5">
        <f>VLOOKUP($D52,[2]Sheet30!$B$4:$N$266,11,FALSE)</f>
        <v>4350</v>
      </c>
      <c r="J52" s="5">
        <f>VLOOKUP($D52,[2]Sheet30!$B$4:$N$266,12,FALSE)</f>
        <v>4600</v>
      </c>
      <c r="K52" s="5">
        <f>VLOOKUP($D52,[2]Sheet30!$B$4:$O$266,13,FALSE)</f>
        <v>3300</v>
      </c>
      <c r="L52" s="4" t="s">
        <v>20</v>
      </c>
      <c r="M52" s="4" t="s">
        <v>21</v>
      </c>
      <c r="N52" s="4" t="s">
        <v>22</v>
      </c>
      <c r="O52" s="4" t="s">
        <v>23</v>
      </c>
      <c r="Q52">
        <v>0</v>
      </c>
    </row>
    <row r="53" spans="1:17" x14ac:dyDescent="0.3">
      <c r="A53" t="s">
        <v>174</v>
      </c>
      <c r="B53" t="str">
        <f>VLOOKUP($D53,[2]Sheet30!$B$4:$I$266,2,FALSE)</f>
        <v>TS152</v>
      </c>
      <c r="C53" t="s">
        <v>175</v>
      </c>
      <c r="D53" t="s">
        <v>176</v>
      </c>
      <c r="E53" t="str">
        <f t="shared" si="1"/>
        <v>Thân sau 152</v>
      </c>
      <c r="F53" t="str">
        <f>VLOOKUP($D53,[2]Sheet30!$B$4:$I$266,8,FALSE)</f>
        <v>TSM-OEM</v>
      </c>
      <c r="G53" t="str">
        <f>VLOOKUP($D53,[2]Sheet30!$B$4:$I$266,4,FALSE)</f>
        <v>TSM</v>
      </c>
      <c r="H53" s="5">
        <f>VLOOKUP($D53,[2]Sheet30!$B$4:$O$266,10,FALSE)</f>
        <v>5100</v>
      </c>
      <c r="I53" s="5">
        <f>VLOOKUP($D53,[2]Sheet30!$B$4:$N$266,11,FALSE)</f>
        <v>1100</v>
      </c>
      <c r="J53" s="5">
        <f>VLOOKUP($D53,[2]Sheet30!$B$4:$N$266,12,FALSE)</f>
        <v>2000</v>
      </c>
      <c r="K53" s="5">
        <f>VLOOKUP($D53,[2]Sheet30!$B$4:$O$266,13,FALSE)</f>
        <v>1500</v>
      </c>
      <c r="L53" s="4" t="s">
        <v>20</v>
      </c>
      <c r="M53" s="4" t="s">
        <v>21</v>
      </c>
      <c r="N53" s="4" t="s">
        <v>22</v>
      </c>
      <c r="O53" s="4" t="s">
        <v>23</v>
      </c>
      <c r="Q53">
        <v>0</v>
      </c>
    </row>
    <row r="54" spans="1:17" x14ac:dyDescent="0.3">
      <c r="A54" t="s">
        <v>177</v>
      </c>
      <c r="B54" t="str">
        <f>VLOOKUP($D54,[2]Sheet30!$B$4:$I$266,2,FALSE)</f>
        <v>TT172</v>
      </c>
      <c r="C54" t="s">
        <v>178</v>
      </c>
      <c r="D54" t="s">
        <v>179</v>
      </c>
      <c r="E54" t="str">
        <f t="shared" si="1"/>
        <v>Thân trước 172</v>
      </c>
      <c r="F54" t="str">
        <f>VLOOKUP($D54,[2]Sheet30!$B$4:$I$266,8,FALSE)</f>
        <v>TTM-OEM</v>
      </c>
      <c r="G54" t="str">
        <f>VLOOKUP($D54,[2]Sheet30!$B$4:$I$266,4,FALSE)</f>
        <v>TTM</v>
      </c>
      <c r="H54" s="5">
        <f>VLOOKUP($D54,[2]Sheet30!$B$4:$O$266,10,FALSE)</f>
        <v>78510</v>
      </c>
      <c r="I54" s="5">
        <f>VLOOKUP($D54,[2]Sheet30!$B$4:$N$266,11,FALSE)</f>
        <v>20860</v>
      </c>
      <c r="J54" s="5">
        <f>VLOOKUP($D54,[2]Sheet30!$B$4:$N$266,12,FALSE)</f>
        <v>39600</v>
      </c>
      <c r="K54" s="5">
        <f>VLOOKUP($D54,[2]Sheet30!$B$4:$O$266,13,FALSE)</f>
        <v>10350</v>
      </c>
      <c r="L54" s="4" t="s">
        <v>20</v>
      </c>
      <c r="M54" s="4" t="s">
        <v>21</v>
      </c>
      <c r="N54" s="4" t="s">
        <v>22</v>
      </c>
      <c r="O54" s="4" t="s">
        <v>23</v>
      </c>
      <c r="Q54">
        <v>0</v>
      </c>
    </row>
    <row r="55" spans="1:17" x14ac:dyDescent="0.3">
      <c r="A55" t="s">
        <v>180</v>
      </c>
      <c r="B55" t="str">
        <f>VLOOKUP($D55,[2]Sheet30!$B$4:$I$266,2,FALSE)</f>
        <v>TT1640</v>
      </c>
      <c r="C55" t="s">
        <v>181</v>
      </c>
      <c r="D55" t="s">
        <v>182</v>
      </c>
      <c r="E55" t="str">
        <f t="shared" si="1"/>
        <v>Thân trước 164 bi 300</v>
      </c>
      <c r="F55" t="str">
        <f>VLOOKUP($D55,[2]Sheet30!$B$4:$I$266,8,FALSE)</f>
        <v>TTM-OEM</v>
      </c>
      <c r="G55" t="str">
        <f>VLOOKUP($D55,[2]Sheet30!$B$4:$I$266,4,FALSE)</f>
        <v>TTM</v>
      </c>
      <c r="H55" s="5">
        <f>VLOOKUP($D55,[2]Sheet30!$B$4:$O$266,10,FALSE)</f>
        <v>15000</v>
      </c>
      <c r="I55" s="5">
        <f>VLOOKUP($D55,[2]Sheet30!$B$4:$N$266,11,FALSE)</f>
        <v>4900</v>
      </c>
      <c r="J55" s="5">
        <f>VLOOKUP($D55,[2]Sheet30!$B$4:$N$266,12,FALSE)</f>
        <v>5650</v>
      </c>
      <c r="K55" s="5">
        <f>VLOOKUP($D55,[2]Sheet30!$B$4:$O$266,13,FALSE)</f>
        <v>3300</v>
      </c>
      <c r="L55" s="4" t="s">
        <v>20</v>
      </c>
      <c r="M55" s="4" t="s">
        <v>21</v>
      </c>
      <c r="N55" s="4" t="s">
        <v>22</v>
      </c>
      <c r="O55" s="4" t="s">
        <v>23</v>
      </c>
      <c r="Q55">
        <v>0</v>
      </c>
    </row>
    <row r="56" spans="1:17" x14ac:dyDescent="0.3">
      <c r="A56" t="s">
        <v>183</v>
      </c>
      <c r="B56" t="str">
        <f>VLOOKUP($D56,[2]Sheet30!$B$4:$I$266,2,FALSE)</f>
        <v>TT110</v>
      </c>
      <c r="C56" t="s">
        <v>184</v>
      </c>
      <c r="D56" t="s">
        <v>185</v>
      </c>
      <c r="E56" t="str">
        <f t="shared" si="1"/>
        <v>Thân trước 110</v>
      </c>
      <c r="F56" t="str">
        <f>VLOOKUP($D56,[2]Sheet30!$B$4:$I$266,8,FALSE)</f>
        <v>TTM-OEM</v>
      </c>
      <c r="G56" t="str">
        <f>VLOOKUP($D56,[2]Sheet30!$B$4:$I$266,4,FALSE)</f>
        <v>TTM</v>
      </c>
      <c r="H56" s="5">
        <f>VLOOKUP($D56,[2]Sheet30!$B$4:$O$266,10,FALSE)</f>
        <v>19150</v>
      </c>
      <c r="I56" s="5">
        <f>VLOOKUP($D56,[2]Sheet30!$B$4:$N$266,11,FALSE)</f>
        <v>4750</v>
      </c>
      <c r="J56" s="5">
        <f>VLOOKUP($D56,[2]Sheet30!$B$4:$N$266,12,FALSE)</f>
        <v>9800</v>
      </c>
      <c r="K56" s="5">
        <f>VLOOKUP($D56,[2]Sheet30!$B$4:$O$266,13,FALSE)</f>
        <v>2850</v>
      </c>
      <c r="L56" s="4" t="s">
        <v>20</v>
      </c>
      <c r="M56" s="4" t="s">
        <v>21</v>
      </c>
      <c r="N56" s="4" t="s">
        <v>22</v>
      </c>
      <c r="O56" s="4" t="s">
        <v>23</v>
      </c>
      <c r="Q56">
        <v>0</v>
      </c>
    </row>
    <row r="57" spans="1:17" x14ac:dyDescent="0.3">
      <c r="A57" t="s">
        <v>186</v>
      </c>
      <c r="B57" t="str">
        <f>VLOOKUP($D57,[2]Sheet30!$B$4:$I$266,2,FALSE)</f>
        <v>TT172TB</v>
      </c>
      <c r="C57" t="s">
        <v>187</v>
      </c>
      <c r="D57" t="s">
        <v>188</v>
      </c>
      <c r="E57" t="str">
        <f t="shared" si="1"/>
        <v>Thân trước 172 tiện bóng</v>
      </c>
      <c r="F57" t="str">
        <f>VLOOKUP($D57,[2]Sheet30!$B$4:$I$266,8,FALSE)</f>
        <v>TTM-OEM</v>
      </c>
      <c r="G57" t="str">
        <f>VLOOKUP($D57,[2]Sheet30!$B$4:$I$266,4,FALSE)</f>
        <v>TTM</v>
      </c>
      <c r="H57" s="5">
        <f>VLOOKUP($D57,[2]Sheet30!$B$4:$O$266,10,FALSE)</f>
        <v>18600</v>
      </c>
      <c r="I57" s="5">
        <f>VLOOKUP($D57,[2]Sheet30!$B$4:$N$266,11,FALSE)</f>
        <v>4900</v>
      </c>
      <c r="J57" s="5">
        <f>VLOOKUP($D57,[2]Sheet30!$B$4:$N$266,12,FALSE)</f>
        <v>10800</v>
      </c>
      <c r="K57" s="5">
        <f>VLOOKUP($D57,[2]Sheet30!$B$4:$O$266,13,FALSE)</f>
        <v>1600</v>
      </c>
      <c r="L57" s="4" t="s">
        <v>20</v>
      </c>
      <c r="M57" s="4" t="s">
        <v>21</v>
      </c>
      <c r="N57" s="4" t="s">
        <v>22</v>
      </c>
      <c r="O57" s="4" t="s">
        <v>23</v>
      </c>
      <c r="Q57">
        <v>0</v>
      </c>
    </row>
    <row r="58" spans="1:17" x14ac:dyDescent="0.3">
      <c r="A58" t="s">
        <v>189</v>
      </c>
      <c r="B58" t="str">
        <f>VLOOKUP($D58,[2]Sheet30!$B$4:$I$266,2,FALSE)</f>
        <v>TT1520</v>
      </c>
      <c r="C58" t="s">
        <v>190</v>
      </c>
      <c r="D58" t="s">
        <v>191</v>
      </c>
      <c r="E58" t="str">
        <f t="shared" si="1"/>
        <v>Thân trước 152 bi 300</v>
      </c>
      <c r="F58" t="str">
        <f>VLOOKUP($D58,[2]Sheet30!$B$4:$I$266,8,FALSE)</f>
        <v>TTM-OEM</v>
      </c>
      <c r="G58" t="str">
        <f>VLOOKUP($D58,[2]Sheet30!$B$4:$I$266,4,FALSE)</f>
        <v>TTM</v>
      </c>
      <c r="H58" s="5">
        <f>VLOOKUP($D58,[2]Sheet30!$B$4:$O$266,10,FALSE)</f>
        <v>1650</v>
      </c>
      <c r="I58" s="5">
        <f>VLOOKUP($D58,[2]Sheet30!$B$4:$N$266,11,FALSE)</f>
        <v>500</v>
      </c>
      <c r="J58" s="5">
        <f>VLOOKUP($D58,[2]Sheet30!$B$4:$N$266,12,FALSE)</f>
        <v>600</v>
      </c>
      <c r="K58" s="5">
        <f>VLOOKUP($D58,[2]Sheet30!$B$4:$O$266,13,FALSE)</f>
        <v>350</v>
      </c>
      <c r="L58" s="4" t="s">
        <v>20</v>
      </c>
      <c r="M58" s="4" t="s">
        <v>21</v>
      </c>
      <c r="N58" s="4" t="s">
        <v>22</v>
      </c>
      <c r="O58" s="4" t="s">
        <v>23</v>
      </c>
      <c r="Q58">
        <v>0</v>
      </c>
    </row>
    <row r="59" spans="1:17" x14ac:dyDescent="0.3">
      <c r="A59" t="s">
        <v>192</v>
      </c>
      <c r="B59" t="str">
        <f>VLOOKUP($D59,[2]Sheet30!$B$4:$I$266,2,FALSE)</f>
        <v>TT1521</v>
      </c>
      <c r="C59" t="s">
        <v>193</v>
      </c>
      <c r="D59" t="s">
        <v>194</v>
      </c>
      <c r="E59" t="str">
        <f t="shared" si="1"/>
        <v>Thân trước 152 bi 301</v>
      </c>
      <c r="F59" t="str">
        <f>VLOOKUP($D59,[2]Sheet30!$B$4:$I$266,8,FALSE)</f>
        <v>TTM-OEM</v>
      </c>
      <c r="G59" t="str">
        <f>VLOOKUP($D59,[2]Sheet30!$B$4:$I$266,4,FALSE)</f>
        <v>TTM</v>
      </c>
      <c r="H59" s="5">
        <f>VLOOKUP($D59,[2]Sheet30!$B$4:$O$266,10,FALSE)</f>
        <v>0</v>
      </c>
      <c r="I59" s="5">
        <f>VLOOKUP($D59,[2]Sheet30!$B$4:$N$266,11,FALSE)</f>
        <v>0</v>
      </c>
      <c r="J59" s="5">
        <f>VLOOKUP($D59,[2]Sheet30!$B$4:$N$266,12,FALSE)</f>
        <v>0</v>
      </c>
      <c r="K59" s="5">
        <f>VLOOKUP($D59,[2]Sheet30!$B$4:$O$266,13,FALSE)</f>
        <v>0</v>
      </c>
      <c r="L59" s="4" t="s">
        <v>20</v>
      </c>
      <c r="M59" s="4" t="s">
        <v>21</v>
      </c>
      <c r="N59" s="4" t="s">
        <v>22</v>
      </c>
      <c r="O59" s="4" t="s">
        <v>23</v>
      </c>
      <c r="Q59">
        <v>0</v>
      </c>
    </row>
    <row r="60" spans="1:17" x14ac:dyDescent="0.3">
      <c r="A60" t="s">
        <v>195</v>
      </c>
      <c r="B60" t="str">
        <f>VLOOKUP($D60,[2]Sheet30!$B$4:$I$266,2,FALSE)</f>
        <v>TT1520DB</v>
      </c>
      <c r="C60" t="s">
        <v>196</v>
      </c>
      <c r="D60" t="s">
        <v>197</v>
      </c>
      <c r="E60" t="str">
        <f t="shared" si="1"/>
        <v>Thân trước 152 bi 300 ĐB</v>
      </c>
      <c r="F60" t="str">
        <f>VLOOKUP($D60,[2]Sheet30!$B$4:$I$266,8,FALSE)</f>
        <v>TTM-OEM</v>
      </c>
      <c r="G60" t="str">
        <f>VLOOKUP($D60,[2]Sheet30!$B$4:$I$266,4,FALSE)</f>
        <v>TTM</v>
      </c>
      <c r="H60" s="5">
        <f>VLOOKUP($D60,[2]Sheet30!$B$4:$O$266,10,FALSE)</f>
        <v>0</v>
      </c>
      <c r="I60" s="5">
        <f>VLOOKUP($D60,[2]Sheet30!$B$4:$N$266,11,FALSE)</f>
        <v>0</v>
      </c>
      <c r="J60" s="5">
        <f>VLOOKUP($D60,[2]Sheet30!$B$4:$N$266,12,FALSE)</f>
        <v>0</v>
      </c>
      <c r="K60" s="5">
        <f>VLOOKUP($D60,[2]Sheet30!$B$4:$O$266,13,FALSE)</f>
        <v>0</v>
      </c>
      <c r="L60" s="4" t="s">
        <v>20</v>
      </c>
      <c r="M60" s="4" t="s">
        <v>21</v>
      </c>
      <c r="N60" s="4" t="s">
        <v>22</v>
      </c>
      <c r="O60" s="4" t="s">
        <v>23</v>
      </c>
      <c r="Q60">
        <v>0</v>
      </c>
    </row>
    <row r="61" spans="1:17" x14ac:dyDescent="0.3">
      <c r="A61" t="s">
        <v>198</v>
      </c>
      <c r="B61" t="str">
        <f>VLOOKUP($D61,[2]Sheet30!$B$4:$I$266,2,FALSE)</f>
        <v>BSIP</v>
      </c>
      <c r="C61" t="s">
        <v>199</v>
      </c>
      <c r="D61" t="s">
        <v>200</v>
      </c>
      <c r="E61" t="str">
        <f t="shared" si="1"/>
        <v>Báng si phải</v>
      </c>
      <c r="F61" t="str">
        <f>VLOOKUP($D61,[2]Sheet30!$B$4:$I$266,8,FALSE)</f>
        <v>BANG-TL</v>
      </c>
      <c r="G61" t="str">
        <f>VLOOKUP($D61,[2]Sheet30!$B$4:$I$266,4,FALSE)</f>
        <v>BANG</v>
      </c>
      <c r="H61" s="5">
        <f>VLOOKUP($D61,[2]Sheet30!$B$4:$O$266,10,FALSE)</f>
        <v>5900</v>
      </c>
      <c r="I61" s="5">
        <f>VLOOKUP($D61,[2]Sheet30!$B$4:$N$266,11,FALSE)</f>
        <v>2000</v>
      </c>
      <c r="J61" s="5">
        <f>VLOOKUP($D61,[2]Sheet30!$B$4:$N$266,12,FALSE)</f>
        <v>2700</v>
      </c>
      <c r="K61" s="5">
        <f>VLOOKUP($D61,[2]Sheet30!$B$4:$O$266,13,FALSE)</f>
        <v>700</v>
      </c>
      <c r="L61" s="4" t="s">
        <v>20</v>
      </c>
      <c r="M61" s="4" t="s">
        <v>21</v>
      </c>
      <c r="N61" s="4" t="s">
        <v>22</v>
      </c>
      <c r="O61" s="4" t="s">
        <v>23</v>
      </c>
      <c r="Q61">
        <v>0</v>
      </c>
    </row>
    <row r="62" spans="1:17" x14ac:dyDescent="0.3">
      <c r="A62" t="s">
        <v>201</v>
      </c>
      <c r="B62" t="str">
        <f>VLOOKUP($D62,[2]Sheet30!$B$4:$I$266,2,FALSE)</f>
        <v>BSIT</v>
      </c>
      <c r="C62" t="s">
        <v>202</v>
      </c>
      <c r="D62" t="s">
        <v>203</v>
      </c>
      <c r="E62" t="str">
        <f t="shared" si="1"/>
        <v>Báng si trái</v>
      </c>
      <c r="F62" t="str">
        <f>VLOOKUP($D62,[2]Sheet30!$B$4:$I$266,8,FALSE)</f>
        <v>BANG-TL</v>
      </c>
      <c r="G62" t="str">
        <f>VLOOKUP($D62,[2]Sheet30!$B$4:$I$266,4,FALSE)</f>
        <v>BANG</v>
      </c>
      <c r="H62" s="5">
        <f>VLOOKUP($D62,[2]Sheet30!$B$4:$O$266,10,FALSE)</f>
        <v>5900</v>
      </c>
      <c r="I62" s="5">
        <f>VLOOKUP($D62,[2]Sheet30!$B$4:$N$266,11,FALSE)</f>
        <v>2000</v>
      </c>
      <c r="J62" s="5">
        <f>VLOOKUP($D62,[2]Sheet30!$B$4:$N$266,12,FALSE)</f>
        <v>2700</v>
      </c>
      <c r="K62" s="5">
        <f>VLOOKUP($D62,[2]Sheet30!$B$4:$O$266,13,FALSE)</f>
        <v>700</v>
      </c>
      <c r="L62" s="4" t="s">
        <v>20</v>
      </c>
      <c r="M62" s="4" t="s">
        <v>21</v>
      </c>
      <c r="N62" s="4" t="s">
        <v>22</v>
      </c>
      <c r="O62" s="4" t="s">
        <v>23</v>
      </c>
      <c r="Q62">
        <v>0</v>
      </c>
    </row>
    <row r="63" spans="1:17" x14ac:dyDescent="0.3">
      <c r="A63" t="s">
        <v>204</v>
      </c>
      <c r="B63" t="str">
        <f>VLOOKUP($D63,[2]Sheet30!$B$4:$I$266,2,FALSE)</f>
        <v>BWT</v>
      </c>
      <c r="C63" t="s">
        <v>205</v>
      </c>
      <c r="D63" t="s">
        <v>206</v>
      </c>
      <c r="E63" t="str">
        <f t="shared" si="1"/>
        <v>Báng wave trái</v>
      </c>
      <c r="F63" t="str">
        <f>VLOOKUP($D63,[2]Sheet30!$B$4:$I$266,8,FALSE)</f>
        <v>BANG-TL</v>
      </c>
      <c r="G63" t="str">
        <f>VLOOKUP($D63,[2]Sheet30!$B$4:$I$266,4,FALSE)</f>
        <v>BANG</v>
      </c>
      <c r="H63" s="5">
        <f>VLOOKUP($D63,[2]Sheet30!$B$4:$O$266,10,FALSE)</f>
        <v>21150</v>
      </c>
      <c r="I63" s="5">
        <f>VLOOKUP($D63,[2]Sheet30!$B$4:$N$266,11,FALSE)</f>
        <v>4650</v>
      </c>
      <c r="J63" s="5">
        <f>VLOOKUP($D63,[2]Sheet30!$B$4:$N$266,12,FALSE)</f>
        <v>10800</v>
      </c>
      <c r="K63" s="5">
        <f>VLOOKUP($D63,[2]Sheet30!$B$4:$O$266,13,FALSE)</f>
        <v>3900</v>
      </c>
      <c r="L63" s="4" t="s">
        <v>20</v>
      </c>
      <c r="M63" s="4" t="s">
        <v>21</v>
      </c>
      <c r="N63" s="4" t="s">
        <v>22</v>
      </c>
      <c r="O63" s="4" t="s">
        <v>23</v>
      </c>
      <c r="Q63">
        <v>0</v>
      </c>
    </row>
    <row r="64" spans="1:17" x14ac:dyDescent="0.3">
      <c r="A64" t="s">
        <v>207</v>
      </c>
      <c r="B64" t="str">
        <f>VLOOKUP($D64,[2]Sheet30!$B$4:$I$266,2,FALSE)</f>
        <v>BWP</v>
      </c>
      <c r="C64" t="s">
        <v>208</v>
      </c>
      <c r="D64" t="s">
        <v>209</v>
      </c>
      <c r="E64" t="str">
        <f t="shared" si="1"/>
        <v>Báng wave phải</v>
      </c>
      <c r="F64" t="str">
        <f>VLOOKUP($D64,[2]Sheet30!$B$4:$I$266,8,FALSE)</f>
        <v>BANG-TL</v>
      </c>
      <c r="G64" t="str">
        <f>VLOOKUP($D64,[2]Sheet30!$B$4:$I$266,4,FALSE)</f>
        <v>BANG</v>
      </c>
      <c r="H64" s="5">
        <f>VLOOKUP($D64,[2]Sheet30!$B$4:$O$266,10,FALSE)</f>
        <v>21150</v>
      </c>
      <c r="I64" s="5">
        <f>VLOOKUP($D64,[2]Sheet30!$B$4:$N$266,11,FALSE)</f>
        <v>4650</v>
      </c>
      <c r="J64" s="5">
        <f>VLOOKUP($D64,[2]Sheet30!$B$4:$N$266,12,FALSE)</f>
        <v>10800</v>
      </c>
      <c r="K64" s="5">
        <f>VLOOKUP($D64,[2]Sheet30!$B$4:$O$266,13,FALSE)</f>
        <v>3900</v>
      </c>
      <c r="L64" s="4" t="s">
        <v>20</v>
      </c>
      <c r="M64" s="4" t="s">
        <v>21</v>
      </c>
      <c r="N64" s="4" t="s">
        <v>22</v>
      </c>
      <c r="O64" s="4" t="s">
        <v>23</v>
      </c>
      <c r="Q64">
        <v>0</v>
      </c>
    </row>
    <row r="65" spans="1:17" x14ac:dyDescent="0.3">
      <c r="A65" t="s">
        <v>210</v>
      </c>
      <c r="B65" t="str">
        <f>VLOOKUP($D65,[2]Sheet30!$B$4:$I$266,2,FALSE)</f>
        <v>BDT</v>
      </c>
      <c r="C65" t="s">
        <v>211</v>
      </c>
      <c r="D65" t="s">
        <v>212</v>
      </c>
      <c r="E65" t="str">
        <f t="shared" si="1"/>
        <v>Báng dream trái</v>
      </c>
      <c r="F65" t="str">
        <f>VLOOKUP($D65,[2]Sheet30!$B$4:$I$266,8,FALSE)</f>
        <v>BANG-TL</v>
      </c>
      <c r="G65" t="str">
        <f>VLOOKUP($D65,[2]Sheet30!$B$4:$I$266,4,FALSE)</f>
        <v>BANG</v>
      </c>
      <c r="H65" s="5">
        <f>VLOOKUP($D65,[2]Sheet30!$B$4:$O$266,10,FALSE)</f>
        <v>3920</v>
      </c>
      <c r="I65" s="5">
        <f>VLOOKUP($D65,[2]Sheet30!$B$4:$N$266,11,FALSE)</f>
        <v>1020</v>
      </c>
      <c r="J65" s="5">
        <f>VLOOKUP($D65,[2]Sheet30!$B$4:$N$266,12,FALSE)</f>
        <v>1500</v>
      </c>
      <c r="K65" s="5">
        <f>VLOOKUP($D65,[2]Sheet30!$B$4:$O$266,13,FALSE)</f>
        <v>1050</v>
      </c>
      <c r="L65" s="4" t="s">
        <v>20</v>
      </c>
      <c r="M65" s="4" t="s">
        <v>21</v>
      </c>
      <c r="N65" s="4" t="s">
        <v>22</v>
      </c>
      <c r="O65" s="4" t="s">
        <v>23</v>
      </c>
      <c r="Q65">
        <v>0</v>
      </c>
    </row>
    <row r="66" spans="1:17" x14ac:dyDescent="0.3">
      <c r="A66" t="s">
        <v>213</v>
      </c>
      <c r="B66" t="str">
        <f>VLOOKUP($D66,[2]Sheet30!$B$4:$I$266,2,FALSE)</f>
        <v>BDP</v>
      </c>
      <c r="C66" t="s">
        <v>214</v>
      </c>
      <c r="D66" t="s">
        <v>215</v>
      </c>
      <c r="E66" t="str">
        <f t="shared" ref="E66:E97" si="2">VLOOKUP(D66, data, 2, FALSE)</f>
        <v>Báng dream phải</v>
      </c>
      <c r="F66" t="str">
        <f>VLOOKUP($D66,[2]Sheet30!$B$4:$I$266,8,FALSE)</f>
        <v>BANG-TL</v>
      </c>
      <c r="G66" t="str">
        <f>VLOOKUP($D66,[2]Sheet30!$B$4:$I$266,4,FALSE)</f>
        <v>BANG</v>
      </c>
      <c r="H66" s="5">
        <f>VLOOKUP($D66,[2]Sheet30!$B$4:$O$266,10,FALSE)</f>
        <v>3920</v>
      </c>
      <c r="I66" s="5">
        <f>VLOOKUP($D66,[2]Sheet30!$B$4:$N$266,11,FALSE)</f>
        <v>1020</v>
      </c>
      <c r="J66" s="5">
        <f>VLOOKUP($D66,[2]Sheet30!$B$4:$N$266,12,FALSE)</f>
        <v>1500</v>
      </c>
      <c r="K66" s="5">
        <f>VLOOKUP($D66,[2]Sheet30!$B$4:$O$266,13,FALSE)</f>
        <v>1050</v>
      </c>
      <c r="L66" s="4" t="s">
        <v>20</v>
      </c>
      <c r="M66" s="4" t="s">
        <v>21</v>
      </c>
      <c r="N66" s="4" t="s">
        <v>22</v>
      </c>
      <c r="O66" s="4" t="s">
        <v>23</v>
      </c>
      <c r="Q66">
        <v>0</v>
      </c>
    </row>
    <row r="67" spans="1:17" x14ac:dyDescent="0.3">
      <c r="A67" t="s">
        <v>216</v>
      </c>
      <c r="B67" t="str">
        <f>VLOOKUP($D67,[2]Sheet30!$B$4:$I$266,2,FALSE)</f>
        <v>BSITV2</v>
      </c>
      <c r="C67" t="s">
        <v>217</v>
      </c>
      <c r="D67" t="s">
        <v>218</v>
      </c>
      <c r="E67" t="str">
        <f t="shared" si="2"/>
        <v>Báng trái xe máy Si V2</v>
      </c>
      <c r="F67" t="str">
        <f>VLOOKUP($D67,[2]Sheet30!$B$4:$I$266,8,FALSE)</f>
        <v>BANG-TL</v>
      </c>
      <c r="G67" t="str">
        <f>VLOOKUP($D67,[2]Sheet30!$B$4:$I$266,4,FALSE)</f>
        <v>BANG</v>
      </c>
      <c r="H67" s="5">
        <f>VLOOKUP($D67,[2]Sheet30!$B$4:$O$266,10,FALSE)</f>
        <v>1900</v>
      </c>
      <c r="I67" s="5">
        <f>VLOOKUP($D67,[2]Sheet30!$B$4:$N$266,11,FALSE)</f>
        <v>200</v>
      </c>
      <c r="J67" s="5">
        <f>VLOOKUP($D67,[2]Sheet30!$B$4:$N$266,12,FALSE)</f>
        <v>1100</v>
      </c>
      <c r="K67" s="5">
        <f>VLOOKUP($D67,[2]Sheet30!$B$4:$O$266,13,FALSE)</f>
        <v>300</v>
      </c>
      <c r="L67" s="4" t="s">
        <v>20</v>
      </c>
      <c r="M67" s="4" t="s">
        <v>21</v>
      </c>
      <c r="N67" s="4" t="s">
        <v>22</v>
      </c>
      <c r="O67" s="4" t="s">
        <v>23</v>
      </c>
      <c r="Q67">
        <v>0</v>
      </c>
    </row>
    <row r="68" spans="1:17" x14ac:dyDescent="0.3">
      <c r="A68" t="s">
        <v>219</v>
      </c>
      <c r="B68" t="str">
        <f>VLOOKUP($D68,[2]Sheet30!$B$4:$I$266,2,FALSE)</f>
        <v>BRSPV3</v>
      </c>
      <c r="C68" t="s">
        <v>220</v>
      </c>
      <c r="D68" t="s">
        <v>221</v>
      </c>
      <c r="E68" t="str">
        <f t="shared" si="2"/>
        <v>Báng RS phải V3</v>
      </c>
      <c r="F68" t="str">
        <f>VLOOKUP($D68,[2]Sheet30!$B$4:$I$266,8,FALSE)</f>
        <v>BANG-TL</v>
      </c>
      <c r="G68" t="str">
        <f>VLOOKUP($D68,[2]Sheet30!$B$4:$I$266,4,FALSE)</f>
        <v>BANG</v>
      </c>
      <c r="H68" s="5">
        <f>VLOOKUP($D68,[2]Sheet30!$B$4:$O$266,10,FALSE)</f>
        <v>5300</v>
      </c>
      <c r="I68" s="5">
        <f>VLOOKUP($D68,[2]Sheet30!$B$4:$N$266,11,FALSE)</f>
        <v>800</v>
      </c>
      <c r="J68" s="5">
        <f>VLOOKUP($D68,[2]Sheet30!$B$4:$N$266,12,FALSE)</f>
        <v>2100</v>
      </c>
      <c r="K68" s="5">
        <f>VLOOKUP($D68,[2]Sheet30!$B$4:$O$266,13,FALSE)</f>
        <v>1100</v>
      </c>
      <c r="L68" s="4" t="s">
        <v>20</v>
      </c>
      <c r="M68" s="4" t="s">
        <v>21</v>
      </c>
      <c r="N68" s="4" t="s">
        <v>22</v>
      </c>
      <c r="O68" s="4" t="s">
        <v>23</v>
      </c>
      <c r="Q68">
        <v>0</v>
      </c>
    </row>
    <row r="69" spans="1:17" x14ac:dyDescent="0.3">
      <c r="A69" t="s">
        <v>222</v>
      </c>
      <c r="B69" t="str">
        <f>VLOOKUP($D69,[2]Sheet30!$B$4:$I$266,2,FALSE)</f>
        <v>BRSP</v>
      </c>
      <c r="C69" t="s">
        <v>223</v>
      </c>
      <c r="D69" t="s">
        <v>224</v>
      </c>
      <c r="E69" t="str">
        <f t="shared" si="2"/>
        <v>Báng RS phải</v>
      </c>
      <c r="F69" t="str">
        <f>VLOOKUP($D69,[2]Sheet30!$B$4:$I$266,8,FALSE)</f>
        <v>BANG-TL</v>
      </c>
      <c r="G69" t="str">
        <f>VLOOKUP($D69,[2]Sheet30!$B$4:$I$266,4,FALSE)</f>
        <v>BANG</v>
      </c>
      <c r="H69" s="5">
        <f>VLOOKUP($D69,[2]Sheet30!$B$4:$O$266,10,FALSE)</f>
        <v>3550</v>
      </c>
      <c r="I69" s="5">
        <f>VLOOKUP($D69,[2]Sheet30!$B$4:$N$266,11,FALSE)</f>
        <v>1050</v>
      </c>
      <c r="J69" s="5">
        <f>VLOOKUP($D69,[2]Sheet30!$B$4:$N$266,12,FALSE)</f>
        <v>1300</v>
      </c>
      <c r="K69" s="5">
        <f>VLOOKUP($D69,[2]Sheet30!$B$4:$O$266,13,FALSE)</f>
        <v>900</v>
      </c>
      <c r="L69" s="4" t="s">
        <v>20</v>
      </c>
      <c r="M69" s="4" t="s">
        <v>21</v>
      </c>
      <c r="N69" s="4" t="s">
        <v>22</v>
      </c>
      <c r="O69" s="4" t="s">
        <v>23</v>
      </c>
      <c r="Q69">
        <v>0</v>
      </c>
    </row>
    <row r="70" spans="1:17" x14ac:dyDescent="0.3">
      <c r="A70" t="s">
        <v>225</v>
      </c>
      <c r="B70" t="str">
        <f>VLOOKUP($D70,[2]Sheet30!$B$4:$I$266,2,FALSE)</f>
        <v>BSIPV2</v>
      </c>
      <c r="C70" t="s">
        <v>226</v>
      </c>
      <c r="D70" t="s">
        <v>227</v>
      </c>
      <c r="E70" t="str">
        <f t="shared" si="2"/>
        <v>Báng phải xe máy Si V2</v>
      </c>
      <c r="F70" t="str">
        <f>VLOOKUP($D70,[2]Sheet30!$B$4:$I$266,8,FALSE)</f>
        <v>BANG-TL</v>
      </c>
      <c r="G70" t="str">
        <f>VLOOKUP($D70,[2]Sheet30!$B$4:$I$266,4,FALSE)</f>
        <v>BANG</v>
      </c>
      <c r="H70" s="5">
        <f>VLOOKUP($D70,[2]Sheet30!$B$4:$O$266,10,FALSE)</f>
        <v>1900</v>
      </c>
      <c r="I70" s="5">
        <f>VLOOKUP($D70,[2]Sheet30!$B$4:$N$266,11,FALSE)</f>
        <v>200</v>
      </c>
      <c r="J70" s="5">
        <f>VLOOKUP($D70,[2]Sheet30!$B$4:$N$266,12,FALSE)</f>
        <v>1100</v>
      </c>
      <c r="K70" s="5">
        <f>VLOOKUP($D70,[2]Sheet30!$B$4:$O$266,13,FALSE)</f>
        <v>300</v>
      </c>
      <c r="L70" s="4" t="s">
        <v>20</v>
      </c>
      <c r="M70" s="4" t="s">
        <v>21</v>
      </c>
      <c r="N70" s="4" t="s">
        <v>22</v>
      </c>
      <c r="O70" s="4" t="s">
        <v>23</v>
      </c>
      <c r="Q70">
        <v>0</v>
      </c>
    </row>
    <row r="71" spans="1:17" x14ac:dyDescent="0.3">
      <c r="A71" t="s">
        <v>228</v>
      </c>
      <c r="B71" t="str">
        <f>VLOOKUP($D71,[2]Sheet30!$B$4:$I$266,2,FALSE)</f>
        <v>BRST</v>
      </c>
      <c r="C71" t="s">
        <v>229</v>
      </c>
      <c r="D71" t="s">
        <v>230</v>
      </c>
      <c r="E71" t="str">
        <f t="shared" si="2"/>
        <v>Báng RS trái</v>
      </c>
      <c r="F71" t="str">
        <f>VLOOKUP($D71,[2]Sheet30!$B$4:$I$266,8,FALSE)</f>
        <v>BANG-TL</v>
      </c>
      <c r="G71" t="str">
        <f>VLOOKUP($D71,[2]Sheet30!$B$4:$I$266,4,FALSE)</f>
        <v>BANG</v>
      </c>
      <c r="H71" s="5">
        <f>VLOOKUP($D71,[2]Sheet30!$B$4:$O$266,10,FALSE)</f>
        <v>3550</v>
      </c>
      <c r="I71" s="5">
        <f>VLOOKUP($D71,[2]Sheet30!$B$4:$N$266,11,FALSE)</f>
        <v>1050</v>
      </c>
      <c r="J71" s="5">
        <f>VLOOKUP($D71,[2]Sheet30!$B$4:$N$266,12,FALSE)</f>
        <v>1300</v>
      </c>
      <c r="K71" s="5">
        <f>VLOOKUP($D71,[2]Sheet30!$B$4:$O$266,13,FALSE)</f>
        <v>900</v>
      </c>
      <c r="L71" s="4" t="s">
        <v>20</v>
      </c>
      <c r="M71" s="4" t="s">
        <v>21</v>
      </c>
      <c r="N71" s="4" t="s">
        <v>22</v>
      </c>
      <c r="O71" s="4" t="s">
        <v>23</v>
      </c>
      <c r="Q71">
        <v>0</v>
      </c>
    </row>
    <row r="72" spans="1:17" x14ac:dyDescent="0.3">
      <c r="A72" t="s">
        <v>231</v>
      </c>
      <c r="B72" t="str">
        <f>VLOOKUP($D72,[2]Sheet30!$B$4:$I$266,2,FALSE)</f>
        <v>BRSTV3</v>
      </c>
      <c r="C72" t="s">
        <v>232</v>
      </c>
      <c r="D72" t="s">
        <v>233</v>
      </c>
      <c r="E72" t="str">
        <f t="shared" si="2"/>
        <v>Báng RS trái V3</v>
      </c>
      <c r="F72" t="str">
        <f>VLOOKUP($D72,[2]Sheet30!$B$4:$I$266,8,FALSE)</f>
        <v>BANG-TL</v>
      </c>
      <c r="G72" t="str">
        <f>VLOOKUP($D72,[2]Sheet30!$B$4:$I$266,4,FALSE)</f>
        <v>BANG</v>
      </c>
      <c r="H72" s="5">
        <f>VLOOKUP($D72,[2]Sheet30!$B$4:$O$266,10,FALSE)</f>
        <v>5300</v>
      </c>
      <c r="I72" s="5">
        <f>VLOOKUP($D72,[2]Sheet30!$B$4:$N$266,11,FALSE)</f>
        <v>800</v>
      </c>
      <c r="J72" s="5">
        <f>VLOOKUP($D72,[2]Sheet30!$B$4:$N$266,12,FALSE)</f>
        <v>2100</v>
      </c>
      <c r="K72" s="5">
        <f>VLOOKUP($D72,[2]Sheet30!$B$4:$O$266,13,FALSE)</f>
        <v>1100</v>
      </c>
      <c r="L72" s="4" t="s">
        <v>20</v>
      </c>
      <c r="M72" s="4" t="s">
        <v>21</v>
      </c>
      <c r="N72" s="4" t="s">
        <v>22</v>
      </c>
      <c r="O72" s="4" t="s">
        <v>23</v>
      </c>
      <c r="Q72">
        <v>0</v>
      </c>
    </row>
    <row r="73" spans="1:17" x14ac:dyDescent="0.3">
      <c r="A73" t="s">
        <v>234</v>
      </c>
      <c r="B73" t="str">
        <f>VLOOKUP($D73,[2]Sheet30!$B$4:$I$266,2,FALSE)</f>
        <v>CN164</v>
      </c>
      <c r="C73" t="s">
        <v>235</v>
      </c>
      <c r="D73" t="s">
        <v>236</v>
      </c>
      <c r="E73" t="str">
        <f t="shared" si="2"/>
        <v>Củ nhông 164</v>
      </c>
      <c r="F73" t="str">
        <f>VLOOKUP($D73,[2]Sheet30!$B$4:$I$266,8,FALSE)</f>
        <v>CNG-TL</v>
      </c>
      <c r="G73" t="str">
        <f>VLOOKUP($D73,[2]Sheet30!$B$4:$I$266,4,FALSE)</f>
        <v>CNG</v>
      </c>
      <c r="H73" s="5">
        <f>VLOOKUP($D73,[2]Sheet30!$B$4:$O$266,10,FALSE)</f>
        <v>96600</v>
      </c>
      <c r="I73" s="5">
        <f>VLOOKUP($D73,[2]Sheet30!$B$4:$N$266,11,FALSE)</f>
        <v>29350</v>
      </c>
      <c r="J73" s="5">
        <f>VLOOKUP($D73,[2]Sheet30!$B$4:$N$266,12,FALSE)</f>
        <v>42300</v>
      </c>
      <c r="K73" s="5">
        <f>VLOOKUP($D73,[2]Sheet30!$B$4:$O$266,13,FALSE)</f>
        <v>15300</v>
      </c>
      <c r="L73" s="4" t="s">
        <v>20</v>
      </c>
      <c r="M73" s="4" t="s">
        <v>21</v>
      </c>
      <c r="N73" s="4" t="s">
        <v>22</v>
      </c>
      <c r="O73" s="4" t="s">
        <v>23</v>
      </c>
      <c r="Q73">
        <v>0</v>
      </c>
    </row>
    <row r="74" spans="1:17" x14ac:dyDescent="0.3">
      <c r="A74" t="s">
        <v>237</v>
      </c>
      <c r="B74" t="str">
        <f>VLOOKUP($D74,[2]Sheet30!$B$4:$I$266,2,FALSE)</f>
        <v>CN172</v>
      </c>
      <c r="C74" t="s">
        <v>238</v>
      </c>
      <c r="D74" t="s">
        <v>239</v>
      </c>
      <c r="E74" t="str">
        <f t="shared" si="2"/>
        <v>Củ nhông 172</v>
      </c>
      <c r="F74" t="str">
        <f>VLOOKUP($D74,[2]Sheet30!$B$4:$I$266,8,FALSE)</f>
        <v>CNG-TL</v>
      </c>
      <c r="G74" t="str">
        <f>VLOOKUP($D74,[2]Sheet30!$B$4:$I$266,4,FALSE)</f>
        <v>CNG</v>
      </c>
      <c r="H74" s="5">
        <f>VLOOKUP($D74,[2]Sheet30!$B$4:$O$266,10,FALSE)</f>
        <v>127510</v>
      </c>
      <c r="I74" s="5">
        <f>VLOOKUP($D74,[2]Sheet30!$B$4:$N$266,11,FALSE)</f>
        <v>32860</v>
      </c>
      <c r="J74" s="5">
        <f>VLOOKUP($D74,[2]Sheet30!$B$4:$N$266,12,FALSE)</f>
        <v>65600</v>
      </c>
      <c r="K74" s="5">
        <f>VLOOKUP($D74,[2]Sheet30!$B$4:$O$266,13,FALSE)</f>
        <v>16950</v>
      </c>
      <c r="L74" s="4" t="s">
        <v>20</v>
      </c>
      <c r="M74" s="4" t="s">
        <v>21</v>
      </c>
      <c r="N74" s="4" t="s">
        <v>22</v>
      </c>
      <c r="O74" s="4" t="s">
        <v>23</v>
      </c>
      <c r="Q74">
        <v>0</v>
      </c>
    </row>
    <row r="75" spans="1:17" x14ac:dyDescent="0.3">
      <c r="A75" t="s">
        <v>240</v>
      </c>
      <c r="B75" t="str">
        <f>VLOOKUP($D75,[2]Sheet30!$B$4:$I$266,2,FALSE)</f>
        <v>CNRS100</v>
      </c>
      <c r="C75" t="s">
        <v>241</v>
      </c>
      <c r="D75" t="s">
        <v>242</v>
      </c>
      <c r="E75" t="str">
        <f t="shared" si="2"/>
        <v>Củ nhông RS 100</v>
      </c>
      <c r="F75" t="str">
        <f>VLOOKUP($D75,[2]Sheet30!$B$4:$I$266,8,FALSE)</f>
        <v>CNG-TL</v>
      </c>
      <c r="G75" t="str">
        <f>VLOOKUP($D75,[2]Sheet30!$B$4:$I$266,4,FALSE)</f>
        <v>CNG</v>
      </c>
      <c r="H75" s="5">
        <f>VLOOKUP($D75,[2]Sheet30!$B$4:$O$266,10,FALSE)</f>
        <v>4600</v>
      </c>
      <c r="I75" s="5">
        <f>VLOOKUP($D75,[2]Sheet30!$B$4:$N$266,11,FALSE)</f>
        <v>1250</v>
      </c>
      <c r="J75" s="5">
        <f>VLOOKUP($D75,[2]Sheet30!$B$4:$N$266,12,FALSE)</f>
        <v>1550</v>
      </c>
      <c r="K75" s="5">
        <f>VLOOKUP($D75,[2]Sheet30!$B$4:$O$266,13,FALSE)</f>
        <v>1400</v>
      </c>
      <c r="L75" s="4" t="s">
        <v>20</v>
      </c>
      <c r="M75" s="4" t="s">
        <v>21</v>
      </c>
      <c r="N75" s="4" t="s">
        <v>22</v>
      </c>
      <c r="O75" s="4" t="s">
        <v>23</v>
      </c>
      <c r="Q75">
        <v>0</v>
      </c>
    </row>
    <row r="76" spans="1:17" x14ac:dyDescent="0.3">
      <c r="A76" t="s">
        <v>243</v>
      </c>
      <c r="B76" t="str">
        <f>VLOOKUP($D76,[2]Sheet30!$B$4:$I$266,2,FALSE)</f>
        <v>CNLG</v>
      </c>
      <c r="C76" t="s">
        <v>244</v>
      </c>
      <c r="D76" t="s">
        <v>245</v>
      </c>
      <c r="E76" t="str">
        <f t="shared" si="2"/>
        <v>Củ nhông LOGO</v>
      </c>
      <c r="F76" t="str">
        <f>VLOOKUP($D76,[2]Sheet30!$B$4:$I$266,8,FALSE)</f>
        <v>CNG-TL</v>
      </c>
      <c r="G76" t="str">
        <f>VLOOKUP($D76,[2]Sheet30!$B$4:$I$266,4,FALSE)</f>
        <v>CNG</v>
      </c>
      <c r="H76" s="5">
        <f>VLOOKUP($D76,[2]Sheet30!$B$4:$O$266,10,FALSE)</f>
        <v>9350</v>
      </c>
      <c r="I76" s="5">
        <f>VLOOKUP($D76,[2]Sheet30!$B$4:$N$266,11,FALSE)</f>
        <v>2850</v>
      </c>
      <c r="J76" s="5">
        <f>VLOOKUP($D76,[2]Sheet30!$B$4:$N$266,12,FALSE)</f>
        <v>4200</v>
      </c>
      <c r="K76" s="5">
        <f>VLOOKUP($D76,[2]Sheet30!$B$4:$O$266,13,FALSE)</f>
        <v>1250</v>
      </c>
      <c r="L76" s="4" t="s">
        <v>20</v>
      </c>
      <c r="M76" s="4" t="s">
        <v>21</v>
      </c>
      <c r="N76" s="4" t="s">
        <v>22</v>
      </c>
      <c r="O76" s="4" t="s">
        <v>23</v>
      </c>
      <c r="Q76">
        <v>0</v>
      </c>
    </row>
    <row r="77" spans="1:17" x14ac:dyDescent="0.3">
      <c r="A77" t="s">
        <v>246</v>
      </c>
      <c r="B77" t="str">
        <f>VLOOKUP($D77,[2]Sheet30!$B$4:$I$266,2,FALSE)</f>
        <v>TDXMN</v>
      </c>
      <c r="C77" t="s">
        <v>247</v>
      </c>
      <c r="D77" t="s">
        <v>248</v>
      </c>
      <c r="E77" t="str">
        <f t="shared" si="2"/>
        <v>Tay dắt Xmen</v>
      </c>
      <c r="F77" t="str">
        <f>VLOOKUP($D77,[2]Sheet30!$B$4:$I$266,8,FALSE)</f>
        <v>TDT-OEM</v>
      </c>
      <c r="G77" t="str">
        <f>VLOOKUP($D77,[2]Sheet30!$B$4:$I$266,4,FALSE)</f>
        <v>TDT</v>
      </c>
      <c r="H77" s="5">
        <f>VLOOKUP($D77,[2]Sheet30!$B$4:$O$266,10,FALSE)</f>
        <v>6800</v>
      </c>
      <c r="I77" s="5">
        <f>VLOOKUP($D77,[2]Sheet30!$B$4:$N$266,11,FALSE)</f>
        <v>1800</v>
      </c>
      <c r="J77" s="5">
        <f>VLOOKUP($D77,[2]Sheet30!$B$4:$N$266,12,FALSE)</f>
        <v>3800</v>
      </c>
      <c r="K77" s="5">
        <f>VLOOKUP($D77,[2]Sheet30!$B$4:$O$266,13,FALSE)</f>
        <v>700</v>
      </c>
      <c r="L77" s="4" t="s">
        <v>20</v>
      </c>
      <c r="M77" s="4" t="s">
        <v>21</v>
      </c>
      <c r="N77" s="4" t="s">
        <v>22</v>
      </c>
      <c r="O77" s="4" t="s">
        <v>23</v>
      </c>
      <c r="Q77">
        <v>0</v>
      </c>
    </row>
    <row r="78" spans="1:17" x14ac:dyDescent="0.3">
      <c r="A78" t="s">
        <v>249</v>
      </c>
      <c r="B78" t="str">
        <f>VLOOKUP($D78,[2]Sheet30!$B$4:$I$266,2,FALSE)</f>
        <v>TDXMVPAV2</v>
      </c>
      <c r="C78" t="s">
        <v>250</v>
      </c>
      <c r="D78" t="s">
        <v>251</v>
      </c>
      <c r="E78" t="str">
        <f t="shared" si="2"/>
        <v>Tay dắt xe máy Vepas V2</v>
      </c>
      <c r="F78" t="str">
        <f>VLOOKUP($D78,[2]Sheet30!$B$4:$I$266,8,FALSE)</f>
        <v>TDT-OEM</v>
      </c>
      <c r="G78" t="str">
        <f>VLOOKUP($D78,[2]Sheet30!$B$4:$I$266,4,FALSE)</f>
        <v>TDT</v>
      </c>
      <c r="H78" s="5">
        <f>VLOOKUP($D78,[2]Sheet30!$B$4:$O$266,10,FALSE)</f>
        <v>16900</v>
      </c>
      <c r="I78" s="5">
        <f>VLOOKUP($D78,[2]Sheet30!$B$4:$N$266,11,FALSE)</f>
        <v>3800</v>
      </c>
      <c r="J78" s="5">
        <f>VLOOKUP($D78,[2]Sheet30!$B$4:$N$266,12,FALSE)</f>
        <v>10000</v>
      </c>
      <c r="K78" s="5">
        <f>VLOOKUP($D78,[2]Sheet30!$B$4:$O$266,13,FALSE)</f>
        <v>2100</v>
      </c>
      <c r="L78" s="4" t="s">
        <v>20</v>
      </c>
      <c r="M78" s="4" t="s">
        <v>21</v>
      </c>
      <c r="N78" s="4" t="s">
        <v>22</v>
      </c>
      <c r="O78" s="4" t="s">
        <v>23</v>
      </c>
      <c r="Q78">
        <v>0</v>
      </c>
    </row>
    <row r="79" spans="1:17" x14ac:dyDescent="0.3">
      <c r="A79" t="s">
        <v>252</v>
      </c>
      <c r="B79" t="str">
        <f>VLOOKUP($D79,[2]Sheet30!$B$4:$I$266,2,FALSE)</f>
        <v>TDXMVPA</v>
      </c>
      <c r="C79" t="s">
        <v>253</v>
      </c>
      <c r="D79" t="s">
        <v>254</v>
      </c>
      <c r="E79" t="str">
        <f t="shared" si="2"/>
        <v>Tay dắt xe máy Vepas</v>
      </c>
      <c r="F79" t="str">
        <f>VLOOKUP($D79,[2]Sheet30!$B$4:$I$266,8,FALSE)</f>
        <v>TDT-OEM</v>
      </c>
      <c r="G79" t="str">
        <f>VLOOKUP($D79,[2]Sheet30!$B$4:$I$266,4,FALSE)</f>
        <v>TDT</v>
      </c>
      <c r="H79" s="5">
        <f>VLOOKUP($D79,[2]Sheet30!$B$4:$O$266,10,FALSE)</f>
        <v>38650</v>
      </c>
      <c r="I79" s="5">
        <f>VLOOKUP($D79,[2]Sheet30!$B$4:$N$266,11,FALSE)</f>
        <v>9200</v>
      </c>
      <c r="J79" s="5">
        <f>VLOOKUP($D79,[2]Sheet30!$B$4:$N$266,12,FALSE)</f>
        <v>20700</v>
      </c>
      <c r="K79" s="5">
        <f>VLOOKUP($D79,[2]Sheet30!$B$4:$O$266,13,FALSE)</f>
        <v>6250</v>
      </c>
      <c r="L79" s="4" t="s">
        <v>20</v>
      </c>
      <c r="M79" s="4" t="s">
        <v>21</v>
      </c>
      <c r="N79" s="4" t="s">
        <v>22</v>
      </c>
      <c r="O79" s="4" t="s">
        <v>23</v>
      </c>
      <c r="Q79">
        <v>0</v>
      </c>
    </row>
    <row r="80" spans="1:17" x14ac:dyDescent="0.3">
      <c r="A80" t="s">
        <v>255</v>
      </c>
      <c r="B80" t="str">
        <f>VLOOKUP($D80,[2]Sheet30!$B$4:$I$266,2,FALSE)</f>
        <v>DCV5T</v>
      </c>
      <c r="C80" t="s">
        <v>256</v>
      </c>
      <c r="D80" t="s">
        <v>257</v>
      </c>
      <c r="E80" t="str">
        <f t="shared" si="2"/>
        <v>Để chân V5 trái</v>
      </c>
      <c r="F80" t="str">
        <f>VLOOKUP($D80,[2]Sheet30!$B$4:$I$266,8,FALSE)</f>
        <v>DCN-TL</v>
      </c>
      <c r="G80" t="str">
        <f>VLOOKUP($D80,[2]Sheet30!$B$4:$I$266,4,FALSE)</f>
        <v>DCN</v>
      </c>
      <c r="H80" s="5">
        <f>VLOOKUP($D80,[2]Sheet30!$B$4:$O$266,10,FALSE)</f>
        <v>27550</v>
      </c>
      <c r="I80" s="5">
        <f>VLOOKUP($D80,[2]Sheet30!$B$4:$N$266,11,FALSE)</f>
        <v>7350</v>
      </c>
      <c r="J80" s="5">
        <f>VLOOKUP($D80,[2]Sheet30!$B$4:$N$266,12,FALSE)</f>
        <v>14000</v>
      </c>
      <c r="K80" s="5">
        <f>VLOOKUP($D80,[2]Sheet30!$B$4:$O$266,13,FALSE)</f>
        <v>4300</v>
      </c>
      <c r="L80" s="4" t="s">
        <v>20</v>
      </c>
      <c r="M80" s="4" t="s">
        <v>21</v>
      </c>
      <c r="N80" s="4" t="s">
        <v>22</v>
      </c>
      <c r="O80" s="4" t="s">
        <v>23</v>
      </c>
      <c r="Q80">
        <v>0</v>
      </c>
    </row>
    <row r="81" spans="1:17" x14ac:dyDescent="0.3">
      <c r="A81" t="s">
        <v>258</v>
      </c>
      <c r="B81" t="str">
        <f>VLOOKUP($D81,[2]Sheet30!$B$4:$I$266,2,FALSE)</f>
        <v>DCV5P</v>
      </c>
      <c r="C81" t="s">
        <v>259</v>
      </c>
      <c r="D81" t="s">
        <v>260</v>
      </c>
      <c r="E81" t="str">
        <f t="shared" si="2"/>
        <v>Để chân V5 phải</v>
      </c>
      <c r="F81" t="str">
        <f>VLOOKUP($D81,[2]Sheet30!$B$4:$I$266,8,FALSE)</f>
        <v>DCN-TL</v>
      </c>
      <c r="G81" t="str">
        <f>VLOOKUP($D81,[2]Sheet30!$B$4:$I$266,4,FALSE)</f>
        <v>DCN</v>
      </c>
      <c r="H81" s="5">
        <f>VLOOKUP($D81,[2]Sheet30!$B$4:$O$266,10,FALSE)</f>
        <v>27550</v>
      </c>
      <c r="I81" s="5">
        <f>VLOOKUP($D81,[2]Sheet30!$B$4:$N$266,11,FALSE)</f>
        <v>7350</v>
      </c>
      <c r="J81" s="5">
        <f>VLOOKUP($D81,[2]Sheet30!$B$4:$N$266,12,FALSE)</f>
        <v>14000</v>
      </c>
      <c r="K81" s="5">
        <f>VLOOKUP($D81,[2]Sheet30!$B$4:$O$266,13,FALSE)</f>
        <v>4300</v>
      </c>
      <c r="L81" s="4" t="s">
        <v>20</v>
      </c>
      <c r="M81" s="4" t="s">
        <v>21</v>
      </c>
      <c r="N81" s="4" t="s">
        <v>22</v>
      </c>
      <c r="O81" s="4" t="s">
        <v>23</v>
      </c>
      <c r="Q81">
        <v>0</v>
      </c>
    </row>
    <row r="82" spans="1:17" x14ac:dyDescent="0.3">
      <c r="A82" t="s">
        <v>261</v>
      </c>
      <c r="B82" t="str">
        <f>VLOOKUP($D82,[2]Sheet30!$B$4:$I$266,2,FALSE)</f>
        <v>DCV6T</v>
      </c>
      <c r="C82" t="s">
        <v>262</v>
      </c>
      <c r="D82" t="s">
        <v>263</v>
      </c>
      <c r="E82" t="str">
        <f t="shared" si="2"/>
        <v>Để chân xe máy V6 trái</v>
      </c>
      <c r="F82" t="str">
        <f>VLOOKUP($D82,[2]Sheet30!$B$4:$I$266,8,FALSE)</f>
        <v>DCN-TL</v>
      </c>
      <c r="G82" t="str">
        <f>VLOOKUP($D82,[2]Sheet30!$B$4:$I$266,4,FALSE)</f>
        <v>DCN</v>
      </c>
      <c r="H82" s="5">
        <f>VLOOKUP($D82,[2]Sheet30!$B$4:$O$266,10,FALSE)</f>
        <v>0</v>
      </c>
      <c r="I82" s="5">
        <f>VLOOKUP($D82,[2]Sheet30!$B$4:$N$266,11,FALSE)</f>
        <v>0</v>
      </c>
      <c r="J82" s="5">
        <f>VLOOKUP($D82,[2]Sheet30!$B$4:$N$266,12,FALSE)</f>
        <v>0</v>
      </c>
      <c r="K82" s="5">
        <f>VLOOKUP($D82,[2]Sheet30!$B$4:$O$266,13,FALSE)</f>
        <v>0</v>
      </c>
      <c r="L82" s="4" t="s">
        <v>20</v>
      </c>
      <c r="M82" s="4" t="s">
        <v>21</v>
      </c>
      <c r="N82" s="4" t="s">
        <v>22</v>
      </c>
      <c r="O82" s="4" t="s">
        <v>23</v>
      </c>
      <c r="Q82">
        <v>0</v>
      </c>
    </row>
    <row r="83" spans="1:17" x14ac:dyDescent="0.3">
      <c r="A83" t="s">
        <v>264</v>
      </c>
      <c r="B83" t="str">
        <f>VLOOKUP($D83,[2]Sheet30!$B$4:$I$266,2,FALSE)</f>
        <v>DCV6P</v>
      </c>
      <c r="C83" t="s">
        <v>265</v>
      </c>
      <c r="D83" t="s">
        <v>266</v>
      </c>
      <c r="E83" t="str">
        <f t="shared" si="2"/>
        <v>Để chân xe máy V6 phải</v>
      </c>
      <c r="F83" t="str">
        <f>VLOOKUP($D83,[2]Sheet30!$B$4:$I$266,8,FALSE)</f>
        <v>DCN-TL</v>
      </c>
      <c r="G83" t="str">
        <f>VLOOKUP($D83,[2]Sheet30!$B$4:$I$266,4,FALSE)</f>
        <v>DCN</v>
      </c>
      <c r="H83" s="5">
        <f>VLOOKUP($D83,[2]Sheet30!$B$4:$O$266,10,FALSE)</f>
        <v>0</v>
      </c>
      <c r="I83" s="5">
        <f>VLOOKUP($D83,[2]Sheet30!$B$4:$N$266,11,FALSE)</f>
        <v>0</v>
      </c>
      <c r="J83" s="5">
        <f>VLOOKUP($D83,[2]Sheet30!$B$4:$N$266,12,FALSE)</f>
        <v>0</v>
      </c>
      <c r="K83" s="5">
        <f>VLOOKUP($D83,[2]Sheet30!$B$4:$O$266,13,FALSE)</f>
        <v>0</v>
      </c>
      <c r="L83" s="4" t="s">
        <v>20</v>
      </c>
      <c r="M83" s="4" t="s">
        <v>21</v>
      </c>
      <c r="N83" s="4" t="s">
        <v>22</v>
      </c>
      <c r="O83" s="4" t="s">
        <v>23</v>
      </c>
      <c r="Q83">
        <v>0</v>
      </c>
    </row>
    <row r="84" spans="1:17" x14ac:dyDescent="0.3">
      <c r="A84" t="s">
        <v>267</v>
      </c>
      <c r="B84" t="str">
        <f>VLOOKUP($D84,[2]Sheet30!$B$4:$I$266,2,FALSE)</f>
        <v>XDDGDV2</v>
      </c>
      <c r="C84" t="s">
        <v>268</v>
      </c>
      <c r="D84" t="s">
        <v>269</v>
      </c>
      <c r="E84" t="str">
        <f t="shared" si="2"/>
        <v>Đế ghi đông Xmen V2</v>
      </c>
      <c r="F84" t="str">
        <f>VLOOKUP($D84,[2]Sheet30!$B$4:$I$266,8,FALSE)</f>
        <v>DGD-TL</v>
      </c>
      <c r="G84" t="str">
        <f>VLOOKUP($D84,[2]Sheet30!$B$4:$I$266,4,FALSE)</f>
        <v>DGD</v>
      </c>
      <c r="H84" s="5">
        <f>VLOOKUP($D84,[2]Sheet30!$B$4:$O$266,10,FALSE)</f>
        <v>13750</v>
      </c>
      <c r="I84" s="5">
        <f>VLOOKUP($D84,[2]Sheet30!$B$4:$N$266,11,FALSE)</f>
        <v>2950</v>
      </c>
      <c r="J84" s="5">
        <f>VLOOKUP($D84,[2]Sheet30!$B$4:$N$266,12,FALSE)</f>
        <v>7600</v>
      </c>
      <c r="K84" s="5">
        <f>VLOOKUP($D84,[2]Sheet30!$B$4:$O$266,13,FALSE)</f>
        <v>2200</v>
      </c>
      <c r="L84" s="4" t="s">
        <v>20</v>
      </c>
      <c r="M84" s="4" t="s">
        <v>21</v>
      </c>
      <c r="N84" s="4" t="s">
        <v>22</v>
      </c>
      <c r="O84" s="4" t="s">
        <v>23</v>
      </c>
      <c r="Q84">
        <v>0</v>
      </c>
    </row>
    <row r="85" spans="1:17" x14ac:dyDescent="0.3">
      <c r="A85" t="s">
        <v>270</v>
      </c>
      <c r="B85" t="str">
        <f>VLOOKUP($D85,[2]Sheet30!$B$4:$I$266,2,FALSE)</f>
        <v>GDCV4P</v>
      </c>
      <c r="C85" t="s">
        <v>271</v>
      </c>
      <c r="D85" t="s">
        <v>272</v>
      </c>
      <c r="E85" t="str">
        <f t="shared" si="2"/>
        <v>Gía để chân V4 phải</v>
      </c>
      <c r="F85" t="str">
        <f>VLOOKUP($D85,[2]Sheet30!$B$4:$I$266,8,FALSE)</f>
        <v>GDC-TL</v>
      </c>
      <c r="G85" t="str">
        <f>VLOOKUP($D85,[2]Sheet30!$B$4:$I$266,4,FALSE)</f>
        <v>GDC</v>
      </c>
      <c r="H85" s="5">
        <f>VLOOKUP($D85,[2]Sheet30!$B$4:$O$266,10,FALSE)</f>
        <v>27550</v>
      </c>
      <c r="I85" s="5">
        <f>VLOOKUP($D85,[2]Sheet30!$B$4:$N$266,11,FALSE)</f>
        <v>7350</v>
      </c>
      <c r="J85" s="5">
        <f>VLOOKUP($D85,[2]Sheet30!$B$4:$N$266,12,FALSE)</f>
        <v>14000</v>
      </c>
      <c r="K85" s="5">
        <f>VLOOKUP($D85,[2]Sheet30!$B$4:$O$266,13,FALSE)</f>
        <v>4300</v>
      </c>
      <c r="L85" s="4" t="s">
        <v>20</v>
      </c>
      <c r="M85" s="4" t="s">
        <v>21</v>
      </c>
      <c r="N85" s="4" t="s">
        <v>22</v>
      </c>
      <c r="O85" s="4" t="s">
        <v>23</v>
      </c>
      <c r="Q85">
        <v>0</v>
      </c>
    </row>
    <row r="86" spans="1:17" x14ac:dyDescent="0.3">
      <c r="A86" t="s">
        <v>273</v>
      </c>
      <c r="B86" t="str">
        <f>VLOOKUP($D86,[2]Sheet30!$B$4:$I$266,2,FALSE)</f>
        <v>GDCV4T</v>
      </c>
      <c r="C86" t="s">
        <v>274</v>
      </c>
      <c r="D86" t="s">
        <v>275</v>
      </c>
      <c r="E86" t="str">
        <f t="shared" si="2"/>
        <v>Gía để chân V4 trái</v>
      </c>
      <c r="F86" t="str">
        <f>VLOOKUP($D86,[2]Sheet30!$B$4:$I$266,8,FALSE)</f>
        <v>GDC-TL</v>
      </c>
      <c r="G86" t="str">
        <f>VLOOKUP($D86,[2]Sheet30!$B$4:$I$266,4,FALSE)</f>
        <v>GDC</v>
      </c>
      <c r="H86" s="5">
        <f>VLOOKUP($D86,[2]Sheet30!$B$4:$O$266,10,FALSE)</f>
        <v>27550</v>
      </c>
      <c r="I86" s="5">
        <f>VLOOKUP($D86,[2]Sheet30!$B$4:$N$266,11,FALSE)</f>
        <v>7350</v>
      </c>
      <c r="J86" s="5">
        <f>VLOOKUP($D86,[2]Sheet30!$B$4:$N$266,12,FALSE)</f>
        <v>14000</v>
      </c>
      <c r="K86" s="5">
        <f>VLOOKUP($D86,[2]Sheet30!$B$4:$O$266,13,FALSE)</f>
        <v>4300</v>
      </c>
      <c r="L86" s="4" t="s">
        <v>20</v>
      </c>
      <c r="M86" s="4" t="s">
        <v>21</v>
      </c>
      <c r="N86" s="4" t="s">
        <v>22</v>
      </c>
      <c r="O86" s="4" t="s">
        <v>23</v>
      </c>
      <c r="Q86">
        <v>0</v>
      </c>
    </row>
    <row r="87" spans="1:17" x14ac:dyDescent="0.3">
      <c r="A87" t="s">
        <v>276</v>
      </c>
      <c r="B87" t="str">
        <f>VLOOKUP($D87,[2]Sheet30!$B$4:$I$266,2,FALSE)</f>
        <v>GDCV5T</v>
      </c>
      <c r="C87" t="s">
        <v>277</v>
      </c>
      <c r="D87" t="s">
        <v>278</v>
      </c>
      <c r="E87" t="str">
        <f t="shared" si="2"/>
        <v>Gía để chân V5 trái</v>
      </c>
      <c r="F87" t="str">
        <f>VLOOKUP($D87,[2]Sheet30!$B$4:$I$266,8,FALSE)</f>
        <v>GDC-TL</v>
      </c>
      <c r="G87" t="str">
        <f>VLOOKUP($D87,[2]Sheet30!$B$4:$I$266,4,FALSE)</f>
        <v>GDC</v>
      </c>
      <c r="H87" s="5">
        <f>VLOOKUP($D87,[2]Sheet30!$B$4:$O$266,10,FALSE)</f>
        <v>0</v>
      </c>
      <c r="I87" s="5">
        <f>VLOOKUP($D87,[2]Sheet30!$B$4:$N$266,11,FALSE)</f>
        <v>0</v>
      </c>
      <c r="J87" s="5">
        <f>VLOOKUP($D87,[2]Sheet30!$B$4:$N$266,12,FALSE)</f>
        <v>0</v>
      </c>
      <c r="K87" s="5">
        <f>VLOOKUP($D87,[2]Sheet30!$B$4:$O$266,13,FALSE)</f>
        <v>0</v>
      </c>
      <c r="L87" s="4" t="s">
        <v>20</v>
      </c>
      <c r="M87" s="4" t="s">
        <v>21</v>
      </c>
      <c r="N87" s="4" t="s">
        <v>22</v>
      </c>
      <c r="O87" s="4" t="s">
        <v>23</v>
      </c>
      <c r="Q87">
        <v>0</v>
      </c>
    </row>
    <row r="88" spans="1:17" x14ac:dyDescent="0.3">
      <c r="A88" t="s">
        <v>279</v>
      </c>
      <c r="B88" t="str">
        <f>VLOOKUP($D88,[2]Sheet30!$B$4:$I$266,2,FALSE)</f>
        <v>GDCV5P</v>
      </c>
      <c r="C88" t="s">
        <v>280</v>
      </c>
      <c r="D88" t="s">
        <v>281</v>
      </c>
      <c r="E88" t="str">
        <f t="shared" si="2"/>
        <v>Gía để chân V5 phải</v>
      </c>
      <c r="F88" t="str">
        <f>VLOOKUP($D88,[2]Sheet30!$B$4:$I$266,8,FALSE)</f>
        <v>GDC-TL</v>
      </c>
      <c r="G88" t="str">
        <f>VLOOKUP($D88,[2]Sheet30!$B$4:$I$266,4,FALSE)</f>
        <v>GDC</v>
      </c>
      <c r="H88" s="5">
        <f>VLOOKUP($D88,[2]Sheet30!$B$4:$O$266,10,FALSE)</f>
        <v>0</v>
      </c>
      <c r="I88" s="5">
        <f>VLOOKUP($D88,[2]Sheet30!$B$4:$N$266,11,FALSE)</f>
        <v>0</v>
      </c>
      <c r="J88" s="5">
        <f>VLOOKUP($D88,[2]Sheet30!$B$4:$N$266,12,FALSE)</f>
        <v>0</v>
      </c>
      <c r="K88" s="5">
        <f>VLOOKUP($D88,[2]Sheet30!$B$4:$O$266,13,FALSE)</f>
        <v>0</v>
      </c>
      <c r="L88" s="4" t="s">
        <v>20</v>
      </c>
      <c r="M88" s="4" t="s">
        <v>21</v>
      </c>
      <c r="N88" s="4" t="s">
        <v>22</v>
      </c>
      <c r="O88" s="4" t="s">
        <v>23</v>
      </c>
      <c r="Q88">
        <v>0</v>
      </c>
    </row>
    <row r="89" spans="1:17" x14ac:dyDescent="0.3">
      <c r="A89" t="s">
        <v>282</v>
      </c>
      <c r="B89" t="str">
        <f>VLOOKUP($D89,[2]Sheet30!$B$4:$I$266,2,FALSE)</f>
        <v>NTXD133P12</v>
      </c>
      <c r="C89" t="s">
        <v>283</v>
      </c>
      <c r="D89" t="s">
        <v>284</v>
      </c>
      <c r="E89" t="str">
        <f t="shared" si="2"/>
        <v>Nắp trước xe đạp điện 133 phi 12</v>
      </c>
      <c r="F89" t="str">
        <f>VLOOKUP($D89,[2]Sheet30!$B$4:$I$266,8,FALSE)</f>
        <v>NXD-OEM</v>
      </c>
      <c r="G89" t="str">
        <f>VLOOKUP($D89,[2]Sheet30!$B$4:$I$266,4,FALSE)</f>
        <v>NXD</v>
      </c>
      <c r="H89" s="5">
        <f>VLOOKUP($D89,[2]Sheet30!$B$4:$O$266,10,FALSE)</f>
        <v>64150</v>
      </c>
      <c r="I89" s="5">
        <f>VLOOKUP($D89,[2]Sheet30!$B$4:$N$266,11,FALSE)</f>
        <v>16350</v>
      </c>
      <c r="J89" s="5">
        <f>VLOOKUP($D89,[2]Sheet30!$B$4:$N$266,12,FALSE)</f>
        <v>29850</v>
      </c>
      <c r="K89" s="5">
        <f>VLOOKUP($D89,[2]Sheet30!$B$4:$O$266,13,FALSE)</f>
        <v>11300</v>
      </c>
      <c r="L89" s="4" t="s">
        <v>20</v>
      </c>
      <c r="M89" s="4" t="s">
        <v>21</v>
      </c>
      <c r="N89" s="4" t="s">
        <v>22</v>
      </c>
      <c r="O89" s="4" t="s">
        <v>23</v>
      </c>
      <c r="Q89">
        <v>0</v>
      </c>
    </row>
    <row r="90" spans="1:17" x14ac:dyDescent="0.3">
      <c r="A90" t="s">
        <v>285</v>
      </c>
      <c r="B90" t="str">
        <f>VLOOKUP($D90,[2]Sheet30!$B$4:$I$266,2,FALSE)</f>
        <v>NTXD133P10</v>
      </c>
      <c r="C90" t="s">
        <v>286</v>
      </c>
      <c r="D90" t="s">
        <v>287</v>
      </c>
      <c r="E90" t="str">
        <f t="shared" si="2"/>
        <v>Nắp trước  xe đạp điện 133 phi 10</v>
      </c>
      <c r="F90" t="str">
        <f>VLOOKUP($D90,[2]Sheet30!$B$4:$I$266,8,FALSE)</f>
        <v>NXD-OEM</v>
      </c>
      <c r="G90" t="str">
        <f>VLOOKUP($D90,[2]Sheet30!$B$4:$I$266,4,FALSE)</f>
        <v>NXD</v>
      </c>
      <c r="H90" s="5">
        <f>VLOOKUP($D90,[2]Sheet30!$B$4:$O$266,10,FALSE)</f>
        <v>14450</v>
      </c>
      <c r="I90" s="5">
        <f>VLOOKUP($D90,[2]Sheet30!$B$4:$N$266,11,FALSE)</f>
        <v>4200</v>
      </c>
      <c r="J90" s="5">
        <f>VLOOKUP($D90,[2]Sheet30!$B$4:$N$266,12,FALSE)</f>
        <v>5850</v>
      </c>
      <c r="K90" s="5">
        <f>VLOOKUP($D90,[2]Sheet30!$B$4:$O$266,13,FALSE)</f>
        <v>2500</v>
      </c>
      <c r="L90" s="4" t="s">
        <v>20</v>
      </c>
      <c r="M90" s="4" t="s">
        <v>21</v>
      </c>
      <c r="N90" s="4" t="s">
        <v>22</v>
      </c>
      <c r="O90" s="4" t="s">
        <v>23</v>
      </c>
      <c r="Q90">
        <v>0</v>
      </c>
    </row>
    <row r="91" spans="1:17" x14ac:dyDescent="0.3">
      <c r="A91" t="s">
        <v>288</v>
      </c>
      <c r="B91" s="6" t="str">
        <f>VLOOKUP($D91,[2]Sheet30!$B$4:$I$266,2,FALSE)</f>
        <v>T2M6435</v>
      </c>
      <c r="C91" t="s">
        <v>289</v>
      </c>
      <c r="D91" t="s">
        <v>290</v>
      </c>
      <c r="E91" t="s">
        <v>289</v>
      </c>
      <c r="F91" t="str">
        <f>VLOOKUP($D91,[2]Sheet30!$B$4:$I$266,8,FALSE)</f>
        <v>TTI-OEM</v>
      </c>
      <c r="G91" t="str">
        <f>VLOOKUP($D91,[2]Sheet30!$B$4:$I$266,4,FALSE)</f>
        <v>TTI</v>
      </c>
      <c r="H91" s="5">
        <f>VLOOKUP($D91,[2]Sheet30!$B$4:$O$266,10,FALSE)</f>
        <v>0</v>
      </c>
      <c r="I91" s="5">
        <f>VLOOKUP($D91,[2]Sheet30!$B$4:$N$266,11,FALSE)</f>
        <v>0</v>
      </c>
      <c r="J91" s="5">
        <f>VLOOKUP($D91,[2]Sheet30!$B$4:$N$266,12,FALSE)</f>
        <v>0</v>
      </c>
      <c r="K91" s="5">
        <f>VLOOKUP($D91,[2]Sheet30!$B$4:$O$266,13,FALSE)</f>
        <v>0</v>
      </c>
      <c r="L91" s="4" t="s">
        <v>20</v>
      </c>
      <c r="M91" s="4" t="s">
        <v>21</v>
      </c>
      <c r="N91" s="4" t="s">
        <v>22</v>
      </c>
      <c r="O91" s="4" t="s">
        <v>23</v>
      </c>
      <c r="Q91">
        <v>0</v>
      </c>
    </row>
    <row r="92" spans="1:17" x14ac:dyDescent="0.3">
      <c r="A92" t="s">
        <v>291</v>
      </c>
      <c r="B92" t="str">
        <f>VLOOKUP($D92,[2]Sheet30!$B$4:$I$266,2,FALSE)</f>
        <v>T2M6440</v>
      </c>
      <c r="C92" t="s">
        <v>292</v>
      </c>
      <c r="D92" t="s">
        <v>293</v>
      </c>
      <c r="E92" t="str">
        <f t="shared" si="2"/>
        <v>Giá đỡ động cơ TTI 6429400001</v>
      </c>
      <c r="F92" t="str">
        <f>VLOOKUP($D92,[2]Sheet30!$B$4:$I$266,8,FALSE)</f>
        <v>TTI-OEM</v>
      </c>
      <c r="G92" t="str">
        <f>VLOOKUP($D92,[2]Sheet30!$B$4:$I$266,4,FALSE)</f>
        <v>TTI</v>
      </c>
      <c r="H92" s="5">
        <f>VLOOKUP($D92,[2]Sheet30!$B$4:$O$266,10,FALSE)</f>
        <v>0</v>
      </c>
      <c r="I92" s="5">
        <f>VLOOKUP($D92,[2]Sheet30!$B$4:$N$266,11,FALSE)</f>
        <v>0</v>
      </c>
      <c r="J92" s="5">
        <f>VLOOKUP($D92,[2]Sheet30!$B$4:$N$266,12,FALSE)</f>
        <v>0</v>
      </c>
      <c r="K92" s="5">
        <f>VLOOKUP($D92,[2]Sheet30!$B$4:$O$266,13,FALSE)</f>
        <v>0</v>
      </c>
      <c r="L92" s="4" t="s">
        <v>20</v>
      </c>
      <c r="M92" s="4" t="s">
        <v>21</v>
      </c>
      <c r="N92" s="4" t="s">
        <v>22</v>
      </c>
      <c r="O92" s="4" t="s">
        <v>23</v>
      </c>
      <c r="Q92">
        <v>0</v>
      </c>
    </row>
    <row r="93" spans="1:17" x14ac:dyDescent="0.3">
      <c r="A93" t="s">
        <v>294</v>
      </c>
      <c r="B93" t="str">
        <f>VLOOKUP($D93,[2]Sheet30!$B$4:$I$266,2,FALSE)</f>
        <v>T2M6436</v>
      </c>
      <c r="C93" t="s">
        <v>295</v>
      </c>
      <c r="D93" t="s">
        <v>296</v>
      </c>
      <c r="E93" t="str">
        <f t="shared" si="2"/>
        <v>Thanh truyền TTI 642936001</v>
      </c>
      <c r="F93" t="str">
        <f>VLOOKUP($D93,[2]Sheet30!$B$4:$I$266,8,FALSE)</f>
        <v>TTI-OEM</v>
      </c>
      <c r="G93" t="str">
        <f>VLOOKUP($D93,[2]Sheet30!$B$4:$I$266,4,FALSE)</f>
        <v>TTI</v>
      </c>
      <c r="H93" s="5">
        <f>VLOOKUP($D93,[2]Sheet30!$B$4:$O$266,10,FALSE)</f>
        <v>0</v>
      </c>
      <c r="I93" s="5">
        <f>VLOOKUP($D93,[2]Sheet30!$B$4:$N$266,11,FALSE)</f>
        <v>0</v>
      </c>
      <c r="J93" s="5">
        <f>VLOOKUP($D93,[2]Sheet30!$B$4:$N$266,12,FALSE)</f>
        <v>0</v>
      </c>
      <c r="K93" s="5">
        <f>VLOOKUP($D93,[2]Sheet30!$B$4:$O$266,13,FALSE)</f>
        <v>0</v>
      </c>
      <c r="L93" s="4" t="s">
        <v>20</v>
      </c>
      <c r="M93" s="4" t="s">
        <v>21</v>
      </c>
      <c r="N93" s="4" t="s">
        <v>22</v>
      </c>
      <c r="O93" s="4" t="s">
        <v>23</v>
      </c>
      <c r="Q93">
        <v>0</v>
      </c>
    </row>
    <row r="94" spans="1:17" x14ac:dyDescent="0.3">
      <c r="A94" t="s">
        <v>297</v>
      </c>
      <c r="B94" t="str">
        <f>VLOOKUP($D94,[2]Sheet30!$B$4:$I$266,2,FALSE)</f>
        <v>VTCXDVPA2</v>
      </c>
      <c r="C94" t="s">
        <v>298</v>
      </c>
      <c r="D94" t="s">
        <v>299</v>
      </c>
      <c r="E94" t="str">
        <f t="shared" si="2"/>
        <v>Vành trước cơ XD 10 inch Vespas VPA2</v>
      </c>
      <c r="F94" t="str">
        <f>VLOOKUP($D94,[2]Sheet30!$B$4:$I$266,8,FALSE)</f>
        <v>VDD-TL</v>
      </c>
      <c r="G94" t="str">
        <f>VLOOKUP($D94,[2]Sheet30!$B$4:$I$266,4,FALSE)</f>
        <v>VDD</v>
      </c>
      <c r="H94" s="5">
        <f>VLOOKUP($D94,[2]Sheet30!$B$4:$O$266,10,FALSE)</f>
        <v>45500</v>
      </c>
      <c r="I94" s="5">
        <f>VLOOKUP($D94,[2]Sheet30!$B$4:$N$266,11,FALSE)</f>
        <v>12600</v>
      </c>
      <c r="J94" s="5">
        <f>VLOOKUP($D94,[2]Sheet30!$B$4:$N$266,12,FALSE)</f>
        <v>18300</v>
      </c>
      <c r="K94" s="5">
        <f>VLOOKUP($D94,[2]Sheet30!$B$4:$O$266,13,FALSE)</f>
        <v>9800</v>
      </c>
      <c r="L94" s="4" t="s">
        <v>20</v>
      </c>
      <c r="M94" s="4" t="s">
        <v>21</v>
      </c>
      <c r="N94" s="4" t="s">
        <v>22</v>
      </c>
      <c r="O94" s="4" t="s">
        <v>23</v>
      </c>
      <c r="Q94">
        <v>0</v>
      </c>
    </row>
    <row r="95" spans="1:17" x14ac:dyDescent="0.3">
      <c r="A95" t="s">
        <v>300</v>
      </c>
      <c r="B95" t="str">
        <f>VLOOKUP($D95,[2]Sheet30!$B$4:$I$266,2,FALSE)</f>
        <v>VTC133M2</v>
      </c>
      <c r="C95" t="s">
        <v>301</v>
      </c>
      <c r="D95" t="s">
        <v>302</v>
      </c>
      <c r="E95" t="str">
        <f t="shared" si="2"/>
        <v>Vành trước cơ XDD 133M2</v>
      </c>
      <c r="F95" t="str">
        <f>VLOOKUP($D95,[2]Sheet30!$B$4:$I$266,8,FALSE)</f>
        <v>VXD-TL</v>
      </c>
      <c r="G95" t="str">
        <f>VLOOKUP($D95,[2]Sheet30!$B$4:$I$266,4,FALSE)</f>
        <v>VXD</v>
      </c>
      <c r="H95" s="5">
        <f>VLOOKUP($D95,[2]Sheet30!$B$4:$O$266,10,FALSE)</f>
        <v>10400</v>
      </c>
      <c r="I95" s="5">
        <f>VLOOKUP($D95,[2]Sheet30!$B$4:$N$266,11,FALSE)</f>
        <v>2100</v>
      </c>
      <c r="J95" s="5">
        <f>VLOOKUP($D95,[2]Sheet30!$B$4:$N$266,12,FALSE)</f>
        <v>4100</v>
      </c>
      <c r="K95" s="5">
        <f>VLOOKUP($D95,[2]Sheet30!$B$4:$O$266,13,FALSE)</f>
        <v>2400</v>
      </c>
      <c r="L95" s="4" t="s">
        <v>20</v>
      </c>
      <c r="M95" s="4" t="s">
        <v>21</v>
      </c>
      <c r="N95" s="4" t="s">
        <v>22</v>
      </c>
      <c r="O95" s="4" t="s">
        <v>23</v>
      </c>
      <c r="Q95">
        <v>0</v>
      </c>
    </row>
    <row r="96" spans="1:17" x14ac:dyDescent="0.3">
      <c r="A96" t="s">
        <v>303</v>
      </c>
      <c r="B96" t="str">
        <f>VLOOKUP($D96,[2]Sheet30!$B$4:$I$266,2,FALSE)</f>
        <v>VTDXDDXM4</v>
      </c>
      <c r="C96" t="s">
        <v>304</v>
      </c>
      <c r="D96" t="s">
        <v>305</v>
      </c>
      <c r="E96" t="str">
        <f t="shared" si="2"/>
        <v>Vành trước đĩa XDD Xmen 4</v>
      </c>
      <c r="F96" t="str">
        <f>VLOOKUP($D96,[2]Sheet30!$B$4:$I$266,8,FALSE)</f>
        <v>VXD-TL</v>
      </c>
      <c r="G96" t="str">
        <f>VLOOKUP($D96,[2]Sheet30!$B$4:$I$266,4,FALSE)</f>
        <v>VXD</v>
      </c>
      <c r="H96" s="5">
        <f>VLOOKUP($D96,[2]Sheet30!$B$4:$O$266,10,FALSE)</f>
        <v>7800</v>
      </c>
      <c r="I96" s="5">
        <f>VLOOKUP($D96,[2]Sheet30!$B$4:$N$266,11,FALSE)</f>
        <v>1700</v>
      </c>
      <c r="J96" s="5">
        <f>VLOOKUP($D96,[2]Sheet30!$B$4:$N$266,12,FALSE)</f>
        <v>4000</v>
      </c>
      <c r="K96" s="5">
        <f>VLOOKUP($D96,[2]Sheet30!$B$4:$O$266,13,FALSE)</f>
        <v>1400</v>
      </c>
      <c r="L96" s="4" t="s">
        <v>20</v>
      </c>
      <c r="M96" s="4" t="s">
        <v>21</v>
      </c>
      <c r="N96" s="4" t="s">
        <v>22</v>
      </c>
      <c r="O96" s="4" t="s">
        <v>23</v>
      </c>
      <c r="Q96">
        <v>0</v>
      </c>
    </row>
    <row r="97" spans="1:17" x14ac:dyDescent="0.3">
      <c r="A97" t="s">
        <v>306</v>
      </c>
      <c r="B97" t="str">
        <f>VLOOKUP($D97,[2]Sheet30!$B$4:$I$266,2,FALSE)</f>
        <v>VTDXDDVPA</v>
      </c>
      <c r="C97" t="s">
        <v>307</v>
      </c>
      <c r="D97" t="s">
        <v>308</v>
      </c>
      <c r="E97" t="str">
        <f t="shared" si="2"/>
        <v>Vành trước đĩa xe điện 10 inch Vepas  VPA</v>
      </c>
      <c r="F97" t="str">
        <f>VLOOKUP($D97,[2]Sheet30!$B$4:$I$266,8,FALSE)</f>
        <v>VXD-TL</v>
      </c>
      <c r="G97" t="str">
        <f>VLOOKUP($D97,[2]Sheet30!$B$4:$I$266,4,FALSE)</f>
        <v>VXD</v>
      </c>
      <c r="H97" s="5">
        <f>VLOOKUP($D97,[2]Sheet30!$B$4:$O$266,10,FALSE)</f>
        <v>27050</v>
      </c>
      <c r="I97" s="5">
        <f>VLOOKUP($D97,[2]Sheet30!$B$4:$N$266,11,FALSE)</f>
        <v>5350</v>
      </c>
      <c r="J97" s="5">
        <f>VLOOKUP($D97,[2]Sheet30!$B$4:$N$266,12,FALSE)</f>
        <v>15100</v>
      </c>
      <c r="K97" s="5">
        <f>VLOOKUP($D97,[2]Sheet30!$B$4:$O$266,13,FALSE)</f>
        <v>3700</v>
      </c>
      <c r="L97" s="4" t="s">
        <v>20</v>
      </c>
      <c r="M97" s="4" t="s">
        <v>21</v>
      </c>
      <c r="N97" s="4" t="s">
        <v>22</v>
      </c>
      <c r="O97" s="4" t="s">
        <v>23</v>
      </c>
      <c r="Q97">
        <v>0</v>
      </c>
    </row>
    <row r="98" spans="1:17" x14ac:dyDescent="0.3">
      <c r="A98" t="s">
        <v>309</v>
      </c>
      <c r="B98" t="str">
        <f>VLOOKUP($D98,[2]Sheet30!$B$4:$I$266,2,FALSE)</f>
        <v>VTDXDDZ3XM</v>
      </c>
      <c r="C98" t="s">
        <v>310</v>
      </c>
      <c r="D98" t="s">
        <v>311</v>
      </c>
      <c r="E98" t="str">
        <f t="shared" ref="E98:E129" si="3">VLOOKUP(D98, data, 2, FALSE)</f>
        <v>Vành trước đĩa XDD Z3 Xmen</v>
      </c>
      <c r="F98" t="str">
        <f>VLOOKUP($D98,[2]Sheet30!$B$4:$I$266,8,FALSE)</f>
        <v>VXD-TL</v>
      </c>
      <c r="G98" t="str">
        <f>VLOOKUP($D98,[2]Sheet30!$B$4:$I$266,4,FALSE)</f>
        <v>VXD</v>
      </c>
      <c r="H98" s="5">
        <v>0</v>
      </c>
      <c r="I98" s="5">
        <v>0</v>
      </c>
      <c r="J98" s="5">
        <v>0</v>
      </c>
      <c r="K98" s="5">
        <v>0</v>
      </c>
      <c r="L98" s="4" t="s">
        <v>20</v>
      </c>
      <c r="M98" s="4" t="s">
        <v>21</v>
      </c>
      <c r="N98" s="4" t="s">
        <v>22</v>
      </c>
      <c r="O98" s="4" t="s">
        <v>23</v>
      </c>
      <c r="Q98">
        <v>0</v>
      </c>
    </row>
    <row r="99" spans="1:17" x14ac:dyDescent="0.3">
      <c r="A99" t="s">
        <v>312</v>
      </c>
      <c r="B99" t="str">
        <f>VLOOKUP($D99,[2]Sheet30!$B$4:$I$266,2,FALSE)</f>
        <v>VTDXMVPA</v>
      </c>
      <c r="C99" t="s">
        <v>313</v>
      </c>
      <c r="D99" t="s">
        <v>314</v>
      </c>
      <c r="E99" t="str">
        <f t="shared" si="3"/>
        <v>Vành trước đĩa xe máy Vespa</v>
      </c>
      <c r="F99" t="str">
        <f>VLOOKUP($D99,[2]Sheet30!$B$4:$I$266,8,FALSE)</f>
        <v>VTD-TL</v>
      </c>
      <c r="G99" t="str">
        <f>VLOOKUP($D99,[2]Sheet30!$B$4:$I$266,4,FALSE)</f>
        <v>VTD</v>
      </c>
      <c r="H99" s="5">
        <f>VLOOKUP($D99,[2]Sheet30!$B$4:$O$266,10,FALSE)</f>
        <v>13850</v>
      </c>
      <c r="I99" s="5">
        <f>VLOOKUP($D99,[2]Sheet30!$B$4:$N$266,11,FALSE)</f>
        <v>3050</v>
      </c>
      <c r="J99" s="5">
        <f>VLOOKUP($D99,[2]Sheet30!$B$4:$N$266,12,FALSE)</f>
        <v>6850</v>
      </c>
      <c r="K99" s="5">
        <f>VLOOKUP($D99,[2]Sheet30!$B$4:$O$266,13,FALSE)</f>
        <v>2550</v>
      </c>
      <c r="L99" s="4" t="s">
        <v>20</v>
      </c>
      <c r="M99" s="4" t="s">
        <v>21</v>
      </c>
      <c r="N99" s="4" t="s">
        <v>22</v>
      </c>
      <c r="O99" s="4" t="s">
        <v>23</v>
      </c>
      <c r="Q99">
        <v>0</v>
      </c>
    </row>
    <row r="100" spans="1:17" x14ac:dyDescent="0.3">
      <c r="A100" t="s">
        <v>315</v>
      </c>
      <c r="B100" t="str">
        <f>VLOOKUP($D100,[2]Sheet30!$B$4:$I$266,2,FALSE)</f>
        <v>VTCXDD18YA</v>
      </c>
      <c r="C100" t="s">
        <v>316</v>
      </c>
      <c r="D100" t="s">
        <v>317</v>
      </c>
      <c r="E100" t="str">
        <f t="shared" si="3"/>
        <v>Vành trước cơ XDD 18 YA</v>
      </c>
      <c r="F100" t="str">
        <f>VLOOKUP($D100,[2]Sheet30!$B$4:$I$266,8,FALSE)</f>
        <v>VDD-TL</v>
      </c>
      <c r="G100" t="str">
        <f>VLOOKUP($D100,[2]Sheet30!$B$4:$I$266,4,FALSE)</f>
        <v>VDD</v>
      </c>
      <c r="H100" s="5">
        <f>VLOOKUP($D100,[2]Sheet30!$B$4:$O$266,10,FALSE)</f>
        <v>1750</v>
      </c>
      <c r="I100" s="5">
        <f>VLOOKUP($D100,[2]Sheet30!$B$4:$N$266,11,FALSE)</f>
        <v>400</v>
      </c>
      <c r="J100" s="5">
        <f>VLOOKUP($D100,[2]Sheet30!$B$4:$N$266,12,FALSE)</f>
        <v>850</v>
      </c>
      <c r="K100" s="5">
        <f>VLOOKUP($D100,[2]Sheet30!$B$4:$O$266,13,FALSE)</f>
        <v>300</v>
      </c>
      <c r="L100" s="4" t="s">
        <v>20</v>
      </c>
      <c r="M100" s="4" t="s">
        <v>21</v>
      </c>
      <c r="N100" s="4" t="s">
        <v>22</v>
      </c>
      <c r="O100" s="4" t="s">
        <v>23</v>
      </c>
      <c r="Q100">
        <v>0</v>
      </c>
    </row>
    <row r="101" spans="1:17" x14ac:dyDescent="0.3">
      <c r="A101" t="s">
        <v>318</v>
      </c>
      <c r="B101" t="str">
        <f>VLOOKUP($D101,[2]Sheet30!$B$4:$I$266,2,FALSE)</f>
        <v>VSCVPA</v>
      </c>
      <c r="C101" t="s">
        <v>319</v>
      </c>
      <c r="D101" t="s">
        <v>320</v>
      </c>
      <c r="E101" t="str">
        <f t="shared" si="3"/>
        <v>Vành sau cơ xe máy vespa</v>
      </c>
      <c r="F101" t="str">
        <f>VLOOKUP($D101,[2]Sheet30!$B$4:$I$266,8,FALSE)</f>
        <v>VSC-TL</v>
      </c>
      <c r="G101" t="str">
        <f>VLOOKUP($D101,[2]Sheet30!$B$4:$I$266,4,FALSE)</f>
        <v>VSC</v>
      </c>
      <c r="H101" s="5">
        <f>VLOOKUP($D101,[2]Sheet30!$B$4:$O$266,10,FALSE)</f>
        <v>21750</v>
      </c>
      <c r="I101" s="5">
        <f>VLOOKUP($D101,[2]Sheet30!$B$4:$N$266,11,FALSE)</f>
        <v>4850</v>
      </c>
      <c r="J101" s="5">
        <f>VLOOKUP($D101,[2]Sheet30!$B$4:$N$266,12,FALSE)</f>
        <v>10850</v>
      </c>
      <c r="K101" s="5">
        <f>VLOOKUP($D101,[2]Sheet30!$B$4:$O$266,13,FALSE)</f>
        <v>3850</v>
      </c>
      <c r="L101" s="4" t="s">
        <v>20</v>
      </c>
      <c r="M101" s="4" t="s">
        <v>21</v>
      </c>
      <c r="N101" s="4" t="s">
        <v>22</v>
      </c>
      <c r="O101" s="4" t="s">
        <v>23</v>
      </c>
      <c r="Q101">
        <v>0</v>
      </c>
    </row>
    <row r="102" spans="1:17" x14ac:dyDescent="0.3">
      <c r="A102" t="s">
        <v>321</v>
      </c>
      <c r="B102" t="str">
        <f>VLOOKUP($D102,[2]Sheet30!$B$4:$I$266,2,FALSE)</f>
        <v>VTCXDD133M</v>
      </c>
      <c r="C102" t="s">
        <v>322</v>
      </c>
      <c r="D102" t="s">
        <v>323</v>
      </c>
      <c r="E102" t="str">
        <f t="shared" si="3"/>
        <v>Vành trước cơ XDD 133M</v>
      </c>
      <c r="F102" t="str">
        <f>VLOOKUP($D102,[2]Sheet30!$B$4:$I$266,8,FALSE)</f>
        <v>VXD-TL</v>
      </c>
      <c r="G102" t="str">
        <f>VLOOKUP($D102,[2]Sheet30!$B$4:$I$266,4,FALSE)</f>
        <v>VXD</v>
      </c>
      <c r="H102" s="5">
        <f>VLOOKUP($D102,[2]Sheet30!$B$4:$O$266,10,FALSE)</f>
        <v>6200</v>
      </c>
      <c r="I102" s="5">
        <f>VLOOKUP($D102,[2]Sheet30!$B$4:$N$266,11,FALSE)</f>
        <v>800</v>
      </c>
      <c r="J102" s="5">
        <f>VLOOKUP($D102,[2]Sheet30!$B$4:$N$266,12,FALSE)</f>
        <v>4200</v>
      </c>
      <c r="K102" s="5">
        <f>VLOOKUP($D102,[2]Sheet30!$B$4:$O$266,13,FALSE)</f>
        <v>500</v>
      </c>
      <c r="L102" s="4" t="s">
        <v>20</v>
      </c>
      <c r="M102" s="4" t="s">
        <v>21</v>
      </c>
      <c r="N102" s="4" t="s">
        <v>22</v>
      </c>
      <c r="O102" s="4" t="s">
        <v>23</v>
      </c>
      <c r="Q102">
        <v>0</v>
      </c>
    </row>
    <row r="103" spans="1:17" x14ac:dyDescent="0.3">
      <c r="A103" t="s">
        <v>324</v>
      </c>
      <c r="B103" t="str">
        <f>VLOOKUP($D103,[2]Sheet30!$B$4:$I$266,2,FALSE)</f>
        <v>VTCXDD133S</v>
      </c>
      <c r="C103" t="s">
        <v>325</v>
      </c>
      <c r="D103" t="s">
        <v>326</v>
      </c>
      <c r="E103" t="str">
        <f t="shared" si="3"/>
        <v>Vành trước cơ XDD 133S</v>
      </c>
      <c r="F103" t="str">
        <f>VLOOKUP($D103,[2]Sheet30!$B$4:$I$266,8,FALSE)</f>
        <v>VXD-TL</v>
      </c>
      <c r="G103" t="str">
        <f>VLOOKUP($D103,[2]Sheet30!$B$4:$I$266,4,FALSE)</f>
        <v>VXD</v>
      </c>
      <c r="H103" s="5">
        <f>VLOOKUP($D103,[2]Sheet30!$B$4:$O$266,10,FALSE)</f>
        <v>6250</v>
      </c>
      <c r="I103" s="5">
        <f>VLOOKUP($D103,[2]Sheet30!$B$4:$N$266,11,FALSE)</f>
        <v>2150</v>
      </c>
      <c r="J103" s="5">
        <f>VLOOKUP($D103,[2]Sheet30!$B$4:$N$266,12,FALSE)</f>
        <v>3150</v>
      </c>
      <c r="K103" s="5">
        <f>VLOOKUP($D103,[2]Sheet30!$B$4:$O$266,13,FALSE)</f>
        <v>500</v>
      </c>
      <c r="L103" s="4" t="s">
        <v>20</v>
      </c>
      <c r="M103" s="4" t="s">
        <v>21</v>
      </c>
      <c r="N103" s="4" t="s">
        <v>22</v>
      </c>
      <c r="O103" s="4" t="s">
        <v>23</v>
      </c>
      <c r="Q103">
        <v>0</v>
      </c>
    </row>
    <row r="104" spans="1:17" x14ac:dyDescent="0.3">
      <c r="A104" t="s">
        <v>327</v>
      </c>
      <c r="B104" t="str">
        <f>VLOOKUP($D104,[2]Sheet30!$B$4:$I$266,2,FALSE)</f>
        <v>VTDXDD10ML</v>
      </c>
      <c r="C104" t="s">
        <v>328</v>
      </c>
      <c r="D104" t="s">
        <v>329</v>
      </c>
      <c r="E104" t="str">
        <f t="shared" si="3"/>
        <v>Vành trước đĩa XDD 10 inch Milan</v>
      </c>
      <c r="F104" t="str">
        <f>VLOOKUP($D104,[2]Sheet30!$B$4:$I$266,8,FALSE)</f>
        <v>VXD-TL</v>
      </c>
      <c r="G104" t="str">
        <f>VLOOKUP($D104,[2]Sheet30!$B$4:$I$266,4,FALSE)</f>
        <v>VXD</v>
      </c>
      <c r="H104" s="5">
        <f>VLOOKUP($D104,[2]Sheet30!$B$4:$O$266,10,FALSE)</f>
        <v>6250</v>
      </c>
      <c r="I104" s="5">
        <f>VLOOKUP($D104,[2]Sheet30!$B$4:$N$266,11,FALSE)</f>
        <v>1550</v>
      </c>
      <c r="J104" s="5">
        <f>VLOOKUP($D104,[2]Sheet30!$B$4:$N$266,12,FALSE)</f>
        <v>2900</v>
      </c>
      <c r="K104" s="5">
        <f>VLOOKUP($D104,[2]Sheet30!$B$4:$O$266,13,FALSE)</f>
        <v>1100</v>
      </c>
      <c r="L104" s="4" t="s">
        <v>20</v>
      </c>
      <c r="M104" s="4" t="s">
        <v>21</v>
      </c>
      <c r="N104" s="4" t="s">
        <v>22</v>
      </c>
      <c r="O104" s="4" t="s">
        <v>23</v>
      </c>
      <c r="Q104">
        <v>0</v>
      </c>
    </row>
    <row r="105" spans="1:17" x14ac:dyDescent="0.3">
      <c r="A105" t="s">
        <v>330</v>
      </c>
      <c r="B105" t="str">
        <f>VLOOKUP($D105,[2]Sheet30!$B$4:$I$266,2,FALSE)</f>
        <v>VTDXDDXM5</v>
      </c>
      <c r="C105" t="s">
        <v>331</v>
      </c>
      <c r="D105" t="s">
        <v>332</v>
      </c>
      <c r="E105" t="str">
        <f t="shared" si="3"/>
        <v>Vành trước đĩa XDD Xmen 5</v>
      </c>
      <c r="F105" t="str">
        <f>VLOOKUP($D105,[2]Sheet30!$B$4:$I$266,8,FALSE)</f>
        <v>VXD-TL</v>
      </c>
      <c r="G105" t="str">
        <f>VLOOKUP($D105,[2]Sheet30!$B$4:$I$266,4,FALSE)</f>
        <v>VXD</v>
      </c>
      <c r="H105" s="5">
        <f>VLOOKUP($D105,[2]Sheet30!$B$4:$O$266,10,FALSE)</f>
        <v>0</v>
      </c>
      <c r="I105" s="5">
        <f>VLOOKUP($D105,[2]Sheet30!$B$4:$N$266,11,FALSE)</f>
        <v>0</v>
      </c>
      <c r="J105" s="5">
        <f>VLOOKUP($D105,[2]Sheet30!$B$4:$N$266,12,FALSE)</f>
        <v>0</v>
      </c>
      <c r="K105" s="5">
        <f>VLOOKUP($D105,[2]Sheet30!$B$4:$O$266,13,FALSE)</f>
        <v>0</v>
      </c>
      <c r="L105" s="4" t="s">
        <v>20</v>
      </c>
      <c r="M105" s="4" t="s">
        <v>21</v>
      </c>
      <c r="N105" s="4" t="s">
        <v>22</v>
      </c>
      <c r="O105" s="4" t="s">
        <v>23</v>
      </c>
      <c r="Q105">
        <v>0</v>
      </c>
    </row>
    <row r="106" spans="1:17" x14ac:dyDescent="0.3">
      <c r="A106" t="s">
        <v>333</v>
      </c>
      <c r="B106" t="str">
        <f>VLOOKUP($D106,[2]Sheet30!$B$4:$I$266,2,FALSE)</f>
        <v>VTCCLY</v>
      </c>
      <c r="C106" t="s">
        <v>334</v>
      </c>
      <c r="D106" t="s">
        <v>335</v>
      </c>
      <c r="E106" t="str">
        <f t="shared" si="3"/>
        <v>Vành trước cơ xe máy charly</v>
      </c>
      <c r="F106" t="str">
        <f>VLOOKUP($D106,[2]Sheet30!$B$4:$I$266,8,FALSE)</f>
        <v>VTC-TL</v>
      </c>
      <c r="G106" t="str">
        <f>VLOOKUP($D106,[2]Sheet30!$B$4:$I$266,4,FALSE)</f>
        <v>VTC</v>
      </c>
      <c r="H106" s="5">
        <f>VLOOKUP($D106,[2]Sheet30!$B$4:$O$266,10,FALSE)</f>
        <v>1450</v>
      </c>
      <c r="I106" s="5">
        <f>VLOOKUP($D106,[2]Sheet30!$B$4:$N$266,11,FALSE)</f>
        <v>550</v>
      </c>
      <c r="J106" s="5">
        <f>VLOOKUP($D106,[2]Sheet30!$B$4:$N$266,12,FALSE)</f>
        <v>400</v>
      </c>
      <c r="K106" s="5">
        <f>VLOOKUP($D106,[2]Sheet30!$B$4:$O$266,13,FALSE)</f>
        <v>500</v>
      </c>
      <c r="L106" s="4" t="s">
        <v>20</v>
      </c>
      <c r="M106" s="4" t="s">
        <v>21</v>
      </c>
      <c r="N106" s="4" t="s">
        <v>22</v>
      </c>
      <c r="O106" s="4" t="s">
        <v>23</v>
      </c>
      <c r="Q106">
        <v>0</v>
      </c>
    </row>
    <row r="107" spans="1:17" x14ac:dyDescent="0.3">
      <c r="A107" t="s">
        <v>336</v>
      </c>
      <c r="B107" t="str">
        <f>VLOOKUP($D107,[2]Sheet30!$B$4:$I$266,2,FALSE)</f>
        <v>VTCXMVPA2</v>
      </c>
      <c r="C107" t="s">
        <v>337</v>
      </c>
      <c r="D107" t="s">
        <v>338</v>
      </c>
      <c r="E107" t="str">
        <f t="shared" si="3"/>
        <v>Vành trước cơ xe máy 10 inch Vespa 2</v>
      </c>
      <c r="F107" t="str">
        <f>VLOOKUP($D107,[2]Sheet30!$B$4:$I$266,8,FALSE)</f>
        <v>VTC-TL</v>
      </c>
      <c r="G107" t="str">
        <f>VLOOKUP($D107,[2]Sheet30!$B$4:$I$266,4,FALSE)</f>
        <v>VTC</v>
      </c>
      <c r="H107" s="5">
        <f>VLOOKUP($D107,[2]Sheet30!$B$4:$O$266,10,FALSE)</f>
        <v>3200</v>
      </c>
      <c r="I107" s="5">
        <f>VLOOKUP($D107,[2]Sheet30!$B$4:$N$266,11,FALSE)</f>
        <v>1500</v>
      </c>
      <c r="J107" s="5">
        <f>VLOOKUP($D107,[2]Sheet30!$B$4:$N$266,12,FALSE)</f>
        <v>1700</v>
      </c>
      <c r="K107" s="5">
        <f>VLOOKUP($D107,[2]Sheet30!$B$4:$O$266,13,FALSE)</f>
        <v>0</v>
      </c>
      <c r="L107" s="4" t="s">
        <v>20</v>
      </c>
      <c r="M107" s="4" t="s">
        <v>21</v>
      </c>
      <c r="N107" s="4" t="s">
        <v>22</v>
      </c>
      <c r="O107" s="4" t="s">
        <v>23</v>
      </c>
      <c r="Q107">
        <v>0</v>
      </c>
    </row>
    <row r="108" spans="1:17" x14ac:dyDescent="0.3">
      <c r="A108" t="s">
        <v>339</v>
      </c>
      <c r="B108" t="str">
        <f>VLOOKUP($D108,[2]Sheet30!$B$4:$I$266,2,FALSE)</f>
        <v>VSCCLY</v>
      </c>
      <c r="C108" t="s">
        <v>340</v>
      </c>
      <c r="D108" t="s">
        <v>341</v>
      </c>
      <c r="E108" t="str">
        <f t="shared" si="3"/>
        <v>Vành sau cơ xe máy charly</v>
      </c>
      <c r="F108" t="str">
        <f>VLOOKUP($D108,[2]Sheet30!$B$4:$I$266,8,FALSE)</f>
        <v>VSC-TL</v>
      </c>
      <c r="G108" t="str">
        <f>VLOOKUP($D108,[2]Sheet30!$B$4:$I$266,4,FALSE)</f>
        <v>VSC</v>
      </c>
      <c r="H108" s="5">
        <f>VLOOKUP($D108,[2]Sheet30!$B$4:$O$266,10,FALSE)</f>
        <v>1450</v>
      </c>
      <c r="I108" s="5">
        <f>VLOOKUP($D108,[2]Sheet30!$B$4:$N$266,11,FALSE)</f>
        <v>550</v>
      </c>
      <c r="J108" s="5">
        <f>VLOOKUP($D108,[2]Sheet30!$B$4:$N$266,12,FALSE)</f>
        <v>400</v>
      </c>
      <c r="K108" s="5">
        <f>VLOOKUP($D108,[2]Sheet30!$B$4:$O$266,13,FALSE)</f>
        <v>500</v>
      </c>
      <c r="L108" s="4" t="s">
        <v>20</v>
      </c>
      <c r="M108" s="4" t="s">
        <v>21</v>
      </c>
      <c r="N108" s="4" t="s">
        <v>22</v>
      </c>
      <c r="O108" s="4" t="s">
        <v>23</v>
      </c>
      <c r="Q108">
        <v>0</v>
      </c>
    </row>
    <row r="109" spans="1:17" x14ac:dyDescent="0.3">
      <c r="A109" t="s">
        <v>342</v>
      </c>
      <c r="B109" t="str">
        <f>VLOOKUP($D109,[2]Sheet30!$B$4:$I$266,2,FALSE)</f>
        <v>VTDXDDXM2</v>
      </c>
      <c r="C109" t="s">
        <v>343</v>
      </c>
      <c r="D109" t="s">
        <v>344</v>
      </c>
      <c r="E109" t="str">
        <f t="shared" si="3"/>
        <v>Vành trước đĩa XDD Xmen 2</v>
      </c>
      <c r="F109" t="str">
        <f>VLOOKUP($D109,[2]Sheet30!$B$4:$I$266,8,FALSE)</f>
        <v>VXD-TL</v>
      </c>
      <c r="G109" t="str">
        <f>VLOOKUP($D109,[2]Sheet30!$B$4:$I$266,4,FALSE)</f>
        <v>VXD</v>
      </c>
      <c r="H109" s="5">
        <f>VLOOKUP($D109,[2]Sheet30!$B$4:$O$266,10,FALSE)</f>
        <v>8750</v>
      </c>
      <c r="I109" s="5">
        <f>VLOOKUP($D109,[2]Sheet30!$B$4:$N$266,11,FALSE)</f>
        <v>2250</v>
      </c>
      <c r="J109" s="5">
        <f>VLOOKUP($D109,[2]Sheet30!$B$4:$N$266,12,FALSE)</f>
        <v>4200</v>
      </c>
      <c r="K109" s="5">
        <f>VLOOKUP($D109,[2]Sheet30!$B$4:$O$266,13,FALSE)</f>
        <v>1400</v>
      </c>
      <c r="L109" s="4" t="s">
        <v>20</v>
      </c>
      <c r="M109" s="4" t="s">
        <v>21</v>
      </c>
      <c r="N109" s="4" t="s">
        <v>22</v>
      </c>
      <c r="O109" s="4" t="s">
        <v>23</v>
      </c>
      <c r="Q109">
        <v>0</v>
      </c>
    </row>
    <row r="110" spans="1:17" x14ac:dyDescent="0.3">
      <c r="A110" t="s">
        <v>345</v>
      </c>
      <c r="B110" t="str">
        <f>VLOOKUP($D110,[2]Sheet30!$B$4:$I$266,2,FALSE)</f>
        <v>VSCXMVPAV2</v>
      </c>
      <c r="C110" t="s">
        <v>346</v>
      </c>
      <c r="D110" t="s">
        <v>347</v>
      </c>
      <c r="E110" t="str">
        <f t="shared" si="3"/>
        <v>Vành sau cơ xe XM 10 inch Vepas VPA V2</v>
      </c>
      <c r="F110" t="str">
        <f>VLOOKUP($D110,[2]Sheet30!$B$4:$I$266,8,FALSE)</f>
        <v>VSC-TL</v>
      </c>
      <c r="G110" t="str">
        <f>VLOOKUP($D110,[2]Sheet30!$B$4:$I$266,4,FALSE)</f>
        <v>VSC</v>
      </c>
      <c r="H110" s="5">
        <f>VLOOKUP($D110,[2]Sheet30!$B$4:$O$266,10,FALSE)</f>
        <v>3200</v>
      </c>
      <c r="I110" s="5">
        <f>VLOOKUP($D110,[2]Sheet30!$B$4:$N$266,11,FALSE)</f>
        <v>1500</v>
      </c>
      <c r="J110" s="5">
        <f>VLOOKUP($D110,[2]Sheet30!$B$4:$N$266,12,FALSE)</f>
        <v>1700</v>
      </c>
      <c r="K110" s="5">
        <f>VLOOKUP($D110,[2]Sheet30!$B$4:$O$266,13,FALSE)</f>
        <v>0</v>
      </c>
      <c r="L110" s="4" t="s">
        <v>20</v>
      </c>
      <c r="M110" s="4" t="s">
        <v>21</v>
      </c>
      <c r="N110" s="4" t="s">
        <v>22</v>
      </c>
      <c r="O110" s="4" t="s">
        <v>23</v>
      </c>
      <c r="Q110">
        <v>0</v>
      </c>
    </row>
    <row r="111" spans="1:17" x14ac:dyDescent="0.3">
      <c r="A111" t="s">
        <v>348</v>
      </c>
      <c r="B111" t="str">
        <f>VLOOKUP($D111,[2]Sheet30!$B$4:$I$266,2,FALSE)</f>
        <v>VTCXDXJY</v>
      </c>
      <c r="C111" t="s">
        <v>349</v>
      </c>
      <c r="D111" t="s">
        <v>350</v>
      </c>
      <c r="E111" t="str">
        <f t="shared" si="3"/>
        <v>Vành trước cơ XD 10 inch XJOY</v>
      </c>
      <c r="F111" t="str">
        <f>VLOOKUP($D111,[2]Sheet30!$B$4:$I$266,8,FALSE)</f>
        <v>VXD-TL</v>
      </c>
      <c r="G111" t="str">
        <f>VLOOKUP($D111,[2]Sheet30!$B$4:$I$266,4,FALSE)</f>
        <v>VXD</v>
      </c>
      <c r="H111" s="5">
        <f>VLOOKUP($D111,[2]Sheet30!$B$4:$O$266,10,FALSE)</f>
        <v>17200</v>
      </c>
      <c r="I111" s="5">
        <f>VLOOKUP($D111,[2]Sheet30!$B$4:$N$266,11,FALSE)</f>
        <v>5900</v>
      </c>
      <c r="J111" s="5">
        <f>VLOOKUP($D111,[2]Sheet30!$B$4:$N$266,12,FALSE)</f>
        <v>9500</v>
      </c>
      <c r="K111" s="5">
        <f>VLOOKUP($D111,[2]Sheet30!$B$4:$O$266,13,FALSE)</f>
        <v>800</v>
      </c>
      <c r="L111" s="4" t="s">
        <v>20</v>
      </c>
      <c r="M111" s="4" t="s">
        <v>21</v>
      </c>
      <c r="N111" s="4" t="s">
        <v>22</v>
      </c>
      <c r="O111" s="4" t="s">
        <v>23</v>
      </c>
      <c r="Q111">
        <v>0</v>
      </c>
    </row>
    <row r="112" spans="1:17" x14ac:dyDescent="0.3">
      <c r="A112" t="s">
        <v>351</v>
      </c>
      <c r="B112" t="str">
        <f>VLOOKUP($D112,[2]Sheet30!$B$4:$I$266,2,FALSE)</f>
        <v>VSCYA110V2</v>
      </c>
      <c r="C112" t="s">
        <v>352</v>
      </c>
      <c r="D112" t="s">
        <v>353</v>
      </c>
      <c r="E112" t="str">
        <f t="shared" si="3"/>
        <v>Vành sau cơ xe máy YA 110 V2</v>
      </c>
      <c r="F112" t="str">
        <f>VLOOKUP($D112,[2]Sheet30!$B$4:$I$266,8,FALSE)</f>
        <v>VSC-TL</v>
      </c>
      <c r="G112" t="str">
        <f>VLOOKUP($D112,[2]Sheet30!$B$4:$I$266,4,FALSE)</f>
        <v>VSC</v>
      </c>
      <c r="H112" s="5">
        <f>VLOOKUP($D112,[2]Sheet30!$B$4:$O$266,10,FALSE)</f>
        <v>38050</v>
      </c>
      <c r="I112" s="5">
        <f>VLOOKUP($D112,[2]Sheet30!$B$4:$N$266,11,FALSE)</f>
        <v>10400</v>
      </c>
      <c r="J112" s="5">
        <f>VLOOKUP($D112,[2]Sheet30!$B$4:$N$266,12,FALSE)</f>
        <v>19850</v>
      </c>
      <c r="K112" s="5">
        <f>VLOOKUP($D112,[2]Sheet30!$B$4:$O$266,13,FALSE)</f>
        <v>3300</v>
      </c>
      <c r="L112" s="4" t="s">
        <v>20</v>
      </c>
      <c r="M112" s="4" t="s">
        <v>21</v>
      </c>
      <c r="N112" s="4" t="s">
        <v>22</v>
      </c>
      <c r="O112" s="4" t="s">
        <v>23</v>
      </c>
      <c r="Q112">
        <v>0</v>
      </c>
    </row>
    <row r="113" spans="1:17" x14ac:dyDescent="0.3">
      <c r="A113" t="s">
        <v>354</v>
      </c>
      <c r="B113" t="str">
        <f>VLOOKUP($D113,[2]Sheet30!$B$4:$I$266,2,FALSE)</f>
        <v>VTDYA110V2</v>
      </c>
      <c r="C113" t="s">
        <v>355</v>
      </c>
      <c r="D113" t="s">
        <v>356</v>
      </c>
      <c r="E113" t="str">
        <f t="shared" si="3"/>
        <v>Vành trước đĩa xe máy YA 110 V2</v>
      </c>
      <c r="F113" t="str">
        <f>VLOOKUP($D113,[2]Sheet30!$B$4:$I$266,8,FALSE)</f>
        <v>VTD-TL</v>
      </c>
      <c r="G113" t="str">
        <f>VLOOKUP($D113,[2]Sheet30!$B$4:$I$266,4,FALSE)</f>
        <v>VTD</v>
      </c>
      <c r="H113" s="5">
        <f>VLOOKUP($D113,[2]Sheet30!$B$4:$O$266,10,FALSE)</f>
        <v>38320</v>
      </c>
      <c r="I113" s="5">
        <f>VLOOKUP($D113,[2]Sheet30!$B$4:$N$266,11,FALSE)</f>
        <v>10490</v>
      </c>
      <c r="J113" s="5">
        <f>VLOOKUP($D113,[2]Sheet30!$B$4:$N$266,12,FALSE)</f>
        <v>19950</v>
      </c>
      <c r="K113" s="5">
        <f>VLOOKUP($D113,[2]Sheet30!$B$4:$O$266,13,FALSE)</f>
        <v>3360</v>
      </c>
      <c r="L113" s="4" t="s">
        <v>20</v>
      </c>
      <c r="M113" s="4" t="s">
        <v>21</v>
      </c>
      <c r="N113" s="4" t="s">
        <v>22</v>
      </c>
      <c r="O113" s="4" t="s">
        <v>23</v>
      </c>
      <c r="Q113">
        <v>0</v>
      </c>
    </row>
    <row r="114" spans="1:17" x14ac:dyDescent="0.3">
      <c r="A114" t="s">
        <v>357</v>
      </c>
      <c r="B114" t="str">
        <f>VLOOKUP($D114,[2]Sheet30!$B$4:$I$266,2,FALSE)</f>
        <v>VSCRS110V2</v>
      </c>
      <c r="C114" t="s">
        <v>358</v>
      </c>
      <c r="D114" t="s">
        <v>359</v>
      </c>
      <c r="E114" t="str">
        <f t="shared" si="3"/>
        <v>Vành sau cơ xe máy RS 110 V2</v>
      </c>
      <c r="F114" t="str">
        <f>VLOOKUP($D114,[2]Sheet30!$B$4:$I$266,8,FALSE)</f>
        <v>VSC-TL</v>
      </c>
      <c r="G114" t="str">
        <f>VLOOKUP($D114,[2]Sheet30!$B$4:$I$266,4,FALSE)</f>
        <v>VSC</v>
      </c>
      <c r="H114" s="5">
        <f>VLOOKUP($D114,[2]Sheet30!$B$4:$O$266,10,FALSE)</f>
        <v>9600</v>
      </c>
      <c r="I114" s="5">
        <f>VLOOKUP($D114,[2]Sheet30!$B$4:$N$266,11,FALSE)</f>
        <v>3010</v>
      </c>
      <c r="J114" s="5">
        <f>VLOOKUP($D114,[2]Sheet30!$B$4:$N$266,12,FALSE)</f>
        <v>3200</v>
      </c>
      <c r="K114" s="5">
        <f>VLOOKUP($D114,[2]Sheet30!$B$4:$O$266,13,FALSE)</f>
        <v>2570</v>
      </c>
      <c r="L114" s="4" t="s">
        <v>20</v>
      </c>
      <c r="M114" s="4" t="s">
        <v>21</v>
      </c>
      <c r="N114" s="4" t="s">
        <v>22</v>
      </c>
      <c r="O114" s="4" t="s">
        <v>23</v>
      </c>
      <c r="Q114">
        <v>0</v>
      </c>
    </row>
    <row r="115" spans="1:17" x14ac:dyDescent="0.3">
      <c r="A115" t="s">
        <v>360</v>
      </c>
      <c r="B115" t="str">
        <f>VLOOKUP($D115,[2]Sheet30!$B$4:$I$266,2,FALSE)</f>
        <v>VTC18YA2</v>
      </c>
      <c r="C115" t="s">
        <v>361</v>
      </c>
      <c r="D115" t="s">
        <v>362</v>
      </c>
      <c r="E115" t="str">
        <f t="shared" si="3"/>
        <v>Vành trước cơ XDD 18 YA2</v>
      </c>
      <c r="F115" t="str">
        <f>VLOOKUP($D115,[2]Sheet30!$B$4:$I$266,8,FALSE)</f>
        <v>VDD-TL</v>
      </c>
      <c r="G115" t="str">
        <f>VLOOKUP($D115,[2]Sheet30!$B$4:$I$266,4,FALSE)</f>
        <v>VDD</v>
      </c>
      <c r="H115" s="5">
        <f>VLOOKUP($D115,[2]Sheet30!$B$4:$O$266,10,FALSE)</f>
        <v>12700</v>
      </c>
      <c r="I115" s="5">
        <f>VLOOKUP($D115,[2]Sheet30!$B$4:$N$266,11,FALSE)</f>
        <v>3800</v>
      </c>
      <c r="J115" s="5">
        <f>VLOOKUP($D115,[2]Sheet30!$B$4:$N$266,12,FALSE)</f>
        <v>5000</v>
      </c>
      <c r="K115" s="5">
        <f>VLOOKUP($D115,[2]Sheet30!$B$4:$O$266,13,FALSE)</f>
        <v>2200</v>
      </c>
      <c r="L115" s="4" t="s">
        <v>20</v>
      </c>
      <c r="M115" s="4" t="s">
        <v>21</v>
      </c>
      <c r="N115" s="4" t="s">
        <v>22</v>
      </c>
      <c r="O115" s="4" t="s">
        <v>23</v>
      </c>
      <c r="Q115">
        <v>0</v>
      </c>
    </row>
    <row r="116" spans="1:17" x14ac:dyDescent="0.3">
      <c r="A116" t="s">
        <v>363</v>
      </c>
      <c r="B116" t="str">
        <f>VLOOKUP($D116,[2]Sheet30!$B$4:$I$266,2,FALSE)</f>
        <v>VSCC17INV2</v>
      </c>
      <c r="C116" t="s">
        <v>364</v>
      </c>
      <c r="D116" t="s">
        <v>365</v>
      </c>
      <c r="E116" t="str">
        <f t="shared" si="3"/>
        <v>Vành sau cơ xe máy Cup 17 inch V2</v>
      </c>
      <c r="F116" t="str">
        <f>VLOOKUP($D116,[2]Sheet30!$B$4:$I$266,8,FALSE)</f>
        <v>VSC-TL</v>
      </c>
      <c r="G116" t="str">
        <f>VLOOKUP($D116,[2]Sheet30!$B$4:$I$266,4,FALSE)</f>
        <v>VSC</v>
      </c>
      <c r="H116" s="5">
        <f>VLOOKUP($D116,[2]Sheet30!$B$4:$O$266,10,FALSE)</f>
        <v>13400</v>
      </c>
      <c r="I116" s="5">
        <f>VLOOKUP($D116,[2]Sheet30!$B$4:$N$266,11,FALSE)</f>
        <v>3700</v>
      </c>
      <c r="J116" s="5">
        <f>VLOOKUP($D116,[2]Sheet30!$B$4:$N$266,12,FALSE)</f>
        <v>6000</v>
      </c>
      <c r="K116" s="5">
        <f>VLOOKUP($D116,[2]Sheet30!$B$4:$O$266,13,FALSE)</f>
        <v>1950</v>
      </c>
      <c r="L116" s="4" t="s">
        <v>20</v>
      </c>
      <c r="M116" s="4" t="s">
        <v>21</v>
      </c>
      <c r="N116" s="4" t="s">
        <v>22</v>
      </c>
      <c r="O116" s="4" t="s">
        <v>23</v>
      </c>
      <c r="Q116">
        <v>0</v>
      </c>
    </row>
    <row r="117" spans="1:17" x14ac:dyDescent="0.3">
      <c r="A117" t="s">
        <v>366</v>
      </c>
      <c r="B117" t="str">
        <f>VLOOKUP($D117,[2]Sheet30!$B$4:$I$266,2,FALSE)</f>
        <v>VTCC17INV2</v>
      </c>
      <c r="C117" t="s">
        <v>367</v>
      </c>
      <c r="D117" t="s">
        <v>368</v>
      </c>
      <c r="E117" t="str">
        <f t="shared" si="3"/>
        <v>Vành trước cơ xe máy Cup 17 inch V2</v>
      </c>
      <c r="F117" t="str">
        <f>VLOOKUP($D117,[2]Sheet30!$B$4:$I$266,8,FALSE)</f>
        <v>VTC-TL</v>
      </c>
      <c r="G117" t="str">
        <f>VLOOKUP($D117,[2]Sheet30!$B$4:$I$266,4,FALSE)</f>
        <v>VTC</v>
      </c>
      <c r="H117" s="5">
        <f>VLOOKUP($D117,[2]Sheet30!$B$4:$O$266,10,FALSE)</f>
        <v>9650</v>
      </c>
      <c r="I117" s="5">
        <f>VLOOKUP($D117,[2]Sheet30!$B$4:$N$266,11,FALSE)</f>
        <v>2350</v>
      </c>
      <c r="J117" s="5">
        <f>VLOOKUP($D117,[2]Sheet30!$B$4:$N$266,12,FALSE)</f>
        <v>4600</v>
      </c>
      <c r="K117" s="5">
        <f>VLOOKUP($D117,[2]Sheet30!$B$4:$O$266,13,FALSE)</f>
        <v>1350</v>
      </c>
      <c r="L117" s="4" t="s">
        <v>20</v>
      </c>
      <c r="M117" s="4" t="s">
        <v>21</v>
      </c>
      <c r="N117" s="4" t="s">
        <v>22</v>
      </c>
      <c r="O117" s="4" t="s">
        <v>23</v>
      </c>
      <c r="Q117">
        <v>0</v>
      </c>
    </row>
    <row r="118" spans="1:17" x14ac:dyDescent="0.3">
      <c r="A118" t="s">
        <v>369</v>
      </c>
      <c r="B118" t="str">
        <f>VLOOKUP($D118,[2]Sheet30!$B$4:$I$266,2,FALSE)</f>
        <v>VTCRS110V2</v>
      </c>
      <c r="C118" t="s">
        <v>370</v>
      </c>
      <c r="D118" t="s">
        <v>371</v>
      </c>
      <c r="E118" t="str">
        <f t="shared" si="3"/>
        <v>Vành trước cơ xe máy RS 110 V2</v>
      </c>
      <c r="F118" t="str">
        <f>VLOOKUP($D118,[2]Sheet30!$B$4:$I$266,8,FALSE)</f>
        <v>VTC-TL</v>
      </c>
      <c r="G118" t="str">
        <f>VLOOKUP($D118,[2]Sheet30!$B$4:$I$266,4,FALSE)</f>
        <v>VTC</v>
      </c>
      <c r="H118" s="5">
        <f>VLOOKUP($D118,[2]Sheet30!$B$4:$O$266,10,FALSE)</f>
        <v>8300</v>
      </c>
      <c r="I118" s="5">
        <f>VLOOKUP($D118,[2]Sheet30!$B$4:$N$266,11,FALSE)</f>
        <v>2670</v>
      </c>
      <c r="J118" s="5">
        <f>VLOOKUP($D118,[2]Sheet30!$B$4:$N$266,12,FALSE)</f>
        <v>2720</v>
      </c>
      <c r="K118" s="5">
        <f>VLOOKUP($D118,[2]Sheet30!$B$4:$O$266,13,FALSE)</f>
        <v>2210</v>
      </c>
      <c r="L118" s="4" t="s">
        <v>20</v>
      </c>
      <c r="M118" s="4" t="s">
        <v>21</v>
      </c>
      <c r="N118" s="4" t="s">
        <v>22</v>
      </c>
      <c r="O118" s="4" t="s">
        <v>23</v>
      </c>
      <c r="Q118">
        <v>0</v>
      </c>
    </row>
    <row r="119" spans="1:17" x14ac:dyDescent="0.3">
      <c r="A119" t="s">
        <v>372</v>
      </c>
      <c r="B119" t="str">
        <f>VLOOKUP($D119,[2]Sheet30!$B$4:$I$266,2,FALSE)</f>
        <v>VSCRS100V2</v>
      </c>
      <c r="C119" t="s">
        <v>373</v>
      </c>
      <c r="D119" t="s">
        <v>374</v>
      </c>
      <c r="E119" t="str">
        <f t="shared" si="3"/>
        <v>Vành sau cơ xe máy RS 100 V2</v>
      </c>
      <c r="F119" t="str">
        <f>VLOOKUP($D119,[2]Sheet30!$B$4:$I$266,8,FALSE)</f>
        <v>VSC-TL</v>
      </c>
      <c r="G119" t="str">
        <f>VLOOKUP($D119,[2]Sheet30!$B$4:$I$266,4,FALSE)</f>
        <v>VSC</v>
      </c>
      <c r="H119" s="5">
        <f>VLOOKUP($D119,[2]Sheet30!$B$4:$O$266,10,FALSE)</f>
        <v>5340</v>
      </c>
      <c r="I119" s="5">
        <f>VLOOKUP($D119,[2]Sheet30!$B$4:$N$266,11,FALSE)</f>
        <v>1860</v>
      </c>
      <c r="J119" s="5">
        <f>VLOOKUP($D119,[2]Sheet30!$B$4:$N$266,12,FALSE)</f>
        <v>1690</v>
      </c>
      <c r="K119" s="5">
        <f>VLOOKUP($D119,[2]Sheet30!$B$4:$O$266,13,FALSE)</f>
        <v>1280</v>
      </c>
      <c r="L119" s="4" t="s">
        <v>20</v>
      </c>
      <c r="M119" s="4" t="s">
        <v>21</v>
      </c>
      <c r="N119" s="4" t="s">
        <v>22</v>
      </c>
      <c r="O119" s="4" t="s">
        <v>23</v>
      </c>
      <c r="Q119">
        <v>0</v>
      </c>
    </row>
    <row r="120" spans="1:17" x14ac:dyDescent="0.3">
      <c r="A120" t="s">
        <v>375</v>
      </c>
      <c r="B120" t="str">
        <f>VLOOKUP($D120,[2]Sheet30!$B$4:$I$266,2,FALSE)</f>
        <v>VTDEXZK</v>
      </c>
      <c r="C120" t="s">
        <v>376</v>
      </c>
      <c r="D120" t="s">
        <v>377</v>
      </c>
      <c r="E120" t="str">
        <f t="shared" si="3"/>
        <v>Vành trước đĩa XM Exciter KAZUKI</v>
      </c>
      <c r="F120" t="str">
        <f>VLOOKUP($D120,[2]Sheet30!$B$4:$I$266,8,FALSE)</f>
        <v>VTD-TL</v>
      </c>
      <c r="G120" t="str">
        <f>VLOOKUP($D120,[2]Sheet30!$B$4:$I$266,4,FALSE)</f>
        <v>VTD</v>
      </c>
      <c r="H120" s="5">
        <f>VLOOKUP($D120,[2]Sheet30!$B$4:$O$266,10,FALSE)</f>
        <v>4450</v>
      </c>
      <c r="I120" s="5">
        <f>VLOOKUP($D120,[2]Sheet30!$B$4:$N$266,11,FALSE)</f>
        <v>1400</v>
      </c>
      <c r="J120" s="5">
        <f>VLOOKUP($D120,[2]Sheet30!$B$4:$N$266,12,FALSE)</f>
        <v>2000</v>
      </c>
      <c r="K120" s="5">
        <f>VLOOKUP($D120,[2]Sheet30!$B$4:$O$266,13,FALSE)</f>
        <v>550</v>
      </c>
      <c r="L120" s="4" t="s">
        <v>20</v>
      </c>
      <c r="M120" s="4" t="s">
        <v>21</v>
      </c>
      <c r="N120" s="4" t="s">
        <v>22</v>
      </c>
      <c r="O120" s="4" t="s">
        <v>23</v>
      </c>
      <c r="Q120">
        <v>0</v>
      </c>
    </row>
    <row r="121" spans="1:17" x14ac:dyDescent="0.3">
      <c r="A121" t="s">
        <v>378</v>
      </c>
      <c r="B121" t="str">
        <f>VLOOKUP($D121,[2]Sheet30!$B$4:$I$266,2,FALSE)</f>
        <v>VSCYARC</v>
      </c>
      <c r="C121" t="s">
        <v>379</v>
      </c>
      <c r="D121" t="s">
        <v>380</v>
      </c>
      <c r="E121" t="str">
        <f t="shared" si="3"/>
        <v>Vành sau cơ xe máy YARC</v>
      </c>
      <c r="F121" t="str">
        <f>VLOOKUP($D121,[2]Sheet30!$B$4:$I$266,8,FALSE)</f>
        <v>VSC-TL</v>
      </c>
      <c r="G121" t="str">
        <f>VLOOKUP($D121,[2]Sheet30!$B$4:$I$266,4,FALSE)</f>
        <v>VSC</v>
      </c>
      <c r="H121" s="5">
        <f>VLOOKUP($D121,[2]Sheet30!$B$4:$O$266,10,FALSE)</f>
        <v>3630</v>
      </c>
      <c r="I121" s="5">
        <f>VLOOKUP($D121,[2]Sheet30!$B$4:$N$266,11,FALSE)</f>
        <v>950</v>
      </c>
      <c r="J121" s="5">
        <f>VLOOKUP($D121,[2]Sheet30!$B$4:$N$266,12,FALSE)</f>
        <v>1320</v>
      </c>
      <c r="K121" s="5">
        <f>VLOOKUP($D121,[2]Sheet30!$B$4:$O$266,13,FALSE)</f>
        <v>1020</v>
      </c>
      <c r="L121" s="4" t="s">
        <v>20</v>
      </c>
      <c r="M121" s="4" t="s">
        <v>21</v>
      </c>
      <c r="N121" s="4" t="s">
        <v>22</v>
      </c>
      <c r="O121" s="4" t="s">
        <v>23</v>
      </c>
      <c r="Q121">
        <v>0</v>
      </c>
    </row>
    <row r="122" spans="1:17" x14ac:dyDescent="0.3">
      <c r="A122" t="s">
        <v>381</v>
      </c>
      <c r="B122" t="str">
        <f>VLOOKUP($D122,[2]Sheet30!$B$4:$I$266,2,FALSE)</f>
        <v>VTDYA110</v>
      </c>
      <c r="C122" t="s">
        <v>382</v>
      </c>
      <c r="D122" t="s">
        <v>383</v>
      </c>
      <c r="E122" t="str">
        <f t="shared" si="3"/>
        <v>Vành trước đĩa xe máy YA 110</v>
      </c>
      <c r="F122" t="str">
        <f>VLOOKUP($D122,[2]Sheet30!$B$4:$I$266,8,FALSE)</f>
        <v>VTD-TL</v>
      </c>
      <c r="G122" t="str">
        <f>VLOOKUP($D122,[2]Sheet30!$B$4:$I$266,4,FALSE)</f>
        <v>VTD</v>
      </c>
      <c r="H122" s="5">
        <f>VLOOKUP($D122,[2]Sheet30!$B$4:$O$266,10,FALSE)</f>
        <v>0</v>
      </c>
      <c r="I122" s="5">
        <f>VLOOKUP($D122,[2]Sheet30!$B$4:$N$266,11,FALSE)</f>
        <v>0</v>
      </c>
      <c r="J122" s="5">
        <f>VLOOKUP($D122,[2]Sheet30!$B$4:$N$266,12,FALSE)</f>
        <v>0</v>
      </c>
      <c r="K122" s="5">
        <f>VLOOKUP($D122,[2]Sheet30!$B$4:$O$266,13,FALSE)</f>
        <v>0</v>
      </c>
      <c r="L122" s="4" t="s">
        <v>20</v>
      </c>
      <c r="M122" s="4" t="s">
        <v>21</v>
      </c>
      <c r="N122" s="4" t="s">
        <v>22</v>
      </c>
      <c r="O122" s="4" t="s">
        <v>23</v>
      </c>
      <c r="Q122">
        <v>0</v>
      </c>
    </row>
    <row r="123" spans="1:17" x14ac:dyDescent="0.3">
      <c r="A123" t="s">
        <v>384</v>
      </c>
      <c r="B123" t="str">
        <f>VLOOKUP($D123,[2]Sheet30!$B$4:$I$266,2,FALSE)</f>
        <v>VTDC17IN</v>
      </c>
      <c r="C123" t="s">
        <v>385</v>
      </c>
      <c r="D123" t="s">
        <v>386</v>
      </c>
      <c r="E123" t="str">
        <f t="shared" si="3"/>
        <v>Vành trước đĩa xe máy Cup 17 inch</v>
      </c>
      <c r="F123" t="str">
        <f>VLOOKUP($D123,[2]Sheet30!$B$4:$I$266,8,FALSE)</f>
        <v>VTD-TL</v>
      </c>
      <c r="G123" t="str">
        <f>VLOOKUP($D123,[2]Sheet30!$B$4:$I$266,4,FALSE)</f>
        <v>VTD</v>
      </c>
      <c r="H123" s="5">
        <f>VLOOKUP($D123,[2]Sheet30!$B$4:$O$266,10,FALSE)</f>
        <v>3750</v>
      </c>
      <c r="I123" s="5">
        <f>VLOOKUP($D123,[2]Sheet30!$B$4:$N$266,11,FALSE)</f>
        <v>1350</v>
      </c>
      <c r="J123" s="5">
        <f>VLOOKUP($D123,[2]Sheet30!$B$4:$N$266,12,FALSE)</f>
        <v>1400</v>
      </c>
      <c r="K123" s="5">
        <f>VLOOKUP($D123,[2]Sheet30!$B$4:$O$266,13,FALSE)</f>
        <v>600</v>
      </c>
      <c r="L123" s="4" t="s">
        <v>20</v>
      </c>
      <c r="M123" s="4" t="s">
        <v>21</v>
      </c>
      <c r="N123" s="4" t="s">
        <v>22</v>
      </c>
      <c r="O123" s="4" t="s">
        <v>23</v>
      </c>
      <c r="Q123">
        <v>0</v>
      </c>
    </row>
    <row r="124" spans="1:17" x14ac:dyDescent="0.3">
      <c r="A124" t="s">
        <v>387</v>
      </c>
      <c r="B124" t="str">
        <f>VLOOKUP($D124,[2]Sheet30!$B$4:$I$266,2,FALSE)</f>
        <v>VTCRSNNV2</v>
      </c>
      <c r="C124" t="s">
        <v>388</v>
      </c>
      <c r="D124" t="s">
        <v>389</v>
      </c>
      <c r="E124" t="str">
        <f t="shared" si="3"/>
        <v>Vành trước cơ xe máy RS nắp nhỏ V2</v>
      </c>
      <c r="F124" t="str">
        <f>VLOOKUP($D124,[2]Sheet30!$B$4:$I$266,8,FALSE)</f>
        <v>VTC-TL</v>
      </c>
      <c r="G124" t="str">
        <f>VLOOKUP($D124,[2]Sheet30!$B$4:$I$266,4,FALSE)</f>
        <v>VTC</v>
      </c>
      <c r="H124" s="5">
        <f>VLOOKUP($D124,[2]Sheet30!$B$4:$O$266,10,FALSE)</f>
        <v>940</v>
      </c>
      <c r="I124" s="5">
        <f>VLOOKUP($D124,[2]Sheet30!$B$4:$N$266,11,FALSE)</f>
        <v>330</v>
      </c>
      <c r="J124" s="5">
        <f>VLOOKUP($D124,[2]Sheet30!$B$4:$N$266,12,FALSE)</f>
        <v>380</v>
      </c>
      <c r="K124" s="5">
        <f>VLOOKUP($D124,[2]Sheet30!$B$4:$O$266,13,FALSE)</f>
        <v>60</v>
      </c>
      <c r="L124" s="4" t="s">
        <v>20</v>
      </c>
      <c r="M124" s="4" t="s">
        <v>21</v>
      </c>
      <c r="N124" s="4" t="s">
        <v>22</v>
      </c>
      <c r="O124" s="4" t="s">
        <v>23</v>
      </c>
      <c r="Q124">
        <v>0</v>
      </c>
    </row>
    <row r="125" spans="1:17" x14ac:dyDescent="0.3">
      <c r="A125" t="s">
        <v>390</v>
      </c>
      <c r="B125" t="str">
        <f>VLOOKUP($D125,[2]Sheet30!$B$4:$I$266,2,FALSE)</f>
        <v>VTC16NCPC</v>
      </c>
      <c r="C125" t="s">
        <v>391</v>
      </c>
      <c r="D125" t="s">
        <v>392</v>
      </c>
      <c r="E125" t="str">
        <f t="shared" si="3"/>
        <v>Vành trước cơ xe máy 16 nan CPC</v>
      </c>
      <c r="F125" t="str">
        <f>VLOOKUP($D125,[2]Sheet30!$B$4:$I$266,8,FALSE)</f>
        <v>VTC-TL</v>
      </c>
      <c r="G125" t="str">
        <f>VLOOKUP($D125,[2]Sheet30!$B$4:$I$266,4,FALSE)</f>
        <v>VTC</v>
      </c>
      <c r="H125" s="5">
        <f>VLOOKUP($D125,[2]Sheet30!$B$4:$O$266,10,FALSE)</f>
        <v>6900</v>
      </c>
      <c r="I125" s="5">
        <f>VLOOKUP($D125,[2]Sheet30!$B$4:$N$266,11,FALSE)</f>
        <v>2470</v>
      </c>
      <c r="J125" s="5">
        <f>VLOOKUP($D125,[2]Sheet30!$B$4:$N$266,12,FALSE)</f>
        <v>3150</v>
      </c>
      <c r="K125" s="5">
        <f>VLOOKUP($D125,[2]Sheet30!$B$4:$O$266,13,FALSE)</f>
        <v>610</v>
      </c>
      <c r="L125" s="4" t="s">
        <v>20</v>
      </c>
      <c r="M125" s="4" t="s">
        <v>21</v>
      </c>
      <c r="N125" s="4" t="s">
        <v>22</v>
      </c>
      <c r="O125" s="4" t="s">
        <v>23</v>
      </c>
      <c r="Q125">
        <v>0</v>
      </c>
    </row>
    <row r="126" spans="1:17" x14ac:dyDescent="0.3">
      <c r="A126" t="s">
        <v>393</v>
      </c>
      <c r="B126" t="str">
        <f>VLOOKUP($D126,[2]Sheet30!$B$4:$I$266,2,FALSE)</f>
        <v>VSC10N110</v>
      </c>
      <c r="C126" t="s">
        <v>394</v>
      </c>
      <c r="D126" t="s">
        <v>395</v>
      </c>
      <c r="E126" t="str">
        <f t="shared" si="3"/>
        <v>Vành sau cơ xe máy 10 nan 110</v>
      </c>
      <c r="F126" t="str">
        <f>VLOOKUP($D126,[2]Sheet30!$B$4:$I$266,8,FALSE)</f>
        <v>VSC-TL</v>
      </c>
      <c r="G126" t="str">
        <f>VLOOKUP($D126,[2]Sheet30!$B$4:$I$266,4,FALSE)</f>
        <v>VSC</v>
      </c>
      <c r="H126" s="5">
        <f>VLOOKUP($D126,[2]Sheet30!$B$4:$O$266,10,FALSE)</f>
        <v>3060</v>
      </c>
      <c r="I126" s="5">
        <f>VLOOKUP($D126,[2]Sheet30!$B$4:$N$266,11,FALSE)</f>
        <v>1050</v>
      </c>
      <c r="J126" s="5">
        <f>VLOOKUP($D126,[2]Sheet30!$B$4:$N$266,12,FALSE)</f>
        <v>1480</v>
      </c>
      <c r="K126" s="5">
        <f>VLOOKUP($D126,[2]Sheet30!$B$4:$O$266,13,FALSE)</f>
        <v>310</v>
      </c>
      <c r="L126" s="4" t="s">
        <v>20</v>
      </c>
      <c r="M126" s="4" t="s">
        <v>21</v>
      </c>
      <c r="N126" s="4" t="s">
        <v>22</v>
      </c>
      <c r="O126" s="4" t="s">
        <v>23</v>
      </c>
      <c r="Q126">
        <v>0</v>
      </c>
    </row>
    <row r="127" spans="1:17" x14ac:dyDescent="0.3">
      <c r="A127" t="s">
        <v>396</v>
      </c>
      <c r="B127" t="str">
        <f>VLOOKUP($D127,[2]Sheet30!$B$4:$I$266,2,FALSE)</f>
        <v>VSC20N110</v>
      </c>
      <c r="C127" t="s">
        <v>397</v>
      </c>
      <c r="D127" t="s">
        <v>398</v>
      </c>
      <c r="E127" t="str">
        <f t="shared" si="3"/>
        <v>Vành sau cơ xe máy 20 Nan 110</v>
      </c>
      <c r="F127" t="str">
        <f>VLOOKUP($D127,[2]Sheet30!$B$4:$I$266,8,FALSE)</f>
        <v>VSC-TL</v>
      </c>
      <c r="G127" t="str">
        <f>VLOOKUP($D127,[2]Sheet30!$B$4:$I$266,4,FALSE)</f>
        <v>VSC</v>
      </c>
      <c r="H127" s="5">
        <f>VLOOKUP($D127,[2]Sheet30!$B$4:$O$266,10,FALSE)</f>
        <v>1050</v>
      </c>
      <c r="I127" s="5">
        <f>VLOOKUP($D127,[2]Sheet30!$B$4:$N$266,11,FALSE)</f>
        <v>350</v>
      </c>
      <c r="J127" s="5">
        <f>VLOOKUP($D127,[2]Sheet30!$B$4:$N$266,12,FALSE)</f>
        <v>600</v>
      </c>
      <c r="K127" s="5">
        <f>VLOOKUP($D127,[2]Sheet30!$B$4:$O$266,13,FALSE)</f>
        <v>50</v>
      </c>
      <c r="L127" s="4" t="s">
        <v>20</v>
      </c>
      <c r="M127" s="4" t="s">
        <v>21</v>
      </c>
      <c r="N127" s="4" t="s">
        <v>22</v>
      </c>
      <c r="O127" s="4" t="s">
        <v>23</v>
      </c>
      <c r="Q127">
        <v>0</v>
      </c>
    </row>
    <row r="128" spans="1:17" x14ac:dyDescent="0.3">
      <c r="A128" t="s">
        <v>399</v>
      </c>
      <c r="B128" t="str">
        <f>VLOOKUP($D128,[2]Sheet30!$B$4:$I$266,2,FALSE)</f>
        <v>VTC20N110</v>
      </c>
      <c r="C128" t="s">
        <v>400</v>
      </c>
      <c r="D128" t="s">
        <v>401</v>
      </c>
      <c r="E128" t="str">
        <f t="shared" si="3"/>
        <v>Vành trước cơ xe máy 20 Nan 110</v>
      </c>
      <c r="F128" t="str">
        <f>VLOOKUP($D128,[2]Sheet30!$B$4:$I$266,8,FALSE)</f>
        <v>VTC-TL</v>
      </c>
      <c r="G128" t="str">
        <f>VLOOKUP($D128,[2]Sheet30!$B$4:$I$266,4,FALSE)</f>
        <v>VTC</v>
      </c>
      <c r="H128" s="5">
        <f>VLOOKUP($D128,[2]Sheet30!$B$4:$O$266,10,FALSE)</f>
        <v>1050</v>
      </c>
      <c r="I128" s="5">
        <f>VLOOKUP($D128,[2]Sheet30!$B$4:$N$266,11,FALSE)</f>
        <v>350</v>
      </c>
      <c r="J128" s="5">
        <f>VLOOKUP($D128,[2]Sheet30!$B$4:$N$266,12,FALSE)</f>
        <v>600</v>
      </c>
      <c r="K128" s="5">
        <f>VLOOKUP($D128,[2]Sheet30!$B$4:$O$266,13,FALSE)</f>
        <v>50</v>
      </c>
      <c r="L128" s="4" t="s">
        <v>20</v>
      </c>
      <c r="M128" s="4" t="s">
        <v>21</v>
      </c>
      <c r="N128" s="4" t="s">
        <v>22</v>
      </c>
      <c r="O128" s="4" t="s">
        <v>23</v>
      </c>
      <c r="Q128">
        <v>0</v>
      </c>
    </row>
    <row r="129" spans="1:17" x14ac:dyDescent="0.3">
      <c r="A129" t="s">
        <v>402</v>
      </c>
      <c r="B129" t="str">
        <f>VLOOKUP($D129,[2]Sheet30!$B$4:$I$266,2,FALSE)</f>
        <v>VSC16NCPC</v>
      </c>
      <c r="C129" t="s">
        <v>403</v>
      </c>
      <c r="D129" t="s">
        <v>404</v>
      </c>
      <c r="E129" t="str">
        <f t="shared" si="3"/>
        <v>Vành sau cơ xe máy 16 nan CPC</v>
      </c>
      <c r="F129" t="str">
        <f>VLOOKUP($D129,[2]Sheet30!$B$4:$I$266,8,FALSE)</f>
        <v>VSC-TL</v>
      </c>
      <c r="G129" t="str">
        <f>VLOOKUP($D129,[2]Sheet30!$B$4:$I$266,4,FALSE)</f>
        <v>VSC</v>
      </c>
      <c r="H129" s="5">
        <f>VLOOKUP($D129,[2]Sheet30!$B$4:$O$266,10,FALSE)</f>
        <v>6900</v>
      </c>
      <c r="I129" s="5">
        <f>VLOOKUP($D129,[2]Sheet30!$B$4:$N$266,11,FALSE)</f>
        <v>2470</v>
      </c>
      <c r="J129" s="5">
        <f>VLOOKUP($D129,[2]Sheet30!$B$4:$N$266,12,FALSE)</f>
        <v>3150</v>
      </c>
      <c r="K129" s="5">
        <f>VLOOKUP($D129,[2]Sheet30!$B$4:$O$266,13,FALSE)</f>
        <v>610</v>
      </c>
      <c r="L129" s="4" t="s">
        <v>20</v>
      </c>
      <c r="M129" s="4" t="s">
        <v>21</v>
      </c>
      <c r="N129" s="4" t="s">
        <v>22</v>
      </c>
      <c r="O129" s="4" t="s">
        <v>23</v>
      </c>
      <c r="Q129">
        <v>0</v>
      </c>
    </row>
    <row r="130" spans="1:17" x14ac:dyDescent="0.3">
      <c r="A130" t="s">
        <v>405</v>
      </c>
      <c r="B130" t="str">
        <f>VLOOKUP($D130,[2]Sheet30!$B$4:$I$266,2,FALSE)</f>
        <v>VTC10N110</v>
      </c>
      <c r="C130" t="s">
        <v>406</v>
      </c>
      <c r="D130" t="s">
        <v>407</v>
      </c>
      <c r="E130" t="str">
        <f t="shared" ref="E130:E160" si="4">VLOOKUP(D130, data, 2, FALSE)</f>
        <v>Vành trước cơ xe máy 10 nan 110</v>
      </c>
      <c r="F130" t="str">
        <f>VLOOKUP($D130,[2]Sheet30!$B$4:$I$266,8,FALSE)</f>
        <v>VTC-TL</v>
      </c>
      <c r="G130" t="str">
        <f>VLOOKUP($D130,[2]Sheet30!$B$4:$I$266,4,FALSE)</f>
        <v>VTC</v>
      </c>
      <c r="H130" s="5">
        <f>VLOOKUP($D130,[2]Sheet30!$B$4:$O$266,10,FALSE)</f>
        <v>3060</v>
      </c>
      <c r="I130" s="5">
        <f>VLOOKUP($D130,[2]Sheet30!$B$4:$N$266,11,FALSE)</f>
        <v>1050</v>
      </c>
      <c r="J130" s="5">
        <f>VLOOKUP($D130,[2]Sheet30!$B$4:$N$266,12,FALSE)</f>
        <v>1480</v>
      </c>
      <c r="K130" s="5">
        <f>VLOOKUP($D130,[2]Sheet30!$B$4:$O$266,13,FALSE)</f>
        <v>310</v>
      </c>
      <c r="L130" s="4" t="s">
        <v>20</v>
      </c>
      <c r="M130" s="4" t="s">
        <v>21</v>
      </c>
      <c r="N130" s="4" t="s">
        <v>22</v>
      </c>
      <c r="O130" s="4" t="s">
        <v>23</v>
      </c>
      <c r="Q130">
        <v>0</v>
      </c>
    </row>
    <row r="131" spans="1:17" x14ac:dyDescent="0.3">
      <c r="A131" t="s">
        <v>408</v>
      </c>
      <c r="B131" t="str">
        <f>VLOOKUP($D131,[2]Sheet30!$B$4:$I$266,2,FALSE)</f>
        <v>VSCEXZK</v>
      </c>
      <c r="C131" t="s">
        <v>409</v>
      </c>
      <c r="D131" t="s">
        <v>410</v>
      </c>
      <c r="E131" t="str">
        <f t="shared" si="4"/>
        <v>Vành sau cơ XM Exciter KAZUKI</v>
      </c>
      <c r="F131" t="str">
        <f>VLOOKUP($D131,[2]Sheet30!$B$4:$I$266,8,FALSE)</f>
        <v>VSC-TL</v>
      </c>
      <c r="G131" t="str">
        <f>VLOOKUP($D131,[2]Sheet30!$B$4:$I$266,4,FALSE)</f>
        <v>VSC</v>
      </c>
      <c r="H131" s="5">
        <f>VLOOKUP($D131,[2]Sheet30!$B$4:$O$266,10,FALSE)</f>
        <v>4450</v>
      </c>
      <c r="I131" s="5">
        <f>VLOOKUP($D131,[2]Sheet30!$B$4:$N$266,11,FALSE)</f>
        <v>1400</v>
      </c>
      <c r="J131" s="5">
        <f>VLOOKUP($D131,[2]Sheet30!$B$4:$N$266,12,FALSE)</f>
        <v>2000</v>
      </c>
      <c r="K131" s="5">
        <f>VLOOKUP($D131,[2]Sheet30!$B$4:$O$266,13,FALSE)</f>
        <v>550</v>
      </c>
      <c r="L131" s="4" t="s">
        <v>20</v>
      </c>
      <c r="M131" s="4" t="s">
        <v>21</v>
      </c>
      <c r="N131" s="4" t="s">
        <v>22</v>
      </c>
      <c r="O131" s="4" t="s">
        <v>23</v>
      </c>
      <c r="Q131">
        <v>0</v>
      </c>
    </row>
    <row r="132" spans="1:17" x14ac:dyDescent="0.3">
      <c r="A132" t="s">
        <v>411</v>
      </c>
      <c r="B132" t="str">
        <f>VLOOKUP($D132,[2]Sheet30!$B$4:$I$266,2,FALSE)</f>
        <v>VTDRS110</v>
      </c>
      <c r="C132" t="s">
        <v>412</v>
      </c>
      <c r="D132" t="s">
        <v>413</v>
      </c>
      <c r="E132" t="str">
        <f t="shared" si="4"/>
        <v>Vành trước đĩa xe máy  RS 110</v>
      </c>
      <c r="F132" t="str">
        <f>VLOOKUP($D132,[2]Sheet30!$B$4:$I$266,8,FALSE)</f>
        <v>VTD-TL</v>
      </c>
      <c r="G132" t="str">
        <f>VLOOKUP($D132,[2]Sheet30!$B$4:$I$266,4,FALSE)</f>
        <v>VTD</v>
      </c>
      <c r="H132" s="5">
        <f>VLOOKUP($D132,[2]Sheet30!$B$4:$O$266,10,FALSE)</f>
        <v>1300</v>
      </c>
      <c r="I132" s="5">
        <f>VLOOKUP($D132,[2]Sheet30!$B$4:$N$266,11,FALSE)</f>
        <v>340</v>
      </c>
      <c r="J132" s="5">
        <f>VLOOKUP($D132,[2]Sheet30!$B$4:$N$266,12,FALSE)</f>
        <v>480</v>
      </c>
      <c r="K132" s="5">
        <f>VLOOKUP($D132,[2]Sheet30!$B$4:$O$266,13,FALSE)</f>
        <v>360</v>
      </c>
      <c r="L132" s="4" t="s">
        <v>20</v>
      </c>
      <c r="M132" s="4" t="s">
        <v>21</v>
      </c>
      <c r="N132" s="4" t="s">
        <v>22</v>
      </c>
      <c r="O132" s="4" t="s">
        <v>23</v>
      </c>
      <c r="Q132">
        <v>0</v>
      </c>
    </row>
    <row r="133" spans="1:17" x14ac:dyDescent="0.3">
      <c r="A133" t="s">
        <v>414</v>
      </c>
      <c r="B133" t="str">
        <f>VLOOKUP($D133,[2]Sheet30!$B$4:$I$266,2,FALSE)</f>
        <v>VSC10N110W</v>
      </c>
      <c r="C133" t="s">
        <v>415</v>
      </c>
      <c r="D133" t="s">
        <v>416</v>
      </c>
      <c r="E133" t="str">
        <f t="shared" si="4"/>
        <v>Vành sau cơ xe máy 10 nan 110 Win</v>
      </c>
      <c r="F133" t="str">
        <f>VLOOKUP($D133,[2]Sheet30!$B$4:$I$266,8,FALSE)</f>
        <v>VSC-TL</v>
      </c>
      <c r="G133" t="str">
        <f>VLOOKUP($D133,[2]Sheet30!$B$4:$I$266,4,FALSE)</f>
        <v>VSC</v>
      </c>
      <c r="H133" s="5">
        <f>VLOOKUP($D133,[2]Sheet30!$B$4:$O$266,10,FALSE)</f>
        <v>2000</v>
      </c>
      <c r="I133" s="5">
        <f>VLOOKUP($D133,[2]Sheet30!$B$4:$N$266,11,FALSE)</f>
        <v>800</v>
      </c>
      <c r="J133" s="5">
        <f>VLOOKUP($D133,[2]Sheet30!$B$4:$N$266,12,FALSE)</f>
        <v>400</v>
      </c>
      <c r="K133" s="5">
        <f>VLOOKUP($D133,[2]Sheet30!$B$4:$O$266,13,FALSE)</f>
        <v>750</v>
      </c>
      <c r="L133" s="4" t="s">
        <v>20</v>
      </c>
      <c r="M133" s="4" t="s">
        <v>21</v>
      </c>
      <c r="N133" s="4" t="s">
        <v>22</v>
      </c>
      <c r="O133" s="4" t="s">
        <v>23</v>
      </c>
      <c r="Q133">
        <v>0</v>
      </c>
    </row>
    <row r="134" spans="1:17" x14ac:dyDescent="0.3">
      <c r="A134" t="s">
        <v>417</v>
      </c>
      <c r="B134" t="str">
        <f>VLOOKUP($D134,[2]Sheet30!$B$4:$I$266,2,FALSE)</f>
        <v>VSCYARCXL</v>
      </c>
      <c r="C134" t="s">
        <v>418</v>
      </c>
      <c r="D134" t="s">
        <v>419</v>
      </c>
      <c r="E134" t="str">
        <f t="shared" si="4"/>
        <v>Vành sau cơ xe máy YARC to</v>
      </c>
      <c r="F134" t="str">
        <f>VLOOKUP($D134,[2]Sheet30!$B$4:$I$266,8,FALSE)</f>
        <v>VSC-TL</v>
      </c>
      <c r="G134" t="str">
        <f>VLOOKUP($D134,[2]Sheet30!$B$4:$I$266,4,FALSE)</f>
        <v>VSC</v>
      </c>
      <c r="H134" s="5">
        <f>VLOOKUP($D134,[2]Sheet30!$B$4:$O$266,10,FALSE)</f>
        <v>4350</v>
      </c>
      <c r="I134" s="5">
        <f>VLOOKUP($D134,[2]Sheet30!$B$4:$N$266,11,FALSE)</f>
        <v>1300</v>
      </c>
      <c r="J134" s="5">
        <f>VLOOKUP($D134,[2]Sheet30!$B$4:$N$266,12,FALSE)</f>
        <v>1900</v>
      </c>
      <c r="K134" s="5">
        <f>VLOOKUP($D134,[2]Sheet30!$B$4:$O$266,13,FALSE)</f>
        <v>650</v>
      </c>
      <c r="L134" s="4" t="s">
        <v>20</v>
      </c>
      <c r="M134" s="4" t="s">
        <v>21</v>
      </c>
      <c r="N134" s="4" t="s">
        <v>22</v>
      </c>
      <c r="O134" s="4" t="s">
        <v>23</v>
      </c>
      <c r="Q134">
        <v>0</v>
      </c>
    </row>
    <row r="135" spans="1:17" x14ac:dyDescent="0.3">
      <c r="A135" t="s">
        <v>420</v>
      </c>
      <c r="B135" t="str">
        <f>VLOOKUP($D135,[2]Sheet30!$B$4:$I$266,2,FALSE)</f>
        <v>VTCYARC</v>
      </c>
      <c r="C135" t="s">
        <v>421</v>
      </c>
      <c r="D135" t="s">
        <v>422</v>
      </c>
      <c r="E135" t="str">
        <f t="shared" si="4"/>
        <v>Vành trước cơ xe máy YARC</v>
      </c>
      <c r="F135" t="str">
        <f>VLOOKUP($D135,[2]Sheet30!$B$4:$I$266,8,FALSE)</f>
        <v>VTC-TL</v>
      </c>
      <c r="G135" t="str">
        <f>VLOOKUP($D135,[2]Sheet30!$B$4:$I$266,4,FALSE)</f>
        <v>VTC</v>
      </c>
      <c r="H135" s="5">
        <f>VLOOKUP($D135,[2]Sheet30!$B$4:$O$266,10,FALSE)</f>
        <v>1020</v>
      </c>
      <c r="I135" s="5">
        <f>VLOOKUP($D135,[2]Sheet30!$B$4:$N$266,11,FALSE)</f>
        <v>260</v>
      </c>
      <c r="J135" s="5">
        <f>VLOOKUP($D135,[2]Sheet30!$B$4:$N$266,12,FALSE)</f>
        <v>360</v>
      </c>
      <c r="K135" s="5">
        <f>VLOOKUP($D135,[2]Sheet30!$B$4:$O$266,13,FALSE)</f>
        <v>300</v>
      </c>
      <c r="L135" s="4" t="s">
        <v>20</v>
      </c>
      <c r="M135" s="4" t="s">
        <v>21</v>
      </c>
      <c r="N135" s="4" t="s">
        <v>22</v>
      </c>
      <c r="O135" s="4" t="s">
        <v>23</v>
      </c>
      <c r="Q135">
        <v>0</v>
      </c>
    </row>
    <row r="136" spans="1:17" x14ac:dyDescent="0.3">
      <c r="A136" t="s">
        <v>423</v>
      </c>
      <c r="B136" t="str">
        <f>VLOOKUP($D136,[2]Sheet30!$B$4:$I$266,2,FALSE)</f>
        <v>VSCEXV2</v>
      </c>
      <c r="C136" t="s">
        <v>424</v>
      </c>
      <c r="D136" t="s">
        <v>425</v>
      </c>
      <c r="E136" t="str">
        <f t="shared" si="4"/>
        <v>Vành sau cơ xe máy Exciter V2</v>
      </c>
      <c r="F136" t="str">
        <f>VLOOKUP($D136,[2]Sheet30!$B$4:$I$266,8,FALSE)</f>
        <v>VSC-TL</v>
      </c>
      <c r="G136" t="str">
        <f>VLOOKUP($D136,[2]Sheet30!$B$4:$I$266,4,FALSE)</f>
        <v>VSC</v>
      </c>
      <c r="H136" s="5">
        <f>VLOOKUP($D136,[2]Sheet30!$B$4:$O$266,10,FALSE)</f>
        <v>550</v>
      </c>
      <c r="I136" s="5">
        <f>VLOOKUP($D136,[2]Sheet30!$B$4:$N$266,11,FALSE)</f>
        <v>150</v>
      </c>
      <c r="J136" s="5">
        <f>VLOOKUP($D136,[2]Sheet30!$B$4:$N$266,12,FALSE)</f>
        <v>300</v>
      </c>
      <c r="K136" s="5">
        <f>VLOOKUP($D136,[2]Sheet30!$B$4:$O$266,13,FALSE)</f>
        <v>50</v>
      </c>
      <c r="L136" s="4" t="s">
        <v>20</v>
      </c>
      <c r="M136" s="4" t="s">
        <v>21</v>
      </c>
      <c r="N136" s="4" t="s">
        <v>22</v>
      </c>
      <c r="O136" s="4" t="s">
        <v>23</v>
      </c>
      <c r="Q136">
        <v>0</v>
      </c>
    </row>
    <row r="137" spans="1:17" x14ac:dyDescent="0.3">
      <c r="A137" t="s">
        <v>426</v>
      </c>
      <c r="B137" t="str">
        <f>VLOOKUP($D137,[2]Sheet30!$B$4:$I$266,2,FALSE)</f>
        <v>VTDEXV2</v>
      </c>
      <c r="C137" t="s">
        <v>427</v>
      </c>
      <c r="D137" t="s">
        <v>428</v>
      </c>
      <c r="E137" t="str">
        <f t="shared" si="4"/>
        <v>Vành trước đĩa xe máy Exciter V2</v>
      </c>
      <c r="F137" t="str">
        <f>VLOOKUP($D137,[2]Sheet30!$B$4:$I$266,8,FALSE)</f>
        <v>VTD-TL</v>
      </c>
      <c r="G137" t="str">
        <f>VLOOKUP($D137,[2]Sheet30!$B$4:$I$266,4,FALSE)</f>
        <v>VTD</v>
      </c>
      <c r="H137" s="5">
        <f>VLOOKUP($D137,[2]Sheet30!$B$4:$O$266,10,FALSE)</f>
        <v>550</v>
      </c>
      <c r="I137" s="5">
        <f>VLOOKUP($D137,[2]Sheet30!$B$4:$N$266,11,FALSE)</f>
        <v>150</v>
      </c>
      <c r="J137" s="5">
        <f>VLOOKUP($D137,[2]Sheet30!$B$4:$N$266,12,FALSE)</f>
        <v>300</v>
      </c>
      <c r="K137" s="5">
        <f>VLOOKUP($D137,[2]Sheet30!$B$4:$O$266,13,FALSE)</f>
        <v>50</v>
      </c>
      <c r="L137" s="4" t="s">
        <v>20</v>
      </c>
      <c r="M137" s="4" t="s">
        <v>21</v>
      </c>
      <c r="N137" s="4" t="s">
        <v>22</v>
      </c>
      <c r="O137" s="4" t="s">
        <v>23</v>
      </c>
      <c r="Q137">
        <v>0</v>
      </c>
    </row>
    <row r="138" spans="1:17" x14ac:dyDescent="0.3">
      <c r="A138" t="s">
        <v>429</v>
      </c>
      <c r="B138" t="str">
        <f>VLOOKUP($D138,[2]Sheet30!$B$4:$I$266,2,FALSE)</f>
        <v>VTC18RSNN</v>
      </c>
      <c r="C138" t="s">
        <v>430</v>
      </c>
      <c r="D138" t="s">
        <v>431</v>
      </c>
      <c r="E138" t="str">
        <f t="shared" si="4"/>
        <v>Vành trước cơ xe máy 18 inch RS Nắp Nhỏ</v>
      </c>
      <c r="F138" t="str">
        <f>VLOOKUP($D138,[2]Sheet30!$B$4:$I$266,8,FALSE)</f>
        <v>VTC-TL</v>
      </c>
      <c r="G138" t="str">
        <f>VLOOKUP($D138,[2]Sheet30!$B$4:$I$266,4,FALSE)</f>
        <v>VTC</v>
      </c>
      <c r="H138" s="5">
        <f>VLOOKUP($D138,[2]Sheet30!$B$4:$O$266,10,FALSE)</f>
        <v>3950</v>
      </c>
      <c r="I138" s="5">
        <f>VLOOKUP($D138,[2]Sheet30!$B$4:$N$266,11,FALSE)</f>
        <v>1400</v>
      </c>
      <c r="J138" s="5">
        <f>VLOOKUP($D138,[2]Sheet30!$B$4:$N$266,12,FALSE)</f>
        <v>1150</v>
      </c>
      <c r="K138" s="5">
        <f>VLOOKUP($D138,[2]Sheet30!$B$4:$O$266,13,FALSE)</f>
        <v>1100</v>
      </c>
      <c r="L138" s="4" t="s">
        <v>20</v>
      </c>
      <c r="M138" s="4" t="s">
        <v>21</v>
      </c>
      <c r="N138" s="4" t="s">
        <v>22</v>
      </c>
      <c r="O138" s="4" t="s">
        <v>23</v>
      </c>
      <c r="Q138">
        <v>0</v>
      </c>
    </row>
    <row r="139" spans="1:17" x14ac:dyDescent="0.3">
      <c r="A139" t="s">
        <v>432</v>
      </c>
      <c r="B139" t="str">
        <f>VLOOKUP($D139,[2]Sheet30!$B$4:$I$266,2,FALSE)</f>
        <v>VSC14IN18N</v>
      </c>
      <c r="C139" t="s">
        <v>433</v>
      </c>
      <c r="D139" t="s">
        <v>434</v>
      </c>
      <c r="E139" t="str">
        <f t="shared" si="4"/>
        <v>Vành sau cơ xe máy 14 inch 18 nan</v>
      </c>
      <c r="F139" t="str">
        <f>VLOOKUP($D139,[2]Sheet30!$B$4:$I$266,8,FALSE)</f>
        <v>VSC-TL</v>
      </c>
      <c r="G139" t="str">
        <f>VLOOKUP($D139,[2]Sheet30!$B$4:$I$266,4,FALSE)</f>
        <v>VSC</v>
      </c>
      <c r="H139" s="5">
        <f>VLOOKUP($D139,[2]Sheet30!$B$4:$O$266,10,FALSE)</f>
        <v>600</v>
      </c>
      <c r="I139" s="5">
        <f>VLOOKUP($D139,[2]Sheet30!$B$4:$N$266,11,FALSE)</f>
        <v>200</v>
      </c>
      <c r="J139" s="5">
        <f>VLOOKUP($D139,[2]Sheet30!$B$4:$N$266,12,FALSE)</f>
        <v>400</v>
      </c>
      <c r="K139" s="5">
        <f>VLOOKUP($D139,[2]Sheet30!$B$4:$O$266,13,FALSE)</f>
        <v>0</v>
      </c>
      <c r="L139" s="4" t="s">
        <v>20</v>
      </c>
      <c r="M139" s="4" t="s">
        <v>21</v>
      </c>
      <c r="N139" s="4" t="s">
        <v>22</v>
      </c>
      <c r="O139" s="4" t="s">
        <v>23</v>
      </c>
      <c r="Q139">
        <v>0</v>
      </c>
    </row>
    <row r="140" spans="1:17" x14ac:dyDescent="0.3">
      <c r="A140" t="s">
        <v>435</v>
      </c>
      <c r="B140" t="str">
        <f>VLOOKUP($D140,[2]Sheet30!$B$4:$I$266,2,FALSE)</f>
        <v>VTC10N110W</v>
      </c>
      <c r="C140" t="s">
        <v>436</v>
      </c>
      <c r="D140" t="s">
        <v>437</v>
      </c>
      <c r="E140" t="str">
        <f t="shared" si="4"/>
        <v>Vành trước cơ xe máy 10 nan 110 Win</v>
      </c>
      <c r="F140" t="str">
        <f>VLOOKUP($D140,[2]Sheet30!$B$4:$I$266,8,FALSE)</f>
        <v>VTC-TL</v>
      </c>
      <c r="G140" t="str">
        <f>VLOOKUP($D140,[2]Sheet30!$B$4:$I$266,4,FALSE)</f>
        <v>VTC</v>
      </c>
      <c r="H140" s="5">
        <f>VLOOKUP($D140,[2]Sheet30!$B$4:$O$266,10,FALSE)</f>
        <v>2000</v>
      </c>
      <c r="I140" s="5">
        <f>VLOOKUP($D140,[2]Sheet30!$B$4:$N$266,11,FALSE)</f>
        <v>800</v>
      </c>
      <c r="J140" s="5">
        <f>VLOOKUP($D140,[2]Sheet30!$B$4:$N$266,12,FALSE)</f>
        <v>400</v>
      </c>
      <c r="K140" s="5">
        <f>VLOOKUP($D140,[2]Sheet30!$B$4:$O$266,13,FALSE)</f>
        <v>750</v>
      </c>
      <c r="L140" s="4" t="s">
        <v>20</v>
      </c>
      <c r="M140" s="4" t="s">
        <v>21</v>
      </c>
      <c r="N140" s="4" t="s">
        <v>22</v>
      </c>
      <c r="O140" s="4" t="s">
        <v>23</v>
      </c>
      <c r="Q140">
        <v>0</v>
      </c>
    </row>
    <row r="141" spans="1:17" x14ac:dyDescent="0.3">
      <c r="A141" t="s">
        <v>438</v>
      </c>
      <c r="B141" t="str">
        <f>VLOOKUP($D141,[2]Sheet30!$B$4:$I$266,2,FALSE)</f>
        <v>VTC14IN18N</v>
      </c>
      <c r="C141" t="s">
        <v>439</v>
      </c>
      <c r="D141" t="s">
        <v>440</v>
      </c>
      <c r="E141" t="str">
        <f t="shared" si="4"/>
        <v>Vành trước cơ xe máy 14 inch 18 nan</v>
      </c>
      <c r="F141" t="str">
        <f>VLOOKUP($D141,[2]Sheet30!$B$4:$I$266,8,FALSE)</f>
        <v>VTC-TL</v>
      </c>
      <c r="G141" t="str">
        <f>VLOOKUP($D141,[2]Sheet30!$B$4:$I$266,4,FALSE)</f>
        <v>VTC</v>
      </c>
      <c r="H141" s="5">
        <f>VLOOKUP($D141,[2]Sheet30!$B$4:$O$266,10,FALSE)</f>
        <v>600</v>
      </c>
      <c r="I141" s="5">
        <f>VLOOKUP($D141,[2]Sheet30!$B$4:$N$266,11,FALSE)</f>
        <v>200</v>
      </c>
      <c r="J141" s="5">
        <f>VLOOKUP($D141,[2]Sheet30!$B$4:$N$266,12,FALSE)</f>
        <v>400</v>
      </c>
      <c r="K141" s="5">
        <f>VLOOKUP($D141,[2]Sheet30!$B$4:$O$266,13,FALSE)</f>
        <v>0</v>
      </c>
      <c r="L141" s="4" t="s">
        <v>20</v>
      </c>
      <c r="M141" s="4" t="s">
        <v>21</v>
      </c>
      <c r="N141" s="4" t="s">
        <v>22</v>
      </c>
      <c r="O141" s="4" t="s">
        <v>23</v>
      </c>
      <c r="Q141">
        <v>0</v>
      </c>
    </row>
    <row r="142" spans="1:17" x14ac:dyDescent="0.3">
      <c r="A142" t="s">
        <v>441</v>
      </c>
      <c r="B142" t="str">
        <f>VLOOKUP($D142,[2]Sheet30!$B$4:$I$266,2,FALSE)</f>
        <v>VTDYARC</v>
      </c>
      <c r="C142" t="s">
        <v>442</v>
      </c>
      <c r="D142" t="s">
        <v>443</v>
      </c>
      <c r="E142" t="str">
        <f t="shared" si="4"/>
        <v>Vành trước đĩa xe máy YARC</v>
      </c>
      <c r="F142" t="str">
        <f>VLOOKUP($D142,[2]Sheet30!$B$4:$I$266,8,FALSE)</f>
        <v>VTD-TL</v>
      </c>
      <c r="G142" t="str">
        <f>VLOOKUP($D142,[2]Sheet30!$B$4:$I$266,4,FALSE)</f>
        <v>VTD</v>
      </c>
      <c r="H142" s="5">
        <f>VLOOKUP($D142,[2]Sheet30!$B$4:$O$266,10,FALSE)</f>
        <v>5640</v>
      </c>
      <c r="I142" s="5">
        <f>VLOOKUP($D142,[2]Sheet30!$B$4:$N$266,11,FALSE)</f>
        <v>1630</v>
      </c>
      <c r="J142" s="5">
        <f>VLOOKUP($D142,[2]Sheet30!$B$4:$N$266,12,FALSE)</f>
        <v>2380</v>
      </c>
      <c r="K142" s="5">
        <f>VLOOKUP($D142,[2]Sheet30!$B$4:$O$266,13,FALSE)</f>
        <v>1010</v>
      </c>
      <c r="L142" s="4" t="s">
        <v>20</v>
      </c>
      <c r="M142" s="4" t="s">
        <v>21</v>
      </c>
      <c r="N142" s="4" t="s">
        <v>22</v>
      </c>
      <c r="O142" s="4" t="s">
        <v>23</v>
      </c>
      <c r="Q142">
        <v>0</v>
      </c>
    </row>
    <row r="143" spans="1:17" x14ac:dyDescent="0.3">
      <c r="A143" t="s">
        <v>444</v>
      </c>
      <c r="B143" t="str">
        <f>VLOOKUP($D143,[2]Sheet30!$B$4:$I$266,2,FALSE)</f>
        <v>VTCRSNTV2</v>
      </c>
      <c r="C143" t="s">
        <v>445</v>
      </c>
      <c r="D143" t="s">
        <v>446</v>
      </c>
      <c r="E143" t="str">
        <f t="shared" si="4"/>
        <v>Vành trước cơ xe máy RS nắp to V2</v>
      </c>
      <c r="F143" t="str">
        <f>VLOOKUP($D143,[2]Sheet30!$B$4:$I$266,8,FALSE)</f>
        <v>VTC-TL</v>
      </c>
      <c r="G143" t="str">
        <f>VLOOKUP($D143,[2]Sheet30!$B$4:$I$266,4,FALSE)</f>
        <v>VTC</v>
      </c>
      <c r="H143" s="5">
        <f>VLOOKUP($D143,[2]Sheet30!$B$4:$O$266,10,FALSE)</f>
        <v>450</v>
      </c>
      <c r="I143" s="5">
        <f>VLOOKUP($D143,[2]Sheet30!$B$4:$N$266,11,FALSE)</f>
        <v>130</v>
      </c>
      <c r="J143" s="5">
        <f>VLOOKUP($D143,[2]Sheet30!$B$4:$N$266,12,FALSE)</f>
        <v>160</v>
      </c>
      <c r="K143" s="5">
        <f>VLOOKUP($D143,[2]Sheet30!$B$4:$O$266,13,FALSE)</f>
        <v>120</v>
      </c>
      <c r="L143" s="4" t="s">
        <v>20</v>
      </c>
      <c r="M143" s="4" t="s">
        <v>21</v>
      </c>
      <c r="N143" s="4" t="s">
        <v>22</v>
      </c>
      <c r="O143" s="4" t="s">
        <v>23</v>
      </c>
      <c r="Q143">
        <v>0</v>
      </c>
    </row>
    <row r="144" spans="1:17" x14ac:dyDescent="0.3">
      <c r="A144" t="s">
        <v>447</v>
      </c>
      <c r="B144" t="str">
        <f>VLOOKUP($D144,[2]Sheet30!$B$4:$I$266,2,FALSE)</f>
        <v>VTC18ND110</v>
      </c>
      <c r="C144" t="s">
        <v>448</v>
      </c>
      <c r="D144" t="s">
        <v>449</v>
      </c>
      <c r="E144" t="str">
        <f t="shared" si="4"/>
        <v>Vành trước cơ xe máy 18 nan đôi 110</v>
      </c>
      <c r="F144" t="str">
        <f>VLOOKUP($D144,[2]Sheet30!$B$4:$I$266,8,FALSE)</f>
        <v>VTC-TL</v>
      </c>
      <c r="G144" t="str">
        <f>VLOOKUP($D144,[2]Sheet30!$B$4:$I$266,4,FALSE)</f>
        <v>VTC</v>
      </c>
      <c r="H144" s="5">
        <f>VLOOKUP($D144,[2]Sheet30!$B$4:$O$266,10,FALSE)</f>
        <v>950</v>
      </c>
      <c r="I144" s="5">
        <f>VLOOKUP($D144,[2]Sheet30!$B$4:$N$266,11,FALSE)</f>
        <v>210</v>
      </c>
      <c r="J144" s="5">
        <f>VLOOKUP($D144,[2]Sheet30!$B$4:$N$266,12,FALSE)</f>
        <v>400</v>
      </c>
      <c r="K144" s="5">
        <f>VLOOKUP($D144,[2]Sheet30!$B$4:$O$266,13,FALSE)</f>
        <v>240</v>
      </c>
      <c r="L144" s="4" t="s">
        <v>20</v>
      </c>
      <c r="M144" s="4" t="s">
        <v>21</v>
      </c>
      <c r="N144" s="4" t="s">
        <v>22</v>
      </c>
      <c r="O144" s="4" t="s">
        <v>23</v>
      </c>
      <c r="Q144">
        <v>0</v>
      </c>
    </row>
    <row r="145" spans="1:17" x14ac:dyDescent="0.3">
      <c r="A145" t="s">
        <v>450</v>
      </c>
      <c r="B145" t="str">
        <f>VLOOKUP($D145,[2]Sheet30!$B$4:$I$266,2,FALSE)</f>
        <v>VTC5NVM</v>
      </c>
      <c r="C145" t="s">
        <v>451</v>
      </c>
      <c r="D145" t="s">
        <v>452</v>
      </c>
      <c r="E145" t="str">
        <f t="shared" si="4"/>
        <v>Vành trước cơ XM 5 nan Vmep</v>
      </c>
      <c r="F145" t="str">
        <f>VLOOKUP($D145,[2]Sheet30!$B$4:$I$266,8,FALSE)</f>
        <v>VTC-TL</v>
      </c>
      <c r="G145" t="str">
        <f>VLOOKUP($D145,[2]Sheet30!$B$4:$I$266,4,FALSE)</f>
        <v>VTC</v>
      </c>
      <c r="H145" s="5">
        <f>VLOOKUP($D145,[2]Sheet30!$B$4:$O$266,10,FALSE)</f>
        <v>8250</v>
      </c>
      <c r="I145" s="5">
        <f>VLOOKUP($D145,[2]Sheet30!$B$4:$N$266,11,FALSE)</f>
        <v>1650</v>
      </c>
      <c r="J145" s="5">
        <f>VLOOKUP($D145,[2]Sheet30!$B$4:$N$266,12,FALSE)</f>
        <v>4800</v>
      </c>
      <c r="K145" s="5">
        <f>VLOOKUP($D145,[2]Sheet30!$B$4:$O$266,13,FALSE)</f>
        <v>1080</v>
      </c>
      <c r="L145" s="4" t="s">
        <v>20</v>
      </c>
      <c r="M145" s="4" t="s">
        <v>21</v>
      </c>
      <c r="N145" s="4" t="s">
        <v>22</v>
      </c>
      <c r="O145" s="4" t="s">
        <v>23</v>
      </c>
      <c r="Q145">
        <v>0</v>
      </c>
    </row>
    <row r="146" spans="1:17" x14ac:dyDescent="0.3">
      <c r="A146" t="s">
        <v>453</v>
      </c>
      <c r="B146" t="str">
        <f>VLOOKUP($D146,[2]Sheet30!$B$4:$I$266,2,FALSE)</f>
        <v>VSD6NABL</v>
      </c>
      <c r="C146" t="s">
        <v>454</v>
      </c>
      <c r="D146" t="s">
        <v>455</v>
      </c>
      <c r="E146" t="str">
        <f t="shared" si="4"/>
        <v>Vành sau đĩa xe máy 6 nan Air blade</v>
      </c>
      <c r="F146" t="str">
        <f>VLOOKUP($D146,[2]Sheet30!$B$4:$I$266,8,FALSE)</f>
        <v>VSC-TL</v>
      </c>
      <c r="G146" t="str">
        <f>VLOOKUP($D146,[2]Sheet30!$B$4:$I$266,4,FALSE)</f>
        <v>VSC</v>
      </c>
      <c r="H146" s="5">
        <v>0</v>
      </c>
      <c r="I146" s="5">
        <v>0</v>
      </c>
      <c r="J146" s="5">
        <v>0</v>
      </c>
      <c r="K146" s="5">
        <v>0</v>
      </c>
      <c r="L146" s="4" t="s">
        <v>20</v>
      </c>
      <c r="M146" s="4" t="s">
        <v>21</v>
      </c>
      <c r="N146" s="4" t="s">
        <v>22</v>
      </c>
      <c r="O146" s="4" t="s">
        <v>23</v>
      </c>
      <c r="Q146">
        <v>0</v>
      </c>
    </row>
    <row r="147" spans="1:17" x14ac:dyDescent="0.3">
      <c r="A147" t="s">
        <v>456</v>
      </c>
      <c r="B147" t="str">
        <f>VLOOKUP($D147,[2]Sheet30!$B$4:$I$266,2,FALSE)</f>
        <v>VTDRS100V2</v>
      </c>
      <c r="C147" t="s">
        <v>457</v>
      </c>
      <c r="D147" t="s">
        <v>458</v>
      </c>
      <c r="E147" t="str">
        <f t="shared" si="4"/>
        <v>Vành trước đĩa xe máy RS 100 V2</v>
      </c>
      <c r="F147" t="str">
        <f>VLOOKUP($D147,[2]Sheet30!$B$4:$I$266,8,FALSE)</f>
        <v>VTD-TL</v>
      </c>
      <c r="G147" t="str">
        <f>VLOOKUP($D147,[2]Sheet30!$B$4:$I$266,4,FALSE)</f>
        <v>VTD</v>
      </c>
      <c r="H147" s="5">
        <v>0</v>
      </c>
      <c r="I147" s="5">
        <v>0</v>
      </c>
      <c r="J147" s="5">
        <v>0</v>
      </c>
      <c r="K147" s="5">
        <v>0</v>
      </c>
      <c r="L147" s="4" t="s">
        <v>20</v>
      </c>
      <c r="M147" s="4" t="s">
        <v>21</v>
      </c>
      <c r="N147" s="4" t="s">
        <v>22</v>
      </c>
      <c r="O147" s="4" t="s">
        <v>23</v>
      </c>
      <c r="Q147">
        <v>0</v>
      </c>
    </row>
    <row r="148" spans="1:17" x14ac:dyDescent="0.3">
      <c r="A148" t="s">
        <v>459</v>
      </c>
      <c r="B148" t="str">
        <f>VLOOKUP($D148,[2]Sheet30!$B$4:$I$266,2,FALSE)</f>
        <v>VTCXDI5</v>
      </c>
      <c r="C148" t="s">
        <v>460</v>
      </c>
      <c r="D148" t="s">
        <v>461</v>
      </c>
      <c r="E148" t="str">
        <f t="shared" si="4"/>
        <v>Vành trước cơ XD 10 inch I5</v>
      </c>
      <c r="F148" t="str">
        <f>VLOOKUP($D148,[2]Sheet30!$B$4:$I$266,8,FALSE)</f>
        <v>VXD-TL</v>
      </c>
      <c r="G148" t="str">
        <f>VLOOKUP($D148,[2]Sheet30!$B$4:$I$266,4,FALSE)</f>
        <v>VXD</v>
      </c>
      <c r="H148" s="5">
        <v>0</v>
      </c>
      <c r="I148" s="5">
        <v>0</v>
      </c>
      <c r="J148" s="5">
        <v>0</v>
      </c>
      <c r="K148" s="5">
        <v>0</v>
      </c>
      <c r="L148" s="4" t="s">
        <v>20</v>
      </c>
      <c r="M148" s="4" t="s">
        <v>21</v>
      </c>
      <c r="N148" s="4" t="s">
        <v>22</v>
      </c>
      <c r="O148" s="4" t="s">
        <v>23</v>
      </c>
      <c r="Q148">
        <v>0</v>
      </c>
    </row>
    <row r="149" spans="1:17" x14ac:dyDescent="0.3">
      <c r="A149" t="s">
        <v>462</v>
      </c>
      <c r="B149" t="str">
        <f>VLOOKUP($D149,[2]Sheet30!$B$4:$I$266,2,FALSE)</f>
        <v>VSCSB</v>
      </c>
      <c r="C149" t="s">
        <v>463</v>
      </c>
      <c r="D149" t="s">
        <v>464</v>
      </c>
      <c r="E149" t="str">
        <f t="shared" si="4"/>
        <v>Vành sau cơ xe máy SB</v>
      </c>
      <c r="F149" t="str">
        <f>VLOOKUP($D149,[2]Sheet30!$B$4:$I$266,8,FALSE)</f>
        <v>VSC-TL</v>
      </c>
      <c r="G149" t="str">
        <f>VLOOKUP($D149,[2]Sheet30!$B$4:$I$266,4,FALSE)</f>
        <v>VSC</v>
      </c>
      <c r="H149" s="5">
        <f>VLOOKUP($D149,[2]Sheet30!$B$4:$O$266,10,FALSE)</f>
        <v>0</v>
      </c>
      <c r="I149" s="5">
        <f>VLOOKUP($D149,[2]Sheet30!$B$4:$N$266,11,FALSE)</f>
        <v>0</v>
      </c>
      <c r="J149" s="5">
        <f>VLOOKUP($D149,[2]Sheet30!$B$4:$N$266,12,FALSE)</f>
        <v>0</v>
      </c>
      <c r="K149" s="5">
        <f>VLOOKUP($D149,[2]Sheet30!$B$4:$O$266,13,FALSE)</f>
        <v>0</v>
      </c>
      <c r="L149" s="4" t="s">
        <v>20</v>
      </c>
      <c r="M149" s="4" t="s">
        <v>21</v>
      </c>
      <c r="N149" s="4" t="s">
        <v>22</v>
      </c>
      <c r="O149" s="4" t="s">
        <v>23</v>
      </c>
      <c r="Q149">
        <v>0</v>
      </c>
    </row>
    <row r="150" spans="1:17" x14ac:dyDescent="0.3">
      <c r="A150" t="s">
        <v>465</v>
      </c>
      <c r="B150" t="str">
        <f>VLOOKUP($D150,[2]Sheet30!$B$4:$I$266,2,FALSE)</f>
        <v>VSC18ND110</v>
      </c>
      <c r="C150" t="s">
        <v>466</v>
      </c>
      <c r="D150" t="s">
        <v>467</v>
      </c>
      <c r="E150" t="str">
        <f t="shared" si="4"/>
        <v>Vành sau cơ xe máy 18 nan đôi 110</v>
      </c>
      <c r="F150" t="str">
        <f>VLOOKUP($D150,[2]Sheet30!$B$4:$I$266,8,FALSE)</f>
        <v>VSC-TL</v>
      </c>
      <c r="G150" t="str">
        <f>VLOOKUP($D150,[2]Sheet30!$B$4:$I$266,4,FALSE)</f>
        <v>VSC</v>
      </c>
      <c r="H150" s="5">
        <f>VLOOKUP($D150,[2]Sheet30!$B$4:$O$266,10,FALSE)</f>
        <v>950</v>
      </c>
      <c r="I150" s="5">
        <f>VLOOKUP($D150,[2]Sheet30!$B$4:$N$266,11,FALSE)</f>
        <v>210</v>
      </c>
      <c r="J150" s="5">
        <f>VLOOKUP($D150,[2]Sheet30!$B$4:$N$266,12,FALSE)</f>
        <v>400</v>
      </c>
      <c r="K150" s="5">
        <f>VLOOKUP($D150,[2]Sheet30!$B$4:$O$266,13,FALSE)</f>
        <v>240</v>
      </c>
      <c r="L150" s="4" t="s">
        <v>20</v>
      </c>
      <c r="M150" s="4" t="s">
        <v>21</v>
      </c>
      <c r="N150" s="4" t="s">
        <v>22</v>
      </c>
      <c r="O150" s="4" t="s">
        <v>23</v>
      </c>
      <c r="Q150">
        <v>0</v>
      </c>
    </row>
    <row r="151" spans="1:17" x14ac:dyDescent="0.3">
      <c r="A151" t="s">
        <v>468</v>
      </c>
      <c r="B151" t="str">
        <f>VLOOKUP($D151,[2]Sheet30!$B$4:$I$266,2,FALSE)</f>
        <v>VSC5NVM</v>
      </c>
      <c r="C151" t="s">
        <v>469</v>
      </c>
      <c r="D151" t="s">
        <v>470</v>
      </c>
      <c r="E151" t="str">
        <f t="shared" si="4"/>
        <v>Vành sau cơ XM 5 nan Vmep</v>
      </c>
      <c r="F151" t="str">
        <f>VLOOKUP($D151,[2]Sheet30!$B$4:$I$266,8,FALSE)</f>
        <v>VSC-TL</v>
      </c>
      <c r="G151" t="str">
        <f>VLOOKUP($D151,[2]Sheet30!$B$4:$I$266,4,FALSE)</f>
        <v>VSC</v>
      </c>
      <c r="H151" s="5">
        <f>VLOOKUP($D151,[2]Sheet30!$B$4:$O$266,10,FALSE)</f>
        <v>8250</v>
      </c>
      <c r="I151" s="5">
        <f>VLOOKUP($D151,[2]Sheet30!$B$4:$N$266,11,FALSE)</f>
        <v>1650</v>
      </c>
      <c r="J151" s="5">
        <f>VLOOKUP($D151,[2]Sheet30!$B$4:$N$266,12,FALSE)</f>
        <v>4800</v>
      </c>
      <c r="K151" s="5">
        <f>VLOOKUP($D151,[2]Sheet30!$B$4:$O$266,13,FALSE)</f>
        <v>1080</v>
      </c>
      <c r="L151" s="4" t="s">
        <v>20</v>
      </c>
      <c r="M151" s="4" t="s">
        <v>21</v>
      </c>
      <c r="N151" s="4" t="s">
        <v>22</v>
      </c>
      <c r="O151" s="4" t="s">
        <v>23</v>
      </c>
      <c r="Q151">
        <v>0</v>
      </c>
    </row>
    <row r="152" spans="1:17" x14ac:dyDescent="0.3">
      <c r="A152" t="s">
        <v>471</v>
      </c>
      <c r="B152" t="str">
        <f>VLOOKUP($D152,[2]Sheet30!$B$4:$I$266,2,FALSE)</f>
        <v>VTC3N</v>
      </c>
      <c r="C152" t="s">
        <v>472</v>
      </c>
      <c r="D152" t="s">
        <v>473</v>
      </c>
      <c r="E152" t="str">
        <f t="shared" si="4"/>
        <v>Vành trước cơ xe máy 3 nan</v>
      </c>
      <c r="F152" t="str">
        <f>VLOOKUP($D152,[2]Sheet30!$B$4:$I$266,8,FALSE)</f>
        <v>VTC-TL</v>
      </c>
      <c r="G152" t="str">
        <f>VLOOKUP($D152,[2]Sheet30!$B$4:$I$266,4,FALSE)</f>
        <v>VTC</v>
      </c>
      <c r="H152" s="5">
        <f>VLOOKUP($D152,[2]Sheet30!$B$4:$O$266,10,FALSE)</f>
        <v>240</v>
      </c>
      <c r="I152" s="5">
        <f>VLOOKUP($D152,[2]Sheet30!$B$4:$N$266,11,FALSE)</f>
        <v>80</v>
      </c>
      <c r="J152" s="5">
        <f>VLOOKUP($D152,[2]Sheet30!$B$4:$N$266,12,FALSE)</f>
        <v>80</v>
      </c>
      <c r="K152" s="5">
        <f>VLOOKUP($D152,[2]Sheet30!$B$4:$O$266,13,FALSE)</f>
        <v>60</v>
      </c>
      <c r="L152" s="4" t="s">
        <v>20</v>
      </c>
      <c r="M152" s="4" t="s">
        <v>21</v>
      </c>
      <c r="N152" s="4" t="s">
        <v>22</v>
      </c>
      <c r="O152" s="4" t="s">
        <v>23</v>
      </c>
      <c r="Q152">
        <v>0</v>
      </c>
    </row>
    <row r="153" spans="1:17" x14ac:dyDescent="0.3">
      <c r="A153" t="s">
        <v>474</v>
      </c>
      <c r="B153" t="str">
        <f>VLOOKUP($D153,[2]Sheet30!$B$4:$I$266,2,FALSE)</f>
        <v>VTCSB</v>
      </c>
      <c r="C153" t="s">
        <v>475</v>
      </c>
      <c r="D153" t="s">
        <v>476</v>
      </c>
      <c r="E153" t="str">
        <f t="shared" si="4"/>
        <v>Vành trước cơ xe máy SB</v>
      </c>
      <c r="F153" t="str">
        <f>VLOOKUP($D153,[2]Sheet30!$B$4:$I$266,8,FALSE)</f>
        <v>VTC-TL</v>
      </c>
      <c r="G153" t="str">
        <f>VLOOKUP($D153,[2]Sheet30!$B$4:$I$266,4,FALSE)</f>
        <v>VTC</v>
      </c>
      <c r="H153" s="5">
        <f>VLOOKUP($D153,[2]Sheet30!$B$4:$O$266,10,FALSE)</f>
        <v>0</v>
      </c>
      <c r="I153" s="5">
        <f>VLOOKUP($D153,[2]Sheet30!$B$4:$N$266,11,FALSE)</f>
        <v>0</v>
      </c>
      <c r="J153" s="5">
        <f>VLOOKUP($D153,[2]Sheet30!$B$4:$N$266,12,FALSE)</f>
        <v>0</v>
      </c>
      <c r="K153" s="5">
        <f>VLOOKUP($D153,[2]Sheet30!$B$4:$O$266,13,FALSE)</f>
        <v>0</v>
      </c>
      <c r="L153" s="4" t="s">
        <v>20</v>
      </c>
      <c r="M153" s="4" t="s">
        <v>21</v>
      </c>
      <c r="N153" s="4" t="s">
        <v>22</v>
      </c>
      <c r="O153" s="4" t="s">
        <v>23</v>
      </c>
      <c r="Q153">
        <v>0</v>
      </c>
    </row>
    <row r="154" spans="1:17" x14ac:dyDescent="0.3">
      <c r="A154" t="s">
        <v>477</v>
      </c>
      <c r="B154" t="str">
        <f>VLOOKUP($D154,[2]Sheet30!$B$4:$I$266,2,FALSE)</f>
        <v>VTC18ND110</v>
      </c>
      <c r="C154" t="s">
        <v>448</v>
      </c>
      <c r="D154" t="s">
        <v>449</v>
      </c>
      <c r="E154" t="str">
        <f t="shared" si="4"/>
        <v>Vành trước cơ xe máy 18 nan đôi 110</v>
      </c>
      <c r="F154" t="str">
        <f>VLOOKUP($D154,[2]Sheet30!$B$4:$I$266,8,FALSE)</f>
        <v>VTC-TL</v>
      </c>
      <c r="G154" t="str">
        <f>VLOOKUP($D154,[2]Sheet30!$B$4:$I$266,4,FALSE)</f>
        <v>VTC</v>
      </c>
      <c r="H154" s="5">
        <f>VLOOKUP($D154,[2]Sheet30!$B$4:$O$266,10,FALSE)</f>
        <v>950</v>
      </c>
      <c r="I154" s="5">
        <f>VLOOKUP($D154,[2]Sheet30!$B$4:$N$266,11,FALSE)</f>
        <v>210</v>
      </c>
      <c r="J154" s="5">
        <f>VLOOKUP($D154,[2]Sheet30!$B$4:$N$266,12,FALSE)</f>
        <v>400</v>
      </c>
      <c r="K154" s="5">
        <f>VLOOKUP($D154,[2]Sheet30!$B$4:$O$266,13,FALSE)</f>
        <v>240</v>
      </c>
      <c r="L154" s="4" t="s">
        <v>20</v>
      </c>
      <c r="M154" s="4" t="s">
        <v>21</v>
      </c>
      <c r="N154" s="4" t="s">
        <v>22</v>
      </c>
      <c r="O154" s="4" t="s">
        <v>23</v>
      </c>
      <c r="Q154">
        <v>0</v>
      </c>
    </row>
    <row r="155" spans="1:17" x14ac:dyDescent="0.3">
      <c r="A155" t="s">
        <v>478</v>
      </c>
      <c r="B155" t="str">
        <f>VLOOKUP($D155,[2]Sheet30!$B$4:$I$266,2,FALSE)</f>
        <v>VTC3N</v>
      </c>
      <c r="C155" t="s">
        <v>472</v>
      </c>
      <c r="D155" t="s">
        <v>473</v>
      </c>
      <c r="E155" t="str">
        <f t="shared" si="4"/>
        <v>Vành trước cơ xe máy 3 nan</v>
      </c>
      <c r="F155" t="str">
        <f>VLOOKUP($D155,[2]Sheet30!$B$4:$I$266,8,FALSE)</f>
        <v>VTC-TL</v>
      </c>
      <c r="G155" t="str">
        <f>VLOOKUP($D155,[2]Sheet30!$B$4:$I$266,4,FALSE)</f>
        <v>VTC</v>
      </c>
      <c r="H155" s="5">
        <f>VLOOKUP($D155,[2]Sheet30!$B$4:$O$266,10,FALSE)</f>
        <v>240</v>
      </c>
      <c r="I155" s="5">
        <f>VLOOKUP($D155,[2]Sheet30!$B$4:$N$266,11,FALSE)</f>
        <v>80</v>
      </c>
      <c r="J155" s="5">
        <f>VLOOKUP($D155,[2]Sheet30!$B$4:$N$266,12,FALSE)</f>
        <v>80</v>
      </c>
      <c r="K155" s="5">
        <f>VLOOKUP($D155,[2]Sheet30!$B$4:$O$266,13,FALSE)</f>
        <v>60</v>
      </c>
      <c r="L155" s="4" t="s">
        <v>20</v>
      </c>
      <c r="M155" s="4" t="s">
        <v>21</v>
      </c>
      <c r="N155" s="4" t="s">
        <v>22</v>
      </c>
      <c r="O155" s="4" t="s">
        <v>23</v>
      </c>
      <c r="Q155">
        <v>0</v>
      </c>
    </row>
    <row r="156" spans="1:17" x14ac:dyDescent="0.3">
      <c r="A156" t="s">
        <v>479</v>
      </c>
      <c r="B156" t="str">
        <f>VLOOKUP($D156,[2]Sheet30!$B$4:$I$266,2,FALSE)</f>
        <v>VSC5NVM</v>
      </c>
      <c r="C156" t="s">
        <v>469</v>
      </c>
      <c r="D156" t="s">
        <v>470</v>
      </c>
      <c r="E156" t="str">
        <f t="shared" si="4"/>
        <v>Vành sau cơ XM 5 nan Vmep</v>
      </c>
      <c r="F156" t="str">
        <f>VLOOKUP($D156,[2]Sheet30!$B$4:$I$266,8,FALSE)</f>
        <v>VSC-TL</v>
      </c>
      <c r="G156" t="str">
        <f>VLOOKUP($D156,[2]Sheet30!$B$4:$I$266,4,FALSE)</f>
        <v>VSC</v>
      </c>
      <c r="H156" s="5">
        <f>VLOOKUP($D156,[2]Sheet30!$B$4:$O$266,10,FALSE)</f>
        <v>8250</v>
      </c>
      <c r="I156" s="5">
        <f>VLOOKUP($D156,[2]Sheet30!$B$4:$N$266,11,FALSE)</f>
        <v>1650</v>
      </c>
      <c r="J156" s="5">
        <f>VLOOKUP($D156,[2]Sheet30!$B$4:$N$266,12,FALSE)</f>
        <v>4800</v>
      </c>
      <c r="K156" s="5">
        <f>VLOOKUP($D156,[2]Sheet30!$B$4:$O$266,13,FALSE)</f>
        <v>1080</v>
      </c>
      <c r="L156" s="4" t="s">
        <v>20</v>
      </c>
      <c r="M156" s="4" t="s">
        <v>21</v>
      </c>
      <c r="N156" s="4" t="s">
        <v>22</v>
      </c>
      <c r="O156" s="4" t="s">
        <v>23</v>
      </c>
      <c r="Q156">
        <v>0</v>
      </c>
    </row>
    <row r="157" spans="1:17" x14ac:dyDescent="0.3">
      <c r="A157" t="s">
        <v>480</v>
      </c>
      <c r="B157" t="str">
        <f>VLOOKUP($D157,[2]Sheet30!$B$4:$I$266,2,FALSE)</f>
        <v>VTC5NVM</v>
      </c>
      <c r="C157" t="s">
        <v>451</v>
      </c>
      <c r="D157" t="s">
        <v>452</v>
      </c>
      <c r="E157" t="str">
        <f t="shared" si="4"/>
        <v>Vành trước cơ XM 5 nan Vmep</v>
      </c>
      <c r="F157" t="str">
        <f>VLOOKUP($D157,[2]Sheet30!$B$4:$I$266,8,FALSE)</f>
        <v>VTC-TL</v>
      </c>
      <c r="G157" t="str">
        <f>VLOOKUP($D157,[2]Sheet30!$B$4:$I$266,4,FALSE)</f>
        <v>VTC</v>
      </c>
      <c r="H157" s="5">
        <f>VLOOKUP($D157,[2]Sheet30!$B$4:$O$266,10,FALSE)</f>
        <v>8250</v>
      </c>
      <c r="I157" s="5">
        <f>VLOOKUP($D157,[2]Sheet30!$B$4:$N$266,11,FALSE)</f>
        <v>1650</v>
      </c>
      <c r="J157" s="5">
        <f>VLOOKUP($D157,[2]Sheet30!$B$4:$N$266,12,FALSE)</f>
        <v>4800</v>
      </c>
      <c r="K157" s="5">
        <f>VLOOKUP($D157,[2]Sheet30!$B$4:$O$266,13,FALSE)</f>
        <v>1080</v>
      </c>
      <c r="L157" s="4" t="s">
        <v>20</v>
      </c>
      <c r="M157" s="4" t="s">
        <v>21</v>
      </c>
      <c r="N157" s="4" t="s">
        <v>22</v>
      </c>
      <c r="O157" s="4" t="s">
        <v>23</v>
      </c>
      <c r="Q157">
        <v>0</v>
      </c>
    </row>
    <row r="158" spans="1:17" x14ac:dyDescent="0.3">
      <c r="A158" t="s">
        <v>481</v>
      </c>
      <c r="B158" t="str">
        <f>VLOOKUP($D158,[2]Sheet30!$B$4:$I$266,2,FALSE)</f>
        <v>VTCXDI5</v>
      </c>
      <c r="C158" t="s">
        <v>460</v>
      </c>
      <c r="D158" t="s">
        <v>461</v>
      </c>
      <c r="E158" t="str">
        <f t="shared" si="4"/>
        <v>Vành trước cơ XD 10 inch I5</v>
      </c>
      <c r="F158" t="str">
        <f>VLOOKUP($D158,[2]Sheet30!$B$4:$I$266,8,FALSE)</f>
        <v>VXD-TL</v>
      </c>
      <c r="G158" t="str">
        <f>VLOOKUP($D158,[2]Sheet30!$B$4:$I$266,4,FALSE)</f>
        <v>VXD</v>
      </c>
      <c r="H158" s="5">
        <v>0</v>
      </c>
      <c r="I158" s="5">
        <v>0</v>
      </c>
      <c r="J158" s="5">
        <v>0</v>
      </c>
      <c r="K158" s="5">
        <v>0</v>
      </c>
      <c r="L158" s="4" t="s">
        <v>20</v>
      </c>
      <c r="M158" s="4" t="s">
        <v>21</v>
      </c>
      <c r="N158" s="4" t="s">
        <v>22</v>
      </c>
      <c r="O158" s="4" t="s">
        <v>23</v>
      </c>
      <c r="Q158">
        <v>0</v>
      </c>
    </row>
    <row r="159" spans="1:17" x14ac:dyDescent="0.3">
      <c r="A159" t="s">
        <v>482</v>
      </c>
      <c r="B159" t="str">
        <f>VLOOKUP($D159,[2]Sheet30!$B$4:$I$266,2,FALSE)</f>
        <v>VTCSB</v>
      </c>
      <c r="C159" t="s">
        <v>475</v>
      </c>
      <c r="D159" t="s">
        <v>476</v>
      </c>
      <c r="E159" t="str">
        <f t="shared" si="4"/>
        <v>Vành trước cơ xe máy SB</v>
      </c>
      <c r="F159" t="str">
        <f>VLOOKUP($D159,[2]Sheet30!$B$4:$I$266,8,FALSE)</f>
        <v>VTC-TL</v>
      </c>
      <c r="G159" t="str">
        <f>VLOOKUP($D159,[2]Sheet30!$B$4:$I$266,4,FALSE)</f>
        <v>VTC</v>
      </c>
      <c r="H159" s="5">
        <f>VLOOKUP($D159,[2]Sheet30!$B$4:$O$266,10,FALSE)</f>
        <v>0</v>
      </c>
      <c r="I159" s="5">
        <f>VLOOKUP($D159,[2]Sheet30!$B$4:$N$266,11,FALSE)</f>
        <v>0</v>
      </c>
      <c r="J159" s="5">
        <f>VLOOKUP($D159,[2]Sheet30!$B$4:$N$266,12,FALSE)</f>
        <v>0</v>
      </c>
      <c r="K159" s="5">
        <f>VLOOKUP($D159,[2]Sheet30!$B$4:$O$266,13,FALSE)</f>
        <v>0</v>
      </c>
      <c r="L159" s="4" t="s">
        <v>20</v>
      </c>
      <c r="M159" s="4" t="s">
        <v>21</v>
      </c>
      <c r="N159" s="4" t="s">
        <v>22</v>
      </c>
      <c r="O159" s="4" t="s">
        <v>23</v>
      </c>
      <c r="Q159">
        <v>0</v>
      </c>
    </row>
    <row r="160" spans="1:17" x14ac:dyDescent="0.3">
      <c r="A160" t="s">
        <v>483</v>
      </c>
      <c r="B160" t="str">
        <f>VLOOKUP($D160,[2]Sheet30!$B$4:$I$266,2,FALSE)</f>
        <v>VSD6NABL</v>
      </c>
      <c r="C160" t="s">
        <v>454</v>
      </c>
      <c r="D160" t="s">
        <v>455</v>
      </c>
      <c r="E160" t="str">
        <f t="shared" si="4"/>
        <v>Vành sau đĩa xe máy 6 nan Air blade</v>
      </c>
      <c r="F160" t="str">
        <f>VLOOKUP($D160,[2]Sheet30!$B$4:$I$266,8,FALSE)</f>
        <v>VSC-TL</v>
      </c>
      <c r="G160" t="str">
        <f>VLOOKUP($D160,[2]Sheet30!$B$4:$I$266,4,FALSE)</f>
        <v>VSC</v>
      </c>
      <c r="H160" s="5">
        <v>0</v>
      </c>
      <c r="I160" s="5">
        <v>0</v>
      </c>
      <c r="J160" s="5">
        <v>0</v>
      </c>
      <c r="K160" s="5">
        <v>0</v>
      </c>
      <c r="L160" s="4" t="s">
        <v>20</v>
      </c>
      <c r="M160" s="4" t="s">
        <v>21</v>
      </c>
      <c r="N160" s="4" t="s">
        <v>22</v>
      </c>
      <c r="O160" s="4" t="s">
        <v>23</v>
      </c>
      <c r="Q160">
        <v>0</v>
      </c>
    </row>
    <row r="161" spans="1:17" x14ac:dyDescent="0.3">
      <c r="A161" s="7" t="s">
        <v>484</v>
      </c>
      <c r="B161" t="s">
        <v>485</v>
      </c>
      <c r="C161" t="s">
        <v>486</v>
      </c>
      <c r="D161" t="s">
        <v>487</v>
      </c>
      <c r="E161" t="s">
        <v>486</v>
      </c>
      <c r="F161" t="str">
        <f>VLOOKUP($D161,[2]Sheet30!$B$4:$I$266,8,FALSE)</f>
        <v>BAD-TL</v>
      </c>
      <c r="G161" s="7" t="str">
        <f>VLOOKUP($D161,[2]Sheet30!$B$4:$I$266,4,FALSE)</f>
        <v>BAD</v>
      </c>
      <c r="H161" s="3">
        <v>0</v>
      </c>
      <c r="I161" s="3">
        <v>0</v>
      </c>
      <c r="J161" s="3">
        <v>0</v>
      </c>
      <c r="K161" s="3">
        <v>0</v>
      </c>
      <c r="L161" s="4" t="s">
        <v>20</v>
      </c>
      <c r="M161" s="4" t="s">
        <v>21</v>
      </c>
      <c r="N161" s="4" t="s">
        <v>22</v>
      </c>
      <c r="O161" s="4" t="s">
        <v>23</v>
      </c>
      <c r="Q161">
        <v>0</v>
      </c>
    </row>
    <row r="162" spans="1:17" x14ac:dyDescent="0.3">
      <c r="A162" s="7" t="s">
        <v>488</v>
      </c>
      <c r="B162" t="s">
        <v>489</v>
      </c>
      <c r="C162" t="s">
        <v>490</v>
      </c>
      <c r="D162" t="s">
        <v>491</v>
      </c>
      <c r="E162" t="s">
        <v>490</v>
      </c>
      <c r="F162" t="str">
        <f>VLOOKUP($D162,[2]Sheet30!$B$4:$I$266,8,FALSE)</f>
        <v>BGD-TL</v>
      </c>
      <c r="G162" s="7" t="str">
        <f>VLOOKUP($D162,[2]Sheet30!$B$4:$I$266,4,FALSE)</f>
        <v>BGD</v>
      </c>
      <c r="H162" s="3">
        <f>VLOOKUP($D162,[2]Sheet30!$B$4:$O$266,10,FALSE)</f>
        <v>0</v>
      </c>
      <c r="I162" s="3">
        <f>VLOOKUP($D162,[2]Sheet30!$B$4:$O$266,10,FALSE)</f>
        <v>0</v>
      </c>
      <c r="J162" s="3">
        <f>VLOOKUP($D162,[2]Sheet30!$B$4:$O$266,10,FALSE)</f>
        <v>0</v>
      </c>
      <c r="K162" s="3">
        <f>VLOOKUP($D162,[2]Sheet30!$B$4:$O$266,10,FALSE)</f>
        <v>0</v>
      </c>
      <c r="L162" s="4" t="s">
        <v>20</v>
      </c>
      <c r="M162" s="4" t="s">
        <v>21</v>
      </c>
      <c r="N162" s="4" t="s">
        <v>22</v>
      </c>
      <c r="O162" s="4" t="s">
        <v>23</v>
      </c>
      <c r="Q162">
        <v>0</v>
      </c>
    </row>
    <row r="163" spans="1:17" x14ac:dyDescent="0.3">
      <c r="A163" s="7" t="s">
        <v>492</v>
      </c>
      <c r="B163" t="s">
        <v>493</v>
      </c>
      <c r="C163" t="s">
        <v>494</v>
      </c>
      <c r="D163" t="s">
        <v>495</v>
      </c>
      <c r="E163" t="s">
        <v>494</v>
      </c>
      <c r="F163" t="str">
        <f>VLOOKUP($D163,[2]Sheet30!$B$4:$I$266,8,FALSE)</f>
        <v>DGD-TL</v>
      </c>
      <c r="G163" s="7" t="str">
        <f>VLOOKUP($D163,[2]Sheet30!$B$4:$I$266,4,FALSE)</f>
        <v>DGD</v>
      </c>
      <c r="H163" s="3">
        <f>VLOOKUP($D163,[2]Sheet30!$B$4:$O$266,10,FALSE)</f>
        <v>0</v>
      </c>
      <c r="I163" s="3">
        <f>VLOOKUP($D163,[2]Sheet30!$B$4:$O$266,10,FALSE)</f>
        <v>0</v>
      </c>
      <c r="J163" s="3">
        <f>VLOOKUP($D163,[2]Sheet30!$B$4:$O$266,10,FALSE)</f>
        <v>0</v>
      </c>
      <c r="K163" s="3">
        <f>VLOOKUP($D163,[2]Sheet30!$B$4:$O$266,10,FALSE)</f>
        <v>0</v>
      </c>
      <c r="L163" s="4" t="s">
        <v>20</v>
      </c>
      <c r="M163" s="4" t="s">
        <v>21</v>
      </c>
      <c r="N163" s="4" t="s">
        <v>22</v>
      </c>
      <c r="O163" s="4" t="s">
        <v>23</v>
      </c>
      <c r="Q163">
        <v>0</v>
      </c>
    </row>
    <row r="164" spans="1:17" x14ac:dyDescent="0.3">
      <c r="A164" s="7" t="s">
        <v>496</v>
      </c>
      <c r="B164" t="s">
        <v>497</v>
      </c>
      <c r="C164" t="s">
        <v>498</v>
      </c>
      <c r="D164" t="s">
        <v>499</v>
      </c>
      <c r="E164" t="s">
        <v>498</v>
      </c>
      <c r="F164" t="str">
        <f>VLOOKUP($D164,[2]Sheet30!$B$4:$I$266,8,FALSE)</f>
        <v>DYN-TL</v>
      </c>
      <c r="G164" s="7" t="str">
        <f>VLOOKUP($D164,[2]Sheet30!$B$4:$I$266,4,FALSE)</f>
        <v>DYN</v>
      </c>
      <c r="H164" s="3">
        <f>VLOOKUP($D164,[2]Sheet30!$B$4:$N$266,10,FALSE)</f>
        <v>14950</v>
      </c>
      <c r="I164" s="3">
        <f>VLOOKUP($D164,[2]Sheet30!$B$4:$N$266,11,FALSE)</f>
        <v>4300</v>
      </c>
      <c r="J164" s="3">
        <f>VLOOKUP($D164,[2]Sheet30!$B$4:$N$266,12,FALSE)</f>
        <v>7850</v>
      </c>
      <c r="K164" s="3">
        <f>VLOOKUP($D164,[2]Sheet30!$B$4:$O$266,13,FALSE)</f>
        <v>1200</v>
      </c>
      <c r="L164" s="4" t="s">
        <v>20</v>
      </c>
      <c r="M164" s="4" t="s">
        <v>21</v>
      </c>
      <c r="N164" s="4" t="s">
        <v>22</v>
      </c>
      <c r="O164" s="4" t="s">
        <v>23</v>
      </c>
      <c r="Q164">
        <v>0</v>
      </c>
    </row>
    <row r="165" spans="1:17" x14ac:dyDescent="0.3">
      <c r="A165" s="7" t="s">
        <v>500</v>
      </c>
      <c r="B165" t="s">
        <v>501</v>
      </c>
      <c r="C165" t="s">
        <v>502</v>
      </c>
      <c r="D165" t="s">
        <v>503</v>
      </c>
      <c r="E165" t="s">
        <v>502</v>
      </c>
      <c r="F165" t="str">
        <f>VLOOKUP($D165,[2]Sheet30!$B$4:$I$266,8,FALSE)</f>
        <v>DYN-TL</v>
      </c>
      <c r="G165" s="7" t="str">
        <f>VLOOKUP($D165,[2]Sheet30!$B$4:$I$266,4,FALSE)</f>
        <v>DYN</v>
      </c>
      <c r="H165" s="3">
        <f>VLOOKUP($D165,[2]Sheet30!$B$4:$O$266,10,FALSE)</f>
        <v>5100</v>
      </c>
      <c r="I165" s="3">
        <f>VLOOKUP($D165,[2]Sheet30!$B$4:$N$266,11,FALSE)</f>
        <v>800</v>
      </c>
      <c r="J165" s="3">
        <f>VLOOKUP($D165,[2]Sheet30!$B$4:$N$266,12,FALSE)</f>
        <v>1900</v>
      </c>
      <c r="K165" s="3">
        <f>VLOOKUP($D165,[2]Sheet30!$B$4:$O$266,13,FALSE)</f>
        <v>1100</v>
      </c>
      <c r="L165" s="4" t="s">
        <v>20</v>
      </c>
      <c r="M165" s="4" t="s">
        <v>21</v>
      </c>
      <c r="N165" s="4" t="s">
        <v>22</v>
      </c>
      <c r="O165" s="4" t="s">
        <v>23</v>
      </c>
      <c r="Q165">
        <v>0</v>
      </c>
    </row>
    <row r="166" spans="1:17" x14ac:dyDescent="0.3">
      <c r="A166" s="7" t="s">
        <v>504</v>
      </c>
      <c r="B166" t="s">
        <v>505</v>
      </c>
      <c r="C166" t="s">
        <v>506</v>
      </c>
      <c r="D166" t="s">
        <v>507</v>
      </c>
      <c r="E166" t="s">
        <v>506</v>
      </c>
      <c r="F166" t="str">
        <f>VLOOKUP($D166,[2]Sheet30!$B$4:$I$266,8,FALSE)</f>
        <v>KCH-OEM</v>
      </c>
      <c r="G166" s="7" t="str">
        <f>VLOOKUP($D166,[2]Sheet30!$B$4:$I$266,4,FALSE)</f>
        <v>KCH</v>
      </c>
      <c r="H166" s="3">
        <f>VLOOKUP($D166,[2]Sheet30!$B$4:$O$266,10,FALSE)</f>
        <v>0</v>
      </c>
      <c r="I166" s="3">
        <f>VLOOKUP($D166,[2]Sheet30!$B$4:$O$266,10,FALSE)</f>
        <v>0</v>
      </c>
      <c r="J166" s="3">
        <f>VLOOKUP($D166,[2]Sheet30!$B$4:$O$266,10,FALSE)</f>
        <v>0</v>
      </c>
      <c r="K166" s="3">
        <f>VLOOKUP($D166,[2]Sheet30!$B$4:$O$266,10,FALSE)</f>
        <v>0</v>
      </c>
      <c r="L166" s="4" t="s">
        <v>20</v>
      </c>
      <c r="M166" s="4" t="s">
        <v>21</v>
      </c>
      <c r="N166" s="4" t="s">
        <v>22</v>
      </c>
      <c r="O166" s="4" t="s">
        <v>23</v>
      </c>
      <c r="Q166">
        <v>0</v>
      </c>
    </row>
    <row r="167" spans="1:17" x14ac:dyDescent="0.3">
      <c r="A167" s="7" t="s">
        <v>508</v>
      </c>
      <c r="B167" t="s">
        <v>509</v>
      </c>
      <c r="C167" t="s">
        <v>510</v>
      </c>
      <c r="D167" t="s">
        <v>511</v>
      </c>
      <c r="E167" t="s">
        <v>510</v>
      </c>
      <c r="F167" t="str">
        <f>VLOOKUP($D167,[2]Sheet30!$B$4:$I$266,8,FALSE)</f>
        <v>BAD-TL</v>
      </c>
      <c r="G167" s="7" t="str">
        <f>VLOOKUP($D167,[2]Sheet30!$B$4:$I$266,4,FALSE)</f>
        <v>BAD</v>
      </c>
      <c r="H167" s="3">
        <f>VLOOKUP($D167,[2]Sheet30!$B$4:$O$266,10,FALSE)</f>
        <v>0</v>
      </c>
      <c r="I167" s="3">
        <f>VLOOKUP($D167,[2]Sheet30!$B$4:$O$266,10,FALSE)</f>
        <v>0</v>
      </c>
      <c r="J167" s="3">
        <f>VLOOKUP($D167,[2]Sheet30!$B$4:$O$266,10,FALSE)</f>
        <v>0</v>
      </c>
      <c r="K167" s="3">
        <f>VLOOKUP($D167,[2]Sheet30!$B$4:$O$266,10,FALSE)</f>
        <v>0</v>
      </c>
      <c r="L167" s="4" t="s">
        <v>20</v>
      </c>
      <c r="M167" s="4" t="s">
        <v>21</v>
      </c>
      <c r="N167" s="4" t="s">
        <v>22</v>
      </c>
      <c r="O167" s="4" t="s">
        <v>23</v>
      </c>
      <c r="Q167">
        <v>0</v>
      </c>
    </row>
    <row r="168" spans="1:17" x14ac:dyDescent="0.3">
      <c r="A168" s="7" t="s">
        <v>512</v>
      </c>
      <c r="B168" t="s">
        <v>513</v>
      </c>
      <c r="C168" t="s">
        <v>514</v>
      </c>
      <c r="D168" t="s">
        <v>515</v>
      </c>
      <c r="E168" t="s">
        <v>514</v>
      </c>
      <c r="F168" t="str">
        <f>VLOOKUP($D168,[2]Sheet30!$B$4:$I$266,8,FALSE)</f>
        <v>MCA-TL</v>
      </c>
      <c r="G168" s="7" t="str">
        <f>VLOOKUP($D168,[2]Sheet30!$B$4:$I$266,4,FALSE)</f>
        <v>MCA</v>
      </c>
      <c r="H168" s="3">
        <f>VLOOKUP($D168,[2]Sheet30!$B$4:$O$266,10,FALSE)</f>
        <v>19800</v>
      </c>
      <c r="I168" s="3">
        <f>VLOOKUP($D168,[2]Sheet30!$B$4:$N$266,11,FALSE)</f>
        <v>8000</v>
      </c>
      <c r="J168" s="3">
        <f>VLOOKUP($D168,[2]Sheet30!$B$4:$N$266,12,FALSE)</f>
        <v>10000</v>
      </c>
      <c r="K168" s="3">
        <f>VLOOKUP($D168,[2]Sheet30!$B$4:$O$266,13,FALSE)</f>
        <v>600</v>
      </c>
      <c r="L168" s="4" t="s">
        <v>20</v>
      </c>
      <c r="M168" s="4" t="s">
        <v>21</v>
      </c>
      <c r="N168" s="4" t="s">
        <v>22</v>
      </c>
      <c r="O168" s="4" t="s">
        <v>23</v>
      </c>
      <c r="Q168">
        <v>0</v>
      </c>
    </row>
    <row r="169" spans="1:17" x14ac:dyDescent="0.3">
      <c r="A169" s="7" t="s">
        <v>516</v>
      </c>
      <c r="B169" t="s">
        <v>517</v>
      </c>
      <c r="C169" t="s">
        <v>518</v>
      </c>
      <c r="D169" t="s">
        <v>519</v>
      </c>
      <c r="E169" t="s">
        <v>518</v>
      </c>
      <c r="F169" t="str">
        <f>VLOOKUP($D169,[2]Sheet30!$B$4:$I$266,8,FALSE)</f>
        <v>MCA-TL</v>
      </c>
      <c r="G169" s="7" t="str">
        <f>VLOOKUP($D169,[2]Sheet30!$B$4:$I$266,4,FALSE)</f>
        <v>MCA</v>
      </c>
      <c r="H169" s="3">
        <f>VLOOKUP($D169,[2]Sheet30!$B$4:$O$266,10,FALSE)</f>
        <v>0</v>
      </c>
      <c r="I169" s="3">
        <f>VLOOKUP($D169,[2]Sheet30!$B$4:$O$266,10,FALSE)</f>
        <v>0</v>
      </c>
      <c r="J169" s="3">
        <f>VLOOKUP($D169,[2]Sheet30!$B$4:$O$266,10,FALSE)</f>
        <v>0</v>
      </c>
      <c r="K169" s="3">
        <f>VLOOKUP($D169,[2]Sheet30!$B$4:$O$266,10,FALSE)</f>
        <v>0</v>
      </c>
      <c r="L169" s="4" t="s">
        <v>20</v>
      </c>
      <c r="M169" s="4" t="s">
        <v>21</v>
      </c>
      <c r="N169" s="4" t="s">
        <v>22</v>
      </c>
      <c r="O169" s="4" t="s">
        <v>23</v>
      </c>
      <c r="Q169">
        <v>0</v>
      </c>
    </row>
    <row r="170" spans="1:17" x14ac:dyDescent="0.3">
      <c r="A170" s="7" t="s">
        <v>520</v>
      </c>
      <c r="B170" t="s">
        <v>521</v>
      </c>
      <c r="C170" t="s">
        <v>522</v>
      </c>
      <c r="D170" t="s">
        <v>523</v>
      </c>
      <c r="E170" t="s">
        <v>522</v>
      </c>
      <c r="F170" t="str">
        <f>VLOOKUP($D170,[2]Sheet30!$B$4:$I$266,8,FALSE)</f>
        <v>MCA-TL</v>
      </c>
      <c r="G170" s="7" t="str">
        <f>VLOOKUP($D170,[2]Sheet30!$B$4:$I$266,4,FALSE)</f>
        <v>MCA</v>
      </c>
      <c r="H170" s="3">
        <f>VLOOKUP($D170,[2]Sheet30!$B$4:$O$266,10,FALSE)</f>
        <v>2650</v>
      </c>
      <c r="I170" s="3">
        <f>VLOOKUP($D170,[2]Sheet30!$B$4:$N$266,11,FALSE)</f>
        <v>650</v>
      </c>
      <c r="J170" s="3">
        <f>VLOOKUP($D170,[2]Sheet30!$B$4:$N$266,12,FALSE)</f>
        <v>1300</v>
      </c>
      <c r="K170" s="3">
        <f>VLOOKUP($D170,[2]Sheet30!$B$4:$O$266,13,FALSE)</f>
        <v>200</v>
      </c>
      <c r="L170" s="4" t="s">
        <v>20</v>
      </c>
      <c r="M170" s="4" t="s">
        <v>21</v>
      </c>
      <c r="N170" s="4" t="s">
        <v>22</v>
      </c>
      <c r="O170" s="4" t="s">
        <v>23</v>
      </c>
      <c r="Q170">
        <v>0</v>
      </c>
    </row>
    <row r="171" spans="1:17" x14ac:dyDescent="0.3">
      <c r="A171" s="7" t="s">
        <v>524</v>
      </c>
      <c r="B171" t="s">
        <v>525</v>
      </c>
      <c r="C171" t="s">
        <v>526</v>
      </c>
      <c r="D171" t="s">
        <v>527</v>
      </c>
      <c r="E171" t="s">
        <v>526</v>
      </c>
      <c r="F171" t="str">
        <f>VLOOKUP($D171,[2]Sheet30!$B$4:$I$266,8,FALSE)</f>
        <v>MCA-TL</v>
      </c>
      <c r="G171" s="7" t="str">
        <f>VLOOKUP($D171,[2]Sheet30!$B$4:$I$266,4,FALSE)</f>
        <v>MCA</v>
      </c>
      <c r="H171" s="3">
        <f>VLOOKUP($D171,[2]Sheet30!$B$4:$O$266,10,FALSE)</f>
        <v>2300</v>
      </c>
      <c r="I171" s="3">
        <f>VLOOKUP($D171,[2]Sheet30!$B$4:$N$266,11,FALSE)</f>
        <v>300</v>
      </c>
      <c r="J171" s="3">
        <f>VLOOKUP($D171,[2]Sheet30!$B$4:$N$266,12,FALSE)</f>
        <v>2000</v>
      </c>
      <c r="K171" s="3">
        <f>VLOOKUP($D171,[2]Sheet30!$B$4:$O$266,13,FALSE)</f>
        <v>0</v>
      </c>
      <c r="L171" s="4" t="s">
        <v>20</v>
      </c>
      <c r="M171" s="4" t="s">
        <v>21</v>
      </c>
      <c r="N171" s="4" t="s">
        <v>22</v>
      </c>
      <c r="O171" s="4" t="s">
        <v>23</v>
      </c>
      <c r="Q171">
        <v>0</v>
      </c>
    </row>
    <row r="172" spans="1:17" x14ac:dyDescent="0.3">
      <c r="A172" s="7" t="s">
        <v>528</v>
      </c>
      <c r="B172" t="s">
        <v>529</v>
      </c>
      <c r="C172" t="s">
        <v>530</v>
      </c>
      <c r="D172" t="s">
        <v>531</v>
      </c>
      <c r="E172" t="s">
        <v>530</v>
      </c>
      <c r="F172" t="str">
        <f>VLOOKUP($D172,[2]Sheet30!$B$4:$I$266,8,FALSE)</f>
        <v>MCA-TL</v>
      </c>
      <c r="G172" s="7" t="str">
        <f>VLOOKUP($D172,[2]Sheet30!$B$4:$I$266,4,FALSE)</f>
        <v>MCA</v>
      </c>
      <c r="H172" s="3">
        <f>VLOOKUP($D172,[2]Sheet30!$B$4:$O$266,10,FALSE)</f>
        <v>2800</v>
      </c>
      <c r="I172" s="3">
        <f>VLOOKUP($D172,[2]Sheet30!$B$4:$N$266,11,FALSE)</f>
        <v>800</v>
      </c>
      <c r="J172" s="3">
        <f>VLOOKUP($D172,[2]Sheet30!$B$4:$N$266,12,FALSE)</f>
        <v>1000</v>
      </c>
      <c r="K172" s="3">
        <f>VLOOKUP($D172,[2]Sheet30!$B$4:$O$266,13,FALSE)</f>
        <v>750</v>
      </c>
      <c r="L172" s="4" t="s">
        <v>20</v>
      </c>
      <c r="M172" s="4" t="s">
        <v>21</v>
      </c>
      <c r="N172" s="4" t="s">
        <v>22</v>
      </c>
      <c r="O172" s="4" t="s">
        <v>23</v>
      </c>
      <c r="Q172">
        <v>0</v>
      </c>
    </row>
    <row r="173" spans="1:17" x14ac:dyDescent="0.3">
      <c r="A173" s="7" t="s">
        <v>532</v>
      </c>
      <c r="B173" t="s">
        <v>533</v>
      </c>
      <c r="C173" t="s">
        <v>534</v>
      </c>
      <c r="D173" t="s">
        <v>535</v>
      </c>
      <c r="E173" t="s">
        <v>534</v>
      </c>
      <c r="F173" t="str">
        <f>VLOOKUP($D173,[2]Sheet30!$B$4:$I$266,8,FALSE)</f>
        <v>MCA-TL</v>
      </c>
      <c r="G173" s="7" t="str">
        <f>VLOOKUP($D173,[2]Sheet30!$B$4:$I$266,4,FALSE)</f>
        <v>MCA</v>
      </c>
      <c r="H173" s="3">
        <f>VLOOKUP($D173,[2]Sheet30!$B$4:$O$266,10,FALSE)</f>
        <v>0</v>
      </c>
      <c r="I173" s="3">
        <f>VLOOKUP($D173,[2]Sheet30!$B$4:$O$266,10,FALSE)</f>
        <v>0</v>
      </c>
      <c r="J173" s="3">
        <f>VLOOKUP($D173,[2]Sheet30!$B$4:$O$266,10,FALSE)</f>
        <v>0</v>
      </c>
      <c r="K173" s="3">
        <f>VLOOKUP($D173,[2]Sheet30!$B$4:$O$266,10,FALSE)</f>
        <v>0</v>
      </c>
      <c r="L173" s="4" t="s">
        <v>20</v>
      </c>
      <c r="M173" s="4" t="s">
        <v>21</v>
      </c>
      <c r="N173" s="4" t="s">
        <v>22</v>
      </c>
      <c r="O173" s="4" t="s">
        <v>23</v>
      </c>
      <c r="Q173">
        <v>0</v>
      </c>
    </row>
    <row r="174" spans="1:17" x14ac:dyDescent="0.3">
      <c r="A174" s="7" t="s">
        <v>536</v>
      </c>
      <c r="B174" t="s">
        <v>537</v>
      </c>
      <c r="C174" t="s">
        <v>538</v>
      </c>
      <c r="D174" t="s">
        <v>539</v>
      </c>
      <c r="E174" t="s">
        <v>538</v>
      </c>
      <c r="F174" t="str">
        <f>VLOOKUP($D174,[2]Sheet30!$B$4:$I$266,8,FALSE)</f>
        <v>MCA-TL</v>
      </c>
      <c r="G174" s="7" t="str">
        <f>VLOOKUP($D174,[2]Sheet30!$B$4:$I$266,4,FALSE)</f>
        <v>MCA</v>
      </c>
      <c r="H174" s="3">
        <f>VLOOKUP($D174,[2]Sheet30!$B$4:$O$266,10,FALSE)</f>
        <v>8000</v>
      </c>
      <c r="I174" s="3">
        <f>VLOOKUP($D174,[2]Sheet30!$B$4:$N$266,11,FALSE)</f>
        <v>2300</v>
      </c>
      <c r="J174" s="3">
        <f>VLOOKUP($D174,[2]Sheet30!$B$4:$N$266,12,FALSE)</f>
        <v>3700</v>
      </c>
      <c r="K174" s="3">
        <f>VLOOKUP($D174,[2]Sheet30!$B$4:$O$266,13,FALSE)</f>
        <v>1300</v>
      </c>
      <c r="L174" s="4" t="s">
        <v>20</v>
      </c>
      <c r="M174" s="4" t="s">
        <v>21</v>
      </c>
      <c r="N174" s="4" t="s">
        <v>22</v>
      </c>
      <c r="O174" s="4" t="s">
        <v>23</v>
      </c>
      <c r="Q174">
        <v>0</v>
      </c>
    </row>
    <row r="175" spans="1:17" x14ac:dyDescent="0.3">
      <c r="A175" s="7" t="s">
        <v>540</v>
      </c>
      <c r="B175" t="s">
        <v>541</v>
      </c>
      <c r="C175" t="s">
        <v>542</v>
      </c>
      <c r="D175" t="s">
        <v>543</v>
      </c>
      <c r="E175" t="s">
        <v>542</v>
      </c>
      <c r="F175" t="str">
        <f>VLOOKUP($D175,[2]Sheet30!$B$4:$I$266,8,FALSE)</f>
        <v>MCA-TL</v>
      </c>
      <c r="G175" s="7" t="str">
        <f>VLOOKUP($D175,[2]Sheet30!$B$4:$I$266,4,FALSE)</f>
        <v>MCA</v>
      </c>
      <c r="H175" s="3">
        <f>VLOOKUP($D175,[2]Sheet30!$B$4:$O$266,10,FALSE)</f>
        <v>2200</v>
      </c>
      <c r="I175" s="3">
        <f>VLOOKUP($D175,[2]Sheet30!$B$4:$N$266,11,FALSE)</f>
        <v>600</v>
      </c>
      <c r="J175" s="3">
        <f>VLOOKUP($D175,[2]Sheet30!$B$4:$N$266,12,FALSE)</f>
        <v>800</v>
      </c>
      <c r="K175" s="3">
        <f>VLOOKUP($D175,[2]Sheet30!$B$4:$O$266,13,FALSE)</f>
        <v>600</v>
      </c>
      <c r="L175" s="4" t="s">
        <v>20</v>
      </c>
      <c r="M175" s="4" t="s">
        <v>21</v>
      </c>
      <c r="N175" s="4" t="s">
        <v>22</v>
      </c>
      <c r="O175" s="4" t="s">
        <v>23</v>
      </c>
      <c r="Q175">
        <v>0</v>
      </c>
    </row>
    <row r="176" spans="1:17" x14ac:dyDescent="0.3">
      <c r="A176" s="7" t="s">
        <v>544</v>
      </c>
      <c r="B176" t="s">
        <v>545</v>
      </c>
      <c r="C176" t="s">
        <v>546</v>
      </c>
      <c r="D176" t="s">
        <v>547</v>
      </c>
      <c r="E176" t="s">
        <v>546</v>
      </c>
      <c r="F176" t="str">
        <f>VLOOKUP($D176,[2]Sheet30!$B$4:$I$266,8,FALSE)</f>
        <v>MCA-TL</v>
      </c>
      <c r="G176" s="7" t="str">
        <f>VLOOKUP($D176,[2]Sheet30!$B$4:$I$266,4,FALSE)</f>
        <v>MCA</v>
      </c>
      <c r="H176" s="3">
        <f>VLOOKUP($D176,[2]Sheet30!$B$4:$O$266,10,FALSE)</f>
        <v>1600</v>
      </c>
      <c r="I176" s="3">
        <f>VLOOKUP($D176,[2]Sheet30!$B$4:$N$266,11,FALSE)</f>
        <v>400</v>
      </c>
      <c r="J176" s="3">
        <f>VLOOKUP($D176,[2]Sheet30!$B$4:$N$266,12,FALSE)</f>
        <v>600</v>
      </c>
      <c r="K176" s="3">
        <f>VLOOKUP($D176,[2]Sheet30!$B$4:$O$266,13,FALSE)</f>
        <v>450</v>
      </c>
      <c r="L176" s="4" t="s">
        <v>20</v>
      </c>
      <c r="M176" s="4" t="s">
        <v>21</v>
      </c>
      <c r="N176" s="4" t="s">
        <v>22</v>
      </c>
      <c r="O176" s="4" t="s">
        <v>23</v>
      </c>
      <c r="Q176">
        <v>0</v>
      </c>
    </row>
    <row r="177" spans="1:17" x14ac:dyDescent="0.3">
      <c r="A177" s="7" t="s">
        <v>548</v>
      </c>
      <c r="B177" t="s">
        <v>549</v>
      </c>
      <c r="C177" t="s">
        <v>550</v>
      </c>
      <c r="D177" t="s">
        <v>551</v>
      </c>
      <c r="E177" t="s">
        <v>550</v>
      </c>
      <c r="F177" t="str">
        <f>VLOOKUP($D177,[2]Sheet30!$B$4:$I$266,8,FALSE)</f>
        <v>NPB-OEM</v>
      </c>
      <c r="G177" s="7" t="str">
        <f>VLOOKUP($D177,[2]Sheet30!$B$4:$I$266,4,FALSE)</f>
        <v>NPB</v>
      </c>
      <c r="H177" s="3">
        <f>VLOOKUP($D177,[2]Sheet30!$B$4:$O$266,10,FALSE)</f>
        <v>0</v>
      </c>
      <c r="I177" s="3">
        <f>VLOOKUP($D177,[2]Sheet30!$B$4:$O$266,10,FALSE)</f>
        <v>0</v>
      </c>
      <c r="J177" s="3">
        <f>VLOOKUP($D177,[2]Sheet30!$B$4:$O$266,10,FALSE)</f>
        <v>0</v>
      </c>
      <c r="K177" s="3">
        <f>VLOOKUP($D177,[2]Sheet30!$B$4:$O$266,10,FALSE)</f>
        <v>0</v>
      </c>
      <c r="L177" s="4" t="s">
        <v>20</v>
      </c>
      <c r="M177" s="4" t="s">
        <v>21</v>
      </c>
      <c r="N177" s="4" t="s">
        <v>22</v>
      </c>
      <c r="O177" s="4" t="s">
        <v>23</v>
      </c>
      <c r="Q177">
        <v>0</v>
      </c>
    </row>
    <row r="178" spans="1:17" x14ac:dyDescent="0.3">
      <c r="A178" s="7" t="s">
        <v>552</v>
      </c>
      <c r="B178" t="s">
        <v>553</v>
      </c>
      <c r="C178" t="s">
        <v>554</v>
      </c>
      <c r="D178" t="s">
        <v>555</v>
      </c>
      <c r="E178" t="s">
        <v>554</v>
      </c>
      <c r="F178" t="str">
        <f>VLOOKUP($D178,[2]Sheet30!$B$4:$I$266,8,FALSE)</f>
        <v>NSM-OEM</v>
      </c>
      <c r="G178" s="7" t="str">
        <f>VLOOKUP($D178,[2]Sheet30!$B$4:$I$266,4,FALSE)</f>
        <v>NSM</v>
      </c>
      <c r="H178" s="3">
        <f>VLOOKUP($D178,[2]Sheet30!$B$4:$O$266,10,FALSE)</f>
        <v>5460</v>
      </c>
      <c r="I178" s="3">
        <f>VLOOKUP($D178,[2]Sheet30!$B$4:$N$266,11,FALSE)</f>
        <v>1980</v>
      </c>
      <c r="J178" s="3">
        <f>VLOOKUP($D178,[2]Sheet30!$B$4:$N$266,12,FALSE)</f>
        <v>3480</v>
      </c>
      <c r="K178" s="3">
        <f>VLOOKUP($D178,[2]Sheet30!$B$4:$O$266,13,FALSE)</f>
        <v>0</v>
      </c>
      <c r="L178" s="4" t="s">
        <v>20</v>
      </c>
      <c r="M178" s="4" t="s">
        <v>21</v>
      </c>
      <c r="N178" s="4" t="s">
        <v>22</v>
      </c>
      <c r="O178" s="4" t="s">
        <v>23</v>
      </c>
      <c r="Q178">
        <v>0</v>
      </c>
    </row>
    <row r="179" spans="1:17" x14ac:dyDescent="0.3">
      <c r="A179" s="7" t="s">
        <v>556</v>
      </c>
      <c r="B179" t="s">
        <v>557</v>
      </c>
      <c r="C179" t="s">
        <v>558</v>
      </c>
      <c r="D179" t="s">
        <v>559</v>
      </c>
      <c r="E179" t="s">
        <v>558</v>
      </c>
      <c r="F179" t="str">
        <f>VLOOKUP($D179,[2]Sheet30!$B$4:$I$266,8,FALSE)</f>
        <v>NXD-OEM</v>
      </c>
      <c r="G179" s="7" t="str">
        <f>VLOOKUP($D179,[2]Sheet30!$B$4:$I$266,4,FALSE)</f>
        <v>NXD</v>
      </c>
      <c r="H179" s="3">
        <f>VLOOKUP($D179,[2]Sheet30!$B$4:$O$266,10,FALSE)</f>
        <v>0</v>
      </c>
      <c r="I179" s="3">
        <f>VLOOKUP($D179,[2]Sheet30!$B$4:$O$266,10,FALSE)</f>
        <v>0</v>
      </c>
      <c r="J179" s="3">
        <f>VLOOKUP($D179,[2]Sheet30!$B$4:$O$266,10,FALSE)</f>
        <v>0</v>
      </c>
      <c r="K179" s="3">
        <f>VLOOKUP($D179,[2]Sheet30!$B$4:$O$266,10,FALSE)</f>
        <v>0</v>
      </c>
      <c r="L179" s="4" t="s">
        <v>20</v>
      </c>
      <c r="M179" s="4" t="s">
        <v>21</v>
      </c>
      <c r="N179" s="4" t="s">
        <v>22</v>
      </c>
      <c r="O179" s="4" t="s">
        <v>23</v>
      </c>
      <c r="Q179">
        <v>0</v>
      </c>
    </row>
    <row r="180" spans="1:17" x14ac:dyDescent="0.3">
      <c r="A180" s="7" t="s">
        <v>560</v>
      </c>
      <c r="B180" t="s">
        <v>561</v>
      </c>
      <c r="C180" t="s">
        <v>562</v>
      </c>
      <c r="D180" t="s">
        <v>563</v>
      </c>
      <c r="E180" t="s">
        <v>562</v>
      </c>
      <c r="F180" t="str">
        <f>VLOOKUP($D180,[2]Sheet30!$B$4:$I$266,8,FALSE)</f>
        <v>NTM-OEM</v>
      </c>
      <c r="G180" s="7" t="str">
        <f>VLOOKUP($D180,[2]Sheet30!$B$4:$I$266,4,FALSE)</f>
        <v>NTM</v>
      </c>
      <c r="H180" s="3">
        <f>VLOOKUP($D180,[2]Sheet30!$B$4:$O$266,10,FALSE)</f>
        <v>5460</v>
      </c>
      <c r="I180" s="3">
        <f>VLOOKUP($D180,[2]Sheet30!$B$4:$N$266,11,FALSE)</f>
        <v>1980</v>
      </c>
      <c r="J180" s="3">
        <f>VLOOKUP($D180,[2]Sheet30!$B$4:$N$266,12,FALSE)</f>
        <v>3480</v>
      </c>
      <c r="K180" s="3">
        <f>VLOOKUP($D180,[2]Sheet30!$B$4:$O$266,13,FALSE)</f>
        <v>0</v>
      </c>
      <c r="L180" s="4" t="s">
        <v>20</v>
      </c>
      <c r="M180" s="4" t="s">
        <v>21</v>
      </c>
      <c r="N180" s="4" t="s">
        <v>22</v>
      </c>
      <c r="O180" s="4" t="s">
        <v>23</v>
      </c>
      <c r="Q180">
        <v>0</v>
      </c>
    </row>
    <row r="181" spans="1:17" x14ac:dyDescent="0.3">
      <c r="A181" s="7" t="s">
        <v>564</v>
      </c>
      <c r="B181" t="s">
        <v>565</v>
      </c>
      <c r="C181" t="s">
        <v>566</v>
      </c>
      <c r="D181" t="s">
        <v>567</v>
      </c>
      <c r="E181" t="s">
        <v>566</v>
      </c>
      <c r="F181" t="str">
        <f>VLOOKUP($D181,[2]Sheet30!$B$4:$I$266,8,FALSE)</f>
        <v>NUF-OEM</v>
      </c>
      <c r="G181" s="7" t="str">
        <f>VLOOKUP($D181,[2]Sheet30!$B$4:$I$266,4,FALSE)</f>
        <v>NUF</v>
      </c>
      <c r="H181" s="3">
        <v>0</v>
      </c>
      <c r="I181" s="3">
        <v>0</v>
      </c>
      <c r="J181" s="3">
        <v>0</v>
      </c>
      <c r="K181" s="3">
        <v>0</v>
      </c>
      <c r="L181" s="4" t="s">
        <v>20</v>
      </c>
      <c r="M181" s="4" t="s">
        <v>21</v>
      </c>
      <c r="N181" s="4" t="s">
        <v>22</v>
      </c>
      <c r="O181" s="4" t="s">
        <v>23</v>
      </c>
      <c r="Q181">
        <v>0</v>
      </c>
    </row>
    <row r="182" spans="1:17" x14ac:dyDescent="0.3">
      <c r="A182" s="7" t="s">
        <v>568</v>
      </c>
      <c r="B182" t="s">
        <v>569</v>
      </c>
      <c r="C182" t="s">
        <v>570</v>
      </c>
      <c r="D182" t="s">
        <v>571</v>
      </c>
      <c r="E182" t="s">
        <v>570</v>
      </c>
      <c r="F182" t="str">
        <f>VLOOKUP($D182,[2]Sheet30!$B$4:$I$266,8,FALSE)</f>
        <v>NUF-OEM</v>
      </c>
      <c r="G182" s="7" t="str">
        <f>VLOOKUP($D182,[2]Sheet30!$B$4:$I$266,4,FALSE)</f>
        <v>NUF</v>
      </c>
      <c r="H182" s="3">
        <v>0</v>
      </c>
      <c r="I182" s="3">
        <v>0</v>
      </c>
      <c r="J182" s="3">
        <v>0</v>
      </c>
      <c r="K182" s="3">
        <v>0</v>
      </c>
      <c r="L182" s="4" t="s">
        <v>20</v>
      </c>
      <c r="M182" s="4" t="s">
        <v>21</v>
      </c>
      <c r="N182" s="4" t="s">
        <v>22</v>
      </c>
      <c r="O182" s="4" t="s">
        <v>23</v>
      </c>
      <c r="Q182">
        <v>0</v>
      </c>
    </row>
    <row r="183" spans="1:17" x14ac:dyDescent="0.3">
      <c r="A183" s="7" t="s">
        <v>572</v>
      </c>
      <c r="B183" t="s">
        <v>573</v>
      </c>
      <c r="C183" t="s">
        <v>574</v>
      </c>
      <c r="D183" t="s">
        <v>575</v>
      </c>
      <c r="E183" t="s">
        <v>574</v>
      </c>
      <c r="F183" t="str">
        <f>VLOOKUP($D183,[2]Sheet30!$B$4:$I$266,8,FALSE)</f>
        <v>FDA-OEM</v>
      </c>
      <c r="G183" s="7" t="str">
        <f>VLOOKUP($D183,[2]Sheet30!$B$4:$I$266,4,FALSE)</f>
        <v>FDA</v>
      </c>
      <c r="H183" s="3">
        <f>VLOOKUP($D183,[2]Sheet30!$B$4:$O$266,10,FALSE)</f>
        <v>0</v>
      </c>
      <c r="I183" s="3">
        <f>VLOOKUP($D183,[2]Sheet30!$B$4:$O$266,10,FALSE)</f>
        <v>0</v>
      </c>
      <c r="J183" s="3">
        <f>VLOOKUP($D183,[2]Sheet30!$B$4:$O$266,10,FALSE)</f>
        <v>0</v>
      </c>
      <c r="K183" s="3">
        <f>VLOOKUP($D183,[2]Sheet30!$B$4:$O$266,10,FALSE)</f>
        <v>0</v>
      </c>
      <c r="L183" s="4" t="s">
        <v>20</v>
      </c>
      <c r="M183" s="4" t="s">
        <v>21</v>
      </c>
      <c r="N183" s="4" t="s">
        <v>22</v>
      </c>
      <c r="O183" s="4" t="s">
        <v>23</v>
      </c>
      <c r="Q183">
        <v>0</v>
      </c>
    </row>
    <row r="184" spans="1:17" x14ac:dyDescent="0.3">
      <c r="A184" s="7" t="s">
        <v>576</v>
      </c>
      <c r="B184" t="s">
        <v>577</v>
      </c>
      <c r="C184" t="s">
        <v>578</v>
      </c>
      <c r="D184" t="s">
        <v>579</v>
      </c>
      <c r="E184" t="s">
        <v>578</v>
      </c>
      <c r="F184" t="str">
        <f>VLOOKUP($D184,[2]Sheet30!$B$4:$I$266,8,FALSE)</f>
        <v>ICSN-OEM</v>
      </c>
      <c r="G184" s="7" t="str">
        <f>VLOOKUP($D184,[2]Sheet30!$B$4:$I$266,4,FALSE)</f>
        <v>ICSN</v>
      </c>
      <c r="H184" s="3">
        <f>VLOOKUP($D184,[2]Sheet30!$B$4:$O$266,10,FALSE)</f>
        <v>0</v>
      </c>
      <c r="I184" s="3">
        <f>VLOOKUP($D184,[2]Sheet30!$B$4:$O$266,10,FALSE)</f>
        <v>0</v>
      </c>
      <c r="J184" s="3">
        <f>VLOOKUP($D184,[2]Sheet30!$B$4:$O$266,10,FALSE)</f>
        <v>0</v>
      </c>
      <c r="K184" s="3">
        <f>VLOOKUP($D184,[2]Sheet30!$B$4:$O$266,10,FALSE)</f>
        <v>0</v>
      </c>
      <c r="L184" s="4" t="s">
        <v>20</v>
      </c>
      <c r="M184" s="4" t="s">
        <v>21</v>
      </c>
      <c r="N184" s="4" t="s">
        <v>22</v>
      </c>
      <c r="O184" s="4" t="s">
        <v>23</v>
      </c>
      <c r="Q184">
        <v>0</v>
      </c>
    </row>
    <row r="185" spans="1:17" x14ac:dyDescent="0.3">
      <c r="A185" s="7" t="s">
        <v>580</v>
      </c>
      <c r="B185" t="s">
        <v>581</v>
      </c>
      <c r="C185" t="s">
        <v>582</v>
      </c>
      <c r="D185" t="s">
        <v>583</v>
      </c>
      <c r="E185" t="s">
        <v>582</v>
      </c>
      <c r="F185" t="str">
        <f>VLOOKUP($D185,[2]Sheet30!$B$4:$I$266,8,FALSE)</f>
        <v>ICSN-OEM</v>
      </c>
      <c r="G185" s="7" t="str">
        <f>VLOOKUP($D185,[2]Sheet30!$B$4:$I$266,4,FALSE)</f>
        <v>ICSN</v>
      </c>
      <c r="H185" s="3">
        <f>VLOOKUP($D185,[2]Sheet30!$B$4:$O$266,10,FALSE)</f>
        <v>0</v>
      </c>
      <c r="I185" s="3">
        <f>VLOOKUP($D185,[2]Sheet30!$B$4:$O$266,10,FALSE)</f>
        <v>0</v>
      </c>
      <c r="J185" s="3">
        <f>VLOOKUP($D185,[2]Sheet30!$B$4:$O$266,10,FALSE)</f>
        <v>0</v>
      </c>
      <c r="K185" s="3">
        <f>VLOOKUP($D185,[2]Sheet30!$B$4:$O$266,10,FALSE)</f>
        <v>0</v>
      </c>
      <c r="L185" s="4" t="s">
        <v>20</v>
      </c>
      <c r="M185" s="4" t="s">
        <v>21</v>
      </c>
      <c r="N185" s="4" t="s">
        <v>22</v>
      </c>
      <c r="O185" s="4" t="s">
        <v>23</v>
      </c>
      <c r="Q185">
        <v>0</v>
      </c>
    </row>
    <row r="186" spans="1:17" x14ac:dyDescent="0.3">
      <c r="A186" s="7" t="s">
        <v>584</v>
      </c>
      <c r="B186" t="s">
        <v>585</v>
      </c>
      <c r="C186" t="s">
        <v>586</v>
      </c>
      <c r="D186" t="s">
        <v>587</v>
      </c>
      <c r="E186" t="s">
        <v>586</v>
      </c>
      <c r="F186" t="str">
        <f>VLOOKUP($D186,[2]Sheet30!$B$4:$I$266,8,FALSE)</f>
        <v>TDT-OEM</v>
      </c>
      <c r="G186" s="7" t="str">
        <f>VLOOKUP($D186,[2]Sheet30!$B$4:$I$266,4,FALSE)</f>
        <v>TDT</v>
      </c>
      <c r="H186" s="3">
        <f>VLOOKUP($D186,[2]Sheet30!$B$4:$O$266,10,FALSE)</f>
        <v>74700</v>
      </c>
      <c r="I186" s="3">
        <f>VLOOKUP($D186,[2]Sheet30!$B$4:$N$266,11,FALSE)</f>
        <v>19500</v>
      </c>
      <c r="J186" s="3">
        <f>VLOOKUP($D186,[2]Sheet30!$B$4:$N$266,12,FALSE)</f>
        <v>39500</v>
      </c>
      <c r="K186" s="3">
        <f>VLOOKUP($D186,[2]Sheet30!$B$4:$O$266,13,FALSE)</f>
        <v>9500</v>
      </c>
      <c r="L186" s="4" t="s">
        <v>20</v>
      </c>
      <c r="M186" s="4" t="s">
        <v>21</v>
      </c>
      <c r="N186" s="4" t="s">
        <v>22</v>
      </c>
      <c r="O186" s="4" t="s">
        <v>23</v>
      </c>
      <c r="Q186">
        <v>0</v>
      </c>
    </row>
    <row r="187" spans="1:17" x14ac:dyDescent="0.3">
      <c r="A187" s="7" t="s">
        <v>588</v>
      </c>
      <c r="B187" t="s">
        <v>589</v>
      </c>
      <c r="C187" t="s">
        <v>590</v>
      </c>
      <c r="D187" t="s">
        <v>591</v>
      </c>
      <c r="E187" t="s">
        <v>590</v>
      </c>
      <c r="F187" t="str">
        <f>VLOOKUP($D187,[2]Sheet30!$B$4:$I$266,8,FALSE)</f>
        <v>TDT-OEM</v>
      </c>
      <c r="G187" s="7" t="str">
        <f>VLOOKUP($D187,[2]Sheet30!$B$4:$I$266,4,FALSE)</f>
        <v>TDT</v>
      </c>
      <c r="H187" s="3">
        <f>VLOOKUP($D187,[2]Sheet30!$B$4:$O$266,10,FALSE)</f>
        <v>74700</v>
      </c>
      <c r="I187" s="3">
        <f>VLOOKUP($D187,[2]Sheet30!$B$4:$N$266,11,FALSE)</f>
        <v>19500</v>
      </c>
      <c r="J187" s="3">
        <f>VLOOKUP($D187,[2]Sheet30!$B$4:$N$266,12,FALSE)</f>
        <v>39500</v>
      </c>
      <c r="K187" s="3">
        <f>VLOOKUP($D187,[2]Sheet30!$B$4:$O$266,13,FALSE)</f>
        <v>9500</v>
      </c>
      <c r="L187" s="4" t="s">
        <v>20</v>
      </c>
      <c r="M187" s="4" t="s">
        <v>21</v>
      </c>
      <c r="N187" s="4" t="s">
        <v>22</v>
      </c>
      <c r="O187" s="4" t="s">
        <v>23</v>
      </c>
      <c r="Q187">
        <v>0</v>
      </c>
    </row>
    <row r="188" spans="1:17" x14ac:dyDescent="0.3">
      <c r="A188" s="7" t="s">
        <v>592</v>
      </c>
      <c r="B188" t="s">
        <v>593</v>
      </c>
      <c r="C188" t="s">
        <v>594</v>
      </c>
      <c r="D188" t="s">
        <v>595</v>
      </c>
      <c r="E188" t="s">
        <v>594</v>
      </c>
      <c r="F188" t="str">
        <f>VLOOKUP($D188,[2]Sheet30!$B$4:$I$266,8,FALSE)</f>
        <v>TDT-OEM</v>
      </c>
      <c r="G188" s="7" t="str">
        <f>VLOOKUP($D188,[2]Sheet30!$B$4:$I$266,4,FALSE)</f>
        <v>TDT</v>
      </c>
      <c r="H188" s="3">
        <f>VLOOKUP($D188,[2]Sheet30!$B$4:$O$266,10,FALSE)</f>
        <v>0</v>
      </c>
      <c r="I188" s="3">
        <f>VLOOKUP($D188,[2]Sheet30!$B$4:$O$266,10,FALSE)</f>
        <v>0</v>
      </c>
      <c r="J188" s="3">
        <f>VLOOKUP($D188,[2]Sheet30!$B$4:$O$266,10,FALSE)</f>
        <v>0</v>
      </c>
      <c r="K188" s="3">
        <f>VLOOKUP($D188,[2]Sheet30!$B$4:$O$266,10,FALSE)</f>
        <v>0</v>
      </c>
      <c r="L188" s="4" t="s">
        <v>20</v>
      </c>
      <c r="M188" s="4" t="s">
        <v>21</v>
      </c>
      <c r="N188" s="4" t="s">
        <v>22</v>
      </c>
      <c r="O188" s="4" t="s">
        <v>23</v>
      </c>
      <c r="Q188">
        <v>0</v>
      </c>
    </row>
    <row r="189" spans="1:17" x14ac:dyDescent="0.3">
      <c r="A189" s="7" t="s">
        <v>596</v>
      </c>
      <c r="B189" t="s">
        <v>597</v>
      </c>
      <c r="C189" t="s">
        <v>598</v>
      </c>
      <c r="D189" t="s">
        <v>599</v>
      </c>
      <c r="E189" t="s">
        <v>598</v>
      </c>
      <c r="F189" t="str">
        <f>VLOOKUP($D189,[2]Sheet30!$B$4:$I$266,8,FALSE)</f>
        <v>TDT-OEM</v>
      </c>
      <c r="G189" s="7" t="str">
        <f>VLOOKUP($D189,[2]Sheet30!$B$4:$I$266,4,FALSE)</f>
        <v>TDT</v>
      </c>
      <c r="H189" s="3">
        <f>VLOOKUP($D189,[2]Sheet30!$B$4:$O$266,10,FALSE)</f>
        <v>0</v>
      </c>
      <c r="I189" s="3">
        <f>VLOOKUP($D189,[2]Sheet30!$B$4:$O$266,10,FALSE)</f>
        <v>0</v>
      </c>
      <c r="J189" s="3">
        <f>VLOOKUP($D189,[2]Sheet30!$B$4:$O$266,10,FALSE)</f>
        <v>0</v>
      </c>
      <c r="K189" s="3">
        <f>VLOOKUP($D189,[2]Sheet30!$B$4:$O$266,10,FALSE)</f>
        <v>0</v>
      </c>
      <c r="L189" s="4" t="s">
        <v>20</v>
      </c>
      <c r="M189" s="4" t="s">
        <v>21</v>
      </c>
      <c r="N189" s="4" t="s">
        <v>22</v>
      </c>
      <c r="O189" s="4" t="s">
        <v>23</v>
      </c>
      <c r="Q189">
        <v>0</v>
      </c>
    </row>
    <row r="190" spans="1:17" x14ac:dyDescent="0.3">
      <c r="A190" s="7" t="s">
        <v>600</v>
      </c>
      <c r="B190" t="s">
        <v>601</v>
      </c>
      <c r="C190" t="s">
        <v>602</v>
      </c>
      <c r="D190" t="s">
        <v>603</v>
      </c>
      <c r="E190" t="s">
        <v>602</v>
      </c>
      <c r="F190" t="str">
        <f>VLOOKUP($D190,[2]Sheet30!$B$4:$I$266,8,FALSE)</f>
        <v>TDT-OEM</v>
      </c>
      <c r="G190" s="7" t="str">
        <f>VLOOKUP($D190,[2]Sheet30!$B$4:$I$266,4,FALSE)</f>
        <v>TDT</v>
      </c>
      <c r="H190" s="3">
        <f>VLOOKUP($D190,[2]Sheet30!$B$4:$O$266,10,FALSE)</f>
        <v>10750</v>
      </c>
      <c r="I190" s="3">
        <f>VLOOKUP($D190,[2]Sheet30!$B$4:$N$266,11,FALSE)</f>
        <v>2900</v>
      </c>
      <c r="J190" s="3">
        <f>VLOOKUP($D190,[2]Sheet30!$B$4:$N$266,12,FALSE)</f>
        <v>5400</v>
      </c>
      <c r="K190" s="3">
        <f>VLOOKUP($D190,[2]Sheet30!$B$4:$O$266,13,FALSE)</f>
        <v>1650</v>
      </c>
      <c r="L190" s="4" t="s">
        <v>20</v>
      </c>
      <c r="M190" s="4" t="s">
        <v>21</v>
      </c>
      <c r="N190" s="4" t="s">
        <v>22</v>
      </c>
      <c r="O190" s="4" t="s">
        <v>23</v>
      </c>
      <c r="Q190">
        <v>0</v>
      </c>
    </row>
    <row r="191" spans="1:17" x14ac:dyDescent="0.3">
      <c r="A191" s="7" t="s">
        <v>604</v>
      </c>
      <c r="B191" t="s">
        <v>605</v>
      </c>
      <c r="C191" t="s">
        <v>606</v>
      </c>
      <c r="D191" t="s">
        <v>607</v>
      </c>
      <c r="E191" t="s">
        <v>606</v>
      </c>
      <c r="F191" t="str">
        <f>VLOOKUP($D191,[2]Sheet30!$B$4:$I$266,8,FALSE)</f>
        <v>TDT-OEM</v>
      </c>
      <c r="G191" s="7" t="str">
        <f>VLOOKUP($D191,[2]Sheet30!$B$4:$I$266,4,FALSE)</f>
        <v>TDT</v>
      </c>
      <c r="H191" s="3">
        <f>VLOOKUP($D191,[2]Sheet30!$B$4:$O$266,10,FALSE)</f>
        <v>9350</v>
      </c>
      <c r="I191" s="3">
        <f>VLOOKUP($D191,[2]Sheet30!$B$4:$N$266,11,FALSE)</f>
        <v>2350</v>
      </c>
      <c r="J191" s="3">
        <f>VLOOKUP($D191,[2]Sheet30!$B$4:$N$266,12,FALSE)</f>
        <v>4500</v>
      </c>
      <c r="K191" s="3">
        <f>VLOOKUP($D191,[2]Sheet30!$B$4:$O$266,13,FALSE)</f>
        <v>1800</v>
      </c>
      <c r="L191" s="4" t="s">
        <v>20</v>
      </c>
      <c r="M191" s="4" t="s">
        <v>21</v>
      </c>
      <c r="N191" s="4" t="s">
        <v>22</v>
      </c>
      <c r="O191" s="4" t="s">
        <v>23</v>
      </c>
      <c r="Q191">
        <v>0</v>
      </c>
    </row>
    <row r="192" spans="1:17" x14ac:dyDescent="0.3">
      <c r="A192" s="7" t="s">
        <v>608</v>
      </c>
      <c r="B192" t="s">
        <v>609</v>
      </c>
      <c r="C192" t="s">
        <v>610</v>
      </c>
      <c r="D192" t="s">
        <v>611</v>
      </c>
      <c r="E192" t="s">
        <v>610</v>
      </c>
      <c r="F192" t="str">
        <f>VLOOKUP($D192,[2]Sheet30!$B$4:$I$266,8,FALSE)</f>
        <v>TDT-OEM</v>
      </c>
      <c r="G192" s="7" t="str">
        <f>VLOOKUP($D192,[2]Sheet30!$B$4:$I$266,4,FALSE)</f>
        <v>TDT</v>
      </c>
      <c r="H192" s="3">
        <f>VLOOKUP($D192,[2]Sheet30!$B$4:$O$266,10,FALSE)</f>
        <v>9350</v>
      </c>
      <c r="I192" s="3">
        <f>VLOOKUP($D192,[2]Sheet30!$B$4:$N$266,11,FALSE)</f>
        <v>2350</v>
      </c>
      <c r="J192" s="3">
        <f>VLOOKUP($D192,[2]Sheet30!$B$4:$N$266,12,FALSE)</f>
        <v>4500</v>
      </c>
      <c r="K192" s="3">
        <f>VLOOKUP($D192,[2]Sheet30!$B$4:$O$266,13,FALSE)</f>
        <v>1800</v>
      </c>
      <c r="L192" s="4" t="s">
        <v>20</v>
      </c>
      <c r="M192" s="4" t="s">
        <v>21</v>
      </c>
      <c r="N192" s="4" t="s">
        <v>22</v>
      </c>
      <c r="O192" s="4" t="s">
        <v>23</v>
      </c>
      <c r="Q192">
        <v>0</v>
      </c>
    </row>
    <row r="193" spans="1:17" x14ac:dyDescent="0.3">
      <c r="A193" s="7" t="s">
        <v>612</v>
      </c>
      <c r="B193" t="s">
        <v>613</v>
      </c>
      <c r="C193" t="s">
        <v>614</v>
      </c>
      <c r="D193" t="s">
        <v>615</v>
      </c>
      <c r="E193" t="s">
        <v>614</v>
      </c>
      <c r="F193" t="str">
        <f>VLOOKUP($D193,[2]Sheet30!$B$4:$I$266,8,FALSE)</f>
        <v>TSM-OEM</v>
      </c>
      <c r="G193" s="7" t="str">
        <f>VLOOKUP($D193,[2]Sheet30!$B$4:$I$266,4,FALSE)</f>
        <v>TSM</v>
      </c>
      <c r="H193" s="3">
        <f>VLOOKUP($D193,[2]Sheet30!$B$4:$O$266,10,FALSE)</f>
        <v>0</v>
      </c>
      <c r="I193" s="3">
        <f>VLOOKUP($D193,[2]Sheet30!$B$4:$O$266,10,FALSE)</f>
        <v>0</v>
      </c>
      <c r="J193" s="3">
        <f>VLOOKUP($D193,[2]Sheet30!$B$4:$O$266,10,FALSE)</f>
        <v>0</v>
      </c>
      <c r="K193" s="3">
        <f>VLOOKUP($D193,[2]Sheet30!$B$4:$O$266,10,FALSE)</f>
        <v>0</v>
      </c>
      <c r="L193" s="4" t="s">
        <v>20</v>
      </c>
      <c r="M193" s="4" t="s">
        <v>21</v>
      </c>
      <c r="N193" s="4" t="s">
        <v>22</v>
      </c>
      <c r="O193" s="4" t="s">
        <v>23</v>
      </c>
      <c r="Q193">
        <v>0</v>
      </c>
    </row>
    <row r="194" spans="1:17" x14ac:dyDescent="0.3">
      <c r="A194" s="7" t="s">
        <v>616</v>
      </c>
      <c r="B194" t="s">
        <v>617</v>
      </c>
      <c r="C194" t="s">
        <v>618</v>
      </c>
      <c r="D194" t="s">
        <v>619</v>
      </c>
      <c r="E194" t="s">
        <v>618</v>
      </c>
      <c r="F194" t="str">
        <f>VLOOKUP($D194,[2]Sheet30!$B$4:$I$266,8,FALSE)</f>
        <v>TSM-OEM</v>
      </c>
      <c r="G194" s="7" t="str">
        <f>VLOOKUP($D194,[2]Sheet30!$B$4:$I$266,4,FALSE)</f>
        <v>TSM</v>
      </c>
      <c r="H194" s="3">
        <f>VLOOKUP($D194,[2]Sheet30!$B$4:$O$266,10,FALSE)</f>
        <v>5460</v>
      </c>
      <c r="I194" s="3">
        <f>VLOOKUP($D194,[2]Sheet30!$B$4:$N$266,11,FALSE)</f>
        <v>1980</v>
      </c>
      <c r="J194" s="3">
        <f>VLOOKUP($D194,[2]Sheet30!$B$4:$N$266,12,FALSE)</f>
        <v>3480</v>
      </c>
      <c r="K194" s="3">
        <f>VLOOKUP($D194,[2]Sheet30!$B$4:$O$266,13,FALSE)</f>
        <v>0</v>
      </c>
      <c r="L194" s="4" t="s">
        <v>20</v>
      </c>
      <c r="M194" s="4" t="s">
        <v>21</v>
      </c>
      <c r="N194" s="4" t="s">
        <v>22</v>
      </c>
      <c r="O194" s="4" t="s">
        <v>23</v>
      </c>
      <c r="Q194">
        <v>0</v>
      </c>
    </row>
    <row r="195" spans="1:17" x14ac:dyDescent="0.3">
      <c r="A195" s="7" t="s">
        <v>620</v>
      </c>
      <c r="B195" t="s">
        <v>621</v>
      </c>
      <c r="C195" t="s">
        <v>622</v>
      </c>
      <c r="D195" t="s">
        <v>623</v>
      </c>
      <c r="E195" t="s">
        <v>622</v>
      </c>
      <c r="F195" t="str">
        <f>VLOOKUP($D195,[2]Sheet30!$B$4:$I$266,8,FALSE)</f>
        <v>TTM-OEM</v>
      </c>
      <c r="G195" s="7" t="str">
        <f>VLOOKUP($D195,[2]Sheet30!$B$4:$I$266,4,FALSE)</f>
        <v>TTM</v>
      </c>
      <c r="H195" s="3">
        <f>VLOOKUP($D195,[2]Sheet30!$B$4:$O$266,10,FALSE)</f>
        <v>0</v>
      </c>
      <c r="I195" s="3">
        <f>VLOOKUP($D195,[2]Sheet30!$B$4:$O$266,10,FALSE)</f>
        <v>0</v>
      </c>
      <c r="J195" s="3">
        <f>VLOOKUP($D195,[2]Sheet30!$B$4:$O$266,10,FALSE)</f>
        <v>0</v>
      </c>
      <c r="K195" s="3">
        <f>VLOOKUP($D195,[2]Sheet30!$B$4:$O$266,10,FALSE)</f>
        <v>0</v>
      </c>
      <c r="L195" s="4" t="s">
        <v>20</v>
      </c>
      <c r="M195" s="4" t="s">
        <v>21</v>
      </c>
      <c r="N195" s="4" t="s">
        <v>22</v>
      </c>
      <c r="O195" s="4" t="s">
        <v>23</v>
      </c>
      <c r="Q195">
        <v>0</v>
      </c>
    </row>
    <row r="196" spans="1:17" x14ac:dyDescent="0.3">
      <c r="A196" s="7" t="s">
        <v>624</v>
      </c>
      <c r="B196" t="s">
        <v>625</v>
      </c>
      <c r="C196" t="s">
        <v>626</v>
      </c>
      <c r="D196" t="s">
        <v>627</v>
      </c>
      <c r="E196" t="s">
        <v>626</v>
      </c>
      <c r="F196" t="str">
        <f>VLOOKUP($D196,[2]Sheet30!$B$4:$I$266,8,FALSE)</f>
        <v>TTM-OEM</v>
      </c>
      <c r="G196" s="7" t="str">
        <f>VLOOKUP($D196,[2]Sheet30!$B$4:$I$266,4,FALSE)</f>
        <v>TTM</v>
      </c>
      <c r="H196" s="3">
        <f>VLOOKUP($D196,[2]Sheet30!$B$4:$O$266,10,FALSE)</f>
        <v>0</v>
      </c>
      <c r="I196" s="3">
        <f>VLOOKUP($D196,[2]Sheet30!$B$4:$O$266,10,FALSE)</f>
        <v>0</v>
      </c>
      <c r="J196" s="3">
        <f>VLOOKUP($D196,[2]Sheet30!$B$4:$O$266,10,FALSE)</f>
        <v>0</v>
      </c>
      <c r="K196" s="3">
        <f>VLOOKUP($D196,[2]Sheet30!$B$4:$O$266,10,FALSE)</f>
        <v>0</v>
      </c>
      <c r="L196" s="4" t="s">
        <v>20</v>
      </c>
      <c r="M196" s="4" t="s">
        <v>21</v>
      </c>
      <c r="N196" s="4" t="s">
        <v>22</v>
      </c>
      <c r="O196" s="4" t="s">
        <v>23</v>
      </c>
      <c r="Q196">
        <v>0</v>
      </c>
    </row>
    <row r="197" spans="1:17" x14ac:dyDescent="0.3">
      <c r="A197" s="7" t="s">
        <v>628</v>
      </c>
      <c r="B197" t="s">
        <v>629</v>
      </c>
      <c r="C197" t="s">
        <v>630</v>
      </c>
      <c r="D197" t="s">
        <v>631</v>
      </c>
      <c r="E197" t="s">
        <v>630</v>
      </c>
      <c r="F197" t="str">
        <f>VLOOKUP($D197,[2]Sheet30!$B$4:$I$266,8,FALSE)</f>
        <v>TTM-OEM</v>
      </c>
      <c r="G197" s="7" t="str">
        <f>VLOOKUP($D197,[2]Sheet30!$B$4:$I$266,4,FALSE)</f>
        <v>TTM</v>
      </c>
      <c r="H197" s="3">
        <f>VLOOKUP($D197,[2]Sheet30!$B$4:$O$266,10,FALSE)</f>
        <v>0</v>
      </c>
      <c r="I197" s="3">
        <f>VLOOKUP($D197,[2]Sheet30!$B$4:$O$266,10,FALSE)</f>
        <v>0</v>
      </c>
      <c r="J197" s="3">
        <f>VLOOKUP($D197,[2]Sheet30!$B$4:$O$266,10,FALSE)</f>
        <v>0</v>
      </c>
      <c r="K197" s="3">
        <f>VLOOKUP($D197,[2]Sheet30!$B$4:$O$266,10,FALSE)</f>
        <v>0</v>
      </c>
      <c r="L197" s="4" t="s">
        <v>20</v>
      </c>
      <c r="M197" s="4" t="s">
        <v>21</v>
      </c>
      <c r="N197" s="4" t="s">
        <v>22</v>
      </c>
      <c r="O197" s="4" t="s">
        <v>23</v>
      </c>
      <c r="Q197">
        <v>0</v>
      </c>
    </row>
    <row r="198" spans="1:17" x14ac:dyDescent="0.3">
      <c r="A198" s="7" t="s">
        <v>632</v>
      </c>
      <c r="B198" t="s">
        <v>633</v>
      </c>
      <c r="C198" t="s">
        <v>634</v>
      </c>
      <c r="D198" t="s">
        <v>635</v>
      </c>
      <c r="E198" t="s">
        <v>634</v>
      </c>
      <c r="F198" t="str">
        <f>VLOOKUP($D198,[2]Sheet30!$B$4:$I$266,8,FALSE)</f>
        <v>TTM-OEM</v>
      </c>
      <c r="G198" s="7" t="str">
        <f>VLOOKUP($D198,[2]Sheet30!$B$4:$I$266,4,FALSE)</f>
        <v>TTM</v>
      </c>
      <c r="H198" s="3">
        <f>VLOOKUP($D198,[2]Sheet30!$B$4:$O$266,10,FALSE)</f>
        <v>0</v>
      </c>
      <c r="I198" s="3">
        <f>VLOOKUP($D198,[2]Sheet30!$B$4:$O$266,10,FALSE)</f>
        <v>0</v>
      </c>
      <c r="J198" s="3">
        <f>VLOOKUP($D198,[2]Sheet30!$B$4:$O$266,10,FALSE)</f>
        <v>0</v>
      </c>
      <c r="K198" s="3">
        <f>VLOOKUP($D198,[2]Sheet30!$B$4:$O$266,10,FALSE)</f>
        <v>0</v>
      </c>
      <c r="L198" s="4" t="s">
        <v>20</v>
      </c>
      <c r="M198" s="4" t="s">
        <v>21</v>
      </c>
      <c r="N198" s="4" t="s">
        <v>22</v>
      </c>
      <c r="O198" s="4" t="s">
        <v>23</v>
      </c>
      <c r="Q198">
        <v>0</v>
      </c>
    </row>
    <row r="199" spans="1:17" x14ac:dyDescent="0.3">
      <c r="A199" s="7" t="s">
        <v>636</v>
      </c>
      <c r="B199" t="s">
        <v>637</v>
      </c>
      <c r="C199" t="s">
        <v>638</v>
      </c>
      <c r="D199" t="s">
        <v>639</v>
      </c>
      <c r="E199" t="s">
        <v>638</v>
      </c>
      <c r="F199" t="str">
        <f>VLOOKUP($D199,[2]Sheet30!$B$4:$I$266,8,FALSE)</f>
        <v>TTM-OEM</v>
      </c>
      <c r="G199" s="7" t="str">
        <f>VLOOKUP($D199,[2]Sheet30!$B$4:$I$266,4,FALSE)</f>
        <v>TTM</v>
      </c>
      <c r="H199" s="3">
        <f>VLOOKUP($D199,[2]Sheet30!$B$4:$O$266,10,FALSE)</f>
        <v>5460</v>
      </c>
      <c r="I199" s="3">
        <f>VLOOKUP($D199,[2]Sheet30!$B$4:$N$266,11,FALSE)</f>
        <v>1980</v>
      </c>
      <c r="J199" s="3">
        <f>VLOOKUP($D199,[2]Sheet30!$B$4:$N$266,12,FALSE)</f>
        <v>3480</v>
      </c>
      <c r="K199" s="3">
        <f>VLOOKUP($D199,[2]Sheet30!$B$4:$O$266,13,FALSE)</f>
        <v>0</v>
      </c>
      <c r="L199" s="4" t="s">
        <v>20</v>
      </c>
      <c r="M199" s="4" t="s">
        <v>21</v>
      </c>
      <c r="N199" s="4" t="s">
        <v>22</v>
      </c>
      <c r="O199" s="4" t="s">
        <v>23</v>
      </c>
      <c r="Q199">
        <v>0</v>
      </c>
    </row>
    <row r="200" spans="1:17" x14ac:dyDescent="0.3">
      <c r="A200" s="7" t="s">
        <v>640</v>
      </c>
      <c r="B200" t="s">
        <v>641</v>
      </c>
      <c r="C200" t="s">
        <v>642</v>
      </c>
      <c r="D200" t="s">
        <v>643</v>
      </c>
      <c r="E200" t="s">
        <v>642</v>
      </c>
      <c r="F200" t="str">
        <f>VLOOKUP($D200,[2]Sheet30!$B$4:$I$266,8,FALSE)</f>
        <v>TUF-OEM</v>
      </c>
      <c r="G200" s="7" t="str">
        <f>VLOOKUP($D200,[2]Sheet30!$B$4:$I$266,4,FALSE)</f>
        <v>TUF</v>
      </c>
      <c r="H200" s="3">
        <v>0</v>
      </c>
      <c r="I200" s="3">
        <v>0</v>
      </c>
      <c r="J200" s="3">
        <v>0</v>
      </c>
      <c r="K200" s="3">
        <v>0</v>
      </c>
      <c r="L200" s="4" t="s">
        <v>20</v>
      </c>
      <c r="M200" s="4" t="s">
        <v>21</v>
      </c>
      <c r="N200" s="4" t="s">
        <v>22</v>
      </c>
      <c r="O200" s="4" t="s">
        <v>23</v>
      </c>
      <c r="Q200">
        <v>0</v>
      </c>
    </row>
    <row r="201" spans="1:17" x14ac:dyDescent="0.3">
      <c r="A201" s="7" t="s">
        <v>644</v>
      </c>
      <c r="B201" t="s">
        <v>645</v>
      </c>
      <c r="C201" t="s">
        <v>646</v>
      </c>
      <c r="D201" t="s">
        <v>647</v>
      </c>
      <c r="E201" t="s">
        <v>646</v>
      </c>
      <c r="F201" t="str">
        <f>VLOOKUP($D201,[2]Sheet30!$B$4:$I$266,8,FALSE)</f>
        <v>VBM-OEM</v>
      </c>
      <c r="G201" s="7" t="str">
        <f>VLOOKUP($D201,[2]Sheet30!$B$4:$I$266,4,FALSE)</f>
        <v>VBM</v>
      </c>
      <c r="H201" s="3">
        <f>VLOOKUP($D201,[2]Sheet30!$B$4:$O$266,10,FALSE)</f>
        <v>0</v>
      </c>
      <c r="I201" s="3">
        <f>VLOOKUP($D201,[2]Sheet30!$B$4:$O$266,10,FALSE)</f>
        <v>0</v>
      </c>
      <c r="J201" s="3">
        <f>VLOOKUP($D201,[2]Sheet30!$B$4:$O$266,10,FALSE)</f>
        <v>0</v>
      </c>
      <c r="K201" s="3">
        <f>VLOOKUP($D201,[2]Sheet30!$B$4:$O$266,10,FALSE)</f>
        <v>0</v>
      </c>
      <c r="L201" s="4" t="s">
        <v>20</v>
      </c>
      <c r="M201" s="4" t="s">
        <v>21</v>
      </c>
      <c r="N201" s="4" t="s">
        <v>22</v>
      </c>
      <c r="O201" s="4" t="s">
        <v>23</v>
      </c>
      <c r="Q201">
        <v>0</v>
      </c>
    </row>
    <row r="202" spans="1:17" x14ac:dyDescent="0.3">
      <c r="A202" s="7" t="s">
        <v>648</v>
      </c>
      <c r="B202" t="s">
        <v>649</v>
      </c>
      <c r="C202" t="s">
        <v>650</v>
      </c>
      <c r="D202" t="s">
        <v>651</v>
      </c>
      <c r="E202" t="s">
        <v>650</v>
      </c>
      <c r="F202" t="str">
        <f>VLOOKUP($D202,[2]Sheet30!$B$4:$I$266,8,FALSE)</f>
        <v>VSC-TL</v>
      </c>
      <c r="G202" s="7" t="str">
        <f>VLOOKUP($D202,[2]Sheet30!$B$4:$I$266,4,FALSE)</f>
        <v>VSC</v>
      </c>
      <c r="H202" s="3">
        <f>VLOOKUP($D202,[2]Sheet30!$B$4:$O$266,10,FALSE)</f>
        <v>240</v>
      </c>
      <c r="I202" s="3">
        <f>VLOOKUP($D202,[2]Sheet30!$B$4:$N$266,11,FALSE)</f>
        <v>80</v>
      </c>
      <c r="J202" s="3">
        <f>VLOOKUP($D202,[2]Sheet30!$B$4:$N$266,12,FALSE)</f>
        <v>80</v>
      </c>
      <c r="K202" s="3">
        <f>VLOOKUP($D202,[2]Sheet30!$B$4:$O$266,13,FALSE)</f>
        <v>60</v>
      </c>
      <c r="L202" s="4" t="s">
        <v>20</v>
      </c>
      <c r="M202" s="4" t="s">
        <v>21</v>
      </c>
      <c r="N202" s="4" t="s">
        <v>22</v>
      </c>
      <c r="O202" s="4" t="s">
        <v>23</v>
      </c>
      <c r="Q202">
        <v>0</v>
      </c>
    </row>
    <row r="203" spans="1:17" x14ac:dyDescent="0.3">
      <c r="A203" s="7" t="s">
        <v>652</v>
      </c>
      <c r="B203" t="s">
        <v>653</v>
      </c>
      <c r="C203" t="s">
        <v>654</v>
      </c>
      <c r="D203" t="s">
        <v>655</v>
      </c>
      <c r="E203" t="s">
        <v>654</v>
      </c>
      <c r="F203" t="str">
        <f>VLOOKUP($D203,[2]Sheet30!$B$4:$I$266,8,FALSE)</f>
        <v>VSC-TL</v>
      </c>
      <c r="G203" s="7" t="str">
        <f>VLOOKUP($D203,[2]Sheet30!$B$4:$I$266,4,FALSE)</f>
        <v>VSC</v>
      </c>
      <c r="H203" s="3">
        <v>0</v>
      </c>
      <c r="I203" s="3">
        <v>0</v>
      </c>
      <c r="J203" s="3">
        <v>0</v>
      </c>
      <c r="K203" s="3">
        <v>0</v>
      </c>
      <c r="L203" s="4" t="s">
        <v>20</v>
      </c>
      <c r="M203" s="4" t="s">
        <v>21</v>
      </c>
      <c r="N203" s="4" t="s">
        <v>22</v>
      </c>
      <c r="O203" s="4" t="s">
        <v>23</v>
      </c>
      <c r="Q203">
        <v>0</v>
      </c>
    </row>
    <row r="204" spans="1:17" x14ac:dyDescent="0.3">
      <c r="A204" s="7" t="s">
        <v>656</v>
      </c>
      <c r="B204" t="s">
        <v>657</v>
      </c>
      <c r="C204" t="s">
        <v>658</v>
      </c>
      <c r="D204" t="s">
        <v>659</v>
      </c>
      <c r="E204" t="s">
        <v>658</v>
      </c>
      <c r="F204" t="str">
        <f>VLOOKUP($D204,[2]Sheet30!$B$4:$I$266,8,FALSE)</f>
        <v>VSC-TL</v>
      </c>
      <c r="G204" s="7" t="str">
        <f>VLOOKUP($D204,[2]Sheet30!$B$4:$I$266,4,FALSE)</f>
        <v>VSC</v>
      </c>
      <c r="H204" s="3">
        <f>VLOOKUP($D204,[2]Sheet30!$B$4:$O$266,10,FALSE)</f>
        <v>1000</v>
      </c>
      <c r="I204" s="3">
        <f>VLOOKUP($D204,[2]Sheet30!$B$4:$N$266,11,FALSE)</f>
        <v>450</v>
      </c>
      <c r="J204" s="3">
        <f>VLOOKUP($D204,[2]Sheet30!$B$4:$N$266,12,FALSE)</f>
        <v>50</v>
      </c>
      <c r="K204" s="3">
        <f>VLOOKUP($D204,[2]Sheet30!$B$4:$O$266,13,FALSE)</f>
        <v>500</v>
      </c>
      <c r="L204" s="4" t="s">
        <v>20</v>
      </c>
      <c r="M204" s="4" t="s">
        <v>21</v>
      </c>
      <c r="N204" s="4" t="s">
        <v>22</v>
      </c>
      <c r="O204" s="4" t="s">
        <v>23</v>
      </c>
      <c r="Q204">
        <v>0</v>
      </c>
    </row>
    <row r="205" spans="1:17" x14ac:dyDescent="0.3">
      <c r="A205" s="7" t="s">
        <v>660</v>
      </c>
      <c r="B205" t="s">
        <v>661</v>
      </c>
      <c r="C205" t="s">
        <v>662</v>
      </c>
      <c r="D205" t="s">
        <v>663</v>
      </c>
      <c r="E205" t="s">
        <v>662</v>
      </c>
      <c r="F205" t="str">
        <f>VLOOKUP($D205,[2]Sheet30!$B$4:$I$266,8,FALSE)</f>
        <v>VSC-TL</v>
      </c>
      <c r="G205" s="7" t="str">
        <f>VLOOKUP($D205,[2]Sheet30!$B$4:$I$266,4,FALSE)</f>
        <v>VSC</v>
      </c>
      <c r="H205" s="3">
        <f>VLOOKUP($D205,[2]Sheet30!$B$4:$O$266,10,FALSE)</f>
        <v>0</v>
      </c>
      <c r="I205" s="3">
        <f>VLOOKUP($D205,[2]Sheet30!$B$4:$O$266,10,FALSE)</f>
        <v>0</v>
      </c>
      <c r="J205" s="3">
        <f>VLOOKUP($D205,[2]Sheet30!$B$4:$O$266,10,FALSE)</f>
        <v>0</v>
      </c>
      <c r="K205" s="3">
        <f>VLOOKUP($D205,[2]Sheet30!$B$4:$O$266,10,FALSE)</f>
        <v>0</v>
      </c>
      <c r="L205" s="4" t="s">
        <v>20</v>
      </c>
      <c r="M205" s="4" t="s">
        <v>21</v>
      </c>
      <c r="N205" s="4" t="s">
        <v>22</v>
      </c>
      <c r="O205" s="4" t="s">
        <v>23</v>
      </c>
      <c r="Q205">
        <v>0</v>
      </c>
    </row>
    <row r="206" spans="1:17" x14ac:dyDescent="0.3">
      <c r="A206" s="7" t="s">
        <v>664</v>
      </c>
      <c r="B206" t="s">
        <v>665</v>
      </c>
      <c r="C206" t="s">
        <v>666</v>
      </c>
      <c r="D206" t="s">
        <v>667</v>
      </c>
      <c r="E206" t="s">
        <v>666</v>
      </c>
      <c r="F206" t="str">
        <f>VLOOKUP($D206,[2]Sheet30!$B$4:$I$266,8,FALSE)</f>
        <v>VSC-TL</v>
      </c>
      <c r="G206" s="7" t="str">
        <f>VLOOKUP($D206,[2]Sheet30!$B$4:$I$266,4,FALSE)</f>
        <v>VSC</v>
      </c>
      <c r="H206" s="3">
        <f>VLOOKUP($D206,[2]Sheet30!$B$4:$O$266,10,FALSE)</f>
        <v>0</v>
      </c>
      <c r="I206" s="3">
        <f>VLOOKUP($D206,[2]Sheet30!$B$4:$O$266,10,FALSE)</f>
        <v>0</v>
      </c>
      <c r="J206" s="3">
        <f>VLOOKUP($D206,[2]Sheet30!$B$4:$O$266,10,FALSE)</f>
        <v>0</v>
      </c>
      <c r="K206" s="3">
        <f>VLOOKUP($D206,[2]Sheet30!$B$4:$O$266,10,FALSE)</f>
        <v>0</v>
      </c>
      <c r="L206" s="4" t="s">
        <v>20</v>
      </c>
      <c r="M206" s="4" t="s">
        <v>21</v>
      </c>
      <c r="N206" s="4" t="s">
        <v>22</v>
      </c>
      <c r="O206" s="4" t="s">
        <v>23</v>
      </c>
      <c r="Q206">
        <v>0</v>
      </c>
    </row>
    <row r="207" spans="1:17" x14ac:dyDescent="0.3">
      <c r="A207" s="7" t="s">
        <v>668</v>
      </c>
      <c r="B207" t="s">
        <v>669</v>
      </c>
      <c r="C207" t="s">
        <v>670</v>
      </c>
      <c r="D207" t="s">
        <v>671</v>
      </c>
      <c r="E207" t="s">
        <v>670</v>
      </c>
      <c r="F207" t="str">
        <f>VLOOKUP($D207,[2]Sheet30!$B$4:$I$266,8,FALSE)</f>
        <v>VSC-TL</v>
      </c>
      <c r="G207" s="7" t="str">
        <f>VLOOKUP($D207,[2]Sheet30!$B$4:$I$266,4,FALSE)</f>
        <v>VSC</v>
      </c>
      <c r="H207" s="3">
        <v>0</v>
      </c>
      <c r="I207" s="3">
        <v>0</v>
      </c>
      <c r="J207" s="3">
        <v>0</v>
      </c>
      <c r="K207" s="3">
        <v>0</v>
      </c>
      <c r="L207" s="4" t="s">
        <v>20</v>
      </c>
      <c r="M207" s="4" t="s">
        <v>21</v>
      </c>
      <c r="N207" s="4" t="s">
        <v>22</v>
      </c>
      <c r="O207" s="4" t="s">
        <v>23</v>
      </c>
      <c r="Q207">
        <v>0</v>
      </c>
    </row>
    <row r="208" spans="1:17" x14ac:dyDescent="0.3">
      <c r="A208" s="7" t="s">
        <v>672</v>
      </c>
      <c r="B208" t="s">
        <v>673</v>
      </c>
      <c r="C208" t="s">
        <v>674</v>
      </c>
      <c r="D208" t="s">
        <v>675</v>
      </c>
      <c r="E208" t="s">
        <v>674</v>
      </c>
      <c r="F208" t="str">
        <f>VLOOKUP($D208,[2]Sheet30!$B$4:$I$266,8,FALSE)</f>
        <v>VSC-TL</v>
      </c>
      <c r="G208" s="7" t="str">
        <f>VLOOKUP($D208,[2]Sheet30!$B$4:$I$266,4,FALSE)</f>
        <v>VSC</v>
      </c>
      <c r="H208" s="3">
        <v>0</v>
      </c>
      <c r="I208" s="3">
        <v>0</v>
      </c>
      <c r="J208" s="3">
        <v>0</v>
      </c>
      <c r="K208" s="3">
        <v>0</v>
      </c>
      <c r="L208" s="4" t="s">
        <v>20</v>
      </c>
      <c r="M208" s="4" t="s">
        <v>21</v>
      </c>
      <c r="N208" s="4" t="s">
        <v>22</v>
      </c>
      <c r="O208" s="4" t="s">
        <v>23</v>
      </c>
      <c r="Q208">
        <v>0</v>
      </c>
    </row>
    <row r="209" spans="1:17" x14ac:dyDescent="0.3">
      <c r="A209" s="7" t="s">
        <v>676</v>
      </c>
      <c r="B209" t="s">
        <v>677</v>
      </c>
      <c r="C209" t="s">
        <v>678</v>
      </c>
      <c r="D209" t="s">
        <v>679</v>
      </c>
      <c r="E209" t="s">
        <v>678</v>
      </c>
      <c r="F209" t="str">
        <f>VLOOKUP($D209,[2]Sheet30!$B$4:$I$266,8,FALSE)</f>
        <v>VSC-TL</v>
      </c>
      <c r="G209" s="7" t="str">
        <f>VLOOKUP($D209,[2]Sheet30!$B$4:$I$266,4,FALSE)</f>
        <v>VSC</v>
      </c>
      <c r="H209" s="3">
        <f>VLOOKUP($D209,[2]Sheet30!$B$4:$O$266,10,FALSE)</f>
        <v>0</v>
      </c>
      <c r="I209" s="3">
        <f>VLOOKUP($D209,[2]Sheet30!$B$4:$O$266,10,FALSE)</f>
        <v>0</v>
      </c>
      <c r="J209" s="3">
        <f>VLOOKUP($D209,[2]Sheet30!$B$4:$O$266,10,FALSE)</f>
        <v>0</v>
      </c>
      <c r="K209" s="3">
        <f>VLOOKUP($D209,[2]Sheet30!$B$4:$O$266,10,FALSE)</f>
        <v>0</v>
      </c>
      <c r="L209" s="4" t="s">
        <v>20</v>
      </c>
      <c r="M209" s="4" t="s">
        <v>21</v>
      </c>
      <c r="N209" s="4" t="s">
        <v>22</v>
      </c>
      <c r="O209" s="4" t="s">
        <v>23</v>
      </c>
      <c r="Q209">
        <v>0</v>
      </c>
    </row>
    <row r="210" spans="1:17" x14ac:dyDescent="0.3">
      <c r="A210" s="7" t="s">
        <v>680</v>
      </c>
      <c r="B210" t="s">
        <v>681</v>
      </c>
      <c r="C210" t="s">
        <v>682</v>
      </c>
      <c r="D210" t="s">
        <v>683</v>
      </c>
      <c r="E210" t="s">
        <v>682</v>
      </c>
      <c r="F210" t="str">
        <f>VLOOKUP($D210,[2]Sheet30!$B$4:$I$266,8,FALSE)</f>
        <v>VSC-TL</v>
      </c>
      <c r="G210" s="7" t="str">
        <f>VLOOKUP($D210,[2]Sheet30!$B$4:$I$266,4,FALSE)</f>
        <v>VSC</v>
      </c>
      <c r="H210" s="3">
        <f>VLOOKUP($D210,[2]Sheet30!$B$4:$O$266,10,FALSE)</f>
        <v>0</v>
      </c>
      <c r="I210" s="3">
        <f>VLOOKUP($D210,[2]Sheet30!$B$4:$O$266,10,FALSE)</f>
        <v>0</v>
      </c>
      <c r="J210" s="3">
        <f>VLOOKUP($D210,[2]Sheet30!$B$4:$O$266,10,FALSE)</f>
        <v>0</v>
      </c>
      <c r="K210" s="3">
        <f>VLOOKUP($D210,[2]Sheet30!$B$4:$O$266,10,FALSE)</f>
        <v>0</v>
      </c>
      <c r="L210" s="4" t="s">
        <v>20</v>
      </c>
      <c r="M210" s="4" t="s">
        <v>21</v>
      </c>
      <c r="N210" s="4" t="s">
        <v>22</v>
      </c>
      <c r="O210" s="4" t="s">
        <v>23</v>
      </c>
      <c r="Q210">
        <v>0</v>
      </c>
    </row>
    <row r="211" spans="1:17" x14ac:dyDescent="0.3">
      <c r="A211" s="7" t="s">
        <v>684</v>
      </c>
      <c r="B211" t="s">
        <v>685</v>
      </c>
      <c r="C211" t="s">
        <v>686</v>
      </c>
      <c r="D211" t="s">
        <v>687</v>
      </c>
      <c r="E211" t="s">
        <v>686</v>
      </c>
      <c r="F211" t="str">
        <f>VLOOKUP($D211,[2]Sheet30!$B$4:$I$266,8,FALSE)</f>
        <v>VSC-TL</v>
      </c>
      <c r="G211" s="7" t="str">
        <f>VLOOKUP($D211,[2]Sheet30!$B$4:$I$266,4,FALSE)</f>
        <v>VSC</v>
      </c>
      <c r="H211" s="3">
        <f>VLOOKUP($D211,[2]Sheet30!$B$4:$O$266,10,FALSE)</f>
        <v>0</v>
      </c>
      <c r="I211" s="3">
        <f>VLOOKUP($D211,[2]Sheet30!$B$4:$O$266,10,FALSE)</f>
        <v>0</v>
      </c>
      <c r="J211" s="3">
        <f>VLOOKUP($D211,[2]Sheet30!$B$4:$O$266,10,FALSE)</f>
        <v>0</v>
      </c>
      <c r="K211" s="3">
        <f>VLOOKUP($D211,[2]Sheet30!$B$4:$O$266,10,FALSE)</f>
        <v>0</v>
      </c>
      <c r="L211" s="4" t="s">
        <v>20</v>
      </c>
      <c r="M211" s="4" t="s">
        <v>21</v>
      </c>
      <c r="N211" s="4" t="s">
        <v>22</v>
      </c>
      <c r="O211" s="4" t="s">
        <v>23</v>
      </c>
      <c r="Q211">
        <v>0</v>
      </c>
    </row>
    <row r="212" spans="1:17" x14ac:dyDescent="0.3">
      <c r="A212" s="7" t="s">
        <v>688</v>
      </c>
      <c r="B212" t="s">
        <v>689</v>
      </c>
      <c r="C212" t="s">
        <v>690</v>
      </c>
      <c r="D212" t="s">
        <v>691</v>
      </c>
      <c r="E212" t="s">
        <v>690</v>
      </c>
      <c r="F212" t="str">
        <f>VLOOKUP($D212,[2]Sheet30!$B$4:$I$266,8,FALSE)</f>
        <v>VSC-TL</v>
      </c>
      <c r="G212" s="7" t="str">
        <f>VLOOKUP($D212,[2]Sheet30!$B$4:$I$266,4,FALSE)</f>
        <v>VSC</v>
      </c>
      <c r="H212" s="3">
        <f>VLOOKUP($D212,[2]Sheet30!$B$4:$O$266,10,FALSE)</f>
        <v>570</v>
      </c>
      <c r="I212" s="3">
        <f>VLOOKUP($D212,[2]Sheet30!$B$4:$N$266,11,FALSE)</f>
        <v>170</v>
      </c>
      <c r="J212" s="3">
        <f>VLOOKUP($D212,[2]Sheet30!$B$4:$N$266,12,FALSE)</f>
        <v>200</v>
      </c>
      <c r="K212" s="3">
        <f>VLOOKUP($D212,[2]Sheet30!$B$4:$O$266,13,FALSE)</f>
        <v>150</v>
      </c>
      <c r="L212" s="4" t="s">
        <v>20</v>
      </c>
      <c r="M212" s="4" t="s">
        <v>21</v>
      </c>
      <c r="N212" s="4" t="s">
        <v>22</v>
      </c>
      <c r="O212" s="4" t="s">
        <v>23</v>
      </c>
      <c r="Q212">
        <v>0</v>
      </c>
    </row>
    <row r="213" spans="1:17" x14ac:dyDescent="0.3">
      <c r="A213" s="7" t="s">
        <v>692</v>
      </c>
      <c r="B213" t="s">
        <v>693</v>
      </c>
      <c r="C213" t="s">
        <v>694</v>
      </c>
      <c r="D213" t="s">
        <v>695</v>
      </c>
      <c r="E213" t="s">
        <v>694</v>
      </c>
      <c r="F213" t="str">
        <f>VLOOKUP($D213,[2]Sheet30!$B$4:$I$266,8,FALSE)</f>
        <v>VXD-TL</v>
      </c>
      <c r="G213" s="7" t="str">
        <f>VLOOKUP($D213,[2]Sheet30!$B$4:$I$266,4,FALSE)</f>
        <v>VXD</v>
      </c>
      <c r="H213" s="3">
        <v>0</v>
      </c>
      <c r="I213" s="3">
        <v>0</v>
      </c>
      <c r="J213" s="3">
        <v>0</v>
      </c>
      <c r="K213" s="3">
        <v>0</v>
      </c>
      <c r="L213" s="4" t="s">
        <v>20</v>
      </c>
      <c r="M213" s="4" t="s">
        <v>21</v>
      </c>
      <c r="N213" s="4" t="s">
        <v>22</v>
      </c>
      <c r="O213" s="4" t="s">
        <v>23</v>
      </c>
      <c r="Q213">
        <v>0</v>
      </c>
    </row>
    <row r="214" spans="1:17" x14ac:dyDescent="0.3">
      <c r="A214" s="7" t="s">
        <v>696</v>
      </c>
      <c r="B214" t="s">
        <v>697</v>
      </c>
      <c r="C214" t="s">
        <v>698</v>
      </c>
      <c r="D214" t="s">
        <v>699</v>
      </c>
      <c r="E214" t="s">
        <v>698</v>
      </c>
      <c r="F214" t="str">
        <f>VLOOKUP($D214,[2]Sheet30!$B$4:$I$266,8,FALSE)</f>
        <v>VTC-TL</v>
      </c>
      <c r="G214" s="7" t="str">
        <f>VLOOKUP($D214,[2]Sheet30!$B$4:$I$266,4,FALSE)</f>
        <v>VTC</v>
      </c>
      <c r="H214" s="3">
        <v>0</v>
      </c>
      <c r="I214" s="3">
        <v>0</v>
      </c>
      <c r="J214" s="3">
        <v>0</v>
      </c>
      <c r="K214" s="3">
        <v>0</v>
      </c>
      <c r="L214" s="4" t="s">
        <v>20</v>
      </c>
      <c r="M214" s="4" t="s">
        <v>21</v>
      </c>
      <c r="N214" s="4" t="s">
        <v>22</v>
      </c>
      <c r="O214" s="4" t="s">
        <v>23</v>
      </c>
      <c r="Q214">
        <v>0</v>
      </c>
    </row>
    <row r="215" spans="1:17" x14ac:dyDescent="0.3">
      <c r="A215" s="7" t="s">
        <v>700</v>
      </c>
      <c r="B215" t="s">
        <v>701</v>
      </c>
      <c r="C215" t="s">
        <v>702</v>
      </c>
      <c r="D215" t="s">
        <v>703</v>
      </c>
      <c r="E215" t="s">
        <v>702</v>
      </c>
      <c r="F215" t="str">
        <f>VLOOKUP($D215,[2]Sheet30!$B$4:$I$266,8,FALSE)</f>
        <v>VTC-TL</v>
      </c>
      <c r="G215" s="7" t="str">
        <f>VLOOKUP($D215,[2]Sheet30!$B$4:$I$266,4,FALSE)</f>
        <v>VTC</v>
      </c>
      <c r="H215" s="3">
        <v>0</v>
      </c>
      <c r="I215" s="3">
        <v>0</v>
      </c>
      <c r="J215" s="3">
        <v>0</v>
      </c>
      <c r="K215" s="3">
        <v>0</v>
      </c>
      <c r="L215" s="4" t="s">
        <v>20</v>
      </c>
      <c r="M215" s="4" t="s">
        <v>21</v>
      </c>
      <c r="N215" s="4" t="s">
        <v>22</v>
      </c>
      <c r="O215" s="4" t="s">
        <v>23</v>
      </c>
      <c r="Q215">
        <v>0</v>
      </c>
    </row>
    <row r="216" spans="1:17" x14ac:dyDescent="0.3">
      <c r="A216" s="7" t="s">
        <v>704</v>
      </c>
      <c r="B216" t="s">
        <v>705</v>
      </c>
      <c r="C216" t="s">
        <v>706</v>
      </c>
      <c r="D216" t="s">
        <v>707</v>
      </c>
      <c r="E216" t="s">
        <v>706</v>
      </c>
      <c r="F216" t="str">
        <f>VLOOKUP($D216,[2]Sheet30!$B$4:$I$266,8,FALSE)</f>
        <v>VTC-TL</v>
      </c>
      <c r="G216" s="7" t="str">
        <f>VLOOKUP($D216,[2]Sheet30!$B$4:$I$266,4,FALSE)</f>
        <v>VTC</v>
      </c>
      <c r="H216" s="3">
        <v>0</v>
      </c>
      <c r="I216" s="3">
        <v>0</v>
      </c>
      <c r="J216" s="3">
        <v>0</v>
      </c>
      <c r="K216" s="3">
        <v>0</v>
      </c>
      <c r="L216" s="4" t="s">
        <v>20</v>
      </c>
      <c r="M216" s="4" t="s">
        <v>21</v>
      </c>
      <c r="N216" s="4" t="s">
        <v>22</v>
      </c>
      <c r="O216" s="4" t="s">
        <v>23</v>
      </c>
      <c r="Q216">
        <v>0</v>
      </c>
    </row>
    <row r="217" spans="1:17" x14ac:dyDescent="0.3">
      <c r="A217" s="7" t="s">
        <v>708</v>
      </c>
      <c r="B217" t="s">
        <v>709</v>
      </c>
      <c r="C217" t="s">
        <v>710</v>
      </c>
      <c r="D217" t="s">
        <v>711</v>
      </c>
      <c r="E217" t="s">
        <v>710</v>
      </c>
      <c r="F217" t="str">
        <f>VLOOKUP($D217,[2]Sheet30!$B$4:$I$266,8,FALSE)</f>
        <v>VTC-TL</v>
      </c>
      <c r="G217" s="7" t="str">
        <f>VLOOKUP($D217,[2]Sheet30!$B$4:$I$266,4,FALSE)</f>
        <v>VTC</v>
      </c>
      <c r="H217" s="3">
        <v>0</v>
      </c>
      <c r="I217" s="3">
        <v>0</v>
      </c>
      <c r="J217" s="3">
        <v>0</v>
      </c>
      <c r="K217" s="3">
        <v>0</v>
      </c>
      <c r="L217" s="4" t="s">
        <v>20</v>
      </c>
      <c r="M217" s="4" t="s">
        <v>21</v>
      </c>
      <c r="N217" s="4" t="s">
        <v>22</v>
      </c>
      <c r="O217" s="4" t="s">
        <v>23</v>
      </c>
      <c r="Q217">
        <v>0</v>
      </c>
    </row>
    <row r="218" spans="1:17" x14ac:dyDescent="0.3">
      <c r="A218" s="7" t="s">
        <v>712</v>
      </c>
      <c r="B218" t="s">
        <v>713</v>
      </c>
      <c r="C218" t="s">
        <v>714</v>
      </c>
      <c r="D218" t="s">
        <v>715</v>
      </c>
      <c r="E218" t="s">
        <v>714</v>
      </c>
      <c r="F218" t="str">
        <f>VLOOKUP($D218,[2]Sheet30!$B$4:$I$266,8,FALSE)</f>
        <v>VTC-TL</v>
      </c>
      <c r="G218" s="7" t="str">
        <f>VLOOKUP($D218,[2]Sheet30!$B$4:$I$266,4,FALSE)</f>
        <v>VTC</v>
      </c>
      <c r="H218" s="3">
        <f>VLOOKUP($D218,[2]Sheet30!$B$4:$O$266,10,FALSE)</f>
        <v>1000</v>
      </c>
      <c r="I218" s="3">
        <f>VLOOKUP($D218,[2]Sheet30!$B$4:$N$266,11,FALSE)</f>
        <v>450</v>
      </c>
      <c r="J218" s="3">
        <f>VLOOKUP($D218,[2]Sheet30!$B$4:$N$266,12,FALSE)</f>
        <v>50</v>
      </c>
      <c r="K218" s="3">
        <f>VLOOKUP($D218,[2]Sheet30!$B$4:$O$266,13,FALSE)</f>
        <v>500</v>
      </c>
      <c r="L218" s="4" t="s">
        <v>20</v>
      </c>
      <c r="M218" s="4" t="s">
        <v>21</v>
      </c>
      <c r="N218" s="4" t="s">
        <v>22</v>
      </c>
      <c r="O218" s="4" t="s">
        <v>23</v>
      </c>
      <c r="Q218">
        <v>0</v>
      </c>
    </row>
    <row r="219" spans="1:17" x14ac:dyDescent="0.3">
      <c r="A219" s="7" t="s">
        <v>716</v>
      </c>
      <c r="B219" t="s">
        <v>717</v>
      </c>
      <c r="C219" t="s">
        <v>718</v>
      </c>
      <c r="D219" t="s">
        <v>719</v>
      </c>
      <c r="E219" t="s">
        <v>718</v>
      </c>
      <c r="F219" t="str">
        <f>VLOOKUP($D219,[2]Sheet30!$B$4:$I$266,8,FALSE)</f>
        <v>VTC-TL</v>
      </c>
      <c r="G219" s="7" t="str">
        <f>VLOOKUP($D219,[2]Sheet30!$B$4:$I$266,4,FALSE)</f>
        <v>VTC</v>
      </c>
      <c r="H219" s="3">
        <f>VLOOKUP($D219,[2]Sheet30!$B$4:$O$266,10,FALSE)</f>
        <v>0</v>
      </c>
      <c r="I219" s="3">
        <f>VLOOKUP($D219,[2]Sheet30!$B$4:$O$266,10,FALSE)</f>
        <v>0</v>
      </c>
      <c r="J219" s="3">
        <f>VLOOKUP($D219,[2]Sheet30!$B$4:$O$266,10,FALSE)</f>
        <v>0</v>
      </c>
      <c r="K219" s="3">
        <f>VLOOKUP($D219,[2]Sheet30!$B$4:$O$266,10,FALSE)</f>
        <v>0</v>
      </c>
      <c r="L219" s="4" t="s">
        <v>20</v>
      </c>
      <c r="M219" s="4" t="s">
        <v>21</v>
      </c>
      <c r="N219" s="4" t="s">
        <v>22</v>
      </c>
      <c r="O219" s="4" t="s">
        <v>23</v>
      </c>
      <c r="Q219">
        <v>0</v>
      </c>
    </row>
    <row r="220" spans="1:17" x14ac:dyDescent="0.3">
      <c r="A220" s="7" t="s">
        <v>720</v>
      </c>
      <c r="B220" t="s">
        <v>721</v>
      </c>
      <c r="C220" t="s">
        <v>722</v>
      </c>
      <c r="D220" t="s">
        <v>723</v>
      </c>
      <c r="E220" t="s">
        <v>722</v>
      </c>
      <c r="F220" t="str">
        <f>VLOOKUP($D220,[2]Sheet30!$B$4:$I$266,8,FALSE)</f>
        <v>VTC-TL</v>
      </c>
      <c r="G220" s="7" t="str">
        <f>VLOOKUP($D220,[2]Sheet30!$B$4:$I$266,4,FALSE)</f>
        <v>VTC</v>
      </c>
      <c r="H220" s="3">
        <f>VLOOKUP($D220,[2]Sheet30!$B$4:$O$266,10,FALSE)</f>
        <v>0</v>
      </c>
      <c r="I220" s="3">
        <f>VLOOKUP($D220,[2]Sheet30!$B$4:$O$266,10,FALSE)</f>
        <v>0</v>
      </c>
      <c r="J220" s="3">
        <f>VLOOKUP($D220,[2]Sheet30!$B$4:$O$266,10,FALSE)</f>
        <v>0</v>
      </c>
      <c r="K220" s="3">
        <f>VLOOKUP($D220,[2]Sheet30!$B$4:$O$266,10,FALSE)</f>
        <v>0</v>
      </c>
      <c r="L220" s="4" t="s">
        <v>20</v>
      </c>
      <c r="M220" s="4" t="s">
        <v>21</v>
      </c>
      <c r="N220" s="4" t="s">
        <v>22</v>
      </c>
      <c r="O220" s="4" t="s">
        <v>23</v>
      </c>
      <c r="Q220">
        <v>0</v>
      </c>
    </row>
    <row r="221" spans="1:17" x14ac:dyDescent="0.3">
      <c r="A221" s="7" t="s">
        <v>724</v>
      </c>
      <c r="B221" t="s">
        <v>725</v>
      </c>
      <c r="C221" t="s">
        <v>726</v>
      </c>
      <c r="D221" t="s">
        <v>727</v>
      </c>
      <c r="E221" t="s">
        <v>726</v>
      </c>
      <c r="F221" t="str">
        <f>VLOOKUP($D221,[2]Sheet30!$B$4:$I$266,8,FALSE)</f>
        <v>VTC-TL</v>
      </c>
      <c r="G221" s="7" t="str">
        <f>VLOOKUP($D221,[2]Sheet30!$B$4:$I$266,4,FALSE)</f>
        <v>VTC</v>
      </c>
      <c r="H221" s="3">
        <v>0</v>
      </c>
      <c r="I221" s="3">
        <v>0</v>
      </c>
      <c r="J221" s="3">
        <v>0</v>
      </c>
      <c r="K221" s="3">
        <v>0</v>
      </c>
      <c r="L221" s="4" t="s">
        <v>20</v>
      </c>
      <c r="M221" s="4" t="s">
        <v>21</v>
      </c>
      <c r="N221" s="4" t="s">
        <v>22</v>
      </c>
      <c r="O221" s="4" t="s">
        <v>23</v>
      </c>
      <c r="Q221">
        <v>0</v>
      </c>
    </row>
    <row r="222" spans="1:17" x14ac:dyDescent="0.3">
      <c r="A222" s="7" t="s">
        <v>728</v>
      </c>
      <c r="B222" t="s">
        <v>729</v>
      </c>
      <c r="C222" t="s">
        <v>730</v>
      </c>
      <c r="D222" t="s">
        <v>731</v>
      </c>
      <c r="E222" t="s">
        <v>730</v>
      </c>
      <c r="F222" t="str">
        <f>VLOOKUP($D222,[2]Sheet30!$B$4:$I$266,8,FALSE)</f>
        <v>VTC-TL</v>
      </c>
      <c r="G222" s="7" t="str">
        <f>VLOOKUP($D222,[2]Sheet30!$B$4:$I$266,4,FALSE)</f>
        <v>VTC</v>
      </c>
      <c r="H222" s="3">
        <f>VLOOKUP($D222,[2]Sheet30!$B$4:$O$266,10,FALSE)</f>
        <v>0</v>
      </c>
      <c r="I222" s="3">
        <f>VLOOKUP($D222,[2]Sheet30!$B$4:$O$266,10,FALSE)</f>
        <v>0</v>
      </c>
      <c r="J222" s="3">
        <f>VLOOKUP($D222,[2]Sheet30!$B$4:$O$266,10,FALSE)</f>
        <v>0</v>
      </c>
      <c r="K222" s="3">
        <f>VLOOKUP($D222,[2]Sheet30!$B$4:$O$266,10,FALSE)</f>
        <v>0</v>
      </c>
      <c r="L222" s="4" t="s">
        <v>20</v>
      </c>
      <c r="M222" s="4" t="s">
        <v>21</v>
      </c>
      <c r="N222" s="4" t="s">
        <v>22</v>
      </c>
      <c r="O222" s="4" t="s">
        <v>23</v>
      </c>
      <c r="Q222">
        <v>0</v>
      </c>
    </row>
    <row r="223" spans="1:17" x14ac:dyDescent="0.3">
      <c r="A223" s="7" t="s">
        <v>732</v>
      </c>
      <c r="B223" t="s">
        <v>733</v>
      </c>
      <c r="C223" t="s">
        <v>734</v>
      </c>
      <c r="D223" t="s">
        <v>735</v>
      </c>
      <c r="E223" t="s">
        <v>734</v>
      </c>
      <c r="F223" t="str">
        <f>VLOOKUP($D223,[2]Sheet30!$B$4:$I$266,8,FALSE)</f>
        <v>VTC-TL</v>
      </c>
      <c r="G223" s="7" t="str">
        <f>VLOOKUP($D223,[2]Sheet30!$B$4:$I$266,4,FALSE)</f>
        <v>VTC</v>
      </c>
      <c r="H223" s="3">
        <f>VLOOKUP($D223,[2]Sheet30!$B$4:$O$266,10,FALSE)</f>
        <v>0</v>
      </c>
      <c r="I223" s="3">
        <f>VLOOKUP($D223,[2]Sheet30!$B$4:$O$266,10,FALSE)</f>
        <v>0</v>
      </c>
      <c r="J223" s="3">
        <f>VLOOKUP($D223,[2]Sheet30!$B$4:$O$266,10,FALSE)</f>
        <v>0</v>
      </c>
      <c r="K223" s="3">
        <f>VLOOKUP($D223,[2]Sheet30!$B$4:$O$266,10,FALSE)</f>
        <v>0</v>
      </c>
      <c r="L223" s="4" t="s">
        <v>20</v>
      </c>
      <c r="M223" s="4" t="s">
        <v>21</v>
      </c>
      <c r="N223" s="4" t="s">
        <v>22</v>
      </c>
      <c r="O223" s="4" t="s">
        <v>23</v>
      </c>
      <c r="Q223">
        <v>0</v>
      </c>
    </row>
    <row r="224" spans="1:17" x14ac:dyDescent="0.3">
      <c r="A224" s="7" t="s">
        <v>736</v>
      </c>
      <c r="B224" t="s">
        <v>737</v>
      </c>
      <c r="C224" t="s">
        <v>738</v>
      </c>
      <c r="D224" t="s">
        <v>739</v>
      </c>
      <c r="E224" t="s">
        <v>738</v>
      </c>
      <c r="F224" t="str">
        <f>VLOOKUP($D224,[2]Sheet30!$B$4:$I$266,8,FALSE)</f>
        <v>VTC-TL</v>
      </c>
      <c r="G224" s="7" t="str">
        <f>VLOOKUP($D224,[2]Sheet30!$B$4:$I$266,4,FALSE)</f>
        <v>VTC</v>
      </c>
      <c r="H224" s="3">
        <f>VLOOKUP($D224,[2]Sheet30!$B$4:$O$266,10,FALSE)</f>
        <v>300</v>
      </c>
      <c r="I224" s="3">
        <f>VLOOKUP($D224,[2]Sheet30!$B$4:$N$266,11,FALSE)</f>
        <v>80</v>
      </c>
      <c r="J224" s="3">
        <f>VLOOKUP($D224,[2]Sheet30!$B$4:$N$266,12,FALSE)</f>
        <v>100</v>
      </c>
      <c r="K224" s="3">
        <f>VLOOKUP($D224,[2]Sheet30!$B$4:$O$266,13,FALSE)</f>
        <v>90</v>
      </c>
      <c r="L224" s="4" t="s">
        <v>20</v>
      </c>
      <c r="M224" s="4" t="s">
        <v>21</v>
      </c>
      <c r="N224" s="4" t="s">
        <v>22</v>
      </c>
      <c r="O224" s="4" t="s">
        <v>23</v>
      </c>
      <c r="Q224">
        <v>0</v>
      </c>
    </row>
    <row r="225" spans="1:17" x14ac:dyDescent="0.3">
      <c r="A225" s="7" t="s">
        <v>740</v>
      </c>
      <c r="B225" t="s">
        <v>741</v>
      </c>
      <c r="C225" t="s">
        <v>742</v>
      </c>
      <c r="D225" t="s">
        <v>743</v>
      </c>
      <c r="E225" t="s">
        <v>742</v>
      </c>
      <c r="F225" t="str">
        <f>VLOOKUP($D225,[2]Sheet30!$B$4:$I$266,8,FALSE)</f>
        <v>VTD-TL</v>
      </c>
      <c r="G225" s="7" t="str">
        <f>VLOOKUP($D225,[2]Sheet30!$B$4:$I$266,4,FALSE)</f>
        <v>VTD</v>
      </c>
      <c r="H225" s="3">
        <v>0</v>
      </c>
      <c r="I225" s="3">
        <v>0</v>
      </c>
      <c r="J225" s="3">
        <v>0</v>
      </c>
      <c r="K225" s="3">
        <v>0</v>
      </c>
      <c r="L225" s="4" t="s">
        <v>20</v>
      </c>
      <c r="M225" s="4" t="s">
        <v>21</v>
      </c>
      <c r="N225" s="4" t="s">
        <v>22</v>
      </c>
      <c r="O225" s="4" t="s">
        <v>23</v>
      </c>
      <c r="Q225">
        <v>0</v>
      </c>
    </row>
    <row r="226" spans="1:17" x14ac:dyDescent="0.3">
      <c r="A226" s="7" t="s">
        <v>744</v>
      </c>
      <c r="B226" t="s">
        <v>745</v>
      </c>
      <c r="C226" t="s">
        <v>746</v>
      </c>
      <c r="D226" t="s">
        <v>747</v>
      </c>
      <c r="E226" t="s">
        <v>746</v>
      </c>
      <c r="F226" t="str">
        <f>VLOOKUP($D226,[2]Sheet30!$B$4:$I$266,8,FALSE)</f>
        <v>VTD-TL</v>
      </c>
      <c r="G226" s="7" t="str">
        <f>VLOOKUP($D226,[2]Sheet30!$B$4:$I$266,4,FALSE)</f>
        <v>VTD</v>
      </c>
      <c r="H226" s="3">
        <v>0</v>
      </c>
      <c r="I226" s="3">
        <v>0</v>
      </c>
      <c r="J226" s="3">
        <v>0</v>
      </c>
      <c r="K226" s="3">
        <v>0</v>
      </c>
      <c r="L226" s="4" t="s">
        <v>20</v>
      </c>
      <c r="M226" s="4" t="s">
        <v>21</v>
      </c>
      <c r="N226" s="4" t="s">
        <v>22</v>
      </c>
      <c r="O226" s="4" t="s">
        <v>23</v>
      </c>
      <c r="Q226">
        <v>0</v>
      </c>
    </row>
    <row r="227" spans="1:17" x14ac:dyDescent="0.3">
      <c r="A227" s="7" t="s">
        <v>748</v>
      </c>
      <c r="B227" t="s">
        <v>749</v>
      </c>
      <c r="C227" t="s">
        <v>750</v>
      </c>
      <c r="D227" t="s">
        <v>751</v>
      </c>
      <c r="E227" t="s">
        <v>750</v>
      </c>
      <c r="F227" t="str">
        <f>VLOOKUP($D227,[2]Sheet30!$B$4:$I$266,8,FALSE)</f>
        <v>VTD-TL</v>
      </c>
      <c r="G227" s="7" t="str">
        <f>VLOOKUP($D227,[2]Sheet30!$B$4:$I$266,4,FALSE)</f>
        <v>VTD</v>
      </c>
      <c r="H227" s="3">
        <v>0</v>
      </c>
      <c r="I227" s="3">
        <v>0</v>
      </c>
      <c r="J227" s="3">
        <v>0</v>
      </c>
      <c r="K227" s="3">
        <v>0</v>
      </c>
      <c r="L227" s="4" t="s">
        <v>20</v>
      </c>
      <c r="M227" s="4" t="s">
        <v>21</v>
      </c>
      <c r="N227" s="4" t="s">
        <v>22</v>
      </c>
      <c r="O227" s="4" t="s">
        <v>23</v>
      </c>
      <c r="Q227">
        <v>0</v>
      </c>
    </row>
    <row r="228" spans="1:17" x14ac:dyDescent="0.3">
      <c r="A228" s="7" t="s">
        <v>752</v>
      </c>
      <c r="B228" t="s">
        <v>753</v>
      </c>
      <c r="C228" t="s">
        <v>754</v>
      </c>
      <c r="D228" t="s">
        <v>755</v>
      </c>
      <c r="E228" t="s">
        <v>754</v>
      </c>
      <c r="F228" t="str">
        <f>VLOOKUP($D228,[2]Sheet30!$B$4:$I$266,8,FALSE)</f>
        <v>VTD-TL</v>
      </c>
      <c r="G228" s="7" t="str">
        <f>VLOOKUP($D228,[2]Sheet30!$B$4:$I$266,4,FALSE)</f>
        <v>VTD</v>
      </c>
      <c r="H228" s="3">
        <v>0</v>
      </c>
      <c r="I228" s="3">
        <v>0</v>
      </c>
      <c r="J228" s="3">
        <v>0</v>
      </c>
      <c r="K228" s="3">
        <v>0</v>
      </c>
      <c r="L228" s="4" t="s">
        <v>20</v>
      </c>
      <c r="M228" s="4" t="s">
        <v>21</v>
      </c>
      <c r="N228" s="4" t="s">
        <v>22</v>
      </c>
      <c r="O228" s="4" t="s">
        <v>23</v>
      </c>
      <c r="Q228">
        <v>0</v>
      </c>
    </row>
    <row r="229" spans="1:17" x14ac:dyDescent="0.3">
      <c r="A229" s="7" t="s">
        <v>756</v>
      </c>
      <c r="B229" t="s">
        <v>757</v>
      </c>
      <c r="C229" t="s">
        <v>758</v>
      </c>
      <c r="D229" t="s">
        <v>759</v>
      </c>
      <c r="E229" t="s">
        <v>758</v>
      </c>
      <c r="F229" t="str">
        <f>VLOOKUP($D229,[2]Sheet30!$B$4:$I$266,8,FALSE)</f>
        <v>VTD-TL</v>
      </c>
      <c r="G229" s="7" t="str">
        <f>VLOOKUP($D229,[2]Sheet30!$B$4:$I$266,4,FALSE)</f>
        <v>VTD</v>
      </c>
      <c r="H229" s="3">
        <v>0</v>
      </c>
      <c r="I229" s="3">
        <v>0</v>
      </c>
      <c r="J229" s="3">
        <v>0</v>
      </c>
      <c r="K229" s="3">
        <v>0</v>
      </c>
      <c r="L229" s="4" t="s">
        <v>20</v>
      </c>
      <c r="M229" s="4" t="s">
        <v>21</v>
      </c>
      <c r="N229" s="4" t="s">
        <v>22</v>
      </c>
      <c r="O229" s="4" t="s">
        <v>23</v>
      </c>
      <c r="Q229">
        <v>0</v>
      </c>
    </row>
    <row r="230" spans="1:17" x14ac:dyDescent="0.3">
      <c r="A230" s="7" t="s">
        <v>760</v>
      </c>
      <c r="B230" t="s">
        <v>761</v>
      </c>
      <c r="C230" t="s">
        <v>762</v>
      </c>
      <c r="D230" t="s">
        <v>763</v>
      </c>
      <c r="E230" t="s">
        <v>762</v>
      </c>
      <c r="F230" t="str">
        <f>VLOOKUP($D230,[2]Sheet30!$B$4:$I$266,8,FALSE)</f>
        <v>VXD-TL</v>
      </c>
      <c r="G230" s="7" t="str">
        <f>VLOOKUP($D230,[2]Sheet30!$B$4:$I$266,4,FALSE)</f>
        <v>VXD</v>
      </c>
      <c r="H230" s="3">
        <v>0</v>
      </c>
      <c r="I230" s="3">
        <v>0</v>
      </c>
      <c r="J230" s="3">
        <v>0</v>
      </c>
      <c r="K230" s="3">
        <v>0</v>
      </c>
      <c r="L230" s="4" t="s">
        <v>20</v>
      </c>
      <c r="M230" s="4" t="s">
        <v>21</v>
      </c>
      <c r="N230" s="4" t="s">
        <v>22</v>
      </c>
      <c r="O230" s="4" t="s">
        <v>23</v>
      </c>
      <c r="Q230">
        <v>0</v>
      </c>
    </row>
    <row r="231" spans="1:17" x14ac:dyDescent="0.3">
      <c r="A231" s="7" t="s">
        <v>764</v>
      </c>
      <c r="B231" t="s">
        <v>765</v>
      </c>
      <c r="C231" t="s">
        <v>766</v>
      </c>
      <c r="D231" t="s">
        <v>767</v>
      </c>
      <c r="E231" t="s">
        <v>766</v>
      </c>
      <c r="F231" t="str">
        <f>VLOOKUP($D231,[2]Sheet30!$B$4:$I$266,8,FALSE)</f>
        <v>VDD-TL</v>
      </c>
      <c r="G231" s="7" t="str">
        <f>VLOOKUP($D231,[2]Sheet30!$B$4:$I$266,4,FALSE)</f>
        <v>VDD</v>
      </c>
      <c r="H231" s="3">
        <v>0</v>
      </c>
      <c r="I231" s="3">
        <v>0</v>
      </c>
      <c r="J231" s="3">
        <v>0</v>
      </c>
      <c r="K231" s="3">
        <v>0</v>
      </c>
      <c r="L231" s="4" t="s">
        <v>20</v>
      </c>
      <c r="M231" s="4" t="s">
        <v>21</v>
      </c>
      <c r="N231" s="4" t="s">
        <v>22</v>
      </c>
      <c r="O231" s="4" t="s">
        <v>23</v>
      </c>
      <c r="Q231">
        <v>0</v>
      </c>
    </row>
    <row r="232" spans="1:17" x14ac:dyDescent="0.3">
      <c r="A232" s="7" t="s">
        <v>768</v>
      </c>
      <c r="B232" t="s">
        <v>769</v>
      </c>
      <c r="C232" t="s">
        <v>770</v>
      </c>
      <c r="D232" t="s">
        <v>771</v>
      </c>
      <c r="E232" t="s">
        <v>770</v>
      </c>
      <c r="F232" t="str">
        <f>VLOOKUP($D232,[2]Sheet30!$B$4:$I$266,8,FALSE)</f>
        <v>VXD-TL</v>
      </c>
      <c r="G232" s="7" t="str">
        <f>VLOOKUP($D232,[2]Sheet30!$B$4:$I$266,4,FALSE)</f>
        <v>VXD</v>
      </c>
      <c r="H232" s="3">
        <v>0</v>
      </c>
      <c r="I232" s="3">
        <v>0</v>
      </c>
      <c r="J232" s="3">
        <v>0</v>
      </c>
      <c r="K232" s="3">
        <v>0</v>
      </c>
      <c r="L232" s="4" t="s">
        <v>20</v>
      </c>
      <c r="M232" s="4" t="s">
        <v>21</v>
      </c>
      <c r="N232" s="4" t="s">
        <v>22</v>
      </c>
      <c r="O232" s="4" t="s">
        <v>23</v>
      </c>
      <c r="Q232">
        <v>0</v>
      </c>
    </row>
    <row r="233" spans="1:17" x14ac:dyDescent="0.3">
      <c r="A233" s="7" t="s">
        <v>772</v>
      </c>
      <c r="B233" t="s">
        <v>773</v>
      </c>
      <c r="C233" t="s">
        <v>774</v>
      </c>
      <c r="D233" t="s">
        <v>775</v>
      </c>
      <c r="E233" t="s">
        <v>774</v>
      </c>
      <c r="F233" t="str">
        <f>VLOOKUP($D233,[2]Sheet30!$B$4:$I$266,8,FALSE)</f>
        <v>BGD-TL</v>
      </c>
      <c r="G233" s="7" t="str">
        <f>VLOOKUP($D233,[2]Sheet30!$B$4:$I$266,4,FALSE)</f>
        <v>BGD</v>
      </c>
      <c r="H233" s="3">
        <f>VLOOKUP($D233,[2]Sheet30!$B$4:$O$266,10,FALSE)</f>
        <v>13750</v>
      </c>
      <c r="I233" s="3">
        <f>VLOOKUP($D233,[2]Sheet30!$B$4:$N$266,11,FALSE)</f>
        <v>2950</v>
      </c>
      <c r="J233" s="3">
        <f>VLOOKUP($D233,[2]Sheet30!$B$4:$N$266,12,FALSE)</f>
        <v>7600</v>
      </c>
      <c r="K233" s="3">
        <f>VLOOKUP($D233,[2]Sheet30!$B$4:$O$266,13,FALSE)</f>
        <v>2200</v>
      </c>
      <c r="L233" s="4" t="s">
        <v>20</v>
      </c>
      <c r="M233" s="4" t="s">
        <v>21</v>
      </c>
      <c r="N233" s="4" t="s">
        <v>22</v>
      </c>
      <c r="O233" s="4" t="s">
        <v>23</v>
      </c>
      <c r="Q233">
        <v>0</v>
      </c>
    </row>
    <row r="234" spans="1:17" x14ac:dyDescent="0.3">
      <c r="A234" s="7" t="s">
        <v>776</v>
      </c>
      <c r="B234" t="s">
        <v>777</v>
      </c>
      <c r="C234" t="s">
        <v>778</v>
      </c>
      <c r="D234" t="s">
        <v>779</v>
      </c>
      <c r="E234" t="s">
        <v>778</v>
      </c>
      <c r="F234" t="str">
        <f>VLOOKUP($D234,[2]Sheet30!$B$4:$I$266,8,FALSE)</f>
        <v>DCN-TL</v>
      </c>
      <c r="G234" s="7" t="str">
        <f>VLOOKUP($D234,[2]Sheet30!$B$4:$I$266,4,FALSE)</f>
        <v>DCN</v>
      </c>
      <c r="H234" s="3">
        <v>0</v>
      </c>
      <c r="I234" s="3">
        <v>0</v>
      </c>
      <c r="J234" s="3">
        <v>0</v>
      </c>
      <c r="K234" s="3">
        <v>0</v>
      </c>
      <c r="L234" s="4" t="s">
        <v>20</v>
      </c>
      <c r="M234" s="4" t="s">
        <v>21</v>
      </c>
      <c r="N234" s="4" t="s">
        <v>22</v>
      </c>
      <c r="O234" s="4" t="s">
        <v>23</v>
      </c>
      <c r="Q234">
        <v>0</v>
      </c>
    </row>
    <row r="235" spans="1:17" x14ac:dyDescent="0.3">
      <c r="A235" s="7" t="s">
        <v>780</v>
      </c>
      <c r="B235" t="s">
        <v>781</v>
      </c>
      <c r="C235" t="s">
        <v>782</v>
      </c>
      <c r="D235" t="s">
        <v>783</v>
      </c>
      <c r="E235" t="s">
        <v>782</v>
      </c>
      <c r="F235" t="str">
        <f>VLOOKUP($D235,[2]Sheet30!$B$4:$I$266,8,FALSE)</f>
        <v>DCN-TL</v>
      </c>
      <c r="G235" s="7" t="str">
        <f>VLOOKUP($D235,[2]Sheet30!$B$4:$I$266,4,FALSE)</f>
        <v>DCN</v>
      </c>
      <c r="H235" s="3">
        <v>0</v>
      </c>
      <c r="I235" s="3">
        <v>0</v>
      </c>
      <c r="J235" s="3">
        <v>0</v>
      </c>
      <c r="K235" s="3">
        <v>0</v>
      </c>
      <c r="L235" s="4" t="s">
        <v>20</v>
      </c>
      <c r="M235" s="4" t="s">
        <v>21</v>
      </c>
      <c r="N235" s="4" t="s">
        <v>22</v>
      </c>
      <c r="O235" s="4" t="s">
        <v>23</v>
      </c>
      <c r="Q235">
        <v>0</v>
      </c>
    </row>
    <row r="236" spans="1:17" x14ac:dyDescent="0.3">
      <c r="A236" s="7" t="s">
        <v>784</v>
      </c>
      <c r="B236" t="s">
        <v>785</v>
      </c>
      <c r="C236" t="s">
        <v>786</v>
      </c>
      <c r="D236" t="s">
        <v>787</v>
      </c>
      <c r="E236" t="s">
        <v>786</v>
      </c>
      <c r="F236" t="str">
        <f>VLOOKUP($D236,[2]Sheet30!$B$4:$I$266,8,FALSE)</f>
        <v>DGD-TL</v>
      </c>
      <c r="G236" s="7" t="str">
        <f>VLOOKUP($D236,[2]Sheet30!$B$4:$I$266,4,FALSE)</f>
        <v>DGD</v>
      </c>
      <c r="H236" s="3">
        <v>0</v>
      </c>
      <c r="I236" s="3">
        <v>0</v>
      </c>
      <c r="J236" s="3">
        <v>0</v>
      </c>
      <c r="K236" s="3">
        <v>0</v>
      </c>
      <c r="L236" s="4" t="s">
        <v>20</v>
      </c>
      <c r="M236" s="4" t="s">
        <v>21</v>
      </c>
      <c r="N236" s="4" t="s">
        <v>22</v>
      </c>
      <c r="O236" s="4" t="s">
        <v>23</v>
      </c>
      <c r="Q236">
        <v>0</v>
      </c>
    </row>
    <row r="237" spans="1:17" x14ac:dyDescent="0.3">
      <c r="A237" s="7" t="s">
        <v>788</v>
      </c>
      <c r="B237" t="s">
        <v>789</v>
      </c>
      <c r="C237" t="s">
        <v>790</v>
      </c>
      <c r="D237" t="s">
        <v>791</v>
      </c>
      <c r="E237" t="s">
        <v>790</v>
      </c>
      <c r="F237" t="str">
        <f>VLOOKUP($D237,[2]Sheet30!$B$4:$I$266,8,FALSE)</f>
        <v>GDC-TL</v>
      </c>
      <c r="G237" s="7" t="str">
        <f>VLOOKUP($D237,[2]Sheet30!$B$4:$I$266,4,FALSE)</f>
        <v>GDC</v>
      </c>
      <c r="H237" s="3">
        <v>0</v>
      </c>
      <c r="I237" s="3">
        <v>0</v>
      </c>
      <c r="J237" s="3">
        <v>0</v>
      </c>
      <c r="K237" s="3">
        <v>0</v>
      </c>
      <c r="L237" s="4" t="s">
        <v>20</v>
      </c>
      <c r="M237" s="4" t="s">
        <v>21</v>
      </c>
      <c r="N237" s="4" t="s">
        <v>22</v>
      </c>
      <c r="O237" s="4" t="s">
        <v>23</v>
      </c>
      <c r="Q237">
        <v>0</v>
      </c>
    </row>
    <row r="238" spans="1:17" x14ac:dyDescent="0.3">
      <c r="A238" s="7" t="s">
        <v>792</v>
      </c>
      <c r="B238" t="s">
        <v>793</v>
      </c>
      <c r="C238" t="s">
        <v>794</v>
      </c>
      <c r="D238" t="s">
        <v>795</v>
      </c>
      <c r="E238" t="s">
        <v>794</v>
      </c>
      <c r="F238" t="str">
        <f>VLOOKUP($D238,[2]Sheet30!$B$4:$I$266,8,FALSE)</f>
        <v>GDC-TL</v>
      </c>
      <c r="G238" s="7" t="str">
        <f>VLOOKUP($D238,[2]Sheet30!$B$4:$I$266,4,FALSE)</f>
        <v>GDC</v>
      </c>
      <c r="H238" s="3">
        <v>0</v>
      </c>
      <c r="I238" s="3">
        <v>0</v>
      </c>
      <c r="J238" s="3">
        <v>0</v>
      </c>
      <c r="K238" s="3">
        <v>0</v>
      </c>
      <c r="L238" s="4" t="s">
        <v>20</v>
      </c>
      <c r="M238" s="4" t="s">
        <v>21</v>
      </c>
      <c r="N238" s="4" t="s">
        <v>22</v>
      </c>
      <c r="O238" s="4" t="s">
        <v>23</v>
      </c>
      <c r="Q238">
        <v>0</v>
      </c>
    </row>
    <row r="239" spans="1:17" x14ac:dyDescent="0.3">
      <c r="A239" s="7" t="s">
        <v>796</v>
      </c>
      <c r="B239" t="s">
        <v>797</v>
      </c>
      <c r="C239" t="s">
        <v>798</v>
      </c>
      <c r="D239" t="s">
        <v>799</v>
      </c>
      <c r="E239" t="s">
        <v>798</v>
      </c>
      <c r="F239" t="str">
        <f>VLOOKUP($D239,[2]Sheet30!$B$4:$I$266,8,FALSE)</f>
        <v>VGD-TL</v>
      </c>
      <c r="G239" s="7" t="str">
        <f>VLOOKUP($D239,[2]Sheet30!$B$4:$I$266,4,FALSE)</f>
        <v>VGD</v>
      </c>
      <c r="H239" s="3">
        <f>VLOOKUP($D239,[2]Sheet30!$B$4:$O$266,10,FALSE)</f>
        <v>0</v>
      </c>
      <c r="I239" s="3">
        <f>VLOOKUP($D239,[2]Sheet30!$B$4:$O$266,10,FALSE)</f>
        <v>0</v>
      </c>
      <c r="J239" s="3">
        <f>VLOOKUP($D239,[2]Sheet30!$B$4:$O$266,10,FALSE)</f>
        <v>0</v>
      </c>
      <c r="K239" s="3">
        <f>VLOOKUP($D239,[2]Sheet30!$B$4:$O$266,10,FALSE)</f>
        <v>0</v>
      </c>
      <c r="L239" s="4" t="s">
        <v>20</v>
      </c>
      <c r="M239" s="4" t="s">
        <v>21</v>
      </c>
      <c r="N239" s="4" t="s">
        <v>22</v>
      </c>
      <c r="O239" s="4" t="s">
        <v>23</v>
      </c>
      <c r="Q239">
        <v>0</v>
      </c>
    </row>
    <row r="240" spans="1:17" x14ac:dyDescent="0.3">
      <c r="A240" s="7" t="s">
        <v>800</v>
      </c>
      <c r="B240" t="s">
        <v>773</v>
      </c>
      <c r="C240" t="s">
        <v>774</v>
      </c>
      <c r="D240" t="s">
        <v>775</v>
      </c>
      <c r="E240" t="s">
        <v>774</v>
      </c>
      <c r="F240" t="str">
        <f>VLOOKUP($D240,[2]Sheet30!$B$4:$I$266,8,FALSE)</f>
        <v>BGD-TL</v>
      </c>
      <c r="G240" s="7" t="str">
        <f>VLOOKUP($D240,[2]Sheet30!$B$4:$I$266,4,FALSE)</f>
        <v>BGD</v>
      </c>
      <c r="H240" s="3">
        <f>VLOOKUP($D240,[2]Sheet30!$B$4:$O$266,10,FALSE)</f>
        <v>13750</v>
      </c>
      <c r="I240" s="3">
        <f>VLOOKUP($D240,[2]Sheet30!$B$4:$N$266,11,FALSE)</f>
        <v>2950</v>
      </c>
      <c r="J240" s="3">
        <f>VLOOKUP($D240,[2]Sheet30!$B$4:$N$266,12,FALSE)</f>
        <v>7600</v>
      </c>
      <c r="K240" s="3">
        <f>VLOOKUP($D240,[2]Sheet30!$B$4:$O$266,13,FALSE)</f>
        <v>2200</v>
      </c>
      <c r="L240" s="4" t="s">
        <v>20</v>
      </c>
      <c r="M240" s="4" t="s">
        <v>21</v>
      </c>
      <c r="N240" s="4" t="s">
        <v>22</v>
      </c>
      <c r="O240" s="4" t="s">
        <v>23</v>
      </c>
      <c r="Q240">
        <v>0</v>
      </c>
    </row>
    <row r="241" spans="1:17" x14ac:dyDescent="0.3">
      <c r="A241" s="7" t="s">
        <v>801</v>
      </c>
      <c r="B241" t="s">
        <v>802</v>
      </c>
      <c r="C241" t="s">
        <v>803</v>
      </c>
      <c r="D241" t="s">
        <v>804</v>
      </c>
      <c r="E241" t="s">
        <v>803</v>
      </c>
      <c r="F241" t="str">
        <f>VLOOKUP($D241,[2]Sheet30!$B$4:$I$266,8,FALSE)</f>
        <v>CAG-TL</v>
      </c>
      <c r="G241" s="7" t="str">
        <f>VLOOKUP($D241,[2]Sheet30!$B$4:$I$266,4,FALSE)</f>
        <v>CAG</v>
      </c>
      <c r="H241" s="3">
        <f>VLOOKUP($D241,[2]Sheet30!$B$4:$O$266,10,FALSE)</f>
        <v>12100</v>
      </c>
      <c r="I241" s="3">
        <f>VLOOKUP($D241,[2]Sheet30!$B$4:$N$266,11,FALSE)</f>
        <v>4000</v>
      </c>
      <c r="J241" s="3">
        <f>VLOOKUP($D241,[2]Sheet30!$B$4:$N$266,12,FALSE)</f>
        <v>6500</v>
      </c>
      <c r="K241" s="3">
        <f>VLOOKUP($D241,[2]Sheet30!$B$4:$O$266,13,FALSE)</f>
        <v>1100</v>
      </c>
      <c r="L241" s="4" t="s">
        <v>20</v>
      </c>
      <c r="M241" s="4" t="s">
        <v>21</v>
      </c>
      <c r="N241" s="4" t="s">
        <v>22</v>
      </c>
      <c r="O241" s="4" t="s">
        <v>23</v>
      </c>
      <c r="Q241">
        <v>0</v>
      </c>
    </row>
    <row r="242" spans="1:17" x14ac:dyDescent="0.3">
      <c r="A242" s="7" t="s">
        <v>805</v>
      </c>
      <c r="B242" t="s">
        <v>806</v>
      </c>
      <c r="C242" t="s">
        <v>807</v>
      </c>
      <c r="D242" t="s">
        <v>808</v>
      </c>
      <c r="E242" t="s">
        <v>807</v>
      </c>
      <c r="F242" t="str">
        <f>VLOOKUP($D242,[2]Sheet30!$B$4:$I$266,8,FALSE)</f>
        <v>CAG-TL</v>
      </c>
      <c r="G242" s="7" t="str">
        <f>VLOOKUP($D242,[2]Sheet30!$B$4:$I$266,4,FALSE)</f>
        <v>CAG</v>
      </c>
      <c r="H242" s="3">
        <f>VLOOKUP($D242,[2]Sheet30!$B$4:$O$266,10,FALSE)</f>
        <v>12100</v>
      </c>
      <c r="I242" s="3">
        <f>VLOOKUP($D242,[2]Sheet30!$B$4:$N$266,11,FALSE)</f>
        <v>4000</v>
      </c>
      <c r="J242" s="3">
        <f>VLOOKUP($D242,[2]Sheet30!$B$4:$N$266,12,FALSE)</f>
        <v>6500</v>
      </c>
      <c r="K242" s="3">
        <f>VLOOKUP($D242,[2]Sheet30!$B$4:$O$266,13,FALSE)</f>
        <v>1100</v>
      </c>
      <c r="L242" s="4" t="s">
        <v>20</v>
      </c>
      <c r="M242" s="4" t="s">
        <v>21</v>
      </c>
      <c r="N242" s="4" t="s">
        <v>22</v>
      </c>
      <c r="O242" s="4" t="s">
        <v>23</v>
      </c>
      <c r="Q242">
        <v>0</v>
      </c>
    </row>
    <row r="243" spans="1:17" x14ac:dyDescent="0.3">
      <c r="A243" s="7" t="s">
        <v>809</v>
      </c>
      <c r="B243" t="s">
        <v>810</v>
      </c>
      <c r="C243" t="s">
        <v>811</v>
      </c>
      <c r="D243" t="s">
        <v>812</v>
      </c>
      <c r="E243" t="s">
        <v>811</v>
      </c>
      <c r="F243" t="str">
        <f>VLOOKUP($D243,[2]Sheet30!$B$4:$I$266,8,FALSE)</f>
        <v>MCA-TL</v>
      </c>
      <c r="G243" s="7" t="str">
        <f>VLOOKUP($D243,[2]Sheet30!$B$4:$I$266,4,FALSE)</f>
        <v>MCA</v>
      </c>
      <c r="H243" s="3">
        <f>VLOOKUP($D243,[2]Sheet30!$B$4:$O$266,10,FALSE)</f>
        <v>0</v>
      </c>
      <c r="I243" s="3">
        <f>VLOOKUP($D243,[2]Sheet30!$B$4:$O$266,10,FALSE)</f>
        <v>0</v>
      </c>
      <c r="J243" s="3">
        <f>VLOOKUP($D243,[2]Sheet30!$B$4:$O$266,10,FALSE)</f>
        <v>0</v>
      </c>
      <c r="K243" s="3">
        <f>VLOOKUP($D243,[2]Sheet30!$B$4:$O$266,10,FALSE)</f>
        <v>0</v>
      </c>
      <c r="L243" s="4" t="s">
        <v>20</v>
      </c>
      <c r="M243" s="4" t="s">
        <v>21</v>
      </c>
      <c r="N243" s="4" t="s">
        <v>22</v>
      </c>
      <c r="O243" s="4" t="s">
        <v>23</v>
      </c>
      <c r="Q243">
        <v>0</v>
      </c>
    </row>
    <row r="244" spans="1:17" x14ac:dyDescent="0.3">
      <c r="A244" s="7" t="s">
        <v>813</v>
      </c>
      <c r="B244" t="s">
        <v>814</v>
      </c>
      <c r="C244" t="s">
        <v>815</v>
      </c>
      <c r="D244" t="s">
        <v>816</v>
      </c>
      <c r="E244" t="s">
        <v>815</v>
      </c>
      <c r="F244" t="str">
        <f>VLOOKUP($D244,[2]Sheet30!$B$4:$I$266,8,FALSE)</f>
        <v>NXD-TL</v>
      </c>
      <c r="G244" s="7" t="str">
        <f>VLOOKUP($D244,[2]Sheet30!$B$4:$I$266,4,FALSE)</f>
        <v>NXD</v>
      </c>
      <c r="H244" s="3">
        <f>VLOOKUP($D244,[2]Sheet30!$B$4:$O$266,10,FALSE)</f>
        <v>0</v>
      </c>
      <c r="I244" s="3">
        <f>VLOOKUP($D244,[2]Sheet30!$B$4:$O$266,10,FALSE)</f>
        <v>0</v>
      </c>
      <c r="J244" s="3">
        <f>VLOOKUP($D244,[2]Sheet30!$B$4:$O$266,10,FALSE)</f>
        <v>0</v>
      </c>
      <c r="K244" s="3">
        <f>VLOOKUP($D244,[2]Sheet30!$B$4:$O$266,10,FALSE)</f>
        <v>0</v>
      </c>
      <c r="L244" s="4" t="s">
        <v>20</v>
      </c>
      <c r="M244" s="4" t="s">
        <v>21</v>
      </c>
      <c r="N244" s="4" t="s">
        <v>22</v>
      </c>
      <c r="O244" s="4" t="s">
        <v>23</v>
      </c>
      <c r="Q244">
        <v>0</v>
      </c>
    </row>
    <row r="245" spans="1:17" x14ac:dyDescent="0.3">
      <c r="A245" s="7" t="s">
        <v>817</v>
      </c>
      <c r="B245" t="s">
        <v>818</v>
      </c>
      <c r="C245" t="s">
        <v>819</v>
      </c>
      <c r="D245" t="s">
        <v>820</v>
      </c>
      <c r="E245" t="s">
        <v>819</v>
      </c>
      <c r="F245" t="str">
        <f>VLOOKUP($D245,[2]Sheet30!$B$4:$I$266,8,FALSE)</f>
        <v>TTI-OEM</v>
      </c>
      <c r="G245" s="7" t="str">
        <f>VLOOKUP($D245,[2]Sheet30!$B$4:$I$266,4,FALSE)</f>
        <v>TTI</v>
      </c>
      <c r="H245" s="3">
        <f>VLOOKUP($D245,[2]Sheet30!$B$4:$O$266,10,FALSE)</f>
        <v>0</v>
      </c>
      <c r="I245" s="3">
        <f>VLOOKUP($D245,[2]Sheet30!$B$4:$O$266,10,FALSE)</f>
        <v>0</v>
      </c>
      <c r="J245" s="3">
        <f>VLOOKUP($D245,[2]Sheet30!$B$4:$O$266,10,FALSE)</f>
        <v>0</v>
      </c>
      <c r="K245" s="3">
        <f>VLOOKUP($D245,[2]Sheet30!$B$4:$O$266,10,FALSE)</f>
        <v>0</v>
      </c>
      <c r="L245" s="4" t="s">
        <v>20</v>
      </c>
      <c r="M245" s="4" t="s">
        <v>21</v>
      </c>
      <c r="N245" s="4" t="s">
        <v>22</v>
      </c>
      <c r="O245" s="4" t="s">
        <v>23</v>
      </c>
      <c r="Q245">
        <v>0</v>
      </c>
    </row>
    <row r="246" spans="1:17" x14ac:dyDescent="0.3">
      <c r="A246" s="7" t="s">
        <v>821</v>
      </c>
      <c r="B246" t="s">
        <v>797</v>
      </c>
      <c r="C246" t="s">
        <v>822</v>
      </c>
      <c r="D246" t="s">
        <v>799</v>
      </c>
      <c r="E246" t="s">
        <v>822</v>
      </c>
      <c r="F246" t="str">
        <f>VLOOKUP($D246,[2]Sheet30!$B$4:$I$266,8,FALSE)</f>
        <v>VGD-TL</v>
      </c>
      <c r="G246" s="7" t="str">
        <f>VLOOKUP($D246,[2]Sheet30!$B$4:$I$266,4,FALSE)</f>
        <v>VGD</v>
      </c>
      <c r="H246" s="3">
        <f>VLOOKUP($D246,[2]Sheet30!$B$4:$O$266,10,FALSE)</f>
        <v>0</v>
      </c>
      <c r="I246" s="3">
        <f>VLOOKUP($D246,[2]Sheet30!$B$4:$O$266,10,FALSE)</f>
        <v>0</v>
      </c>
      <c r="J246" s="3">
        <f>VLOOKUP($D246,[2]Sheet30!$B$4:$O$266,10,FALSE)</f>
        <v>0</v>
      </c>
      <c r="K246" s="3">
        <f>VLOOKUP($D246,[2]Sheet30!$B$4:$O$266,10,FALSE)</f>
        <v>0</v>
      </c>
      <c r="L246" s="4" t="s">
        <v>20</v>
      </c>
      <c r="M246" s="4" t="s">
        <v>21</v>
      </c>
      <c r="N246" s="4" t="s">
        <v>22</v>
      </c>
      <c r="O246" s="4" t="s">
        <v>23</v>
      </c>
      <c r="Q246">
        <v>0</v>
      </c>
    </row>
    <row r="247" spans="1:17" x14ac:dyDescent="0.3">
      <c r="A247" s="7" t="s">
        <v>823</v>
      </c>
      <c r="B247" t="s">
        <v>824</v>
      </c>
      <c r="C247" t="s">
        <v>825</v>
      </c>
      <c r="D247" t="s">
        <v>826</v>
      </c>
      <c r="E247" t="s">
        <v>825</v>
      </c>
      <c r="F247" t="str">
        <f>VLOOKUP($D247,[2]Sheet30!$B$4:$I$266,8,FALSE)</f>
        <v>VSC-TL</v>
      </c>
      <c r="G247" s="7" t="str">
        <f>VLOOKUP($D247,[2]Sheet30!$B$4:$I$266,4,FALSE)</f>
        <v>VSC</v>
      </c>
      <c r="H247" s="3">
        <f>VLOOKUP($D247,[2]Sheet30!$B$4:$O$266,10,FALSE)</f>
        <v>0</v>
      </c>
      <c r="I247" s="3">
        <f>VLOOKUP($D247,[2]Sheet30!$B$4:$O$266,10,FALSE)</f>
        <v>0</v>
      </c>
      <c r="J247" s="3">
        <f>VLOOKUP($D247,[2]Sheet30!$B$4:$O$266,10,FALSE)</f>
        <v>0</v>
      </c>
      <c r="K247" s="3">
        <f>VLOOKUP($D247,[2]Sheet30!$B$4:$O$266,10,FALSE)</f>
        <v>0</v>
      </c>
      <c r="L247" s="4" t="s">
        <v>20</v>
      </c>
      <c r="M247" s="4" t="s">
        <v>21</v>
      </c>
      <c r="N247" s="4" t="s">
        <v>22</v>
      </c>
      <c r="O247" s="4" t="s">
        <v>23</v>
      </c>
      <c r="Q247">
        <v>0</v>
      </c>
    </row>
    <row r="248" spans="1:17" x14ac:dyDescent="0.3">
      <c r="A248" s="7" t="s">
        <v>827</v>
      </c>
      <c r="B248" t="s">
        <v>828</v>
      </c>
      <c r="C248" t="s">
        <v>829</v>
      </c>
      <c r="D248" t="s">
        <v>830</v>
      </c>
      <c r="E248" t="s">
        <v>829</v>
      </c>
      <c r="F248" t="str">
        <f>VLOOKUP($D248,[2]Sheet30!$B$4:$I$266,8,FALSE)</f>
        <v>VTC-TL</v>
      </c>
      <c r="G248" s="7" t="str">
        <f>VLOOKUP($D248,[2]Sheet30!$B$4:$I$266,4,FALSE)</f>
        <v>VTC</v>
      </c>
      <c r="H248" s="3">
        <f>VLOOKUP($D248,[2]Sheet30!$B$4:$O$266,10,FALSE)</f>
        <v>0</v>
      </c>
      <c r="I248" s="3">
        <f>VLOOKUP($D248,[2]Sheet30!$B$4:$O$266,10,FALSE)</f>
        <v>0</v>
      </c>
      <c r="J248" s="3">
        <f>VLOOKUP($D248,[2]Sheet30!$B$4:$O$266,10,FALSE)</f>
        <v>0</v>
      </c>
      <c r="K248" s="3">
        <f>VLOOKUP($D248,[2]Sheet30!$B$4:$O$266,10,FALSE)</f>
        <v>0</v>
      </c>
      <c r="L248" s="4" t="s">
        <v>20</v>
      </c>
      <c r="M248" s="4" t="s">
        <v>21</v>
      </c>
      <c r="N248" s="4" t="s">
        <v>22</v>
      </c>
      <c r="O248" s="4" t="s">
        <v>23</v>
      </c>
      <c r="Q248">
        <v>0</v>
      </c>
    </row>
    <row r="249" spans="1:17" x14ac:dyDescent="0.3">
      <c r="A249" s="7" t="s">
        <v>831</v>
      </c>
      <c r="B249" t="s">
        <v>832</v>
      </c>
      <c r="C249" t="s">
        <v>833</v>
      </c>
      <c r="D249" t="s">
        <v>834</v>
      </c>
      <c r="E249" t="s">
        <v>833</v>
      </c>
      <c r="F249" t="str">
        <f>VLOOKUP($D249,[2]Sheet30!$B$4:$I$266,8,FALSE)</f>
        <v>VTC-TL</v>
      </c>
      <c r="G249" s="7" t="str">
        <f>VLOOKUP($D249,[2]Sheet30!$B$4:$I$266,4,FALSE)</f>
        <v>VTC</v>
      </c>
      <c r="H249" s="3">
        <f>VLOOKUP($D249,[2]Sheet30!$B$4:$O$266,10,FALSE)</f>
        <v>0</v>
      </c>
      <c r="I249" s="3">
        <f>VLOOKUP($D249,[2]Sheet30!$B$4:$O$266,10,FALSE)</f>
        <v>0</v>
      </c>
      <c r="J249" s="3">
        <f>VLOOKUP($D249,[2]Sheet30!$B$4:$O$266,10,FALSE)</f>
        <v>0</v>
      </c>
      <c r="K249" s="3">
        <f>VLOOKUP($D249,[2]Sheet30!$B$4:$O$266,10,FALSE)</f>
        <v>0</v>
      </c>
      <c r="L249" s="4" t="s">
        <v>20</v>
      </c>
      <c r="M249" s="4" t="s">
        <v>21</v>
      </c>
      <c r="N249" s="4" t="s">
        <v>22</v>
      </c>
      <c r="O249" s="4" t="s">
        <v>23</v>
      </c>
      <c r="Q249">
        <v>0</v>
      </c>
    </row>
    <row r="250" spans="1:17" x14ac:dyDescent="0.3">
      <c r="A250" s="7" t="s">
        <v>835</v>
      </c>
      <c r="B250" t="s">
        <v>836</v>
      </c>
      <c r="C250" t="s">
        <v>837</v>
      </c>
      <c r="D250" t="s">
        <v>838</v>
      </c>
      <c r="E250" t="s">
        <v>837</v>
      </c>
      <c r="F250" t="str">
        <f>VLOOKUP($D250,[2]Sheet30!$B$4:$I$266,8,FALSE)</f>
        <v>ICSN-OEM</v>
      </c>
      <c r="G250" s="7" t="str">
        <f>VLOOKUP($D250,[2]Sheet30!$B$4:$I$266,4,FALSE)</f>
        <v>ICSN</v>
      </c>
      <c r="H250" s="3">
        <f>VLOOKUP($D250,[2]Sheet30!$B$4:$O$266,10,FALSE)</f>
        <v>0</v>
      </c>
      <c r="I250" s="3">
        <f>VLOOKUP($D250,[2]Sheet30!$B$4:$O$266,10,FALSE)</f>
        <v>0</v>
      </c>
      <c r="J250" s="3">
        <f>VLOOKUP($D250,[2]Sheet30!$B$4:$O$266,10,FALSE)</f>
        <v>0</v>
      </c>
      <c r="K250" s="3">
        <f>VLOOKUP($D250,[2]Sheet30!$B$4:$O$266,10,FALSE)</f>
        <v>0</v>
      </c>
      <c r="L250" s="4" t="s">
        <v>20</v>
      </c>
      <c r="M250" s="4" t="s">
        <v>21</v>
      </c>
      <c r="N250" s="4" t="s">
        <v>22</v>
      </c>
      <c r="O250" s="4" t="s">
        <v>23</v>
      </c>
      <c r="Q250">
        <v>0</v>
      </c>
    </row>
    <row r="251" spans="1:17" x14ac:dyDescent="0.3">
      <c r="A251" s="7" t="s">
        <v>839</v>
      </c>
      <c r="B251" t="s">
        <v>840</v>
      </c>
      <c r="C251" t="s">
        <v>841</v>
      </c>
      <c r="D251" t="s">
        <v>842</v>
      </c>
      <c r="E251" t="s">
        <v>841</v>
      </c>
      <c r="F251" t="str">
        <f>VLOOKUP($D251,[2]Sheet30!$B$4:$I$266,8,FALSE)</f>
        <v>ICSN-OEM</v>
      </c>
      <c r="G251" s="7" t="str">
        <f>VLOOKUP($D251,[2]Sheet30!$B$4:$I$266,4,FALSE)</f>
        <v>ICSN</v>
      </c>
      <c r="H251" s="3">
        <f>VLOOKUP($D251,[2]Sheet30!$B$4:$O$266,10,FALSE)</f>
        <v>0</v>
      </c>
      <c r="I251" s="3">
        <f>VLOOKUP($D251,[2]Sheet30!$B$4:$O$266,10,FALSE)</f>
        <v>0</v>
      </c>
      <c r="J251" s="3">
        <f>VLOOKUP($D251,[2]Sheet30!$B$4:$O$266,10,FALSE)</f>
        <v>0</v>
      </c>
      <c r="K251" s="3">
        <f>VLOOKUP($D251,[2]Sheet30!$B$4:$O$266,10,FALSE)</f>
        <v>0</v>
      </c>
      <c r="L251" s="4" t="s">
        <v>20</v>
      </c>
      <c r="M251" s="4" t="s">
        <v>21</v>
      </c>
      <c r="N251" s="4" t="s">
        <v>22</v>
      </c>
      <c r="O251" s="4" t="s">
        <v>23</v>
      </c>
      <c r="Q251">
        <v>0</v>
      </c>
    </row>
    <row r="252" spans="1:17" x14ac:dyDescent="0.3">
      <c r="A252" s="7" t="s">
        <v>843</v>
      </c>
      <c r="B252" t="s">
        <v>844</v>
      </c>
      <c r="C252" t="s">
        <v>845</v>
      </c>
      <c r="D252" t="s">
        <v>846</v>
      </c>
      <c r="E252" t="s">
        <v>845</v>
      </c>
      <c r="F252" t="str">
        <f>VLOOKUP($D252,[2]Sheet30!$B$4:$I$266,8,FALSE)</f>
        <v>ICSN-OEM</v>
      </c>
      <c r="G252" s="7" t="str">
        <f>VLOOKUP($D252,[2]Sheet30!$B$4:$I$266,4,FALSE)</f>
        <v>ICSN</v>
      </c>
      <c r="H252" s="3">
        <f>VLOOKUP($D252,[2]Sheet30!$B$4:$O$266,10,FALSE)</f>
        <v>0</v>
      </c>
      <c r="I252" s="3">
        <f>VLOOKUP($D252,[2]Sheet30!$B$4:$O$266,10,FALSE)</f>
        <v>0</v>
      </c>
      <c r="J252" s="3">
        <f>VLOOKUP($D252,[2]Sheet30!$B$4:$O$266,10,FALSE)</f>
        <v>0</v>
      </c>
      <c r="K252" s="3">
        <f>VLOOKUP($D252,[2]Sheet30!$B$4:$O$266,10,FALSE)</f>
        <v>0</v>
      </c>
      <c r="L252" s="4" t="s">
        <v>20</v>
      </c>
      <c r="M252" s="4" t="s">
        <v>21</v>
      </c>
      <c r="N252" s="4" t="s">
        <v>22</v>
      </c>
      <c r="O252" s="4" t="s">
        <v>23</v>
      </c>
      <c r="Q25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workbookViewId="0">
      <pane xSplit="4" ySplit="1" topLeftCell="E1845" activePane="bottomRight" state="frozen"/>
      <selection activeCell="G2" sqref="G2:G3"/>
      <selection pane="topRight" activeCell="G2" sqref="G2:G3"/>
      <selection pane="bottomLeft" activeCell="G2" sqref="G2:G3"/>
      <selection pane="bottomRight" activeCell="D1859" sqref="D1859"/>
    </sheetView>
  </sheetViews>
  <sheetFormatPr defaultRowHeight="14.4" x14ac:dyDescent="0.3"/>
  <cols>
    <col min="2" max="2" width="15.33203125" customWidth="1"/>
    <col min="3" max="3" width="18.77734375" customWidth="1"/>
    <col min="4" max="4" width="40.21875" customWidth="1"/>
    <col min="5" max="5" width="10.44140625" customWidth="1"/>
    <col min="6" max="6" width="18.21875" customWidth="1"/>
    <col min="7" max="7" width="22.109375" customWidth="1"/>
  </cols>
  <sheetData>
    <row r="1" spans="1:7" x14ac:dyDescent="0.3">
      <c r="A1" s="8" t="s">
        <v>847</v>
      </c>
      <c r="B1" s="8" t="s">
        <v>848</v>
      </c>
      <c r="C1" s="8" t="s">
        <v>849</v>
      </c>
      <c r="D1" s="8" t="s">
        <v>850</v>
      </c>
      <c r="E1" s="8" t="s">
        <v>6</v>
      </c>
      <c r="F1" s="8" t="s">
        <v>851</v>
      </c>
      <c r="G1" s="8" t="s">
        <v>852</v>
      </c>
    </row>
    <row r="2" spans="1:7" x14ac:dyDescent="0.3">
      <c r="A2">
        <v>1</v>
      </c>
      <c r="B2" t="s">
        <v>853</v>
      </c>
      <c r="C2" t="s">
        <v>854</v>
      </c>
      <c r="D2" t="s">
        <v>855</v>
      </c>
      <c r="E2" t="s">
        <v>856</v>
      </c>
      <c r="G2" t="s">
        <v>857</v>
      </c>
    </row>
    <row r="3" spans="1:7" x14ac:dyDescent="0.3">
      <c r="A3">
        <v>2</v>
      </c>
      <c r="B3" t="s">
        <v>853</v>
      </c>
      <c r="C3" t="s">
        <v>858</v>
      </c>
      <c r="D3" t="s">
        <v>859</v>
      </c>
      <c r="E3" t="s">
        <v>856</v>
      </c>
      <c r="G3" t="s">
        <v>857</v>
      </c>
    </row>
    <row r="4" spans="1:7" x14ac:dyDescent="0.3">
      <c r="A4">
        <v>3</v>
      </c>
      <c r="B4" t="s">
        <v>853</v>
      </c>
      <c r="C4" t="s">
        <v>860</v>
      </c>
      <c r="D4" t="s">
        <v>861</v>
      </c>
      <c r="E4" t="s">
        <v>856</v>
      </c>
      <c r="G4" t="s">
        <v>857</v>
      </c>
    </row>
    <row r="5" spans="1:7" x14ac:dyDescent="0.3">
      <c r="A5">
        <v>4</v>
      </c>
      <c r="B5" t="s">
        <v>853</v>
      </c>
      <c r="C5" t="s">
        <v>862</v>
      </c>
      <c r="D5" t="s">
        <v>863</v>
      </c>
      <c r="E5" t="s">
        <v>856</v>
      </c>
      <c r="G5" t="s">
        <v>857</v>
      </c>
    </row>
    <row r="6" spans="1:7" x14ac:dyDescent="0.3">
      <c r="A6">
        <v>5</v>
      </c>
      <c r="B6" t="s">
        <v>853</v>
      </c>
      <c r="C6" t="s">
        <v>864</v>
      </c>
      <c r="D6" t="s">
        <v>865</v>
      </c>
      <c r="E6" t="s">
        <v>856</v>
      </c>
      <c r="G6" t="s">
        <v>857</v>
      </c>
    </row>
    <row r="7" spans="1:7" x14ac:dyDescent="0.3">
      <c r="A7">
        <v>6</v>
      </c>
      <c r="B7" t="s">
        <v>853</v>
      </c>
      <c r="C7" t="s">
        <v>866</v>
      </c>
      <c r="D7" t="s">
        <v>867</v>
      </c>
      <c r="E7" t="s">
        <v>868</v>
      </c>
      <c r="G7" t="s">
        <v>857</v>
      </c>
    </row>
    <row r="8" spans="1:7" x14ac:dyDescent="0.3">
      <c r="A8">
        <v>7</v>
      </c>
      <c r="B8" t="s">
        <v>853</v>
      </c>
      <c r="C8" t="s">
        <v>869</v>
      </c>
      <c r="D8" t="s">
        <v>870</v>
      </c>
      <c r="E8" t="s">
        <v>868</v>
      </c>
      <c r="G8" t="s">
        <v>857</v>
      </c>
    </row>
    <row r="9" spans="1:7" x14ac:dyDescent="0.3">
      <c r="A9">
        <v>8</v>
      </c>
      <c r="B9" t="s">
        <v>853</v>
      </c>
      <c r="C9" t="s">
        <v>871</v>
      </c>
      <c r="D9" t="s">
        <v>872</v>
      </c>
      <c r="E9" t="s">
        <v>868</v>
      </c>
      <c r="G9" t="s">
        <v>857</v>
      </c>
    </row>
    <row r="10" spans="1:7" x14ac:dyDescent="0.3">
      <c r="A10">
        <v>9</v>
      </c>
      <c r="B10" t="s">
        <v>853</v>
      </c>
      <c r="C10" t="s">
        <v>873</v>
      </c>
      <c r="D10" t="s">
        <v>874</v>
      </c>
      <c r="E10" t="s">
        <v>868</v>
      </c>
      <c r="G10" t="s">
        <v>857</v>
      </c>
    </row>
    <row r="11" spans="1:7" x14ac:dyDescent="0.3">
      <c r="A11">
        <v>10</v>
      </c>
      <c r="B11" t="s">
        <v>853</v>
      </c>
      <c r="C11" t="s">
        <v>875</v>
      </c>
      <c r="D11" t="s">
        <v>876</v>
      </c>
      <c r="E11" t="s">
        <v>868</v>
      </c>
      <c r="G11" t="s">
        <v>857</v>
      </c>
    </row>
    <row r="12" spans="1:7" x14ac:dyDescent="0.3">
      <c r="A12">
        <v>11</v>
      </c>
      <c r="B12" t="s">
        <v>853</v>
      </c>
      <c r="C12" t="s">
        <v>877</v>
      </c>
      <c r="D12" t="s">
        <v>878</v>
      </c>
      <c r="E12" t="s">
        <v>868</v>
      </c>
      <c r="G12" t="s">
        <v>857</v>
      </c>
    </row>
    <row r="13" spans="1:7" x14ac:dyDescent="0.3">
      <c r="A13">
        <v>12</v>
      </c>
      <c r="B13" t="s">
        <v>853</v>
      </c>
      <c r="C13" t="s">
        <v>879</v>
      </c>
      <c r="D13" t="s">
        <v>880</v>
      </c>
      <c r="E13" t="s">
        <v>868</v>
      </c>
      <c r="G13" t="s">
        <v>857</v>
      </c>
    </row>
    <row r="14" spans="1:7" x14ac:dyDescent="0.3">
      <c r="A14">
        <v>13</v>
      </c>
      <c r="B14" t="s">
        <v>853</v>
      </c>
      <c r="C14" t="s">
        <v>881</v>
      </c>
      <c r="D14" t="s">
        <v>882</v>
      </c>
      <c r="E14" t="s">
        <v>883</v>
      </c>
      <c r="G14" t="s">
        <v>884</v>
      </c>
    </row>
    <row r="15" spans="1:7" x14ac:dyDescent="0.3">
      <c r="A15">
        <v>14</v>
      </c>
      <c r="B15" t="s">
        <v>853</v>
      </c>
      <c r="C15" t="s">
        <v>885</v>
      </c>
      <c r="D15" t="s">
        <v>886</v>
      </c>
      <c r="E15" t="s">
        <v>883</v>
      </c>
      <c r="G15" t="s">
        <v>887</v>
      </c>
    </row>
    <row r="16" spans="1:7" x14ac:dyDescent="0.3">
      <c r="A16">
        <v>15</v>
      </c>
      <c r="B16" t="s">
        <v>853</v>
      </c>
      <c r="C16" t="s">
        <v>888</v>
      </c>
      <c r="D16" t="s">
        <v>889</v>
      </c>
      <c r="E16" t="s">
        <v>883</v>
      </c>
      <c r="G16" t="s">
        <v>884</v>
      </c>
    </row>
    <row r="17" spans="1:7" x14ac:dyDescent="0.3">
      <c r="A17">
        <v>16</v>
      </c>
      <c r="B17" t="s">
        <v>853</v>
      </c>
      <c r="C17" t="s">
        <v>890</v>
      </c>
      <c r="D17" t="s">
        <v>891</v>
      </c>
      <c r="E17" t="s">
        <v>883</v>
      </c>
      <c r="G17" t="s">
        <v>887</v>
      </c>
    </row>
    <row r="18" spans="1:7" x14ac:dyDescent="0.3">
      <c r="A18">
        <v>17</v>
      </c>
      <c r="B18" t="s">
        <v>853</v>
      </c>
      <c r="C18" t="s">
        <v>892</v>
      </c>
      <c r="D18" t="s">
        <v>893</v>
      </c>
      <c r="E18" t="s">
        <v>868</v>
      </c>
      <c r="G18" t="s">
        <v>857</v>
      </c>
    </row>
    <row r="19" spans="1:7" x14ac:dyDescent="0.3">
      <c r="A19">
        <v>18</v>
      </c>
      <c r="B19" t="s">
        <v>853</v>
      </c>
      <c r="C19" t="s">
        <v>894</v>
      </c>
      <c r="D19" t="s">
        <v>895</v>
      </c>
      <c r="E19" t="s">
        <v>868</v>
      </c>
      <c r="G19" t="s">
        <v>857</v>
      </c>
    </row>
    <row r="20" spans="1:7" x14ac:dyDescent="0.3">
      <c r="A20">
        <v>19</v>
      </c>
      <c r="B20" t="s">
        <v>853</v>
      </c>
      <c r="C20" t="s">
        <v>896</v>
      </c>
      <c r="D20" t="s">
        <v>897</v>
      </c>
      <c r="E20" t="s">
        <v>868</v>
      </c>
      <c r="G20" t="s">
        <v>857</v>
      </c>
    </row>
    <row r="21" spans="1:7" x14ac:dyDescent="0.3">
      <c r="A21">
        <v>20</v>
      </c>
      <c r="B21" t="s">
        <v>853</v>
      </c>
      <c r="C21" t="s">
        <v>898</v>
      </c>
      <c r="D21" t="s">
        <v>899</v>
      </c>
      <c r="E21" t="s">
        <v>868</v>
      </c>
      <c r="G21" t="s">
        <v>857</v>
      </c>
    </row>
    <row r="22" spans="1:7" x14ac:dyDescent="0.3">
      <c r="A22">
        <v>21</v>
      </c>
      <c r="B22" t="s">
        <v>853</v>
      </c>
      <c r="C22" t="s">
        <v>900</v>
      </c>
      <c r="D22" t="s">
        <v>901</v>
      </c>
      <c r="E22" t="s">
        <v>868</v>
      </c>
      <c r="G22" t="s">
        <v>857</v>
      </c>
    </row>
    <row r="23" spans="1:7" x14ac:dyDescent="0.3">
      <c r="A23">
        <v>22</v>
      </c>
      <c r="B23" t="s">
        <v>853</v>
      </c>
      <c r="C23" t="s">
        <v>902</v>
      </c>
      <c r="D23" t="s">
        <v>903</v>
      </c>
      <c r="E23" t="s">
        <v>868</v>
      </c>
      <c r="G23" t="s">
        <v>857</v>
      </c>
    </row>
    <row r="24" spans="1:7" x14ac:dyDescent="0.3">
      <c r="A24">
        <v>23</v>
      </c>
      <c r="B24" t="s">
        <v>853</v>
      </c>
      <c r="C24" t="s">
        <v>904</v>
      </c>
      <c r="D24" t="s">
        <v>905</v>
      </c>
      <c r="E24" t="s">
        <v>868</v>
      </c>
      <c r="G24" t="s">
        <v>857</v>
      </c>
    </row>
    <row r="25" spans="1:7" x14ac:dyDescent="0.3">
      <c r="A25">
        <v>24</v>
      </c>
      <c r="B25" t="s">
        <v>853</v>
      </c>
      <c r="C25" t="s">
        <v>906</v>
      </c>
      <c r="D25" t="s">
        <v>907</v>
      </c>
      <c r="E25" t="s">
        <v>868</v>
      </c>
      <c r="G25" t="s">
        <v>857</v>
      </c>
    </row>
    <row r="26" spans="1:7" x14ac:dyDescent="0.3">
      <c r="A26">
        <v>25</v>
      </c>
      <c r="B26" t="s">
        <v>853</v>
      </c>
      <c r="C26" t="s">
        <v>908</v>
      </c>
      <c r="D26" t="s">
        <v>909</v>
      </c>
      <c r="E26" t="s">
        <v>868</v>
      </c>
      <c r="G26" t="s">
        <v>857</v>
      </c>
    </row>
    <row r="27" spans="1:7" x14ac:dyDescent="0.3">
      <c r="A27">
        <v>26</v>
      </c>
      <c r="B27" t="s">
        <v>853</v>
      </c>
      <c r="C27" t="s">
        <v>910</v>
      </c>
      <c r="D27" t="s">
        <v>911</v>
      </c>
      <c r="E27" t="s">
        <v>868</v>
      </c>
      <c r="G27" t="s">
        <v>857</v>
      </c>
    </row>
    <row r="28" spans="1:7" x14ac:dyDescent="0.3">
      <c r="A28">
        <v>27</v>
      </c>
      <c r="B28" t="s">
        <v>853</v>
      </c>
      <c r="C28" t="s">
        <v>912</v>
      </c>
      <c r="D28" t="s">
        <v>913</v>
      </c>
      <c r="E28" t="s">
        <v>868</v>
      </c>
      <c r="G28" t="s">
        <v>857</v>
      </c>
    </row>
    <row r="29" spans="1:7" x14ac:dyDescent="0.3">
      <c r="A29">
        <v>28</v>
      </c>
      <c r="B29" t="s">
        <v>853</v>
      </c>
      <c r="C29" t="s">
        <v>914</v>
      </c>
      <c r="D29" t="s">
        <v>915</v>
      </c>
      <c r="E29" t="s">
        <v>868</v>
      </c>
      <c r="G29" t="s">
        <v>857</v>
      </c>
    </row>
    <row r="30" spans="1:7" x14ac:dyDescent="0.3">
      <c r="A30">
        <v>29</v>
      </c>
      <c r="B30" t="s">
        <v>853</v>
      </c>
      <c r="C30" t="s">
        <v>916</v>
      </c>
      <c r="D30" t="s">
        <v>917</v>
      </c>
      <c r="E30" t="s">
        <v>868</v>
      </c>
      <c r="G30" t="s">
        <v>857</v>
      </c>
    </row>
    <row r="31" spans="1:7" x14ac:dyDescent="0.3">
      <c r="A31">
        <v>30</v>
      </c>
      <c r="B31" t="s">
        <v>853</v>
      </c>
      <c r="C31" t="s">
        <v>918</v>
      </c>
      <c r="D31" t="s">
        <v>919</v>
      </c>
      <c r="E31" t="s">
        <v>868</v>
      </c>
      <c r="G31" t="s">
        <v>857</v>
      </c>
    </row>
    <row r="32" spans="1:7" x14ac:dyDescent="0.3">
      <c r="A32">
        <v>31</v>
      </c>
      <c r="B32" t="s">
        <v>853</v>
      </c>
      <c r="C32" t="s">
        <v>920</v>
      </c>
      <c r="D32" t="s">
        <v>921</v>
      </c>
      <c r="E32" t="s">
        <v>868</v>
      </c>
      <c r="G32" t="s">
        <v>857</v>
      </c>
    </row>
    <row r="33" spans="1:7" x14ac:dyDescent="0.3">
      <c r="A33">
        <v>32</v>
      </c>
      <c r="B33" t="s">
        <v>853</v>
      </c>
      <c r="C33" t="s">
        <v>922</v>
      </c>
      <c r="D33" t="s">
        <v>923</v>
      </c>
      <c r="E33" t="s">
        <v>868</v>
      </c>
      <c r="G33" t="s">
        <v>857</v>
      </c>
    </row>
    <row r="34" spans="1:7" x14ac:dyDescent="0.3">
      <c r="A34">
        <v>33</v>
      </c>
      <c r="B34" t="s">
        <v>853</v>
      </c>
      <c r="C34" t="s">
        <v>924</v>
      </c>
      <c r="D34" t="s">
        <v>925</v>
      </c>
      <c r="E34" t="s">
        <v>868</v>
      </c>
      <c r="G34" t="s">
        <v>857</v>
      </c>
    </row>
    <row r="35" spans="1:7" x14ac:dyDescent="0.3">
      <c r="A35">
        <v>34</v>
      </c>
      <c r="B35" t="s">
        <v>853</v>
      </c>
      <c r="C35" t="s">
        <v>926</v>
      </c>
      <c r="D35" t="s">
        <v>927</v>
      </c>
      <c r="E35" t="s">
        <v>868</v>
      </c>
      <c r="G35" t="s">
        <v>857</v>
      </c>
    </row>
    <row r="36" spans="1:7" x14ac:dyDescent="0.3">
      <c r="A36">
        <v>35</v>
      </c>
      <c r="B36" t="s">
        <v>853</v>
      </c>
      <c r="C36" t="s">
        <v>928</v>
      </c>
      <c r="D36" t="s">
        <v>929</v>
      </c>
      <c r="E36" t="s">
        <v>868</v>
      </c>
      <c r="G36" t="s">
        <v>857</v>
      </c>
    </row>
    <row r="37" spans="1:7" x14ac:dyDescent="0.3">
      <c r="A37">
        <v>36</v>
      </c>
      <c r="B37" t="s">
        <v>853</v>
      </c>
      <c r="C37" t="s">
        <v>930</v>
      </c>
      <c r="D37" t="s">
        <v>931</v>
      </c>
      <c r="E37" t="s">
        <v>868</v>
      </c>
      <c r="G37" t="s">
        <v>857</v>
      </c>
    </row>
    <row r="38" spans="1:7" x14ac:dyDescent="0.3">
      <c r="A38">
        <v>37</v>
      </c>
      <c r="B38" t="s">
        <v>853</v>
      </c>
      <c r="C38" t="s">
        <v>932</v>
      </c>
      <c r="D38" t="s">
        <v>933</v>
      </c>
      <c r="E38" t="s">
        <v>868</v>
      </c>
      <c r="G38" t="s">
        <v>857</v>
      </c>
    </row>
    <row r="39" spans="1:7" x14ac:dyDescent="0.3">
      <c r="A39">
        <v>38</v>
      </c>
      <c r="B39" t="s">
        <v>853</v>
      </c>
      <c r="C39" t="s">
        <v>934</v>
      </c>
      <c r="D39" t="s">
        <v>935</v>
      </c>
      <c r="E39" t="s">
        <v>868</v>
      </c>
      <c r="G39" t="s">
        <v>857</v>
      </c>
    </row>
    <row r="40" spans="1:7" x14ac:dyDescent="0.3">
      <c r="A40">
        <v>39</v>
      </c>
      <c r="B40" t="s">
        <v>853</v>
      </c>
      <c r="C40" t="s">
        <v>936</v>
      </c>
      <c r="D40" t="s">
        <v>937</v>
      </c>
      <c r="E40" t="s">
        <v>868</v>
      </c>
      <c r="G40" t="s">
        <v>857</v>
      </c>
    </row>
    <row r="41" spans="1:7" x14ac:dyDescent="0.3">
      <c r="A41">
        <v>40</v>
      </c>
      <c r="B41" t="s">
        <v>853</v>
      </c>
      <c r="C41" t="s">
        <v>938</v>
      </c>
      <c r="D41" t="s">
        <v>939</v>
      </c>
      <c r="E41" t="s">
        <v>940</v>
      </c>
      <c r="G41" t="s">
        <v>884</v>
      </c>
    </row>
    <row r="42" spans="1:7" x14ac:dyDescent="0.3">
      <c r="A42">
        <v>41</v>
      </c>
      <c r="B42" t="s">
        <v>853</v>
      </c>
      <c r="C42" t="s">
        <v>941</v>
      </c>
      <c r="D42" t="s">
        <v>942</v>
      </c>
      <c r="E42" t="s">
        <v>868</v>
      </c>
      <c r="G42" t="s">
        <v>857</v>
      </c>
    </row>
    <row r="43" spans="1:7" x14ac:dyDescent="0.3">
      <c r="A43">
        <v>42</v>
      </c>
      <c r="B43" t="s">
        <v>853</v>
      </c>
      <c r="C43" t="s">
        <v>943</v>
      </c>
      <c r="D43" t="s">
        <v>944</v>
      </c>
      <c r="E43" t="s">
        <v>868</v>
      </c>
      <c r="G43" t="s">
        <v>857</v>
      </c>
    </row>
    <row r="44" spans="1:7" x14ac:dyDescent="0.3">
      <c r="A44">
        <v>43</v>
      </c>
      <c r="B44" t="s">
        <v>853</v>
      </c>
      <c r="C44" t="s">
        <v>945</v>
      </c>
      <c r="D44" t="s">
        <v>946</v>
      </c>
      <c r="E44" t="s">
        <v>868</v>
      </c>
      <c r="G44" t="s">
        <v>857</v>
      </c>
    </row>
    <row r="45" spans="1:7" x14ac:dyDescent="0.3">
      <c r="A45">
        <v>44</v>
      </c>
      <c r="B45" t="s">
        <v>853</v>
      </c>
      <c r="C45" t="s">
        <v>947</v>
      </c>
      <c r="D45" t="s">
        <v>948</v>
      </c>
      <c r="E45" t="s">
        <v>868</v>
      </c>
      <c r="G45" t="s">
        <v>857</v>
      </c>
    </row>
    <row r="46" spans="1:7" x14ac:dyDescent="0.3">
      <c r="A46">
        <v>45</v>
      </c>
      <c r="B46" t="s">
        <v>853</v>
      </c>
      <c r="C46" t="s">
        <v>949</v>
      </c>
      <c r="D46" t="s">
        <v>950</v>
      </c>
      <c r="E46" t="s">
        <v>868</v>
      </c>
      <c r="G46" t="s">
        <v>857</v>
      </c>
    </row>
    <row r="47" spans="1:7" x14ac:dyDescent="0.3">
      <c r="A47">
        <v>46</v>
      </c>
      <c r="B47" t="s">
        <v>853</v>
      </c>
      <c r="C47" t="s">
        <v>951</v>
      </c>
      <c r="D47" t="s">
        <v>952</v>
      </c>
      <c r="E47" t="s">
        <v>868</v>
      </c>
      <c r="G47" t="s">
        <v>857</v>
      </c>
    </row>
    <row r="48" spans="1:7" x14ac:dyDescent="0.3">
      <c r="A48">
        <v>47</v>
      </c>
      <c r="B48" t="s">
        <v>853</v>
      </c>
      <c r="C48" t="s">
        <v>953</v>
      </c>
      <c r="D48" t="s">
        <v>954</v>
      </c>
      <c r="E48" t="s">
        <v>868</v>
      </c>
      <c r="G48" t="s">
        <v>857</v>
      </c>
    </row>
    <row r="49" spans="1:7" x14ac:dyDescent="0.3">
      <c r="A49">
        <v>48</v>
      </c>
      <c r="B49" t="s">
        <v>853</v>
      </c>
      <c r="C49" t="s">
        <v>955</v>
      </c>
      <c r="D49" t="s">
        <v>956</v>
      </c>
      <c r="E49" t="s">
        <v>868</v>
      </c>
      <c r="G49" t="s">
        <v>857</v>
      </c>
    </row>
    <row r="50" spans="1:7" x14ac:dyDescent="0.3">
      <c r="A50">
        <v>49</v>
      </c>
      <c r="B50" t="s">
        <v>853</v>
      </c>
      <c r="C50" t="s">
        <v>957</v>
      </c>
      <c r="D50" t="s">
        <v>958</v>
      </c>
      <c r="E50" t="s">
        <v>868</v>
      </c>
      <c r="G50" t="s">
        <v>857</v>
      </c>
    </row>
    <row r="51" spans="1:7" x14ac:dyDescent="0.3">
      <c r="A51">
        <v>50</v>
      </c>
      <c r="B51" t="s">
        <v>853</v>
      </c>
      <c r="C51" t="s">
        <v>959</v>
      </c>
      <c r="D51" t="s">
        <v>960</v>
      </c>
      <c r="E51" t="s">
        <v>868</v>
      </c>
      <c r="G51" t="s">
        <v>857</v>
      </c>
    </row>
    <row r="52" spans="1:7" x14ac:dyDescent="0.3">
      <c r="A52">
        <v>51</v>
      </c>
      <c r="B52" t="s">
        <v>853</v>
      </c>
      <c r="C52" t="s">
        <v>961</v>
      </c>
      <c r="D52" t="s">
        <v>962</v>
      </c>
      <c r="E52" t="s">
        <v>868</v>
      </c>
      <c r="G52" t="s">
        <v>857</v>
      </c>
    </row>
    <row r="53" spans="1:7" x14ac:dyDescent="0.3">
      <c r="A53">
        <v>52</v>
      </c>
      <c r="B53" t="s">
        <v>853</v>
      </c>
      <c r="C53" t="s">
        <v>963</v>
      </c>
      <c r="D53" t="s">
        <v>964</v>
      </c>
      <c r="E53" t="s">
        <v>868</v>
      </c>
      <c r="G53" t="s">
        <v>857</v>
      </c>
    </row>
    <row r="54" spans="1:7" x14ac:dyDescent="0.3">
      <c r="A54">
        <v>53</v>
      </c>
      <c r="B54" t="s">
        <v>853</v>
      </c>
      <c r="C54" t="s">
        <v>965</v>
      </c>
      <c r="D54" t="s">
        <v>966</v>
      </c>
      <c r="E54" t="s">
        <v>868</v>
      </c>
      <c r="G54" t="s">
        <v>887</v>
      </c>
    </row>
    <row r="55" spans="1:7" x14ac:dyDescent="0.3">
      <c r="A55">
        <v>54</v>
      </c>
      <c r="B55" t="s">
        <v>853</v>
      </c>
      <c r="C55" t="s">
        <v>967</v>
      </c>
      <c r="D55" t="s">
        <v>968</v>
      </c>
      <c r="E55" t="s">
        <v>868</v>
      </c>
      <c r="G55" t="s">
        <v>887</v>
      </c>
    </row>
    <row r="56" spans="1:7" x14ac:dyDescent="0.3">
      <c r="A56">
        <v>55</v>
      </c>
      <c r="B56" t="s">
        <v>853</v>
      </c>
      <c r="C56" t="s">
        <v>969</v>
      </c>
      <c r="D56" t="s">
        <v>970</v>
      </c>
      <c r="E56" t="s">
        <v>868</v>
      </c>
      <c r="G56" t="s">
        <v>887</v>
      </c>
    </row>
    <row r="57" spans="1:7" x14ac:dyDescent="0.3">
      <c r="A57">
        <v>56</v>
      </c>
      <c r="B57" t="s">
        <v>853</v>
      </c>
      <c r="C57" t="s">
        <v>971</v>
      </c>
      <c r="D57" t="s">
        <v>972</v>
      </c>
      <c r="E57" t="s">
        <v>868</v>
      </c>
      <c r="G57" t="s">
        <v>857</v>
      </c>
    </row>
    <row r="58" spans="1:7" x14ac:dyDescent="0.3">
      <c r="A58">
        <v>57</v>
      </c>
      <c r="B58" t="s">
        <v>853</v>
      </c>
      <c r="C58" t="s">
        <v>973</v>
      </c>
      <c r="D58" t="s">
        <v>974</v>
      </c>
      <c r="E58" t="s">
        <v>868</v>
      </c>
      <c r="G58" t="s">
        <v>857</v>
      </c>
    </row>
    <row r="59" spans="1:7" x14ac:dyDescent="0.3">
      <c r="A59">
        <v>58</v>
      </c>
      <c r="B59" t="s">
        <v>853</v>
      </c>
      <c r="C59" t="s">
        <v>975</v>
      </c>
      <c r="D59" t="s">
        <v>976</v>
      </c>
      <c r="E59" t="s">
        <v>868</v>
      </c>
      <c r="G59" t="s">
        <v>857</v>
      </c>
    </row>
    <row r="60" spans="1:7" x14ac:dyDescent="0.3">
      <c r="A60">
        <v>59</v>
      </c>
      <c r="B60" t="s">
        <v>853</v>
      </c>
      <c r="C60" t="s">
        <v>977</v>
      </c>
      <c r="D60" t="s">
        <v>978</v>
      </c>
      <c r="E60" t="s">
        <v>868</v>
      </c>
      <c r="G60" t="s">
        <v>857</v>
      </c>
    </row>
    <row r="61" spans="1:7" x14ac:dyDescent="0.3">
      <c r="A61">
        <v>60</v>
      </c>
      <c r="B61" t="s">
        <v>853</v>
      </c>
      <c r="C61" t="s">
        <v>979</v>
      </c>
      <c r="D61" t="s">
        <v>980</v>
      </c>
      <c r="E61" t="s">
        <v>868</v>
      </c>
      <c r="G61" t="s">
        <v>857</v>
      </c>
    </row>
    <row r="62" spans="1:7" x14ac:dyDescent="0.3">
      <c r="A62">
        <v>61</v>
      </c>
      <c r="B62" t="s">
        <v>853</v>
      </c>
      <c r="C62" t="s">
        <v>981</v>
      </c>
      <c r="D62" t="s">
        <v>982</v>
      </c>
      <c r="E62" t="s">
        <v>868</v>
      </c>
      <c r="G62" t="s">
        <v>857</v>
      </c>
    </row>
    <row r="63" spans="1:7" x14ac:dyDescent="0.3">
      <c r="A63">
        <v>62</v>
      </c>
      <c r="B63" t="s">
        <v>853</v>
      </c>
      <c r="C63" t="s">
        <v>983</v>
      </c>
      <c r="D63" t="s">
        <v>984</v>
      </c>
      <c r="E63" t="s">
        <v>868</v>
      </c>
      <c r="G63" t="s">
        <v>857</v>
      </c>
    </row>
    <row r="64" spans="1:7" x14ac:dyDescent="0.3">
      <c r="A64">
        <v>63</v>
      </c>
      <c r="B64" t="s">
        <v>853</v>
      </c>
      <c r="C64" t="s">
        <v>985</v>
      </c>
      <c r="D64" t="s">
        <v>986</v>
      </c>
      <c r="E64" t="s">
        <v>868</v>
      </c>
      <c r="G64" t="s">
        <v>857</v>
      </c>
    </row>
    <row r="65" spans="1:7" x14ac:dyDescent="0.3">
      <c r="A65">
        <v>64</v>
      </c>
      <c r="B65" t="s">
        <v>853</v>
      </c>
      <c r="C65" t="s">
        <v>987</v>
      </c>
      <c r="D65" t="s">
        <v>988</v>
      </c>
      <c r="E65" t="s">
        <v>868</v>
      </c>
      <c r="G65" t="s">
        <v>857</v>
      </c>
    </row>
    <row r="66" spans="1:7" x14ac:dyDescent="0.3">
      <c r="A66">
        <v>65</v>
      </c>
      <c r="B66" t="s">
        <v>853</v>
      </c>
      <c r="C66" t="s">
        <v>989</v>
      </c>
      <c r="D66" t="s">
        <v>990</v>
      </c>
      <c r="E66" t="s">
        <v>868</v>
      </c>
      <c r="G66" t="s">
        <v>857</v>
      </c>
    </row>
    <row r="67" spans="1:7" x14ac:dyDescent="0.3">
      <c r="A67">
        <v>66</v>
      </c>
      <c r="B67" t="s">
        <v>853</v>
      </c>
      <c r="C67" t="s">
        <v>991</v>
      </c>
      <c r="D67" t="s">
        <v>992</v>
      </c>
      <c r="E67" t="s">
        <v>868</v>
      </c>
      <c r="G67" t="s">
        <v>857</v>
      </c>
    </row>
    <row r="68" spans="1:7" x14ac:dyDescent="0.3">
      <c r="A68">
        <v>67</v>
      </c>
      <c r="B68" t="s">
        <v>853</v>
      </c>
      <c r="C68" t="s">
        <v>993</v>
      </c>
      <c r="D68" t="s">
        <v>994</v>
      </c>
      <c r="E68" t="s">
        <v>868</v>
      </c>
      <c r="G68" t="s">
        <v>857</v>
      </c>
    </row>
    <row r="69" spans="1:7" x14ac:dyDescent="0.3">
      <c r="A69">
        <v>68</v>
      </c>
      <c r="B69" t="s">
        <v>853</v>
      </c>
      <c r="C69" t="s">
        <v>995</v>
      </c>
      <c r="D69" t="s">
        <v>996</v>
      </c>
      <c r="E69" t="s">
        <v>868</v>
      </c>
      <c r="G69" t="s">
        <v>857</v>
      </c>
    </row>
    <row r="70" spans="1:7" x14ac:dyDescent="0.3">
      <c r="A70">
        <v>69</v>
      </c>
      <c r="B70" t="s">
        <v>853</v>
      </c>
      <c r="C70" t="s">
        <v>997</v>
      </c>
      <c r="D70" t="s">
        <v>998</v>
      </c>
      <c r="E70" t="s">
        <v>883</v>
      </c>
      <c r="G70" t="s">
        <v>884</v>
      </c>
    </row>
    <row r="71" spans="1:7" x14ac:dyDescent="0.3">
      <c r="A71">
        <v>70</v>
      </c>
      <c r="B71" t="s">
        <v>853</v>
      </c>
      <c r="C71" t="s">
        <v>999</v>
      </c>
      <c r="D71" t="s">
        <v>1000</v>
      </c>
      <c r="E71" t="s">
        <v>883</v>
      </c>
      <c r="G71" t="s">
        <v>887</v>
      </c>
    </row>
    <row r="72" spans="1:7" x14ac:dyDescent="0.3">
      <c r="A72">
        <v>71</v>
      </c>
      <c r="B72" t="s">
        <v>853</v>
      </c>
      <c r="C72" t="s">
        <v>1001</v>
      </c>
      <c r="D72" t="s">
        <v>1002</v>
      </c>
      <c r="E72" t="s">
        <v>883</v>
      </c>
      <c r="G72" t="s">
        <v>884</v>
      </c>
    </row>
    <row r="73" spans="1:7" x14ac:dyDescent="0.3">
      <c r="A73">
        <v>72</v>
      </c>
      <c r="B73" t="s">
        <v>853</v>
      </c>
      <c r="C73" t="s">
        <v>1003</v>
      </c>
      <c r="D73" t="s">
        <v>1004</v>
      </c>
      <c r="E73" t="s">
        <v>883</v>
      </c>
      <c r="G73" t="s">
        <v>887</v>
      </c>
    </row>
    <row r="74" spans="1:7" x14ac:dyDescent="0.3">
      <c r="A74">
        <v>73</v>
      </c>
      <c r="B74" t="s">
        <v>853</v>
      </c>
      <c r="C74" t="s">
        <v>1005</v>
      </c>
      <c r="D74" t="s">
        <v>1006</v>
      </c>
      <c r="E74" t="s">
        <v>940</v>
      </c>
      <c r="G74" t="s">
        <v>884</v>
      </c>
    </row>
    <row r="75" spans="1:7" x14ac:dyDescent="0.3">
      <c r="A75">
        <v>74</v>
      </c>
      <c r="B75" t="s">
        <v>853</v>
      </c>
      <c r="C75" t="s">
        <v>1007</v>
      </c>
      <c r="D75" t="s">
        <v>1008</v>
      </c>
      <c r="E75" t="s">
        <v>883</v>
      </c>
      <c r="G75" t="s">
        <v>884</v>
      </c>
    </row>
    <row r="76" spans="1:7" x14ac:dyDescent="0.3">
      <c r="A76">
        <v>75</v>
      </c>
      <c r="B76" t="s">
        <v>853</v>
      </c>
      <c r="C76" t="s">
        <v>1009</v>
      </c>
      <c r="D76" t="s">
        <v>1010</v>
      </c>
      <c r="E76" t="s">
        <v>940</v>
      </c>
      <c r="G76" t="s">
        <v>884</v>
      </c>
    </row>
    <row r="77" spans="1:7" x14ac:dyDescent="0.3">
      <c r="A77">
        <v>76</v>
      </c>
      <c r="B77" t="s">
        <v>853</v>
      </c>
      <c r="C77" t="s">
        <v>1011</v>
      </c>
      <c r="D77" t="s">
        <v>1012</v>
      </c>
      <c r="E77" t="s">
        <v>940</v>
      </c>
      <c r="G77" t="s">
        <v>887</v>
      </c>
    </row>
    <row r="78" spans="1:7" x14ac:dyDescent="0.3">
      <c r="A78">
        <v>77</v>
      </c>
      <c r="B78" t="s">
        <v>853</v>
      </c>
      <c r="C78" t="s">
        <v>1013</v>
      </c>
      <c r="D78" t="s">
        <v>1014</v>
      </c>
      <c r="E78" t="s">
        <v>883</v>
      </c>
      <c r="G78" t="s">
        <v>884</v>
      </c>
    </row>
    <row r="79" spans="1:7" x14ac:dyDescent="0.3">
      <c r="A79">
        <v>78</v>
      </c>
      <c r="B79" t="s">
        <v>853</v>
      </c>
      <c r="C79" t="s">
        <v>1015</v>
      </c>
      <c r="D79" t="s">
        <v>1016</v>
      </c>
      <c r="E79" t="s">
        <v>868</v>
      </c>
      <c r="G79" t="s">
        <v>884</v>
      </c>
    </row>
    <row r="80" spans="1:7" x14ac:dyDescent="0.3">
      <c r="A80">
        <v>79</v>
      </c>
      <c r="B80" t="s">
        <v>853</v>
      </c>
      <c r="C80" t="s">
        <v>1017</v>
      </c>
      <c r="D80" t="s">
        <v>1018</v>
      </c>
      <c r="E80" t="s">
        <v>868</v>
      </c>
      <c r="G80" t="s">
        <v>884</v>
      </c>
    </row>
    <row r="81" spans="1:7" x14ac:dyDescent="0.3">
      <c r="A81">
        <v>80</v>
      </c>
      <c r="B81" t="s">
        <v>853</v>
      </c>
      <c r="C81" t="s">
        <v>1019</v>
      </c>
      <c r="D81" t="s">
        <v>1020</v>
      </c>
      <c r="E81" t="s">
        <v>868</v>
      </c>
      <c r="G81" t="s">
        <v>887</v>
      </c>
    </row>
    <row r="82" spans="1:7" x14ac:dyDescent="0.3">
      <c r="A82">
        <v>81</v>
      </c>
      <c r="B82" t="s">
        <v>853</v>
      </c>
      <c r="C82" t="s">
        <v>1021</v>
      </c>
      <c r="D82" t="s">
        <v>1022</v>
      </c>
      <c r="E82" t="s">
        <v>868</v>
      </c>
      <c r="G82" t="s">
        <v>884</v>
      </c>
    </row>
    <row r="83" spans="1:7" x14ac:dyDescent="0.3">
      <c r="A83">
        <v>82</v>
      </c>
      <c r="B83" t="s">
        <v>853</v>
      </c>
      <c r="C83" t="s">
        <v>1023</v>
      </c>
      <c r="D83" t="s">
        <v>1024</v>
      </c>
      <c r="E83" t="s">
        <v>868</v>
      </c>
      <c r="G83" t="s">
        <v>857</v>
      </c>
    </row>
    <row r="84" spans="1:7" x14ac:dyDescent="0.3">
      <c r="A84">
        <v>83</v>
      </c>
      <c r="B84" t="s">
        <v>853</v>
      </c>
      <c r="C84" t="s">
        <v>1025</v>
      </c>
      <c r="D84" t="s">
        <v>1026</v>
      </c>
      <c r="E84" t="s">
        <v>868</v>
      </c>
      <c r="G84" t="s">
        <v>857</v>
      </c>
    </row>
    <row r="85" spans="1:7" x14ac:dyDescent="0.3">
      <c r="A85">
        <v>84</v>
      </c>
      <c r="B85" t="s">
        <v>853</v>
      </c>
      <c r="C85" t="s">
        <v>1027</v>
      </c>
      <c r="D85" t="s">
        <v>1028</v>
      </c>
      <c r="E85" t="s">
        <v>1029</v>
      </c>
      <c r="G85" t="s">
        <v>857</v>
      </c>
    </row>
    <row r="86" spans="1:7" x14ac:dyDescent="0.3">
      <c r="A86">
        <v>85</v>
      </c>
      <c r="B86" t="s">
        <v>853</v>
      </c>
      <c r="C86" t="s">
        <v>1030</v>
      </c>
      <c r="D86" t="s">
        <v>1031</v>
      </c>
      <c r="E86" t="s">
        <v>1029</v>
      </c>
      <c r="G86" t="s">
        <v>857</v>
      </c>
    </row>
    <row r="87" spans="1:7" x14ac:dyDescent="0.3">
      <c r="A87">
        <v>86</v>
      </c>
      <c r="B87" t="s">
        <v>853</v>
      </c>
      <c r="C87" t="s">
        <v>1032</v>
      </c>
      <c r="D87" t="s">
        <v>1033</v>
      </c>
      <c r="E87" t="s">
        <v>1029</v>
      </c>
      <c r="G87" t="s">
        <v>857</v>
      </c>
    </row>
    <row r="88" spans="1:7" x14ac:dyDescent="0.3">
      <c r="A88">
        <v>87</v>
      </c>
      <c r="B88" t="s">
        <v>853</v>
      </c>
      <c r="C88" t="s">
        <v>1034</v>
      </c>
      <c r="D88" t="s">
        <v>1035</v>
      </c>
      <c r="E88" t="s">
        <v>1029</v>
      </c>
      <c r="G88" t="s">
        <v>857</v>
      </c>
    </row>
    <row r="89" spans="1:7" x14ac:dyDescent="0.3">
      <c r="A89">
        <v>88</v>
      </c>
      <c r="B89" t="s">
        <v>853</v>
      </c>
      <c r="C89" t="s">
        <v>1036</v>
      </c>
      <c r="D89" t="s">
        <v>1037</v>
      </c>
      <c r="E89" t="s">
        <v>1029</v>
      </c>
      <c r="G89" t="s">
        <v>857</v>
      </c>
    </row>
    <row r="90" spans="1:7" x14ac:dyDescent="0.3">
      <c r="A90">
        <v>89</v>
      </c>
      <c r="B90" t="s">
        <v>853</v>
      </c>
      <c r="C90" t="s">
        <v>1038</v>
      </c>
      <c r="D90" t="s">
        <v>1039</v>
      </c>
      <c r="E90" t="s">
        <v>1029</v>
      </c>
      <c r="G90" t="s">
        <v>857</v>
      </c>
    </row>
    <row r="91" spans="1:7" x14ac:dyDescent="0.3">
      <c r="A91">
        <v>90</v>
      </c>
      <c r="B91" t="s">
        <v>853</v>
      </c>
      <c r="C91" t="s">
        <v>1040</v>
      </c>
      <c r="D91" t="s">
        <v>1041</v>
      </c>
      <c r="E91" t="s">
        <v>1029</v>
      </c>
      <c r="G91" t="s">
        <v>857</v>
      </c>
    </row>
    <row r="92" spans="1:7" x14ac:dyDescent="0.3">
      <c r="A92">
        <v>91</v>
      </c>
      <c r="B92" t="s">
        <v>853</v>
      </c>
      <c r="C92" t="s">
        <v>1042</v>
      </c>
      <c r="D92" t="s">
        <v>1043</v>
      </c>
      <c r="E92" t="s">
        <v>1029</v>
      </c>
      <c r="G92" t="s">
        <v>857</v>
      </c>
    </row>
    <row r="93" spans="1:7" x14ac:dyDescent="0.3">
      <c r="A93">
        <v>92</v>
      </c>
      <c r="B93" t="s">
        <v>853</v>
      </c>
      <c r="C93" t="s">
        <v>1044</v>
      </c>
      <c r="D93" t="s">
        <v>1045</v>
      </c>
      <c r="E93" t="s">
        <v>1029</v>
      </c>
      <c r="G93" t="s">
        <v>857</v>
      </c>
    </row>
    <row r="94" spans="1:7" x14ac:dyDescent="0.3">
      <c r="A94">
        <v>93</v>
      </c>
      <c r="B94" t="s">
        <v>853</v>
      </c>
      <c r="C94" t="s">
        <v>1046</v>
      </c>
      <c r="D94" t="s">
        <v>1047</v>
      </c>
      <c r="E94" t="s">
        <v>1029</v>
      </c>
      <c r="G94" t="s">
        <v>857</v>
      </c>
    </row>
    <row r="95" spans="1:7" x14ac:dyDescent="0.3">
      <c r="A95">
        <v>94</v>
      </c>
      <c r="B95" t="s">
        <v>853</v>
      </c>
      <c r="C95" t="s">
        <v>1048</v>
      </c>
      <c r="D95" t="s">
        <v>1049</v>
      </c>
      <c r="E95" t="s">
        <v>1029</v>
      </c>
      <c r="G95" t="s">
        <v>857</v>
      </c>
    </row>
    <row r="96" spans="1:7" x14ac:dyDescent="0.3">
      <c r="A96">
        <v>95</v>
      </c>
      <c r="B96" t="s">
        <v>853</v>
      </c>
      <c r="C96" t="s">
        <v>1050</v>
      </c>
      <c r="D96" t="s">
        <v>1051</v>
      </c>
      <c r="E96" t="s">
        <v>1029</v>
      </c>
      <c r="G96" t="s">
        <v>857</v>
      </c>
    </row>
    <row r="97" spans="1:7" x14ac:dyDescent="0.3">
      <c r="A97">
        <v>96</v>
      </c>
      <c r="B97" t="s">
        <v>853</v>
      </c>
      <c r="C97" t="s">
        <v>1052</v>
      </c>
      <c r="D97" t="s">
        <v>1053</v>
      </c>
      <c r="E97" t="s">
        <v>1029</v>
      </c>
      <c r="G97" t="s">
        <v>857</v>
      </c>
    </row>
    <row r="98" spans="1:7" x14ac:dyDescent="0.3">
      <c r="A98">
        <v>97</v>
      </c>
      <c r="B98" t="s">
        <v>853</v>
      </c>
      <c r="C98" t="s">
        <v>1054</v>
      </c>
      <c r="D98" t="s">
        <v>1055</v>
      </c>
      <c r="E98" t="s">
        <v>1029</v>
      </c>
      <c r="G98" t="s">
        <v>857</v>
      </c>
    </row>
    <row r="99" spans="1:7" x14ac:dyDescent="0.3">
      <c r="A99">
        <v>98</v>
      </c>
      <c r="B99" t="s">
        <v>853</v>
      </c>
      <c r="C99" t="s">
        <v>1056</v>
      </c>
      <c r="D99" t="s">
        <v>1057</v>
      </c>
      <c r="E99" t="s">
        <v>1029</v>
      </c>
      <c r="G99" t="s">
        <v>857</v>
      </c>
    </row>
    <row r="100" spans="1:7" x14ac:dyDescent="0.3">
      <c r="A100">
        <v>99</v>
      </c>
      <c r="B100" t="s">
        <v>853</v>
      </c>
      <c r="C100" t="s">
        <v>1058</v>
      </c>
      <c r="D100" t="s">
        <v>1059</v>
      </c>
      <c r="E100" t="s">
        <v>1029</v>
      </c>
      <c r="G100" t="s">
        <v>857</v>
      </c>
    </row>
    <row r="101" spans="1:7" x14ac:dyDescent="0.3">
      <c r="A101">
        <v>100</v>
      </c>
      <c r="B101" t="s">
        <v>853</v>
      </c>
      <c r="C101" t="s">
        <v>1060</v>
      </c>
      <c r="D101" t="s">
        <v>1061</v>
      </c>
      <c r="E101" t="s">
        <v>883</v>
      </c>
      <c r="G101" t="s">
        <v>884</v>
      </c>
    </row>
    <row r="102" spans="1:7" x14ac:dyDescent="0.3">
      <c r="A102">
        <v>101</v>
      </c>
      <c r="B102" t="s">
        <v>853</v>
      </c>
      <c r="C102" t="s">
        <v>1062</v>
      </c>
      <c r="D102" t="s">
        <v>1063</v>
      </c>
      <c r="E102" t="s">
        <v>883</v>
      </c>
      <c r="G102" t="s">
        <v>887</v>
      </c>
    </row>
    <row r="103" spans="1:7" x14ac:dyDescent="0.3">
      <c r="A103">
        <v>102</v>
      </c>
      <c r="B103" t="s">
        <v>853</v>
      </c>
      <c r="C103" t="s">
        <v>1064</v>
      </c>
      <c r="D103" t="s">
        <v>1065</v>
      </c>
      <c r="E103" t="s">
        <v>883</v>
      </c>
      <c r="G103" t="s">
        <v>884</v>
      </c>
    </row>
    <row r="104" spans="1:7" x14ac:dyDescent="0.3">
      <c r="A104">
        <v>103</v>
      </c>
      <c r="B104" t="s">
        <v>853</v>
      </c>
      <c r="C104" t="s">
        <v>1066</v>
      </c>
      <c r="D104" t="s">
        <v>1067</v>
      </c>
      <c r="E104" t="s">
        <v>883</v>
      </c>
      <c r="G104" t="s">
        <v>887</v>
      </c>
    </row>
    <row r="105" spans="1:7" x14ac:dyDescent="0.3">
      <c r="A105">
        <v>104</v>
      </c>
      <c r="B105" t="s">
        <v>853</v>
      </c>
      <c r="C105" t="s">
        <v>1068</v>
      </c>
      <c r="D105" t="s">
        <v>1069</v>
      </c>
      <c r="E105" t="s">
        <v>940</v>
      </c>
      <c r="G105" t="s">
        <v>884</v>
      </c>
    </row>
    <row r="106" spans="1:7" x14ac:dyDescent="0.3">
      <c r="A106">
        <v>105</v>
      </c>
      <c r="B106" t="s">
        <v>853</v>
      </c>
      <c r="C106" t="s">
        <v>1070</v>
      </c>
      <c r="D106" t="s">
        <v>1071</v>
      </c>
      <c r="E106" t="s">
        <v>883</v>
      </c>
      <c r="G106" t="s">
        <v>884</v>
      </c>
    </row>
    <row r="107" spans="1:7" x14ac:dyDescent="0.3">
      <c r="A107">
        <v>106</v>
      </c>
      <c r="B107" t="s">
        <v>853</v>
      </c>
      <c r="C107" t="s">
        <v>1072</v>
      </c>
      <c r="D107" t="s">
        <v>1073</v>
      </c>
      <c r="E107" t="s">
        <v>883</v>
      </c>
      <c r="G107" t="s">
        <v>887</v>
      </c>
    </row>
    <row r="108" spans="1:7" x14ac:dyDescent="0.3">
      <c r="A108">
        <v>107</v>
      </c>
      <c r="B108" t="s">
        <v>853</v>
      </c>
      <c r="C108" t="s">
        <v>1074</v>
      </c>
      <c r="D108" t="s">
        <v>1075</v>
      </c>
      <c r="E108" t="s">
        <v>883</v>
      </c>
      <c r="G108" t="s">
        <v>884</v>
      </c>
    </row>
    <row r="109" spans="1:7" x14ac:dyDescent="0.3">
      <c r="A109">
        <v>108</v>
      </c>
      <c r="B109" t="s">
        <v>853</v>
      </c>
      <c r="C109" t="s">
        <v>1076</v>
      </c>
      <c r="D109" t="s">
        <v>1077</v>
      </c>
      <c r="E109" t="s">
        <v>883</v>
      </c>
      <c r="G109" t="s">
        <v>887</v>
      </c>
    </row>
    <row r="110" spans="1:7" x14ac:dyDescent="0.3">
      <c r="A110">
        <v>109</v>
      </c>
      <c r="B110" t="s">
        <v>853</v>
      </c>
      <c r="C110" t="s">
        <v>1078</v>
      </c>
      <c r="D110" t="s">
        <v>1079</v>
      </c>
      <c r="E110" t="s">
        <v>883</v>
      </c>
      <c r="G110" t="s">
        <v>884</v>
      </c>
    </row>
    <row r="111" spans="1:7" x14ac:dyDescent="0.3">
      <c r="A111">
        <v>110</v>
      </c>
      <c r="B111" t="s">
        <v>853</v>
      </c>
      <c r="C111" t="s">
        <v>1080</v>
      </c>
      <c r="D111" t="s">
        <v>1081</v>
      </c>
      <c r="E111" t="s">
        <v>883</v>
      </c>
      <c r="G111" t="s">
        <v>887</v>
      </c>
    </row>
    <row r="112" spans="1:7" x14ac:dyDescent="0.3">
      <c r="A112">
        <v>111</v>
      </c>
      <c r="B112" t="s">
        <v>853</v>
      </c>
      <c r="C112" t="s">
        <v>1082</v>
      </c>
      <c r="D112" t="s">
        <v>1083</v>
      </c>
      <c r="E112" t="s">
        <v>883</v>
      </c>
      <c r="G112" t="s">
        <v>884</v>
      </c>
    </row>
    <row r="113" spans="1:7" x14ac:dyDescent="0.3">
      <c r="A113">
        <v>112</v>
      </c>
      <c r="B113" t="s">
        <v>853</v>
      </c>
      <c r="C113" t="s">
        <v>1084</v>
      </c>
      <c r="D113" t="s">
        <v>1085</v>
      </c>
      <c r="E113" t="s">
        <v>883</v>
      </c>
      <c r="G113" t="s">
        <v>887</v>
      </c>
    </row>
    <row r="114" spans="1:7" x14ac:dyDescent="0.3">
      <c r="A114">
        <v>113</v>
      </c>
      <c r="B114" t="s">
        <v>853</v>
      </c>
      <c r="C114" t="s">
        <v>1086</v>
      </c>
      <c r="D114" t="s">
        <v>1087</v>
      </c>
      <c r="E114" t="s">
        <v>883</v>
      </c>
      <c r="G114" t="s">
        <v>884</v>
      </c>
    </row>
    <row r="115" spans="1:7" x14ac:dyDescent="0.3">
      <c r="A115">
        <v>114</v>
      </c>
      <c r="B115" t="s">
        <v>853</v>
      </c>
      <c r="C115" t="s">
        <v>1088</v>
      </c>
      <c r="D115" t="s">
        <v>1089</v>
      </c>
      <c r="E115" t="s">
        <v>883</v>
      </c>
      <c r="G115" t="s">
        <v>887</v>
      </c>
    </row>
    <row r="116" spans="1:7" x14ac:dyDescent="0.3">
      <c r="A116">
        <v>115</v>
      </c>
      <c r="B116" t="s">
        <v>853</v>
      </c>
      <c r="C116" t="s">
        <v>1090</v>
      </c>
      <c r="D116" t="s">
        <v>1091</v>
      </c>
      <c r="E116" t="s">
        <v>940</v>
      </c>
      <c r="G116" t="s">
        <v>884</v>
      </c>
    </row>
    <row r="117" spans="1:7" x14ac:dyDescent="0.3">
      <c r="A117">
        <v>116</v>
      </c>
      <c r="B117" t="s">
        <v>853</v>
      </c>
      <c r="C117" t="s">
        <v>1092</v>
      </c>
      <c r="D117" t="s">
        <v>1093</v>
      </c>
      <c r="E117" t="s">
        <v>1029</v>
      </c>
      <c r="G117" t="s">
        <v>884</v>
      </c>
    </row>
    <row r="118" spans="1:7" x14ac:dyDescent="0.3">
      <c r="A118">
        <v>117</v>
      </c>
      <c r="B118" t="s">
        <v>853</v>
      </c>
      <c r="C118" t="s">
        <v>1094</v>
      </c>
      <c r="D118" t="s">
        <v>1095</v>
      </c>
      <c r="E118" t="s">
        <v>1029</v>
      </c>
      <c r="G118" t="s">
        <v>884</v>
      </c>
    </row>
    <row r="119" spans="1:7" x14ac:dyDescent="0.3">
      <c r="A119">
        <v>118</v>
      </c>
      <c r="B119" t="s">
        <v>853</v>
      </c>
      <c r="C119" t="s">
        <v>1096</v>
      </c>
      <c r="D119" t="s">
        <v>1097</v>
      </c>
      <c r="E119" t="s">
        <v>1029</v>
      </c>
      <c r="G119" t="s">
        <v>887</v>
      </c>
    </row>
    <row r="120" spans="1:7" x14ac:dyDescent="0.3">
      <c r="A120">
        <v>119</v>
      </c>
      <c r="B120" t="s">
        <v>853</v>
      </c>
      <c r="C120" t="s">
        <v>1098</v>
      </c>
      <c r="D120" t="s">
        <v>1099</v>
      </c>
      <c r="E120" t="s">
        <v>1029</v>
      </c>
      <c r="G120" t="s">
        <v>857</v>
      </c>
    </row>
    <row r="121" spans="1:7" x14ac:dyDescent="0.3">
      <c r="A121">
        <v>120</v>
      </c>
      <c r="B121" t="s">
        <v>853</v>
      </c>
      <c r="C121" t="s">
        <v>1100</v>
      </c>
      <c r="D121" t="s">
        <v>1101</v>
      </c>
      <c r="E121" t="s">
        <v>1029</v>
      </c>
      <c r="G121" t="s">
        <v>857</v>
      </c>
    </row>
    <row r="122" spans="1:7" x14ac:dyDescent="0.3">
      <c r="A122">
        <v>121</v>
      </c>
      <c r="B122" t="s">
        <v>853</v>
      </c>
      <c r="C122" t="s">
        <v>1102</v>
      </c>
      <c r="D122" t="s">
        <v>1103</v>
      </c>
      <c r="E122" t="s">
        <v>1029</v>
      </c>
      <c r="G122" t="s">
        <v>857</v>
      </c>
    </row>
    <row r="123" spans="1:7" x14ac:dyDescent="0.3">
      <c r="A123">
        <v>122</v>
      </c>
      <c r="B123" t="s">
        <v>853</v>
      </c>
      <c r="C123" t="s">
        <v>1104</v>
      </c>
      <c r="D123" t="s">
        <v>1105</v>
      </c>
      <c r="E123" t="s">
        <v>1029</v>
      </c>
      <c r="G123" t="s">
        <v>857</v>
      </c>
    </row>
    <row r="124" spans="1:7" x14ac:dyDescent="0.3">
      <c r="A124">
        <v>123</v>
      </c>
      <c r="B124" t="s">
        <v>853</v>
      </c>
      <c r="C124" t="s">
        <v>1106</v>
      </c>
      <c r="D124" t="s">
        <v>1107</v>
      </c>
      <c r="E124" t="s">
        <v>1029</v>
      </c>
      <c r="G124" t="s">
        <v>857</v>
      </c>
    </row>
    <row r="125" spans="1:7" x14ac:dyDescent="0.3">
      <c r="A125">
        <v>124</v>
      </c>
      <c r="B125" t="s">
        <v>853</v>
      </c>
      <c r="C125" t="s">
        <v>1108</v>
      </c>
      <c r="D125" t="s">
        <v>1109</v>
      </c>
      <c r="E125" t="s">
        <v>1029</v>
      </c>
      <c r="G125" t="s">
        <v>857</v>
      </c>
    </row>
    <row r="126" spans="1:7" x14ac:dyDescent="0.3">
      <c r="A126">
        <v>125</v>
      </c>
      <c r="B126" t="s">
        <v>853</v>
      </c>
      <c r="C126" t="s">
        <v>1110</v>
      </c>
      <c r="D126" t="s">
        <v>1111</v>
      </c>
      <c r="E126" t="s">
        <v>1029</v>
      </c>
      <c r="G126" t="s">
        <v>857</v>
      </c>
    </row>
    <row r="127" spans="1:7" x14ac:dyDescent="0.3">
      <c r="A127">
        <v>126</v>
      </c>
      <c r="B127" t="s">
        <v>853</v>
      </c>
      <c r="C127" t="s">
        <v>1112</v>
      </c>
      <c r="D127" t="s">
        <v>1113</v>
      </c>
      <c r="E127" t="s">
        <v>1114</v>
      </c>
      <c r="G127" t="s">
        <v>857</v>
      </c>
    </row>
    <row r="128" spans="1:7" x14ac:dyDescent="0.3">
      <c r="A128">
        <v>127</v>
      </c>
      <c r="B128" t="s">
        <v>853</v>
      </c>
      <c r="C128" t="s">
        <v>1115</v>
      </c>
      <c r="D128" t="s">
        <v>1116</v>
      </c>
      <c r="E128" t="s">
        <v>1117</v>
      </c>
      <c r="G128" t="s">
        <v>857</v>
      </c>
    </row>
    <row r="129" spans="1:7" x14ac:dyDescent="0.3">
      <c r="A129">
        <v>128</v>
      </c>
      <c r="B129" t="s">
        <v>853</v>
      </c>
      <c r="C129" t="s">
        <v>1118</v>
      </c>
      <c r="D129" t="s">
        <v>1119</v>
      </c>
      <c r="E129" t="s">
        <v>1120</v>
      </c>
      <c r="G129" t="s">
        <v>857</v>
      </c>
    </row>
    <row r="130" spans="1:7" x14ac:dyDescent="0.3">
      <c r="A130">
        <v>129</v>
      </c>
      <c r="B130" t="s">
        <v>1121</v>
      </c>
      <c r="C130" t="s">
        <v>1122</v>
      </c>
      <c r="D130" t="s">
        <v>1123</v>
      </c>
      <c r="E130" t="s">
        <v>1124</v>
      </c>
      <c r="G130" t="s">
        <v>1125</v>
      </c>
    </row>
    <row r="131" spans="1:7" x14ac:dyDescent="0.3">
      <c r="A131">
        <v>130</v>
      </c>
      <c r="B131" t="s">
        <v>1121</v>
      </c>
      <c r="C131" t="s">
        <v>1126</v>
      </c>
      <c r="D131" t="s">
        <v>1127</v>
      </c>
      <c r="E131" t="s">
        <v>1124</v>
      </c>
      <c r="G131" t="s">
        <v>1125</v>
      </c>
    </row>
    <row r="132" spans="1:7" x14ac:dyDescent="0.3">
      <c r="A132">
        <v>131</v>
      </c>
      <c r="B132" t="s">
        <v>1121</v>
      </c>
      <c r="C132" t="s">
        <v>1128</v>
      </c>
      <c r="D132" t="s">
        <v>1129</v>
      </c>
      <c r="E132" t="s">
        <v>1124</v>
      </c>
      <c r="G132" t="s">
        <v>1125</v>
      </c>
    </row>
    <row r="133" spans="1:7" x14ac:dyDescent="0.3">
      <c r="A133">
        <v>132</v>
      </c>
      <c r="B133" t="s">
        <v>1121</v>
      </c>
      <c r="C133" t="s">
        <v>1130</v>
      </c>
      <c r="D133" t="s">
        <v>1131</v>
      </c>
      <c r="E133" t="s">
        <v>1132</v>
      </c>
    </row>
    <row r="134" spans="1:7" x14ac:dyDescent="0.3">
      <c r="A134">
        <v>133</v>
      </c>
      <c r="B134" t="s">
        <v>1121</v>
      </c>
      <c r="C134" t="s">
        <v>1133</v>
      </c>
      <c r="D134" t="s">
        <v>1134</v>
      </c>
      <c r="E134" t="s">
        <v>1132</v>
      </c>
    </row>
    <row r="135" spans="1:7" x14ac:dyDescent="0.3">
      <c r="A135">
        <v>134</v>
      </c>
      <c r="B135" t="s">
        <v>1121</v>
      </c>
      <c r="C135" t="s">
        <v>1135</v>
      </c>
      <c r="D135" t="s">
        <v>1136</v>
      </c>
      <c r="E135" t="s">
        <v>1132</v>
      </c>
    </row>
    <row r="136" spans="1:7" x14ac:dyDescent="0.3">
      <c r="A136">
        <v>135</v>
      </c>
      <c r="B136" t="s">
        <v>1121</v>
      </c>
      <c r="C136" t="s">
        <v>1137</v>
      </c>
      <c r="D136" t="s">
        <v>1138</v>
      </c>
      <c r="E136" t="s">
        <v>1139</v>
      </c>
      <c r="G136" t="s">
        <v>1140</v>
      </c>
    </row>
    <row r="137" spans="1:7" x14ac:dyDescent="0.3">
      <c r="A137">
        <v>136</v>
      </c>
      <c r="B137" t="s">
        <v>1121</v>
      </c>
      <c r="C137" t="s">
        <v>1141</v>
      </c>
      <c r="D137" t="s">
        <v>1142</v>
      </c>
      <c r="E137" t="s">
        <v>1143</v>
      </c>
      <c r="G137" t="s">
        <v>1140</v>
      </c>
    </row>
    <row r="138" spans="1:7" x14ac:dyDescent="0.3">
      <c r="A138">
        <v>137</v>
      </c>
      <c r="B138" t="s">
        <v>1121</v>
      </c>
      <c r="C138" t="s">
        <v>1144</v>
      </c>
      <c r="D138" t="s">
        <v>1145</v>
      </c>
      <c r="E138" t="s">
        <v>1143</v>
      </c>
      <c r="G138" t="s">
        <v>1140</v>
      </c>
    </row>
    <row r="139" spans="1:7" x14ac:dyDescent="0.3">
      <c r="A139">
        <v>138</v>
      </c>
      <c r="B139" t="s">
        <v>1121</v>
      </c>
      <c r="C139" t="s">
        <v>1146</v>
      </c>
      <c r="D139" t="s">
        <v>1147</v>
      </c>
      <c r="E139" t="s">
        <v>1143</v>
      </c>
      <c r="G139" t="s">
        <v>1140</v>
      </c>
    </row>
    <row r="140" spans="1:7" x14ac:dyDescent="0.3">
      <c r="A140">
        <v>139</v>
      </c>
      <c r="B140" t="s">
        <v>1121</v>
      </c>
      <c r="C140" t="s">
        <v>1148</v>
      </c>
      <c r="D140" t="s">
        <v>1149</v>
      </c>
      <c r="E140" t="s">
        <v>1143</v>
      </c>
      <c r="G140" t="s">
        <v>1140</v>
      </c>
    </row>
    <row r="141" spans="1:7" x14ac:dyDescent="0.3">
      <c r="A141">
        <v>140</v>
      </c>
      <c r="B141" t="s">
        <v>1121</v>
      </c>
      <c r="C141" t="s">
        <v>1150</v>
      </c>
      <c r="D141" t="s">
        <v>1151</v>
      </c>
      <c r="E141" t="s">
        <v>1143</v>
      </c>
      <c r="G141" t="s">
        <v>1140</v>
      </c>
    </row>
    <row r="142" spans="1:7" x14ac:dyDescent="0.3">
      <c r="A142">
        <v>141</v>
      </c>
      <c r="B142" t="s">
        <v>1121</v>
      </c>
      <c r="C142" t="s">
        <v>1152</v>
      </c>
      <c r="D142" t="s">
        <v>1153</v>
      </c>
      <c r="E142" t="s">
        <v>1143</v>
      </c>
      <c r="G142" t="s">
        <v>1140</v>
      </c>
    </row>
    <row r="143" spans="1:7" x14ac:dyDescent="0.3">
      <c r="A143">
        <v>142</v>
      </c>
      <c r="B143" t="s">
        <v>1121</v>
      </c>
      <c r="C143" t="s">
        <v>1154</v>
      </c>
      <c r="D143" t="s">
        <v>1155</v>
      </c>
      <c r="E143" t="s">
        <v>1143</v>
      </c>
      <c r="G143" t="s">
        <v>1140</v>
      </c>
    </row>
    <row r="144" spans="1:7" x14ac:dyDescent="0.3">
      <c r="A144">
        <v>143</v>
      </c>
      <c r="B144" t="s">
        <v>1121</v>
      </c>
      <c r="C144" t="s">
        <v>1156</v>
      </c>
      <c r="D144" t="s">
        <v>1157</v>
      </c>
      <c r="E144" t="s">
        <v>1143</v>
      </c>
      <c r="G144" t="s">
        <v>1140</v>
      </c>
    </row>
    <row r="145" spans="1:7" x14ac:dyDescent="0.3">
      <c r="A145">
        <v>144</v>
      </c>
      <c r="B145" t="s">
        <v>1121</v>
      </c>
      <c r="C145" t="s">
        <v>1158</v>
      </c>
      <c r="D145" t="s">
        <v>1159</v>
      </c>
      <c r="E145" t="s">
        <v>1143</v>
      </c>
      <c r="G145" t="s">
        <v>1140</v>
      </c>
    </row>
    <row r="146" spans="1:7" x14ac:dyDescent="0.3">
      <c r="A146">
        <v>145</v>
      </c>
      <c r="B146" t="s">
        <v>1121</v>
      </c>
      <c r="C146" t="s">
        <v>1160</v>
      </c>
      <c r="D146" t="s">
        <v>1161</v>
      </c>
      <c r="E146" t="s">
        <v>1143</v>
      </c>
      <c r="G146" t="s">
        <v>1140</v>
      </c>
    </row>
    <row r="147" spans="1:7" x14ac:dyDescent="0.3">
      <c r="A147">
        <v>146</v>
      </c>
      <c r="B147" t="s">
        <v>1121</v>
      </c>
      <c r="C147" t="s">
        <v>1162</v>
      </c>
      <c r="D147" t="s">
        <v>1163</v>
      </c>
      <c r="E147" t="s">
        <v>1143</v>
      </c>
      <c r="G147" t="s">
        <v>1140</v>
      </c>
    </row>
    <row r="148" spans="1:7" x14ac:dyDescent="0.3">
      <c r="A148">
        <v>147</v>
      </c>
      <c r="B148" t="s">
        <v>1121</v>
      </c>
      <c r="C148" t="s">
        <v>1164</v>
      </c>
      <c r="D148" t="s">
        <v>1165</v>
      </c>
      <c r="E148" t="s">
        <v>1166</v>
      </c>
      <c r="G148" t="s">
        <v>1140</v>
      </c>
    </row>
    <row r="149" spans="1:7" x14ac:dyDescent="0.3">
      <c r="A149">
        <v>148</v>
      </c>
      <c r="B149" t="s">
        <v>1121</v>
      </c>
      <c r="C149" t="s">
        <v>1167</v>
      </c>
      <c r="D149" t="s">
        <v>1168</v>
      </c>
      <c r="E149" t="s">
        <v>1166</v>
      </c>
      <c r="G149" t="s">
        <v>1140</v>
      </c>
    </row>
    <row r="150" spans="1:7" x14ac:dyDescent="0.3">
      <c r="A150">
        <v>149</v>
      </c>
      <c r="B150" t="s">
        <v>1121</v>
      </c>
      <c r="C150" t="s">
        <v>1169</v>
      </c>
      <c r="D150" t="s">
        <v>1170</v>
      </c>
      <c r="E150" t="s">
        <v>1166</v>
      </c>
      <c r="G150" t="s">
        <v>1140</v>
      </c>
    </row>
    <row r="151" spans="1:7" x14ac:dyDescent="0.3">
      <c r="A151">
        <v>150</v>
      </c>
      <c r="B151" t="s">
        <v>1121</v>
      </c>
      <c r="C151" t="s">
        <v>1171</v>
      </c>
      <c r="D151" t="s">
        <v>1172</v>
      </c>
      <c r="E151" t="s">
        <v>1166</v>
      </c>
      <c r="G151" t="s">
        <v>1140</v>
      </c>
    </row>
    <row r="152" spans="1:7" x14ac:dyDescent="0.3">
      <c r="A152">
        <v>151</v>
      </c>
      <c r="B152" t="s">
        <v>1121</v>
      </c>
      <c r="C152" t="s">
        <v>1173</v>
      </c>
      <c r="D152" t="s">
        <v>1174</v>
      </c>
      <c r="E152" t="s">
        <v>1166</v>
      </c>
      <c r="G152" t="s">
        <v>1140</v>
      </c>
    </row>
    <row r="153" spans="1:7" x14ac:dyDescent="0.3">
      <c r="A153">
        <v>152</v>
      </c>
      <c r="B153" t="s">
        <v>1121</v>
      </c>
      <c r="C153" t="s">
        <v>1175</v>
      </c>
      <c r="D153" t="s">
        <v>1176</v>
      </c>
      <c r="E153" t="s">
        <v>1166</v>
      </c>
      <c r="G153" t="s">
        <v>1140</v>
      </c>
    </row>
    <row r="154" spans="1:7" x14ac:dyDescent="0.3">
      <c r="A154">
        <v>153</v>
      </c>
      <c r="B154" t="s">
        <v>1121</v>
      </c>
      <c r="C154" t="s">
        <v>1177</v>
      </c>
      <c r="D154" t="s">
        <v>1178</v>
      </c>
      <c r="E154" t="s">
        <v>1166</v>
      </c>
      <c r="G154" t="s">
        <v>1140</v>
      </c>
    </row>
    <row r="155" spans="1:7" x14ac:dyDescent="0.3">
      <c r="A155">
        <v>154</v>
      </c>
      <c r="B155" t="s">
        <v>1121</v>
      </c>
      <c r="C155" t="s">
        <v>1179</v>
      </c>
      <c r="D155" t="s">
        <v>1180</v>
      </c>
      <c r="E155" t="s">
        <v>1166</v>
      </c>
      <c r="G155" t="s">
        <v>1140</v>
      </c>
    </row>
    <row r="156" spans="1:7" x14ac:dyDescent="0.3">
      <c r="A156">
        <v>155</v>
      </c>
      <c r="B156" t="s">
        <v>1121</v>
      </c>
      <c r="C156" t="s">
        <v>1181</v>
      </c>
      <c r="D156" t="s">
        <v>1182</v>
      </c>
      <c r="E156" t="s">
        <v>1166</v>
      </c>
      <c r="G156" t="s">
        <v>1140</v>
      </c>
    </row>
    <row r="157" spans="1:7" x14ac:dyDescent="0.3">
      <c r="A157">
        <v>156</v>
      </c>
      <c r="B157" t="s">
        <v>1121</v>
      </c>
      <c r="C157" t="s">
        <v>1183</v>
      </c>
      <c r="D157" t="s">
        <v>1184</v>
      </c>
      <c r="E157" t="s">
        <v>1166</v>
      </c>
      <c r="G157" t="s">
        <v>1140</v>
      </c>
    </row>
    <row r="158" spans="1:7" x14ac:dyDescent="0.3">
      <c r="A158">
        <v>157</v>
      </c>
      <c r="B158" t="s">
        <v>1121</v>
      </c>
      <c r="C158" t="s">
        <v>1185</v>
      </c>
      <c r="D158" t="s">
        <v>1186</v>
      </c>
      <c r="E158" t="s">
        <v>1166</v>
      </c>
      <c r="G158" t="s">
        <v>1140</v>
      </c>
    </row>
    <row r="159" spans="1:7" x14ac:dyDescent="0.3">
      <c r="A159">
        <v>158</v>
      </c>
      <c r="B159" t="s">
        <v>1121</v>
      </c>
      <c r="C159" t="s">
        <v>1187</v>
      </c>
      <c r="D159" t="s">
        <v>1188</v>
      </c>
      <c r="E159" t="s">
        <v>1166</v>
      </c>
      <c r="G159" t="s">
        <v>1140</v>
      </c>
    </row>
    <row r="160" spans="1:7" x14ac:dyDescent="0.3">
      <c r="A160">
        <v>159</v>
      </c>
      <c r="B160" t="s">
        <v>1121</v>
      </c>
      <c r="C160" t="s">
        <v>1189</v>
      </c>
      <c r="D160" t="s">
        <v>1190</v>
      </c>
      <c r="E160" t="s">
        <v>1166</v>
      </c>
      <c r="G160" t="s">
        <v>1140</v>
      </c>
    </row>
    <row r="161" spans="1:7" x14ac:dyDescent="0.3">
      <c r="A161">
        <v>160</v>
      </c>
      <c r="B161" t="s">
        <v>1121</v>
      </c>
      <c r="C161" t="s">
        <v>1191</v>
      </c>
      <c r="D161" t="s">
        <v>1192</v>
      </c>
      <c r="E161" t="s">
        <v>1166</v>
      </c>
      <c r="G161" t="s">
        <v>1140</v>
      </c>
    </row>
    <row r="162" spans="1:7" x14ac:dyDescent="0.3">
      <c r="A162">
        <v>161</v>
      </c>
      <c r="B162" t="s">
        <v>1121</v>
      </c>
      <c r="C162" t="s">
        <v>1193</v>
      </c>
      <c r="D162" t="s">
        <v>1194</v>
      </c>
      <c r="E162" t="s">
        <v>1166</v>
      </c>
      <c r="G162" t="s">
        <v>1140</v>
      </c>
    </row>
    <row r="163" spans="1:7" x14ac:dyDescent="0.3">
      <c r="A163">
        <v>162</v>
      </c>
      <c r="B163" t="s">
        <v>1121</v>
      </c>
      <c r="C163" t="s">
        <v>1195</v>
      </c>
      <c r="D163" t="s">
        <v>1196</v>
      </c>
      <c r="E163" t="s">
        <v>1197</v>
      </c>
      <c r="G163" t="s">
        <v>1198</v>
      </c>
    </row>
    <row r="164" spans="1:7" x14ac:dyDescent="0.3">
      <c r="A164">
        <v>163</v>
      </c>
      <c r="B164" t="s">
        <v>1121</v>
      </c>
      <c r="C164" t="s">
        <v>1199</v>
      </c>
      <c r="D164" t="s">
        <v>1200</v>
      </c>
      <c r="E164" t="s">
        <v>1197</v>
      </c>
      <c r="G164" t="s">
        <v>1198</v>
      </c>
    </row>
    <row r="165" spans="1:7" x14ac:dyDescent="0.3">
      <c r="A165">
        <v>164</v>
      </c>
      <c r="B165" t="s">
        <v>1121</v>
      </c>
      <c r="C165" t="s">
        <v>1201</v>
      </c>
      <c r="D165" t="s">
        <v>1202</v>
      </c>
      <c r="E165" t="s">
        <v>1197</v>
      </c>
      <c r="G165" t="s">
        <v>1198</v>
      </c>
    </row>
    <row r="166" spans="1:7" x14ac:dyDescent="0.3">
      <c r="A166">
        <v>165</v>
      </c>
      <c r="B166" t="s">
        <v>1121</v>
      </c>
      <c r="C166" t="s">
        <v>1203</v>
      </c>
      <c r="D166" t="s">
        <v>1204</v>
      </c>
      <c r="E166" t="s">
        <v>1197</v>
      </c>
      <c r="G166" t="s">
        <v>1198</v>
      </c>
    </row>
    <row r="167" spans="1:7" x14ac:dyDescent="0.3">
      <c r="A167">
        <v>166</v>
      </c>
      <c r="B167" t="s">
        <v>1121</v>
      </c>
      <c r="C167" t="s">
        <v>1205</v>
      </c>
      <c r="D167" t="s">
        <v>1206</v>
      </c>
      <c r="E167" t="s">
        <v>1197</v>
      </c>
      <c r="G167" t="s">
        <v>1198</v>
      </c>
    </row>
    <row r="168" spans="1:7" x14ac:dyDescent="0.3">
      <c r="A168">
        <v>167</v>
      </c>
      <c r="B168" t="s">
        <v>1121</v>
      </c>
      <c r="C168" t="s">
        <v>1207</v>
      </c>
      <c r="D168" t="s">
        <v>1208</v>
      </c>
      <c r="E168" t="s">
        <v>1197</v>
      </c>
      <c r="G168" t="s">
        <v>1198</v>
      </c>
    </row>
    <row r="169" spans="1:7" x14ac:dyDescent="0.3">
      <c r="A169">
        <v>168</v>
      </c>
      <c r="B169" t="s">
        <v>1121</v>
      </c>
      <c r="C169" t="s">
        <v>1209</v>
      </c>
      <c r="D169" t="s">
        <v>1210</v>
      </c>
      <c r="E169" t="s">
        <v>1197</v>
      </c>
      <c r="G169" t="s">
        <v>1198</v>
      </c>
    </row>
    <row r="170" spans="1:7" x14ac:dyDescent="0.3">
      <c r="A170">
        <v>169</v>
      </c>
      <c r="B170" t="s">
        <v>1121</v>
      </c>
      <c r="C170" t="s">
        <v>1211</v>
      </c>
      <c r="D170" t="s">
        <v>1212</v>
      </c>
      <c r="E170" t="s">
        <v>1197</v>
      </c>
      <c r="G170" t="s">
        <v>1198</v>
      </c>
    </row>
    <row r="171" spans="1:7" x14ac:dyDescent="0.3">
      <c r="A171">
        <v>170</v>
      </c>
      <c r="B171" t="s">
        <v>1121</v>
      </c>
      <c r="C171" t="s">
        <v>1213</v>
      </c>
      <c r="D171" t="s">
        <v>1214</v>
      </c>
      <c r="E171" t="s">
        <v>1197</v>
      </c>
      <c r="G171" t="s">
        <v>1198</v>
      </c>
    </row>
    <row r="172" spans="1:7" x14ac:dyDescent="0.3">
      <c r="A172">
        <v>171</v>
      </c>
      <c r="B172" t="s">
        <v>1121</v>
      </c>
      <c r="C172" t="s">
        <v>1215</v>
      </c>
      <c r="D172" t="s">
        <v>1216</v>
      </c>
      <c r="E172" t="s">
        <v>1197</v>
      </c>
      <c r="G172" t="s">
        <v>1198</v>
      </c>
    </row>
    <row r="173" spans="1:7" x14ac:dyDescent="0.3">
      <c r="A173">
        <v>172</v>
      </c>
      <c r="B173" t="s">
        <v>1121</v>
      </c>
      <c r="C173" t="s">
        <v>1217</v>
      </c>
      <c r="D173" t="s">
        <v>1218</v>
      </c>
      <c r="E173" t="s">
        <v>1197</v>
      </c>
      <c r="G173" t="s">
        <v>1198</v>
      </c>
    </row>
    <row r="174" spans="1:7" x14ac:dyDescent="0.3">
      <c r="A174">
        <v>173</v>
      </c>
      <c r="B174" t="s">
        <v>1121</v>
      </c>
      <c r="C174" t="s">
        <v>1219</v>
      </c>
      <c r="D174" t="s">
        <v>1220</v>
      </c>
      <c r="E174" t="s">
        <v>1221</v>
      </c>
      <c r="G174" t="s">
        <v>1198</v>
      </c>
    </row>
    <row r="175" spans="1:7" x14ac:dyDescent="0.3">
      <c r="A175">
        <v>174</v>
      </c>
      <c r="B175" t="s">
        <v>1121</v>
      </c>
      <c r="C175" t="s">
        <v>1222</v>
      </c>
      <c r="D175" t="s">
        <v>1223</v>
      </c>
      <c r="E175" t="s">
        <v>1221</v>
      </c>
      <c r="G175" t="s">
        <v>1198</v>
      </c>
    </row>
    <row r="176" spans="1:7" x14ac:dyDescent="0.3">
      <c r="A176">
        <v>175</v>
      </c>
      <c r="B176" t="s">
        <v>1121</v>
      </c>
      <c r="C176" t="s">
        <v>1224</v>
      </c>
      <c r="D176" t="s">
        <v>1225</v>
      </c>
      <c r="E176" t="s">
        <v>1221</v>
      </c>
      <c r="G176" t="s">
        <v>1198</v>
      </c>
    </row>
    <row r="177" spans="1:7" x14ac:dyDescent="0.3">
      <c r="A177">
        <v>176</v>
      </c>
      <c r="B177" t="s">
        <v>1121</v>
      </c>
      <c r="C177" t="s">
        <v>1226</v>
      </c>
      <c r="D177" t="s">
        <v>1227</v>
      </c>
      <c r="E177" t="s">
        <v>1221</v>
      </c>
      <c r="G177" t="s">
        <v>1198</v>
      </c>
    </row>
    <row r="178" spans="1:7" x14ac:dyDescent="0.3">
      <c r="A178">
        <v>177</v>
      </c>
      <c r="B178" t="s">
        <v>1121</v>
      </c>
      <c r="C178" t="s">
        <v>1228</v>
      </c>
      <c r="D178" t="s">
        <v>1229</v>
      </c>
      <c r="E178" t="s">
        <v>1221</v>
      </c>
      <c r="G178" t="s">
        <v>1198</v>
      </c>
    </row>
    <row r="179" spans="1:7" x14ac:dyDescent="0.3">
      <c r="A179">
        <v>178</v>
      </c>
      <c r="B179" t="s">
        <v>1121</v>
      </c>
      <c r="C179" t="s">
        <v>1230</v>
      </c>
      <c r="D179" t="s">
        <v>1231</v>
      </c>
      <c r="E179" t="s">
        <v>1221</v>
      </c>
      <c r="G179" t="s">
        <v>1198</v>
      </c>
    </row>
    <row r="180" spans="1:7" x14ac:dyDescent="0.3">
      <c r="A180">
        <v>179</v>
      </c>
      <c r="B180" t="s">
        <v>1121</v>
      </c>
      <c r="C180" t="s">
        <v>1232</v>
      </c>
      <c r="D180" t="s">
        <v>1233</v>
      </c>
      <c r="E180" t="s">
        <v>1221</v>
      </c>
      <c r="G180" t="s">
        <v>1198</v>
      </c>
    </row>
    <row r="181" spans="1:7" x14ac:dyDescent="0.3">
      <c r="A181">
        <v>180</v>
      </c>
      <c r="B181" t="s">
        <v>1121</v>
      </c>
      <c r="C181" t="s">
        <v>1234</v>
      </c>
      <c r="D181" t="s">
        <v>1235</v>
      </c>
      <c r="E181" t="s">
        <v>1221</v>
      </c>
      <c r="G181" t="s">
        <v>1198</v>
      </c>
    </row>
    <row r="182" spans="1:7" x14ac:dyDescent="0.3">
      <c r="A182">
        <v>181</v>
      </c>
      <c r="B182" t="s">
        <v>1121</v>
      </c>
      <c r="C182" t="s">
        <v>1236</v>
      </c>
      <c r="D182" t="s">
        <v>1237</v>
      </c>
      <c r="E182" t="s">
        <v>1221</v>
      </c>
      <c r="G182" t="s">
        <v>1198</v>
      </c>
    </row>
    <row r="183" spans="1:7" x14ac:dyDescent="0.3">
      <c r="A183">
        <v>182</v>
      </c>
      <c r="B183" t="s">
        <v>1121</v>
      </c>
      <c r="C183" t="s">
        <v>1238</v>
      </c>
      <c r="D183" t="s">
        <v>1239</v>
      </c>
      <c r="E183" t="s">
        <v>1221</v>
      </c>
      <c r="G183" t="s">
        <v>1198</v>
      </c>
    </row>
    <row r="184" spans="1:7" x14ac:dyDescent="0.3">
      <c r="A184">
        <v>183</v>
      </c>
      <c r="B184" t="s">
        <v>1121</v>
      </c>
      <c r="C184" t="s">
        <v>1240</v>
      </c>
      <c r="D184" t="s">
        <v>1241</v>
      </c>
      <c r="E184" t="s">
        <v>1221</v>
      </c>
      <c r="G184" t="s">
        <v>1198</v>
      </c>
    </row>
    <row r="185" spans="1:7" x14ac:dyDescent="0.3">
      <c r="A185">
        <v>184</v>
      </c>
      <c r="B185" t="s">
        <v>1121</v>
      </c>
      <c r="C185" t="s">
        <v>1242</v>
      </c>
      <c r="D185" t="s">
        <v>1243</v>
      </c>
      <c r="E185" t="s">
        <v>1221</v>
      </c>
      <c r="G185" t="s">
        <v>1244</v>
      </c>
    </row>
    <row r="186" spans="1:7" x14ac:dyDescent="0.3">
      <c r="A186">
        <v>185</v>
      </c>
      <c r="B186" t="s">
        <v>1121</v>
      </c>
      <c r="C186" t="s">
        <v>1245</v>
      </c>
      <c r="D186" t="s">
        <v>1246</v>
      </c>
      <c r="E186" t="s">
        <v>1221</v>
      </c>
      <c r="G186" t="s">
        <v>1244</v>
      </c>
    </row>
    <row r="187" spans="1:7" x14ac:dyDescent="0.3">
      <c r="A187">
        <v>186</v>
      </c>
      <c r="B187" t="s">
        <v>1121</v>
      </c>
      <c r="C187" t="s">
        <v>1247</v>
      </c>
      <c r="D187" t="s">
        <v>1248</v>
      </c>
      <c r="E187" t="s">
        <v>1221</v>
      </c>
      <c r="G187" t="s">
        <v>1244</v>
      </c>
    </row>
    <row r="188" spans="1:7" x14ac:dyDescent="0.3">
      <c r="A188">
        <v>187</v>
      </c>
      <c r="B188" t="s">
        <v>1121</v>
      </c>
      <c r="C188" t="s">
        <v>1249</v>
      </c>
      <c r="D188" t="s">
        <v>1250</v>
      </c>
      <c r="E188" t="s">
        <v>1139</v>
      </c>
      <c r="G188" t="s">
        <v>1140</v>
      </c>
    </row>
    <row r="189" spans="1:7" x14ac:dyDescent="0.3">
      <c r="A189">
        <v>188</v>
      </c>
      <c r="B189" t="s">
        <v>1121</v>
      </c>
      <c r="C189" t="s">
        <v>1251</v>
      </c>
      <c r="D189" t="s">
        <v>1252</v>
      </c>
      <c r="E189" t="s">
        <v>1139</v>
      </c>
      <c r="G189" t="s">
        <v>1140</v>
      </c>
    </row>
    <row r="190" spans="1:7" x14ac:dyDescent="0.3">
      <c r="A190">
        <v>189</v>
      </c>
      <c r="B190" t="s">
        <v>1121</v>
      </c>
      <c r="C190" t="s">
        <v>1253</v>
      </c>
      <c r="D190" t="s">
        <v>1254</v>
      </c>
      <c r="E190" t="s">
        <v>1255</v>
      </c>
    </row>
    <row r="191" spans="1:7" x14ac:dyDescent="0.3">
      <c r="A191">
        <v>190</v>
      </c>
      <c r="B191" t="s">
        <v>1121</v>
      </c>
      <c r="C191" t="s">
        <v>1256</v>
      </c>
      <c r="D191" t="s">
        <v>1257</v>
      </c>
      <c r="E191" t="s">
        <v>1255</v>
      </c>
      <c r="G191" t="s">
        <v>1258</v>
      </c>
    </row>
    <row r="192" spans="1:7" x14ac:dyDescent="0.3">
      <c r="A192">
        <v>191</v>
      </c>
      <c r="B192" t="s">
        <v>1121</v>
      </c>
      <c r="C192" t="s">
        <v>1259</v>
      </c>
      <c r="D192" t="s">
        <v>1260</v>
      </c>
      <c r="E192" t="s">
        <v>1255</v>
      </c>
      <c r="G192" t="s">
        <v>1258</v>
      </c>
    </row>
    <row r="193" spans="1:7" x14ac:dyDescent="0.3">
      <c r="A193">
        <v>192</v>
      </c>
      <c r="B193" t="s">
        <v>1121</v>
      </c>
      <c r="C193" t="s">
        <v>1261</v>
      </c>
      <c r="D193" t="s">
        <v>1262</v>
      </c>
      <c r="E193" t="s">
        <v>1255</v>
      </c>
      <c r="G193" t="s">
        <v>1258</v>
      </c>
    </row>
    <row r="194" spans="1:7" x14ac:dyDescent="0.3">
      <c r="A194">
        <v>193</v>
      </c>
      <c r="B194" t="s">
        <v>1121</v>
      </c>
      <c r="C194" t="s">
        <v>1263</v>
      </c>
      <c r="D194" t="s">
        <v>1264</v>
      </c>
      <c r="E194" t="s">
        <v>1255</v>
      </c>
      <c r="G194" t="s">
        <v>1258</v>
      </c>
    </row>
    <row r="195" spans="1:7" x14ac:dyDescent="0.3">
      <c r="A195">
        <v>194</v>
      </c>
      <c r="B195" t="s">
        <v>1121</v>
      </c>
      <c r="C195" t="s">
        <v>1265</v>
      </c>
      <c r="D195" t="s">
        <v>1266</v>
      </c>
      <c r="E195" t="s">
        <v>1255</v>
      </c>
      <c r="G195" t="s">
        <v>1258</v>
      </c>
    </row>
    <row r="196" spans="1:7" x14ac:dyDescent="0.3">
      <c r="A196">
        <v>195</v>
      </c>
      <c r="B196" t="s">
        <v>1121</v>
      </c>
      <c r="C196" t="s">
        <v>1267</v>
      </c>
      <c r="D196" t="s">
        <v>1268</v>
      </c>
      <c r="E196" t="s">
        <v>1255</v>
      </c>
      <c r="G196" t="s">
        <v>1258</v>
      </c>
    </row>
    <row r="197" spans="1:7" x14ac:dyDescent="0.3">
      <c r="A197">
        <v>196</v>
      </c>
      <c r="B197" t="s">
        <v>1121</v>
      </c>
      <c r="C197" t="s">
        <v>1269</v>
      </c>
      <c r="D197" t="s">
        <v>1270</v>
      </c>
      <c r="E197" t="s">
        <v>1255</v>
      </c>
      <c r="G197" t="s">
        <v>1258</v>
      </c>
    </row>
    <row r="198" spans="1:7" x14ac:dyDescent="0.3">
      <c r="A198">
        <v>197</v>
      </c>
      <c r="B198" t="s">
        <v>1121</v>
      </c>
      <c r="C198" t="s">
        <v>1271</v>
      </c>
      <c r="D198" t="s">
        <v>1272</v>
      </c>
      <c r="E198" t="s">
        <v>1255</v>
      </c>
      <c r="G198" t="s">
        <v>1258</v>
      </c>
    </row>
    <row r="199" spans="1:7" x14ac:dyDescent="0.3">
      <c r="A199">
        <v>198</v>
      </c>
      <c r="B199" t="s">
        <v>1121</v>
      </c>
      <c r="C199" t="s">
        <v>1273</v>
      </c>
      <c r="D199" t="s">
        <v>1274</v>
      </c>
      <c r="E199" t="s">
        <v>1275</v>
      </c>
      <c r="G199" t="s">
        <v>1140</v>
      </c>
    </row>
    <row r="200" spans="1:7" x14ac:dyDescent="0.3">
      <c r="A200">
        <v>199</v>
      </c>
      <c r="B200" t="s">
        <v>1121</v>
      </c>
      <c r="C200" t="s">
        <v>1276</v>
      </c>
      <c r="D200" t="s">
        <v>1277</v>
      </c>
      <c r="E200" t="s">
        <v>1275</v>
      </c>
      <c r="G200" t="s">
        <v>1140</v>
      </c>
    </row>
    <row r="201" spans="1:7" x14ac:dyDescent="0.3">
      <c r="A201">
        <v>200</v>
      </c>
      <c r="B201" t="s">
        <v>1121</v>
      </c>
      <c r="C201" t="s">
        <v>1278</v>
      </c>
      <c r="D201" t="s">
        <v>1279</v>
      </c>
      <c r="E201" t="s">
        <v>1275</v>
      </c>
      <c r="G201" t="s">
        <v>1140</v>
      </c>
    </row>
    <row r="202" spans="1:7" x14ac:dyDescent="0.3">
      <c r="A202">
        <v>201</v>
      </c>
      <c r="B202" t="s">
        <v>1121</v>
      </c>
      <c r="C202" t="s">
        <v>1280</v>
      </c>
      <c r="D202" t="s">
        <v>1281</v>
      </c>
      <c r="E202" t="s">
        <v>1275</v>
      </c>
      <c r="G202" t="s">
        <v>1140</v>
      </c>
    </row>
    <row r="203" spans="1:7" x14ac:dyDescent="0.3">
      <c r="A203">
        <v>202</v>
      </c>
      <c r="B203" t="s">
        <v>1121</v>
      </c>
      <c r="C203" t="s">
        <v>1282</v>
      </c>
      <c r="D203" t="s">
        <v>1283</v>
      </c>
      <c r="E203" t="s">
        <v>1275</v>
      </c>
      <c r="G203" t="s">
        <v>1140</v>
      </c>
    </row>
    <row r="204" spans="1:7" x14ac:dyDescent="0.3">
      <c r="A204">
        <v>203</v>
      </c>
      <c r="B204" t="s">
        <v>1121</v>
      </c>
      <c r="C204" t="s">
        <v>1284</v>
      </c>
      <c r="D204" t="s">
        <v>1285</v>
      </c>
      <c r="E204" t="s">
        <v>1275</v>
      </c>
      <c r="G204" t="s">
        <v>1140</v>
      </c>
    </row>
    <row r="205" spans="1:7" x14ac:dyDescent="0.3">
      <c r="A205">
        <v>204</v>
      </c>
      <c r="B205" t="s">
        <v>1121</v>
      </c>
      <c r="C205" t="s">
        <v>1286</v>
      </c>
      <c r="D205" t="s">
        <v>1287</v>
      </c>
      <c r="E205" t="s">
        <v>1275</v>
      </c>
      <c r="G205" t="s">
        <v>1140</v>
      </c>
    </row>
    <row r="206" spans="1:7" x14ac:dyDescent="0.3">
      <c r="A206">
        <v>205</v>
      </c>
      <c r="B206" t="s">
        <v>1121</v>
      </c>
      <c r="C206" t="s">
        <v>1288</v>
      </c>
      <c r="D206" t="s">
        <v>1289</v>
      </c>
      <c r="E206" t="s">
        <v>1275</v>
      </c>
      <c r="G206" t="s">
        <v>1140</v>
      </c>
    </row>
    <row r="207" spans="1:7" x14ac:dyDescent="0.3">
      <c r="A207">
        <v>206</v>
      </c>
      <c r="B207" t="s">
        <v>1121</v>
      </c>
      <c r="C207" t="s">
        <v>1290</v>
      </c>
      <c r="D207" t="s">
        <v>1291</v>
      </c>
      <c r="E207" t="s">
        <v>1275</v>
      </c>
      <c r="G207" t="s">
        <v>1140</v>
      </c>
    </row>
    <row r="208" spans="1:7" x14ac:dyDescent="0.3">
      <c r="A208">
        <v>207</v>
      </c>
      <c r="B208" t="s">
        <v>1121</v>
      </c>
      <c r="C208" t="s">
        <v>1292</v>
      </c>
      <c r="D208" t="s">
        <v>1293</v>
      </c>
      <c r="E208" t="s">
        <v>1275</v>
      </c>
      <c r="G208" t="s">
        <v>1140</v>
      </c>
    </row>
    <row r="209" spans="1:7" x14ac:dyDescent="0.3">
      <c r="A209">
        <v>208</v>
      </c>
      <c r="B209" t="s">
        <v>1121</v>
      </c>
      <c r="C209" t="s">
        <v>1294</v>
      </c>
      <c r="D209" t="s">
        <v>1295</v>
      </c>
      <c r="E209" t="s">
        <v>1275</v>
      </c>
      <c r="G209" t="s">
        <v>1140</v>
      </c>
    </row>
    <row r="210" spans="1:7" x14ac:dyDescent="0.3">
      <c r="A210">
        <v>209</v>
      </c>
      <c r="B210" t="s">
        <v>1121</v>
      </c>
      <c r="C210" t="s">
        <v>1296</v>
      </c>
      <c r="D210" t="s">
        <v>1297</v>
      </c>
      <c r="E210" t="s">
        <v>1298</v>
      </c>
      <c r="G210" t="s">
        <v>1140</v>
      </c>
    </row>
    <row r="211" spans="1:7" x14ac:dyDescent="0.3">
      <c r="A211">
        <v>210</v>
      </c>
      <c r="B211" t="s">
        <v>1121</v>
      </c>
      <c r="C211" t="s">
        <v>1299</v>
      </c>
      <c r="D211" t="s">
        <v>1300</v>
      </c>
      <c r="E211" t="s">
        <v>1298</v>
      </c>
      <c r="G211" t="s">
        <v>1140</v>
      </c>
    </row>
    <row r="212" spans="1:7" x14ac:dyDescent="0.3">
      <c r="A212">
        <v>211</v>
      </c>
      <c r="B212" t="s">
        <v>1121</v>
      </c>
      <c r="C212" t="s">
        <v>1301</v>
      </c>
      <c r="D212" t="s">
        <v>1302</v>
      </c>
      <c r="E212" t="s">
        <v>1298</v>
      </c>
      <c r="G212" t="s">
        <v>1140</v>
      </c>
    </row>
    <row r="213" spans="1:7" x14ac:dyDescent="0.3">
      <c r="A213">
        <v>212</v>
      </c>
      <c r="B213" t="s">
        <v>1121</v>
      </c>
      <c r="C213" t="s">
        <v>1303</v>
      </c>
      <c r="D213" t="s">
        <v>1304</v>
      </c>
      <c r="E213" t="s">
        <v>1298</v>
      </c>
      <c r="G213" t="s">
        <v>1140</v>
      </c>
    </row>
    <row r="214" spans="1:7" x14ac:dyDescent="0.3">
      <c r="A214">
        <v>213</v>
      </c>
      <c r="B214" t="s">
        <v>1121</v>
      </c>
      <c r="C214" t="s">
        <v>1305</v>
      </c>
      <c r="D214" t="s">
        <v>1306</v>
      </c>
      <c r="E214" t="s">
        <v>1298</v>
      </c>
      <c r="G214" t="s">
        <v>1140</v>
      </c>
    </row>
    <row r="215" spans="1:7" x14ac:dyDescent="0.3">
      <c r="A215">
        <v>214</v>
      </c>
      <c r="B215" t="s">
        <v>1121</v>
      </c>
      <c r="C215" t="s">
        <v>1307</v>
      </c>
      <c r="D215" t="s">
        <v>1308</v>
      </c>
      <c r="E215" t="s">
        <v>1298</v>
      </c>
      <c r="G215" t="s">
        <v>1140</v>
      </c>
    </row>
    <row r="216" spans="1:7" x14ac:dyDescent="0.3">
      <c r="A216">
        <v>215</v>
      </c>
      <c r="B216" t="s">
        <v>1121</v>
      </c>
      <c r="C216" t="s">
        <v>1309</v>
      </c>
      <c r="D216" t="s">
        <v>1310</v>
      </c>
      <c r="E216" t="s">
        <v>1298</v>
      </c>
      <c r="G216" t="s">
        <v>1140</v>
      </c>
    </row>
    <row r="217" spans="1:7" x14ac:dyDescent="0.3">
      <c r="A217">
        <v>216</v>
      </c>
      <c r="B217" t="s">
        <v>1121</v>
      </c>
      <c r="C217" t="s">
        <v>1311</v>
      </c>
      <c r="D217" t="s">
        <v>1312</v>
      </c>
      <c r="E217" t="s">
        <v>1298</v>
      </c>
      <c r="G217" t="s">
        <v>1140</v>
      </c>
    </row>
    <row r="218" spans="1:7" x14ac:dyDescent="0.3">
      <c r="A218">
        <v>217</v>
      </c>
      <c r="B218" t="s">
        <v>1121</v>
      </c>
      <c r="C218" t="s">
        <v>1313</v>
      </c>
      <c r="D218" t="s">
        <v>1314</v>
      </c>
      <c r="E218" t="s">
        <v>1298</v>
      </c>
      <c r="G218" t="s">
        <v>1140</v>
      </c>
    </row>
    <row r="219" spans="1:7" x14ac:dyDescent="0.3">
      <c r="A219">
        <v>218</v>
      </c>
      <c r="B219" t="s">
        <v>1121</v>
      </c>
      <c r="C219" t="s">
        <v>1315</v>
      </c>
      <c r="D219" t="s">
        <v>1316</v>
      </c>
      <c r="E219" t="s">
        <v>1298</v>
      </c>
      <c r="G219" t="s">
        <v>1140</v>
      </c>
    </row>
    <row r="220" spans="1:7" x14ac:dyDescent="0.3">
      <c r="A220" s="9">
        <v>219</v>
      </c>
      <c r="B220" s="9" t="s">
        <v>1317</v>
      </c>
      <c r="C220" s="9" t="s">
        <v>1318</v>
      </c>
      <c r="D220" s="9" t="s">
        <v>1319</v>
      </c>
      <c r="E220" s="9" t="s">
        <v>1317</v>
      </c>
      <c r="F220" s="9"/>
      <c r="G220" s="9"/>
    </row>
    <row r="221" spans="1:7" x14ac:dyDescent="0.3">
      <c r="A221">
        <v>220</v>
      </c>
      <c r="B221" t="s">
        <v>1121</v>
      </c>
      <c r="C221" t="s">
        <v>1320</v>
      </c>
      <c r="D221" t="s">
        <v>1321</v>
      </c>
      <c r="E221" t="s">
        <v>1318</v>
      </c>
      <c r="G221" t="s">
        <v>1322</v>
      </c>
    </row>
    <row r="222" spans="1:7" x14ac:dyDescent="0.3">
      <c r="A222">
        <v>221</v>
      </c>
      <c r="B222" t="s">
        <v>1121</v>
      </c>
      <c r="C222" t="s">
        <v>1323</v>
      </c>
      <c r="D222" t="s">
        <v>1324</v>
      </c>
      <c r="E222" t="s">
        <v>1318</v>
      </c>
      <c r="G222" t="s">
        <v>1322</v>
      </c>
    </row>
    <row r="223" spans="1:7" x14ac:dyDescent="0.3">
      <c r="A223">
        <v>222</v>
      </c>
      <c r="B223" t="s">
        <v>1121</v>
      </c>
      <c r="C223" t="s">
        <v>1325</v>
      </c>
      <c r="D223" t="s">
        <v>1326</v>
      </c>
      <c r="E223" t="s">
        <v>1318</v>
      </c>
      <c r="G223" t="s">
        <v>1322</v>
      </c>
    </row>
    <row r="224" spans="1:7" x14ac:dyDescent="0.3">
      <c r="A224">
        <v>223</v>
      </c>
      <c r="B224" t="s">
        <v>1121</v>
      </c>
      <c r="C224" t="s">
        <v>1327</v>
      </c>
      <c r="D224" t="s">
        <v>1328</v>
      </c>
      <c r="E224" t="s">
        <v>1318</v>
      </c>
      <c r="G224" t="s">
        <v>1322</v>
      </c>
    </row>
    <row r="225" spans="1:7" x14ac:dyDescent="0.3">
      <c r="A225">
        <v>224</v>
      </c>
      <c r="B225" t="s">
        <v>1121</v>
      </c>
      <c r="C225" t="s">
        <v>1329</v>
      </c>
      <c r="D225" t="s">
        <v>1330</v>
      </c>
      <c r="E225" t="s">
        <v>1318</v>
      </c>
      <c r="G225" t="s">
        <v>1322</v>
      </c>
    </row>
    <row r="226" spans="1:7" x14ac:dyDescent="0.3">
      <c r="A226">
        <v>225</v>
      </c>
      <c r="B226" t="s">
        <v>1121</v>
      </c>
      <c r="C226" t="s">
        <v>1331</v>
      </c>
      <c r="D226" t="s">
        <v>1332</v>
      </c>
      <c r="E226" t="s">
        <v>1318</v>
      </c>
      <c r="G226" t="s">
        <v>1322</v>
      </c>
    </row>
    <row r="227" spans="1:7" x14ac:dyDescent="0.3">
      <c r="A227">
        <v>226</v>
      </c>
      <c r="B227" t="s">
        <v>1121</v>
      </c>
      <c r="C227" t="s">
        <v>1333</v>
      </c>
      <c r="D227" t="s">
        <v>1334</v>
      </c>
      <c r="E227" t="s">
        <v>1318</v>
      </c>
      <c r="G227" t="s">
        <v>1322</v>
      </c>
    </row>
    <row r="228" spans="1:7" x14ac:dyDescent="0.3">
      <c r="A228">
        <v>227</v>
      </c>
      <c r="B228" t="s">
        <v>1121</v>
      </c>
      <c r="C228" t="s">
        <v>1335</v>
      </c>
      <c r="D228" t="s">
        <v>1336</v>
      </c>
      <c r="E228" t="s">
        <v>1318</v>
      </c>
      <c r="G228" t="s">
        <v>1322</v>
      </c>
    </row>
    <row r="229" spans="1:7" x14ac:dyDescent="0.3">
      <c r="A229">
        <v>228</v>
      </c>
      <c r="B229" t="s">
        <v>1121</v>
      </c>
      <c r="C229" t="s">
        <v>1337</v>
      </c>
      <c r="D229" t="s">
        <v>1338</v>
      </c>
      <c r="E229" t="s">
        <v>1318</v>
      </c>
      <c r="G229" t="s">
        <v>1322</v>
      </c>
    </row>
    <row r="230" spans="1:7" x14ac:dyDescent="0.3">
      <c r="A230">
        <v>229</v>
      </c>
      <c r="B230" t="s">
        <v>1121</v>
      </c>
      <c r="C230" t="s">
        <v>1339</v>
      </c>
      <c r="D230" t="s">
        <v>1340</v>
      </c>
      <c r="E230" t="s">
        <v>1318</v>
      </c>
      <c r="G230" t="s">
        <v>1322</v>
      </c>
    </row>
    <row r="231" spans="1:7" x14ac:dyDescent="0.3">
      <c r="A231">
        <v>230</v>
      </c>
      <c r="B231" t="s">
        <v>1121</v>
      </c>
      <c r="C231" t="s">
        <v>1341</v>
      </c>
      <c r="D231" t="s">
        <v>1342</v>
      </c>
      <c r="E231" t="s">
        <v>1318</v>
      </c>
      <c r="G231" t="s">
        <v>1322</v>
      </c>
    </row>
    <row r="232" spans="1:7" x14ac:dyDescent="0.3">
      <c r="A232">
        <v>231</v>
      </c>
      <c r="B232" t="s">
        <v>1121</v>
      </c>
      <c r="C232" t="s">
        <v>1343</v>
      </c>
      <c r="D232" t="s">
        <v>1344</v>
      </c>
      <c r="E232" t="s">
        <v>1318</v>
      </c>
      <c r="G232" t="s">
        <v>1322</v>
      </c>
    </row>
    <row r="233" spans="1:7" x14ac:dyDescent="0.3">
      <c r="A233">
        <v>232</v>
      </c>
      <c r="B233" t="s">
        <v>1121</v>
      </c>
      <c r="C233" t="s">
        <v>1345</v>
      </c>
      <c r="D233" t="s">
        <v>1346</v>
      </c>
      <c r="E233" t="s">
        <v>1318</v>
      </c>
      <c r="G233" t="s">
        <v>1322</v>
      </c>
    </row>
    <row r="234" spans="1:7" x14ac:dyDescent="0.3">
      <c r="A234">
        <v>233</v>
      </c>
      <c r="B234" t="s">
        <v>1121</v>
      </c>
      <c r="C234" t="s">
        <v>1347</v>
      </c>
      <c r="D234" t="s">
        <v>1348</v>
      </c>
      <c r="E234" t="s">
        <v>1318</v>
      </c>
      <c r="G234" t="s">
        <v>1322</v>
      </c>
    </row>
    <row r="235" spans="1:7" x14ac:dyDescent="0.3">
      <c r="A235">
        <v>234</v>
      </c>
      <c r="B235" t="s">
        <v>1121</v>
      </c>
      <c r="C235" t="s">
        <v>1349</v>
      </c>
      <c r="D235" t="s">
        <v>1350</v>
      </c>
      <c r="E235" t="s">
        <v>1318</v>
      </c>
      <c r="G235" t="s">
        <v>1322</v>
      </c>
    </row>
    <row r="236" spans="1:7" x14ac:dyDescent="0.3">
      <c r="A236">
        <v>235</v>
      </c>
      <c r="B236" t="s">
        <v>1121</v>
      </c>
      <c r="C236" t="s">
        <v>1351</v>
      </c>
      <c r="D236" t="s">
        <v>1352</v>
      </c>
      <c r="E236" t="s">
        <v>1318</v>
      </c>
      <c r="G236" t="s">
        <v>1322</v>
      </c>
    </row>
    <row r="237" spans="1:7" x14ac:dyDescent="0.3">
      <c r="A237">
        <v>236</v>
      </c>
      <c r="B237" t="s">
        <v>1121</v>
      </c>
      <c r="C237" t="s">
        <v>1353</v>
      </c>
      <c r="D237" t="s">
        <v>1354</v>
      </c>
      <c r="E237" t="s">
        <v>1318</v>
      </c>
      <c r="G237" t="s">
        <v>1322</v>
      </c>
    </row>
    <row r="238" spans="1:7" x14ac:dyDescent="0.3">
      <c r="A238">
        <v>237</v>
      </c>
      <c r="B238" t="s">
        <v>1121</v>
      </c>
      <c r="C238" t="s">
        <v>1355</v>
      </c>
      <c r="D238" t="s">
        <v>1356</v>
      </c>
      <c r="E238" t="s">
        <v>1318</v>
      </c>
      <c r="G238" t="s">
        <v>1322</v>
      </c>
    </row>
    <row r="239" spans="1:7" x14ac:dyDescent="0.3">
      <c r="A239">
        <v>238</v>
      </c>
      <c r="B239" t="s">
        <v>1121</v>
      </c>
      <c r="C239" t="s">
        <v>1357</v>
      </c>
      <c r="D239" t="s">
        <v>1358</v>
      </c>
      <c r="E239" t="s">
        <v>1318</v>
      </c>
      <c r="G239" t="s">
        <v>1322</v>
      </c>
    </row>
    <row r="240" spans="1:7" x14ac:dyDescent="0.3">
      <c r="A240">
        <v>239</v>
      </c>
      <c r="B240" t="s">
        <v>1121</v>
      </c>
      <c r="C240" t="s">
        <v>1359</v>
      </c>
      <c r="D240" t="s">
        <v>1360</v>
      </c>
      <c r="E240" t="s">
        <v>1318</v>
      </c>
      <c r="G240" t="s">
        <v>1322</v>
      </c>
    </row>
    <row r="241" spans="1:7" x14ac:dyDescent="0.3">
      <c r="A241">
        <v>240</v>
      </c>
      <c r="B241" t="s">
        <v>1121</v>
      </c>
      <c r="C241" t="s">
        <v>1361</v>
      </c>
      <c r="D241" t="s">
        <v>1362</v>
      </c>
      <c r="E241" t="s">
        <v>1318</v>
      </c>
      <c r="G241" t="s">
        <v>1322</v>
      </c>
    </row>
    <row r="242" spans="1:7" x14ac:dyDescent="0.3">
      <c r="A242">
        <v>241</v>
      </c>
      <c r="B242" t="s">
        <v>1121</v>
      </c>
      <c r="C242" t="s">
        <v>1363</v>
      </c>
      <c r="D242" t="s">
        <v>1364</v>
      </c>
      <c r="E242" t="s">
        <v>1365</v>
      </c>
      <c r="G242" t="s">
        <v>1366</v>
      </c>
    </row>
    <row r="243" spans="1:7" x14ac:dyDescent="0.3">
      <c r="A243">
        <v>242</v>
      </c>
      <c r="B243" t="s">
        <v>1121</v>
      </c>
      <c r="C243" t="s">
        <v>1367</v>
      </c>
      <c r="D243" t="s">
        <v>1368</v>
      </c>
      <c r="E243" t="s">
        <v>1365</v>
      </c>
      <c r="G243" t="s">
        <v>1366</v>
      </c>
    </row>
    <row r="244" spans="1:7" x14ac:dyDescent="0.3">
      <c r="A244">
        <v>243</v>
      </c>
      <c r="B244" t="s">
        <v>1121</v>
      </c>
      <c r="C244" t="s">
        <v>1369</v>
      </c>
      <c r="D244" t="s">
        <v>1370</v>
      </c>
      <c r="E244" t="s">
        <v>1365</v>
      </c>
      <c r="G244" t="s">
        <v>1366</v>
      </c>
    </row>
    <row r="245" spans="1:7" x14ac:dyDescent="0.3">
      <c r="A245" s="9">
        <v>244</v>
      </c>
      <c r="B245" s="9" t="s">
        <v>1317</v>
      </c>
      <c r="C245" s="9" t="s">
        <v>1371</v>
      </c>
      <c r="D245" s="9" t="s">
        <v>1372</v>
      </c>
      <c r="E245" s="9" t="s">
        <v>1317</v>
      </c>
      <c r="F245" s="9"/>
      <c r="G245" s="9"/>
    </row>
    <row r="246" spans="1:7" x14ac:dyDescent="0.3">
      <c r="A246">
        <v>245</v>
      </c>
      <c r="B246" t="s">
        <v>1121</v>
      </c>
      <c r="C246" t="s">
        <v>1373</v>
      </c>
      <c r="D246" t="s">
        <v>1374</v>
      </c>
      <c r="E246" s="3" t="s">
        <v>1375</v>
      </c>
      <c r="G246" t="s">
        <v>1376</v>
      </c>
    </row>
    <row r="247" spans="1:7" x14ac:dyDescent="0.3">
      <c r="A247">
        <v>246</v>
      </c>
      <c r="B247" t="s">
        <v>1121</v>
      </c>
      <c r="C247" t="s">
        <v>1377</v>
      </c>
      <c r="D247" t="s">
        <v>1378</v>
      </c>
      <c r="E247" s="3" t="s">
        <v>1375</v>
      </c>
      <c r="G247" t="s">
        <v>1376</v>
      </c>
    </row>
    <row r="248" spans="1:7" x14ac:dyDescent="0.3">
      <c r="A248" s="9">
        <v>247</v>
      </c>
      <c r="B248" s="9" t="s">
        <v>1317</v>
      </c>
      <c r="C248" s="9" t="s">
        <v>1379</v>
      </c>
      <c r="D248" s="9" t="s">
        <v>1380</v>
      </c>
      <c r="E248" s="9" t="s">
        <v>1317</v>
      </c>
      <c r="F248" s="9"/>
      <c r="G248" s="9"/>
    </row>
    <row r="249" spans="1:7" x14ac:dyDescent="0.3">
      <c r="A249">
        <v>248</v>
      </c>
      <c r="B249" t="s">
        <v>1121</v>
      </c>
      <c r="C249" t="s">
        <v>1318</v>
      </c>
      <c r="D249" t="s">
        <v>1381</v>
      </c>
      <c r="E249" s="8" t="s">
        <v>1318</v>
      </c>
      <c r="G249" t="s">
        <v>1322</v>
      </c>
    </row>
    <row r="250" spans="1:7" x14ac:dyDescent="0.3">
      <c r="A250">
        <v>249</v>
      </c>
      <c r="B250" t="s">
        <v>1121</v>
      </c>
      <c r="C250" t="s">
        <v>1382</v>
      </c>
      <c r="D250" t="s">
        <v>1383</v>
      </c>
      <c r="E250" t="s">
        <v>1124</v>
      </c>
      <c r="G250" t="s">
        <v>1125</v>
      </c>
    </row>
    <row r="251" spans="1:7" x14ac:dyDescent="0.3">
      <c r="A251">
        <v>250</v>
      </c>
      <c r="B251" t="s">
        <v>1121</v>
      </c>
      <c r="C251" t="s">
        <v>1384</v>
      </c>
      <c r="D251" t="s">
        <v>1385</v>
      </c>
      <c r="E251" t="s">
        <v>1124</v>
      </c>
      <c r="G251" t="s">
        <v>1125</v>
      </c>
    </row>
    <row r="252" spans="1:7" x14ac:dyDescent="0.3">
      <c r="A252">
        <v>251</v>
      </c>
      <c r="B252" t="s">
        <v>1121</v>
      </c>
      <c r="C252" t="s">
        <v>1386</v>
      </c>
      <c r="D252" t="s">
        <v>1387</v>
      </c>
      <c r="E252" t="s">
        <v>1124</v>
      </c>
      <c r="G252" t="s">
        <v>1125</v>
      </c>
    </row>
    <row r="253" spans="1:7" x14ac:dyDescent="0.3">
      <c r="A253">
        <v>252</v>
      </c>
      <c r="B253" t="s">
        <v>1121</v>
      </c>
      <c r="C253" t="s">
        <v>1388</v>
      </c>
      <c r="D253" t="s">
        <v>1389</v>
      </c>
      <c r="E253" t="s">
        <v>1124</v>
      </c>
      <c r="G253" t="s">
        <v>1125</v>
      </c>
    </row>
    <row r="254" spans="1:7" x14ac:dyDescent="0.3">
      <c r="A254">
        <v>253</v>
      </c>
      <c r="B254" t="s">
        <v>1121</v>
      </c>
      <c r="C254" t="s">
        <v>1390</v>
      </c>
      <c r="D254" t="s">
        <v>1391</v>
      </c>
      <c r="E254" t="s">
        <v>1392</v>
      </c>
      <c r="G254" t="s">
        <v>1322</v>
      </c>
    </row>
    <row r="255" spans="1:7" x14ac:dyDescent="0.3">
      <c r="A255">
        <v>254</v>
      </c>
      <c r="B255" t="s">
        <v>1121</v>
      </c>
      <c r="C255" t="s">
        <v>1393</v>
      </c>
      <c r="D255" t="s">
        <v>546</v>
      </c>
      <c r="E255" t="s">
        <v>1392</v>
      </c>
      <c r="G255" t="s">
        <v>1322</v>
      </c>
    </row>
    <row r="256" spans="1:7" x14ac:dyDescent="0.3">
      <c r="A256">
        <v>255</v>
      </c>
      <c r="B256" t="s">
        <v>1121</v>
      </c>
      <c r="C256" t="s">
        <v>1394</v>
      </c>
      <c r="D256" t="s">
        <v>1395</v>
      </c>
      <c r="E256" t="s">
        <v>1392</v>
      </c>
      <c r="G256" t="s">
        <v>1322</v>
      </c>
    </row>
    <row r="257" spans="1:7" x14ac:dyDescent="0.3">
      <c r="A257">
        <v>256</v>
      </c>
      <c r="B257" t="s">
        <v>1121</v>
      </c>
      <c r="C257" t="s">
        <v>1396</v>
      </c>
      <c r="D257" t="s">
        <v>1397</v>
      </c>
      <c r="E257" t="s">
        <v>1392</v>
      </c>
      <c r="G257" t="s">
        <v>1322</v>
      </c>
    </row>
    <row r="258" spans="1:7" x14ac:dyDescent="0.3">
      <c r="A258">
        <v>258</v>
      </c>
      <c r="B258" t="s">
        <v>1121</v>
      </c>
      <c r="C258" t="s">
        <v>1398</v>
      </c>
      <c r="D258" t="s">
        <v>1399</v>
      </c>
      <c r="E258" t="s">
        <v>1197</v>
      </c>
      <c r="G258" t="s">
        <v>1400</v>
      </c>
    </row>
    <row r="259" spans="1:7" x14ac:dyDescent="0.3">
      <c r="A259">
        <v>259</v>
      </c>
      <c r="B259" t="s">
        <v>1121</v>
      </c>
      <c r="C259" t="s">
        <v>1401</v>
      </c>
      <c r="D259" t="s">
        <v>1402</v>
      </c>
      <c r="E259" t="s">
        <v>1197</v>
      </c>
      <c r="G259" t="s">
        <v>1400</v>
      </c>
    </row>
    <row r="260" spans="1:7" x14ac:dyDescent="0.3">
      <c r="A260">
        <v>260</v>
      </c>
      <c r="B260" t="s">
        <v>1121</v>
      </c>
      <c r="C260" t="s">
        <v>1403</v>
      </c>
      <c r="D260" t="s">
        <v>1404</v>
      </c>
      <c r="E260" t="s">
        <v>1197</v>
      </c>
      <c r="G260" t="s">
        <v>1400</v>
      </c>
    </row>
    <row r="261" spans="1:7" x14ac:dyDescent="0.3">
      <c r="A261">
        <v>261</v>
      </c>
      <c r="B261" t="s">
        <v>1121</v>
      </c>
      <c r="C261" t="s">
        <v>1405</v>
      </c>
      <c r="D261" t="s">
        <v>1406</v>
      </c>
      <c r="E261" t="s">
        <v>1197</v>
      </c>
      <c r="G261" t="s">
        <v>1400</v>
      </c>
    </row>
    <row r="262" spans="1:7" x14ac:dyDescent="0.3">
      <c r="A262">
        <v>262</v>
      </c>
      <c r="B262" t="s">
        <v>1121</v>
      </c>
      <c r="C262" t="s">
        <v>1407</v>
      </c>
      <c r="D262" t="s">
        <v>1408</v>
      </c>
      <c r="E262" t="s">
        <v>1197</v>
      </c>
      <c r="G262" t="s">
        <v>1400</v>
      </c>
    </row>
    <row r="263" spans="1:7" x14ac:dyDescent="0.3">
      <c r="A263">
        <v>263</v>
      </c>
      <c r="B263" t="s">
        <v>1121</v>
      </c>
      <c r="C263" t="s">
        <v>1409</v>
      </c>
      <c r="D263" t="s">
        <v>1410</v>
      </c>
      <c r="E263" t="s">
        <v>1197</v>
      </c>
      <c r="G263" t="s">
        <v>1400</v>
      </c>
    </row>
    <row r="264" spans="1:7" x14ac:dyDescent="0.3">
      <c r="A264">
        <v>264</v>
      </c>
      <c r="B264" t="s">
        <v>1121</v>
      </c>
      <c r="C264" t="s">
        <v>1411</v>
      </c>
      <c r="D264" t="s">
        <v>1412</v>
      </c>
      <c r="E264" t="s">
        <v>1197</v>
      </c>
      <c r="G264" t="s">
        <v>1400</v>
      </c>
    </row>
    <row r="265" spans="1:7" x14ac:dyDescent="0.3">
      <c r="A265">
        <v>265</v>
      </c>
      <c r="B265" t="s">
        <v>1121</v>
      </c>
      <c r="C265" t="s">
        <v>1413</v>
      </c>
      <c r="D265" t="s">
        <v>1414</v>
      </c>
      <c r="E265" t="s">
        <v>1197</v>
      </c>
      <c r="G265" t="s">
        <v>1400</v>
      </c>
    </row>
    <row r="266" spans="1:7" x14ac:dyDescent="0.3">
      <c r="A266">
        <v>266</v>
      </c>
      <c r="B266" t="s">
        <v>1121</v>
      </c>
      <c r="C266" t="s">
        <v>1415</v>
      </c>
      <c r="D266" t="s">
        <v>1416</v>
      </c>
      <c r="E266" t="s">
        <v>1197</v>
      </c>
      <c r="G266" t="s">
        <v>1400</v>
      </c>
    </row>
    <row r="267" spans="1:7" x14ac:dyDescent="0.3">
      <c r="A267">
        <v>267</v>
      </c>
      <c r="B267" t="s">
        <v>1121</v>
      </c>
      <c r="C267" t="s">
        <v>1417</v>
      </c>
      <c r="D267" t="s">
        <v>1418</v>
      </c>
      <c r="E267" t="s">
        <v>1197</v>
      </c>
      <c r="G267" t="s">
        <v>1400</v>
      </c>
    </row>
    <row r="268" spans="1:7" x14ac:dyDescent="0.3">
      <c r="A268">
        <v>268</v>
      </c>
      <c r="B268" t="s">
        <v>1121</v>
      </c>
      <c r="C268" t="s">
        <v>1419</v>
      </c>
      <c r="D268" t="s">
        <v>1420</v>
      </c>
      <c r="E268" t="s">
        <v>1197</v>
      </c>
      <c r="G268" t="s">
        <v>1400</v>
      </c>
    </row>
    <row r="269" spans="1:7" x14ac:dyDescent="0.3">
      <c r="A269">
        <v>269</v>
      </c>
      <c r="B269" t="s">
        <v>1121</v>
      </c>
      <c r="C269" t="s">
        <v>1421</v>
      </c>
      <c r="D269" t="s">
        <v>1422</v>
      </c>
      <c r="E269" t="s">
        <v>1197</v>
      </c>
      <c r="G269" t="s">
        <v>1400</v>
      </c>
    </row>
    <row r="270" spans="1:7" x14ac:dyDescent="0.3">
      <c r="A270">
        <v>270</v>
      </c>
      <c r="B270" t="s">
        <v>1121</v>
      </c>
      <c r="C270" t="s">
        <v>1423</v>
      </c>
      <c r="D270" t="s">
        <v>1424</v>
      </c>
      <c r="E270" t="s">
        <v>1221</v>
      </c>
      <c r="G270" t="s">
        <v>1400</v>
      </c>
    </row>
    <row r="271" spans="1:7" x14ac:dyDescent="0.3">
      <c r="A271">
        <v>271</v>
      </c>
      <c r="B271" t="s">
        <v>1121</v>
      </c>
      <c r="C271" t="s">
        <v>1425</v>
      </c>
      <c r="D271" t="s">
        <v>1426</v>
      </c>
      <c r="E271" t="s">
        <v>1221</v>
      </c>
      <c r="G271" t="s">
        <v>1400</v>
      </c>
    </row>
    <row r="272" spans="1:7" x14ac:dyDescent="0.3">
      <c r="A272">
        <v>272</v>
      </c>
      <c r="B272" t="s">
        <v>1121</v>
      </c>
      <c r="C272" t="s">
        <v>1427</v>
      </c>
      <c r="D272" t="s">
        <v>1428</v>
      </c>
      <c r="E272" t="s">
        <v>1221</v>
      </c>
      <c r="G272" t="s">
        <v>1400</v>
      </c>
    </row>
    <row r="273" spans="1:7" x14ac:dyDescent="0.3">
      <c r="A273">
        <v>273</v>
      </c>
      <c r="B273" t="s">
        <v>1121</v>
      </c>
      <c r="C273" t="s">
        <v>1429</v>
      </c>
      <c r="D273" t="s">
        <v>1430</v>
      </c>
      <c r="E273" t="s">
        <v>1221</v>
      </c>
      <c r="G273" t="s">
        <v>1400</v>
      </c>
    </row>
    <row r="274" spans="1:7" x14ac:dyDescent="0.3">
      <c r="A274">
        <v>274</v>
      </c>
      <c r="B274" t="s">
        <v>1121</v>
      </c>
      <c r="C274" t="s">
        <v>1431</v>
      </c>
      <c r="D274" t="s">
        <v>1432</v>
      </c>
      <c r="E274" t="s">
        <v>1221</v>
      </c>
      <c r="G274" t="s">
        <v>1400</v>
      </c>
    </row>
    <row r="275" spans="1:7" x14ac:dyDescent="0.3">
      <c r="A275">
        <v>275</v>
      </c>
      <c r="B275" t="s">
        <v>1121</v>
      </c>
      <c r="C275" t="s">
        <v>1433</v>
      </c>
      <c r="D275" t="s">
        <v>1434</v>
      </c>
      <c r="E275" t="s">
        <v>1221</v>
      </c>
      <c r="G275" t="s">
        <v>1400</v>
      </c>
    </row>
    <row r="276" spans="1:7" x14ac:dyDescent="0.3">
      <c r="A276">
        <v>276</v>
      </c>
      <c r="B276" t="s">
        <v>1121</v>
      </c>
      <c r="C276" t="s">
        <v>1435</v>
      </c>
      <c r="D276" t="s">
        <v>1436</v>
      </c>
      <c r="E276" t="s">
        <v>1437</v>
      </c>
      <c r="G276" t="s">
        <v>1438</v>
      </c>
    </row>
    <row r="277" spans="1:7" x14ac:dyDescent="0.3">
      <c r="A277">
        <v>277</v>
      </c>
      <c r="B277" t="s">
        <v>1121</v>
      </c>
      <c r="C277" t="s">
        <v>1439</v>
      </c>
      <c r="D277" t="s">
        <v>1440</v>
      </c>
      <c r="E277" t="s">
        <v>1437</v>
      </c>
      <c r="G277" t="s">
        <v>1438</v>
      </c>
    </row>
    <row r="278" spans="1:7" x14ac:dyDescent="0.3">
      <c r="A278">
        <v>278</v>
      </c>
      <c r="B278" t="s">
        <v>1121</v>
      </c>
      <c r="C278" t="s">
        <v>1441</v>
      </c>
      <c r="D278" t="s">
        <v>1442</v>
      </c>
      <c r="E278" t="s">
        <v>1275</v>
      </c>
      <c r="G278" t="s">
        <v>1438</v>
      </c>
    </row>
    <row r="279" spans="1:7" x14ac:dyDescent="0.3">
      <c r="A279">
        <v>279</v>
      </c>
      <c r="B279" t="s">
        <v>1121</v>
      </c>
      <c r="C279" t="s">
        <v>1443</v>
      </c>
      <c r="D279" t="s">
        <v>1444</v>
      </c>
      <c r="E279" t="s">
        <v>1275</v>
      </c>
      <c r="G279" t="s">
        <v>1438</v>
      </c>
    </row>
    <row r="280" spans="1:7" x14ac:dyDescent="0.3">
      <c r="A280">
        <v>280</v>
      </c>
      <c r="B280" t="s">
        <v>1121</v>
      </c>
      <c r="C280" t="s">
        <v>1445</v>
      </c>
      <c r="D280" t="s">
        <v>1446</v>
      </c>
      <c r="E280" t="s">
        <v>1275</v>
      </c>
      <c r="G280" t="s">
        <v>1438</v>
      </c>
    </row>
    <row r="281" spans="1:7" x14ac:dyDescent="0.3">
      <c r="A281">
        <v>281</v>
      </c>
      <c r="B281" t="s">
        <v>1121</v>
      </c>
      <c r="C281" t="s">
        <v>1447</v>
      </c>
      <c r="D281" t="s">
        <v>1448</v>
      </c>
      <c r="E281" t="s">
        <v>1275</v>
      </c>
      <c r="G281" t="s">
        <v>1438</v>
      </c>
    </row>
    <row r="282" spans="1:7" x14ac:dyDescent="0.3">
      <c r="A282">
        <v>282</v>
      </c>
      <c r="B282" t="s">
        <v>1121</v>
      </c>
      <c r="C282" t="s">
        <v>1449</v>
      </c>
      <c r="D282" t="s">
        <v>1450</v>
      </c>
      <c r="E282" t="s">
        <v>1275</v>
      </c>
      <c r="G282" t="s">
        <v>1438</v>
      </c>
    </row>
    <row r="283" spans="1:7" x14ac:dyDescent="0.3">
      <c r="A283">
        <v>283</v>
      </c>
      <c r="B283" t="s">
        <v>1121</v>
      </c>
      <c r="C283" t="s">
        <v>1451</v>
      </c>
      <c r="D283" t="s">
        <v>1452</v>
      </c>
      <c r="E283" t="s">
        <v>1275</v>
      </c>
      <c r="G283" t="s">
        <v>1438</v>
      </c>
    </row>
    <row r="284" spans="1:7" x14ac:dyDescent="0.3">
      <c r="A284">
        <v>284</v>
      </c>
      <c r="B284" t="s">
        <v>1121</v>
      </c>
      <c r="C284" t="s">
        <v>1453</v>
      </c>
      <c r="D284" t="s">
        <v>1454</v>
      </c>
      <c r="E284" t="s">
        <v>1275</v>
      </c>
      <c r="G284" t="s">
        <v>1438</v>
      </c>
    </row>
    <row r="285" spans="1:7" x14ac:dyDescent="0.3">
      <c r="A285">
        <v>285</v>
      </c>
      <c r="B285" t="s">
        <v>1121</v>
      </c>
      <c r="C285" t="s">
        <v>1455</v>
      </c>
      <c r="D285" t="s">
        <v>1456</v>
      </c>
      <c r="E285" t="s">
        <v>1298</v>
      </c>
      <c r="G285" t="s">
        <v>1438</v>
      </c>
    </row>
    <row r="286" spans="1:7" x14ac:dyDescent="0.3">
      <c r="A286">
        <v>286</v>
      </c>
      <c r="B286" t="s">
        <v>1121</v>
      </c>
      <c r="C286" t="s">
        <v>1457</v>
      </c>
      <c r="D286" t="s">
        <v>1458</v>
      </c>
      <c r="E286" t="s">
        <v>1298</v>
      </c>
      <c r="G286" t="s">
        <v>1438</v>
      </c>
    </row>
    <row r="287" spans="1:7" x14ac:dyDescent="0.3">
      <c r="A287">
        <v>287</v>
      </c>
      <c r="B287" t="s">
        <v>1121</v>
      </c>
      <c r="C287" t="s">
        <v>621</v>
      </c>
      <c r="D287" t="s">
        <v>1459</v>
      </c>
      <c r="E287" t="s">
        <v>1298</v>
      </c>
      <c r="G287" t="s">
        <v>1438</v>
      </c>
    </row>
    <row r="288" spans="1:7" x14ac:dyDescent="0.3">
      <c r="A288">
        <v>288</v>
      </c>
      <c r="B288" t="s">
        <v>1121</v>
      </c>
      <c r="C288" t="s">
        <v>1460</v>
      </c>
      <c r="D288" t="s">
        <v>1461</v>
      </c>
      <c r="E288" t="s">
        <v>1298</v>
      </c>
      <c r="G288" t="s">
        <v>1438</v>
      </c>
    </row>
    <row r="289" spans="1:7" x14ac:dyDescent="0.3">
      <c r="A289">
        <v>289</v>
      </c>
      <c r="B289" t="s">
        <v>1121</v>
      </c>
      <c r="C289" t="s">
        <v>1462</v>
      </c>
      <c r="D289" t="s">
        <v>193</v>
      </c>
      <c r="E289" t="s">
        <v>1298</v>
      </c>
      <c r="G289" t="s">
        <v>1438</v>
      </c>
    </row>
    <row r="290" spans="1:7" x14ac:dyDescent="0.3">
      <c r="A290">
        <v>290</v>
      </c>
      <c r="B290" t="s">
        <v>1121</v>
      </c>
      <c r="C290" t="s">
        <v>625</v>
      </c>
      <c r="D290" t="s">
        <v>1463</v>
      </c>
      <c r="E290" t="s">
        <v>1298</v>
      </c>
      <c r="G290" t="s">
        <v>1438</v>
      </c>
    </row>
    <row r="291" spans="1:7" x14ac:dyDescent="0.3">
      <c r="A291">
        <v>291</v>
      </c>
      <c r="B291" t="s">
        <v>1121</v>
      </c>
      <c r="C291" t="s">
        <v>1464</v>
      </c>
      <c r="D291" t="s">
        <v>1465</v>
      </c>
      <c r="E291" t="s">
        <v>1298</v>
      </c>
      <c r="G291" t="s">
        <v>1438</v>
      </c>
    </row>
    <row r="292" spans="1:7" x14ac:dyDescent="0.3">
      <c r="A292">
        <v>292</v>
      </c>
      <c r="B292" t="s">
        <v>1121</v>
      </c>
      <c r="C292" t="s">
        <v>1466</v>
      </c>
      <c r="D292" t="s">
        <v>187</v>
      </c>
      <c r="E292" t="s">
        <v>1298</v>
      </c>
      <c r="G292" t="s">
        <v>1438</v>
      </c>
    </row>
    <row r="293" spans="1:7" x14ac:dyDescent="0.3">
      <c r="A293">
        <v>293</v>
      </c>
      <c r="B293" t="s">
        <v>1121</v>
      </c>
      <c r="C293" t="s">
        <v>1467</v>
      </c>
      <c r="D293" t="s">
        <v>1468</v>
      </c>
      <c r="E293" t="s">
        <v>1469</v>
      </c>
      <c r="G293" t="s">
        <v>1469</v>
      </c>
    </row>
    <row r="294" spans="1:7" x14ac:dyDescent="0.3">
      <c r="A294">
        <v>294</v>
      </c>
      <c r="B294" t="s">
        <v>1121</v>
      </c>
      <c r="C294" t="s">
        <v>1470</v>
      </c>
      <c r="D294" t="s">
        <v>1471</v>
      </c>
      <c r="E294" t="s">
        <v>1469</v>
      </c>
      <c r="G294" t="s">
        <v>1469</v>
      </c>
    </row>
    <row r="295" spans="1:7" x14ac:dyDescent="0.3">
      <c r="A295">
        <v>295</v>
      </c>
      <c r="B295" t="s">
        <v>1121</v>
      </c>
      <c r="C295" t="s">
        <v>1472</v>
      </c>
      <c r="D295" t="s">
        <v>1473</v>
      </c>
      <c r="E295" t="s">
        <v>1469</v>
      </c>
      <c r="G295" t="s">
        <v>1469</v>
      </c>
    </row>
    <row r="296" spans="1:7" x14ac:dyDescent="0.3">
      <c r="A296">
        <v>296</v>
      </c>
      <c r="B296" t="s">
        <v>1121</v>
      </c>
      <c r="C296" t="s">
        <v>1474</v>
      </c>
      <c r="D296" t="s">
        <v>1475</v>
      </c>
      <c r="E296" t="s">
        <v>1469</v>
      </c>
      <c r="G296" t="s">
        <v>1469</v>
      </c>
    </row>
    <row r="297" spans="1:7" x14ac:dyDescent="0.3">
      <c r="A297">
        <v>297</v>
      </c>
      <c r="B297" t="s">
        <v>1121</v>
      </c>
      <c r="C297" t="s">
        <v>1476</v>
      </c>
      <c r="D297" t="s">
        <v>1477</v>
      </c>
      <c r="E297" t="s">
        <v>1469</v>
      </c>
      <c r="G297" t="s">
        <v>1469</v>
      </c>
    </row>
    <row r="298" spans="1:7" x14ac:dyDescent="0.3">
      <c r="A298">
        <v>298</v>
      </c>
      <c r="B298" t="s">
        <v>1121</v>
      </c>
      <c r="C298" t="s">
        <v>1478</v>
      </c>
      <c r="D298" t="s">
        <v>1479</v>
      </c>
      <c r="E298" t="s">
        <v>1469</v>
      </c>
      <c r="G298" t="s">
        <v>1469</v>
      </c>
    </row>
    <row r="299" spans="1:7" x14ac:dyDescent="0.3">
      <c r="A299">
        <v>299</v>
      </c>
      <c r="B299" t="s">
        <v>1121</v>
      </c>
      <c r="C299" t="s">
        <v>1480</v>
      </c>
      <c r="D299" t="s">
        <v>1481</v>
      </c>
      <c r="E299" t="s">
        <v>1469</v>
      </c>
      <c r="G299" t="s">
        <v>1469</v>
      </c>
    </row>
    <row r="300" spans="1:7" x14ac:dyDescent="0.3">
      <c r="A300">
        <v>300</v>
      </c>
      <c r="B300" t="s">
        <v>1121</v>
      </c>
      <c r="C300" t="s">
        <v>1482</v>
      </c>
      <c r="D300" t="s">
        <v>1483</v>
      </c>
      <c r="E300" t="s">
        <v>1469</v>
      </c>
      <c r="G300" t="s">
        <v>1469</v>
      </c>
    </row>
    <row r="301" spans="1:7" x14ac:dyDescent="0.3">
      <c r="A301">
        <v>301</v>
      </c>
      <c r="B301" t="s">
        <v>1121</v>
      </c>
      <c r="C301" t="s">
        <v>1484</v>
      </c>
      <c r="D301" t="s">
        <v>1485</v>
      </c>
      <c r="E301" t="s">
        <v>1469</v>
      </c>
      <c r="G301" t="s">
        <v>1469</v>
      </c>
    </row>
    <row r="302" spans="1:7" x14ac:dyDescent="0.3">
      <c r="A302">
        <v>302</v>
      </c>
      <c r="B302" t="s">
        <v>1121</v>
      </c>
      <c r="C302" t="s">
        <v>1486</v>
      </c>
      <c r="D302" t="s">
        <v>1487</v>
      </c>
      <c r="E302" t="s">
        <v>1469</v>
      </c>
      <c r="G302" t="s">
        <v>1469</v>
      </c>
    </row>
    <row r="303" spans="1:7" x14ac:dyDescent="0.3">
      <c r="A303">
        <v>303</v>
      </c>
      <c r="B303" t="s">
        <v>1121</v>
      </c>
      <c r="C303" t="s">
        <v>1488</v>
      </c>
      <c r="D303" t="s">
        <v>1489</v>
      </c>
      <c r="E303" t="s">
        <v>1469</v>
      </c>
      <c r="G303" t="s">
        <v>1469</v>
      </c>
    </row>
    <row r="304" spans="1:7" x14ac:dyDescent="0.3">
      <c r="A304">
        <v>304</v>
      </c>
      <c r="B304" t="s">
        <v>1121</v>
      </c>
      <c r="C304" t="s">
        <v>1490</v>
      </c>
      <c r="D304" t="s">
        <v>1491</v>
      </c>
      <c r="E304" t="s">
        <v>1469</v>
      </c>
      <c r="G304" t="s">
        <v>1469</v>
      </c>
    </row>
    <row r="305" spans="1:7" x14ac:dyDescent="0.3">
      <c r="A305">
        <v>305</v>
      </c>
      <c r="B305" t="s">
        <v>1121</v>
      </c>
      <c r="C305" t="s">
        <v>1492</v>
      </c>
      <c r="D305" t="s">
        <v>1493</v>
      </c>
      <c r="E305" t="s">
        <v>1469</v>
      </c>
      <c r="G305" t="s">
        <v>1469</v>
      </c>
    </row>
    <row r="306" spans="1:7" x14ac:dyDescent="0.3">
      <c r="A306">
        <v>306</v>
      </c>
      <c r="B306" t="s">
        <v>1121</v>
      </c>
      <c r="C306" t="s">
        <v>1494</v>
      </c>
      <c r="D306" t="s">
        <v>1495</v>
      </c>
      <c r="E306" t="s">
        <v>1496</v>
      </c>
      <c r="G306" t="s">
        <v>1496</v>
      </c>
    </row>
    <row r="307" spans="1:7" x14ac:dyDescent="0.3">
      <c r="A307">
        <v>307</v>
      </c>
      <c r="B307" t="s">
        <v>1121</v>
      </c>
      <c r="C307" t="s">
        <v>1497</v>
      </c>
      <c r="D307" t="s">
        <v>1498</v>
      </c>
      <c r="E307" t="s">
        <v>1496</v>
      </c>
      <c r="G307" t="s">
        <v>1496</v>
      </c>
    </row>
    <row r="308" spans="1:7" x14ac:dyDescent="0.3">
      <c r="A308">
        <v>308</v>
      </c>
      <c r="B308" t="s">
        <v>1121</v>
      </c>
      <c r="C308" t="s">
        <v>1499</v>
      </c>
      <c r="D308" t="s">
        <v>1500</v>
      </c>
      <c r="E308" t="s">
        <v>1496</v>
      </c>
      <c r="G308" t="s">
        <v>1496</v>
      </c>
    </row>
    <row r="309" spans="1:7" x14ac:dyDescent="0.3">
      <c r="A309">
        <v>309</v>
      </c>
      <c r="B309" t="s">
        <v>1121</v>
      </c>
      <c r="C309" t="s">
        <v>1501</v>
      </c>
      <c r="D309" t="s">
        <v>1502</v>
      </c>
      <c r="E309" t="s">
        <v>1496</v>
      </c>
      <c r="G309" t="s">
        <v>1496</v>
      </c>
    </row>
    <row r="310" spans="1:7" x14ac:dyDescent="0.3">
      <c r="A310">
        <v>310</v>
      </c>
      <c r="B310" t="s">
        <v>1121</v>
      </c>
      <c r="C310" t="s">
        <v>1503</v>
      </c>
      <c r="D310" t="s">
        <v>1504</v>
      </c>
      <c r="E310" t="s">
        <v>1496</v>
      </c>
      <c r="G310" t="s">
        <v>1496</v>
      </c>
    </row>
    <row r="311" spans="1:7" x14ac:dyDescent="0.3">
      <c r="A311">
        <v>311</v>
      </c>
      <c r="B311" t="s">
        <v>1121</v>
      </c>
      <c r="C311" t="s">
        <v>1505</v>
      </c>
      <c r="D311" t="s">
        <v>1506</v>
      </c>
      <c r="E311" t="s">
        <v>1496</v>
      </c>
      <c r="G311" t="s">
        <v>1496</v>
      </c>
    </row>
    <row r="312" spans="1:7" x14ac:dyDescent="0.3">
      <c r="A312">
        <v>312</v>
      </c>
      <c r="B312" t="s">
        <v>1121</v>
      </c>
      <c r="C312" t="s">
        <v>1507</v>
      </c>
      <c r="D312" t="s">
        <v>1508</v>
      </c>
      <c r="E312" t="s">
        <v>1496</v>
      </c>
      <c r="G312" t="s">
        <v>1496</v>
      </c>
    </row>
    <row r="313" spans="1:7" x14ac:dyDescent="0.3">
      <c r="A313">
        <v>313</v>
      </c>
      <c r="B313" t="s">
        <v>1121</v>
      </c>
      <c r="C313" t="s">
        <v>1509</v>
      </c>
      <c r="D313" t="s">
        <v>1510</v>
      </c>
      <c r="E313" t="s">
        <v>1496</v>
      </c>
      <c r="G313" t="s">
        <v>1496</v>
      </c>
    </row>
    <row r="314" spans="1:7" x14ac:dyDescent="0.3">
      <c r="A314">
        <v>314</v>
      </c>
      <c r="B314" t="s">
        <v>1121</v>
      </c>
      <c r="C314" t="s">
        <v>1511</v>
      </c>
      <c r="D314" t="s">
        <v>1512</v>
      </c>
      <c r="E314" t="s">
        <v>1496</v>
      </c>
      <c r="G314" t="s">
        <v>1496</v>
      </c>
    </row>
    <row r="315" spans="1:7" x14ac:dyDescent="0.3">
      <c r="A315">
        <v>315</v>
      </c>
      <c r="B315" t="s">
        <v>1121</v>
      </c>
      <c r="C315" t="s">
        <v>1513</v>
      </c>
      <c r="D315" t="s">
        <v>1514</v>
      </c>
      <c r="E315" t="s">
        <v>1496</v>
      </c>
      <c r="G315" t="s">
        <v>1496</v>
      </c>
    </row>
    <row r="316" spans="1:7" x14ac:dyDescent="0.3">
      <c r="A316">
        <v>316</v>
      </c>
      <c r="B316" t="s">
        <v>1121</v>
      </c>
      <c r="C316" t="s">
        <v>1515</v>
      </c>
      <c r="D316" t="s">
        <v>1516</v>
      </c>
      <c r="E316" t="s">
        <v>1496</v>
      </c>
      <c r="G316" t="s">
        <v>1496</v>
      </c>
    </row>
    <row r="317" spans="1:7" x14ac:dyDescent="0.3">
      <c r="A317">
        <v>317</v>
      </c>
      <c r="B317" t="s">
        <v>1121</v>
      </c>
      <c r="C317" t="s">
        <v>1517</v>
      </c>
      <c r="D317" t="s">
        <v>1518</v>
      </c>
      <c r="E317" t="s">
        <v>1496</v>
      </c>
      <c r="G317" t="s">
        <v>1496</v>
      </c>
    </row>
    <row r="318" spans="1:7" x14ac:dyDescent="0.3">
      <c r="A318">
        <v>318</v>
      </c>
      <c r="B318" t="s">
        <v>1121</v>
      </c>
      <c r="C318" t="s">
        <v>1519</v>
      </c>
      <c r="D318" t="s">
        <v>1520</v>
      </c>
      <c r="E318" t="s">
        <v>1496</v>
      </c>
      <c r="G318" t="s">
        <v>1496</v>
      </c>
    </row>
    <row r="319" spans="1:7" x14ac:dyDescent="0.3">
      <c r="A319">
        <v>319</v>
      </c>
      <c r="B319" t="s">
        <v>1121</v>
      </c>
      <c r="C319" t="s">
        <v>1521</v>
      </c>
      <c r="D319" t="s">
        <v>1522</v>
      </c>
      <c r="E319" t="s">
        <v>1496</v>
      </c>
      <c r="G319" t="s">
        <v>1496</v>
      </c>
    </row>
    <row r="320" spans="1:7" x14ac:dyDescent="0.3">
      <c r="A320">
        <v>320</v>
      </c>
      <c r="B320" t="s">
        <v>1121</v>
      </c>
      <c r="C320" t="s">
        <v>1523</v>
      </c>
      <c r="D320" t="s">
        <v>1524</v>
      </c>
      <c r="E320" t="s">
        <v>1496</v>
      </c>
      <c r="G320" t="s">
        <v>1496</v>
      </c>
    </row>
    <row r="321" spans="1:7" x14ac:dyDescent="0.3">
      <c r="A321">
        <v>321</v>
      </c>
      <c r="B321" t="s">
        <v>1121</v>
      </c>
      <c r="C321" t="s">
        <v>1525</v>
      </c>
      <c r="D321" t="s">
        <v>1526</v>
      </c>
      <c r="E321" t="s">
        <v>1496</v>
      </c>
      <c r="G321" t="s">
        <v>1496</v>
      </c>
    </row>
    <row r="322" spans="1:7" x14ac:dyDescent="0.3">
      <c r="A322">
        <v>322</v>
      </c>
      <c r="B322" t="s">
        <v>1121</v>
      </c>
      <c r="C322" t="s">
        <v>1527</v>
      </c>
      <c r="D322" t="s">
        <v>1528</v>
      </c>
      <c r="E322" t="s">
        <v>1496</v>
      </c>
      <c r="G322" t="s">
        <v>1496</v>
      </c>
    </row>
    <row r="323" spans="1:7" x14ac:dyDescent="0.3">
      <c r="A323">
        <v>323</v>
      </c>
      <c r="B323" t="s">
        <v>1121</v>
      </c>
      <c r="C323" t="s">
        <v>1529</v>
      </c>
      <c r="D323" t="s">
        <v>1530</v>
      </c>
      <c r="E323" t="s">
        <v>1496</v>
      </c>
      <c r="G323" t="s">
        <v>1496</v>
      </c>
    </row>
    <row r="324" spans="1:7" x14ac:dyDescent="0.3">
      <c r="A324">
        <v>324</v>
      </c>
      <c r="B324" t="s">
        <v>1121</v>
      </c>
      <c r="C324" t="s">
        <v>1531</v>
      </c>
      <c r="D324" t="s">
        <v>1532</v>
      </c>
      <c r="E324" t="s">
        <v>1496</v>
      </c>
      <c r="G324" t="s">
        <v>1496</v>
      </c>
    </row>
    <row r="325" spans="1:7" x14ac:dyDescent="0.3">
      <c r="A325">
        <v>325</v>
      </c>
      <c r="B325" t="s">
        <v>1121</v>
      </c>
      <c r="C325" t="s">
        <v>1533</v>
      </c>
      <c r="D325" t="s">
        <v>1534</v>
      </c>
      <c r="E325" t="s">
        <v>1496</v>
      </c>
      <c r="G325" t="s">
        <v>1496</v>
      </c>
    </row>
    <row r="326" spans="1:7" x14ac:dyDescent="0.3">
      <c r="A326">
        <v>326</v>
      </c>
      <c r="B326" t="s">
        <v>1121</v>
      </c>
      <c r="C326" t="s">
        <v>1535</v>
      </c>
      <c r="D326" t="s">
        <v>1536</v>
      </c>
      <c r="E326" t="s">
        <v>1496</v>
      </c>
      <c r="G326" t="s">
        <v>1496</v>
      </c>
    </row>
    <row r="327" spans="1:7" x14ac:dyDescent="0.3">
      <c r="A327">
        <v>327</v>
      </c>
      <c r="B327" t="s">
        <v>1121</v>
      </c>
      <c r="C327" t="s">
        <v>1537</v>
      </c>
      <c r="D327" t="s">
        <v>1538</v>
      </c>
      <c r="E327" t="s">
        <v>1496</v>
      </c>
      <c r="G327" t="s">
        <v>1496</v>
      </c>
    </row>
    <row r="328" spans="1:7" x14ac:dyDescent="0.3">
      <c r="A328">
        <v>328</v>
      </c>
      <c r="B328" t="s">
        <v>1121</v>
      </c>
      <c r="C328" t="s">
        <v>1539</v>
      </c>
      <c r="D328" t="s">
        <v>1540</v>
      </c>
      <c r="E328" t="s">
        <v>1496</v>
      </c>
      <c r="G328" t="s">
        <v>1496</v>
      </c>
    </row>
    <row r="329" spans="1:7" x14ac:dyDescent="0.3">
      <c r="A329">
        <v>329</v>
      </c>
      <c r="B329" t="s">
        <v>1121</v>
      </c>
      <c r="C329" t="s">
        <v>1541</v>
      </c>
      <c r="D329" t="s">
        <v>1542</v>
      </c>
      <c r="E329" t="s">
        <v>1496</v>
      </c>
      <c r="G329" t="s">
        <v>1496</v>
      </c>
    </row>
    <row r="330" spans="1:7" x14ac:dyDescent="0.3">
      <c r="A330">
        <v>330</v>
      </c>
      <c r="B330" t="s">
        <v>1121</v>
      </c>
      <c r="C330" t="s">
        <v>1543</v>
      </c>
      <c r="D330" t="s">
        <v>1544</v>
      </c>
      <c r="E330" t="s">
        <v>1496</v>
      </c>
      <c r="G330" t="s">
        <v>1496</v>
      </c>
    </row>
    <row r="331" spans="1:7" x14ac:dyDescent="0.3">
      <c r="A331">
        <v>331</v>
      </c>
      <c r="B331" t="s">
        <v>1121</v>
      </c>
      <c r="C331" t="s">
        <v>1545</v>
      </c>
      <c r="D331" t="s">
        <v>1546</v>
      </c>
      <c r="E331" t="s">
        <v>1496</v>
      </c>
      <c r="G331" t="s">
        <v>1496</v>
      </c>
    </row>
    <row r="332" spans="1:7" x14ac:dyDescent="0.3">
      <c r="A332">
        <v>332</v>
      </c>
      <c r="B332" t="s">
        <v>1121</v>
      </c>
      <c r="C332" t="s">
        <v>1547</v>
      </c>
      <c r="D332" t="s">
        <v>1548</v>
      </c>
      <c r="E332" t="s">
        <v>1496</v>
      </c>
      <c r="G332" t="s">
        <v>1496</v>
      </c>
    </row>
    <row r="333" spans="1:7" x14ac:dyDescent="0.3">
      <c r="A333">
        <v>333</v>
      </c>
      <c r="B333" t="s">
        <v>1121</v>
      </c>
      <c r="C333" t="s">
        <v>1549</v>
      </c>
      <c r="D333" t="s">
        <v>1550</v>
      </c>
      <c r="E333" t="s">
        <v>1496</v>
      </c>
      <c r="G333" t="s">
        <v>1496</v>
      </c>
    </row>
    <row r="334" spans="1:7" x14ac:dyDescent="0.3">
      <c r="A334">
        <v>334</v>
      </c>
      <c r="B334" t="s">
        <v>1121</v>
      </c>
      <c r="C334" t="s">
        <v>1551</v>
      </c>
      <c r="D334" t="s">
        <v>1552</v>
      </c>
      <c r="E334" t="s">
        <v>1496</v>
      </c>
      <c r="G334" t="s">
        <v>1496</v>
      </c>
    </row>
    <row r="335" spans="1:7" x14ac:dyDescent="0.3">
      <c r="A335">
        <v>335</v>
      </c>
      <c r="B335" t="s">
        <v>1121</v>
      </c>
      <c r="C335" t="s">
        <v>1553</v>
      </c>
      <c r="D335" t="s">
        <v>1554</v>
      </c>
      <c r="E335" t="s">
        <v>1496</v>
      </c>
      <c r="G335" t="s">
        <v>1496</v>
      </c>
    </row>
    <row r="336" spans="1:7" x14ac:dyDescent="0.3">
      <c r="A336">
        <v>336</v>
      </c>
      <c r="B336" t="s">
        <v>1121</v>
      </c>
      <c r="C336" t="s">
        <v>1555</v>
      </c>
      <c r="D336" t="s">
        <v>1556</v>
      </c>
      <c r="E336" t="s">
        <v>1496</v>
      </c>
      <c r="G336" t="s">
        <v>1496</v>
      </c>
    </row>
    <row r="337" spans="1:7" x14ac:dyDescent="0.3">
      <c r="A337">
        <v>337</v>
      </c>
      <c r="B337" t="s">
        <v>1121</v>
      </c>
      <c r="C337" t="s">
        <v>1557</v>
      </c>
      <c r="D337" t="s">
        <v>1558</v>
      </c>
      <c r="E337" t="s">
        <v>1496</v>
      </c>
      <c r="G337" t="s">
        <v>1496</v>
      </c>
    </row>
    <row r="338" spans="1:7" x14ac:dyDescent="0.3">
      <c r="A338">
        <v>338</v>
      </c>
      <c r="B338" t="s">
        <v>1121</v>
      </c>
      <c r="C338" t="s">
        <v>1559</v>
      </c>
      <c r="D338" t="s">
        <v>1560</v>
      </c>
      <c r="E338" t="s">
        <v>1496</v>
      </c>
      <c r="G338" t="s">
        <v>1496</v>
      </c>
    </row>
    <row r="339" spans="1:7" x14ac:dyDescent="0.3">
      <c r="A339">
        <v>339</v>
      </c>
      <c r="B339" t="s">
        <v>1121</v>
      </c>
      <c r="C339" t="s">
        <v>1561</v>
      </c>
      <c r="D339" t="s">
        <v>1562</v>
      </c>
      <c r="E339" t="s">
        <v>1496</v>
      </c>
      <c r="G339" t="s">
        <v>1496</v>
      </c>
    </row>
    <row r="340" spans="1:7" x14ac:dyDescent="0.3">
      <c r="A340">
        <v>340</v>
      </c>
      <c r="B340" t="s">
        <v>1121</v>
      </c>
      <c r="C340" t="s">
        <v>1563</v>
      </c>
      <c r="D340" t="s">
        <v>1564</v>
      </c>
      <c r="E340" t="s">
        <v>1496</v>
      </c>
      <c r="G340" t="s">
        <v>1496</v>
      </c>
    </row>
    <row r="341" spans="1:7" x14ac:dyDescent="0.3">
      <c r="A341">
        <v>341</v>
      </c>
      <c r="B341" t="s">
        <v>1121</v>
      </c>
      <c r="C341" t="s">
        <v>1565</v>
      </c>
      <c r="D341" t="s">
        <v>1566</v>
      </c>
      <c r="E341" t="s">
        <v>1496</v>
      </c>
      <c r="G341" t="s">
        <v>1496</v>
      </c>
    </row>
    <row r="342" spans="1:7" x14ac:dyDescent="0.3">
      <c r="A342">
        <v>342</v>
      </c>
      <c r="B342" t="s">
        <v>1121</v>
      </c>
      <c r="C342" t="s">
        <v>1567</v>
      </c>
      <c r="D342" t="s">
        <v>1568</v>
      </c>
      <c r="E342" t="s">
        <v>1496</v>
      </c>
      <c r="G342" t="s">
        <v>1496</v>
      </c>
    </row>
    <row r="343" spans="1:7" x14ac:dyDescent="0.3">
      <c r="A343">
        <v>343</v>
      </c>
      <c r="B343" t="s">
        <v>1121</v>
      </c>
      <c r="C343" t="s">
        <v>1569</v>
      </c>
      <c r="D343" t="s">
        <v>1570</v>
      </c>
      <c r="E343" t="s">
        <v>1496</v>
      </c>
      <c r="G343" t="s">
        <v>1496</v>
      </c>
    </row>
    <row r="344" spans="1:7" x14ac:dyDescent="0.3">
      <c r="A344">
        <v>344</v>
      </c>
      <c r="B344" t="s">
        <v>1121</v>
      </c>
      <c r="C344" t="s">
        <v>1571</v>
      </c>
      <c r="D344" t="s">
        <v>1572</v>
      </c>
      <c r="E344" t="s">
        <v>1496</v>
      </c>
      <c r="G344" t="s">
        <v>1496</v>
      </c>
    </row>
    <row r="345" spans="1:7" x14ac:dyDescent="0.3">
      <c r="A345">
        <v>345</v>
      </c>
      <c r="B345" t="s">
        <v>1121</v>
      </c>
      <c r="C345" t="s">
        <v>1573</v>
      </c>
      <c r="D345" t="s">
        <v>1574</v>
      </c>
      <c r="E345" t="s">
        <v>1496</v>
      </c>
      <c r="G345" t="s">
        <v>1496</v>
      </c>
    </row>
    <row r="346" spans="1:7" x14ac:dyDescent="0.3">
      <c r="A346">
        <v>346</v>
      </c>
      <c r="B346" t="s">
        <v>1121</v>
      </c>
      <c r="C346" t="s">
        <v>1575</v>
      </c>
      <c r="D346" t="s">
        <v>1576</v>
      </c>
      <c r="E346" t="s">
        <v>1496</v>
      </c>
      <c r="G346" t="s">
        <v>1496</v>
      </c>
    </row>
    <row r="347" spans="1:7" x14ac:dyDescent="0.3">
      <c r="A347">
        <v>347</v>
      </c>
      <c r="B347" t="s">
        <v>1121</v>
      </c>
      <c r="C347" t="s">
        <v>1577</v>
      </c>
      <c r="D347" t="s">
        <v>1578</v>
      </c>
      <c r="E347" t="s">
        <v>1496</v>
      </c>
      <c r="G347" t="s">
        <v>1496</v>
      </c>
    </row>
    <row r="348" spans="1:7" x14ac:dyDescent="0.3">
      <c r="A348">
        <v>348</v>
      </c>
      <c r="B348" t="s">
        <v>1121</v>
      </c>
      <c r="C348" t="s">
        <v>1579</v>
      </c>
      <c r="D348" t="s">
        <v>1580</v>
      </c>
      <c r="E348" t="s">
        <v>1496</v>
      </c>
      <c r="G348" t="s">
        <v>1496</v>
      </c>
    </row>
    <row r="349" spans="1:7" x14ac:dyDescent="0.3">
      <c r="A349">
        <v>349</v>
      </c>
      <c r="B349" t="s">
        <v>1121</v>
      </c>
      <c r="C349" t="s">
        <v>1581</v>
      </c>
      <c r="D349" t="s">
        <v>1582</v>
      </c>
      <c r="E349" t="s">
        <v>1496</v>
      </c>
      <c r="G349" t="s">
        <v>1496</v>
      </c>
    </row>
    <row r="350" spans="1:7" x14ac:dyDescent="0.3">
      <c r="A350">
        <v>350</v>
      </c>
      <c r="B350" t="s">
        <v>1121</v>
      </c>
      <c r="C350" t="s">
        <v>1583</v>
      </c>
      <c r="D350" t="s">
        <v>1584</v>
      </c>
      <c r="E350" t="s">
        <v>1496</v>
      </c>
      <c r="G350" t="s">
        <v>1496</v>
      </c>
    </row>
    <row r="351" spans="1:7" x14ac:dyDescent="0.3">
      <c r="A351">
        <v>351</v>
      </c>
      <c r="B351" t="s">
        <v>1121</v>
      </c>
      <c r="C351" t="s">
        <v>1585</v>
      </c>
      <c r="D351" t="s">
        <v>1586</v>
      </c>
      <c r="E351" t="s">
        <v>1496</v>
      </c>
      <c r="G351" t="s">
        <v>1496</v>
      </c>
    </row>
    <row r="352" spans="1:7" x14ac:dyDescent="0.3">
      <c r="A352">
        <v>352</v>
      </c>
      <c r="B352" t="s">
        <v>1121</v>
      </c>
      <c r="C352" t="s">
        <v>1587</v>
      </c>
      <c r="D352" t="s">
        <v>1588</v>
      </c>
      <c r="E352" t="s">
        <v>1496</v>
      </c>
      <c r="G352" t="s">
        <v>1496</v>
      </c>
    </row>
    <row r="353" spans="1:7" x14ac:dyDescent="0.3">
      <c r="A353">
        <v>353</v>
      </c>
      <c r="B353" t="s">
        <v>1121</v>
      </c>
      <c r="C353" t="s">
        <v>1589</v>
      </c>
      <c r="D353" t="s">
        <v>1590</v>
      </c>
      <c r="E353" t="s">
        <v>1496</v>
      </c>
      <c r="G353" t="s">
        <v>1496</v>
      </c>
    </row>
    <row r="354" spans="1:7" x14ac:dyDescent="0.3">
      <c r="A354">
        <v>354</v>
      </c>
      <c r="B354" t="s">
        <v>1121</v>
      </c>
      <c r="C354" t="s">
        <v>1591</v>
      </c>
      <c r="D354" t="s">
        <v>1592</v>
      </c>
      <c r="E354" t="s">
        <v>1496</v>
      </c>
      <c r="G354" t="s">
        <v>1496</v>
      </c>
    </row>
    <row r="355" spans="1:7" x14ac:dyDescent="0.3">
      <c r="A355">
        <v>355</v>
      </c>
      <c r="B355" t="s">
        <v>1121</v>
      </c>
      <c r="C355" t="s">
        <v>1593</v>
      </c>
      <c r="D355" t="s">
        <v>1594</v>
      </c>
      <c r="E355" t="s">
        <v>1496</v>
      </c>
      <c r="G355" t="s">
        <v>1496</v>
      </c>
    </row>
    <row r="356" spans="1:7" x14ac:dyDescent="0.3">
      <c r="A356">
        <v>356</v>
      </c>
      <c r="B356" t="s">
        <v>1121</v>
      </c>
      <c r="C356" t="s">
        <v>1595</v>
      </c>
      <c r="D356" t="s">
        <v>1596</v>
      </c>
      <c r="E356" t="s">
        <v>1496</v>
      </c>
      <c r="G356" t="s">
        <v>1496</v>
      </c>
    </row>
    <row r="357" spans="1:7" x14ac:dyDescent="0.3">
      <c r="A357">
        <v>357</v>
      </c>
      <c r="B357" t="s">
        <v>1121</v>
      </c>
      <c r="C357" t="s">
        <v>1597</v>
      </c>
      <c r="D357" t="s">
        <v>1598</v>
      </c>
      <c r="E357" t="s">
        <v>1496</v>
      </c>
      <c r="G357" t="s">
        <v>1496</v>
      </c>
    </row>
    <row r="358" spans="1:7" x14ac:dyDescent="0.3">
      <c r="A358">
        <v>358</v>
      </c>
      <c r="B358" t="s">
        <v>1121</v>
      </c>
      <c r="C358" t="s">
        <v>1599</v>
      </c>
      <c r="D358" t="s">
        <v>1600</v>
      </c>
      <c r="E358" t="s">
        <v>1496</v>
      </c>
      <c r="G358" t="s">
        <v>1496</v>
      </c>
    </row>
    <row r="359" spans="1:7" x14ac:dyDescent="0.3">
      <c r="A359">
        <v>359</v>
      </c>
      <c r="B359" t="s">
        <v>1121</v>
      </c>
      <c r="C359" t="s">
        <v>1601</v>
      </c>
      <c r="D359" t="s">
        <v>1592</v>
      </c>
      <c r="E359" t="s">
        <v>1496</v>
      </c>
      <c r="G359" t="s">
        <v>1496</v>
      </c>
    </row>
    <row r="360" spans="1:7" x14ac:dyDescent="0.3">
      <c r="A360">
        <v>360</v>
      </c>
      <c r="B360" t="s">
        <v>1121</v>
      </c>
      <c r="C360" t="s">
        <v>1602</v>
      </c>
      <c r="D360" t="s">
        <v>1603</v>
      </c>
      <c r="E360" t="s">
        <v>1496</v>
      </c>
      <c r="G360" t="s">
        <v>1496</v>
      </c>
    </row>
    <row r="361" spans="1:7" x14ac:dyDescent="0.3">
      <c r="A361">
        <v>361</v>
      </c>
      <c r="B361" t="s">
        <v>1121</v>
      </c>
      <c r="C361" t="s">
        <v>1604</v>
      </c>
      <c r="D361" t="s">
        <v>1605</v>
      </c>
      <c r="E361" t="s">
        <v>1496</v>
      </c>
      <c r="G361" t="s">
        <v>1496</v>
      </c>
    </row>
    <row r="362" spans="1:7" x14ac:dyDescent="0.3">
      <c r="A362">
        <v>362</v>
      </c>
      <c r="B362" t="s">
        <v>1121</v>
      </c>
      <c r="C362" t="s">
        <v>1606</v>
      </c>
      <c r="D362" t="s">
        <v>1607</v>
      </c>
      <c r="E362" t="s">
        <v>1496</v>
      </c>
      <c r="G362" t="s">
        <v>1496</v>
      </c>
    </row>
    <row r="363" spans="1:7" x14ac:dyDescent="0.3">
      <c r="A363">
        <v>363</v>
      </c>
      <c r="B363" t="s">
        <v>1121</v>
      </c>
      <c r="C363" t="s">
        <v>1608</v>
      </c>
      <c r="D363" t="s">
        <v>1609</v>
      </c>
      <c r="E363" t="s">
        <v>1496</v>
      </c>
      <c r="G363" t="s">
        <v>1496</v>
      </c>
    </row>
    <row r="364" spans="1:7" x14ac:dyDescent="0.3">
      <c r="A364">
        <v>364</v>
      </c>
      <c r="B364" t="s">
        <v>1121</v>
      </c>
      <c r="C364" t="s">
        <v>1610</v>
      </c>
      <c r="D364" t="s">
        <v>1611</v>
      </c>
      <c r="E364" t="s">
        <v>1496</v>
      </c>
      <c r="G364" t="s">
        <v>1496</v>
      </c>
    </row>
    <row r="365" spans="1:7" x14ac:dyDescent="0.3">
      <c r="A365">
        <v>365</v>
      </c>
      <c r="B365" t="s">
        <v>1121</v>
      </c>
      <c r="C365" t="s">
        <v>1612</v>
      </c>
      <c r="D365" t="s">
        <v>1613</v>
      </c>
      <c r="E365" t="s">
        <v>1496</v>
      </c>
      <c r="G365" t="s">
        <v>1496</v>
      </c>
    </row>
    <row r="366" spans="1:7" x14ac:dyDescent="0.3">
      <c r="A366">
        <v>366</v>
      </c>
      <c r="B366" t="s">
        <v>1121</v>
      </c>
      <c r="C366" t="s">
        <v>1614</v>
      </c>
      <c r="D366" t="s">
        <v>1615</v>
      </c>
      <c r="E366" t="s">
        <v>1496</v>
      </c>
      <c r="G366" t="s">
        <v>1496</v>
      </c>
    </row>
    <row r="367" spans="1:7" x14ac:dyDescent="0.3">
      <c r="A367">
        <v>367</v>
      </c>
      <c r="B367" t="s">
        <v>1121</v>
      </c>
      <c r="C367" t="s">
        <v>1616</v>
      </c>
      <c r="D367" t="s">
        <v>1617</v>
      </c>
      <c r="E367" t="s">
        <v>1496</v>
      </c>
      <c r="G367" t="s">
        <v>1496</v>
      </c>
    </row>
    <row r="368" spans="1:7" x14ac:dyDescent="0.3">
      <c r="A368">
        <v>368</v>
      </c>
      <c r="B368" t="s">
        <v>1121</v>
      </c>
      <c r="C368" t="s">
        <v>1618</v>
      </c>
      <c r="D368" t="s">
        <v>1619</v>
      </c>
      <c r="E368" t="s">
        <v>1496</v>
      </c>
      <c r="G368" t="s">
        <v>1496</v>
      </c>
    </row>
    <row r="369" spans="1:7" x14ac:dyDescent="0.3">
      <c r="A369">
        <v>369</v>
      </c>
      <c r="B369" t="s">
        <v>1121</v>
      </c>
      <c r="C369" t="s">
        <v>1620</v>
      </c>
      <c r="D369" t="s">
        <v>1621</v>
      </c>
      <c r="E369" t="s">
        <v>1496</v>
      </c>
      <c r="G369" t="s">
        <v>1496</v>
      </c>
    </row>
    <row r="370" spans="1:7" x14ac:dyDescent="0.3">
      <c r="A370">
        <v>370</v>
      </c>
      <c r="B370" t="s">
        <v>1121</v>
      </c>
      <c r="C370" t="s">
        <v>1622</v>
      </c>
      <c r="D370" t="s">
        <v>1623</v>
      </c>
      <c r="E370" t="s">
        <v>1496</v>
      </c>
      <c r="G370" t="s">
        <v>1496</v>
      </c>
    </row>
    <row r="371" spans="1:7" x14ac:dyDescent="0.3">
      <c r="A371">
        <v>371</v>
      </c>
      <c r="B371" t="s">
        <v>1121</v>
      </c>
      <c r="C371" t="s">
        <v>1624</v>
      </c>
      <c r="D371" t="s">
        <v>1625</v>
      </c>
      <c r="E371" t="s">
        <v>1496</v>
      </c>
      <c r="G371" t="s">
        <v>1496</v>
      </c>
    </row>
    <row r="372" spans="1:7" x14ac:dyDescent="0.3">
      <c r="A372">
        <v>372</v>
      </c>
      <c r="B372" t="s">
        <v>1121</v>
      </c>
      <c r="C372" t="s">
        <v>1626</v>
      </c>
      <c r="D372" t="s">
        <v>1627</v>
      </c>
      <c r="E372" t="s">
        <v>1496</v>
      </c>
      <c r="G372" t="s">
        <v>1496</v>
      </c>
    </row>
    <row r="373" spans="1:7" x14ac:dyDescent="0.3">
      <c r="A373">
        <v>373</v>
      </c>
      <c r="B373" t="s">
        <v>1121</v>
      </c>
      <c r="C373" t="s">
        <v>1628</v>
      </c>
      <c r="D373" t="s">
        <v>1629</v>
      </c>
      <c r="E373" t="s">
        <v>1496</v>
      </c>
      <c r="G373" t="s">
        <v>1496</v>
      </c>
    </row>
    <row r="374" spans="1:7" x14ac:dyDescent="0.3">
      <c r="A374">
        <v>374</v>
      </c>
      <c r="B374" t="s">
        <v>1121</v>
      </c>
      <c r="C374" t="s">
        <v>1630</v>
      </c>
      <c r="D374" t="s">
        <v>1631</v>
      </c>
      <c r="E374" t="s">
        <v>1496</v>
      </c>
      <c r="G374" t="s">
        <v>1496</v>
      </c>
    </row>
    <row r="375" spans="1:7" x14ac:dyDescent="0.3">
      <c r="A375">
        <v>375</v>
      </c>
      <c r="B375" t="s">
        <v>1121</v>
      </c>
      <c r="C375" t="s">
        <v>1632</v>
      </c>
      <c r="D375" t="s">
        <v>1633</v>
      </c>
      <c r="E375" t="s">
        <v>1496</v>
      </c>
      <c r="G375" t="s">
        <v>1496</v>
      </c>
    </row>
    <row r="376" spans="1:7" x14ac:dyDescent="0.3">
      <c r="A376">
        <v>376</v>
      </c>
      <c r="B376" t="s">
        <v>1121</v>
      </c>
      <c r="C376" t="s">
        <v>1634</v>
      </c>
      <c r="D376" t="s">
        <v>1635</v>
      </c>
      <c r="E376" t="s">
        <v>1496</v>
      </c>
      <c r="G376" t="s">
        <v>1496</v>
      </c>
    </row>
    <row r="377" spans="1:7" x14ac:dyDescent="0.3">
      <c r="A377">
        <v>377</v>
      </c>
      <c r="B377" t="s">
        <v>1121</v>
      </c>
      <c r="C377" t="s">
        <v>1636</v>
      </c>
      <c r="D377" t="s">
        <v>1637</v>
      </c>
      <c r="E377" t="s">
        <v>1496</v>
      </c>
      <c r="G377" t="s">
        <v>1496</v>
      </c>
    </row>
    <row r="378" spans="1:7" x14ac:dyDescent="0.3">
      <c r="A378">
        <v>378</v>
      </c>
      <c r="B378" t="s">
        <v>1121</v>
      </c>
      <c r="C378" t="s">
        <v>1638</v>
      </c>
      <c r="D378" t="s">
        <v>1639</v>
      </c>
      <c r="E378" t="s">
        <v>1496</v>
      </c>
      <c r="G378" t="s">
        <v>1496</v>
      </c>
    </row>
    <row r="379" spans="1:7" x14ac:dyDescent="0.3">
      <c r="A379">
        <v>379</v>
      </c>
      <c r="B379" t="s">
        <v>1121</v>
      </c>
      <c r="C379" t="s">
        <v>1640</v>
      </c>
      <c r="D379" t="s">
        <v>1641</v>
      </c>
      <c r="E379" t="s">
        <v>1496</v>
      </c>
      <c r="G379" t="s">
        <v>1496</v>
      </c>
    </row>
    <row r="380" spans="1:7" x14ac:dyDescent="0.3">
      <c r="A380">
        <v>380</v>
      </c>
      <c r="B380" t="s">
        <v>1121</v>
      </c>
      <c r="C380" t="s">
        <v>1642</v>
      </c>
      <c r="D380" t="s">
        <v>1643</v>
      </c>
      <c r="E380" t="s">
        <v>1496</v>
      </c>
      <c r="G380" t="s">
        <v>1496</v>
      </c>
    </row>
    <row r="381" spans="1:7" x14ac:dyDescent="0.3">
      <c r="A381">
        <v>381</v>
      </c>
      <c r="B381" t="s">
        <v>1121</v>
      </c>
      <c r="C381" t="s">
        <v>1644</v>
      </c>
      <c r="D381" t="s">
        <v>1645</v>
      </c>
      <c r="E381" t="s">
        <v>1496</v>
      </c>
      <c r="G381" t="s">
        <v>1496</v>
      </c>
    </row>
    <row r="382" spans="1:7" x14ac:dyDescent="0.3">
      <c r="A382">
        <v>382</v>
      </c>
      <c r="B382" t="s">
        <v>1121</v>
      </c>
      <c r="C382" t="s">
        <v>1646</v>
      </c>
      <c r="D382" t="s">
        <v>1647</v>
      </c>
      <c r="E382" t="s">
        <v>1496</v>
      </c>
      <c r="G382" t="s">
        <v>1496</v>
      </c>
    </row>
    <row r="383" spans="1:7" x14ac:dyDescent="0.3">
      <c r="A383">
        <v>383</v>
      </c>
      <c r="B383" t="s">
        <v>1121</v>
      </c>
      <c r="C383" t="s">
        <v>1648</v>
      </c>
      <c r="D383" t="s">
        <v>1649</v>
      </c>
      <c r="E383" t="s">
        <v>1496</v>
      </c>
      <c r="G383" t="s">
        <v>1496</v>
      </c>
    </row>
    <row r="384" spans="1:7" x14ac:dyDescent="0.3">
      <c r="A384">
        <v>384</v>
      </c>
      <c r="B384" t="s">
        <v>1121</v>
      </c>
      <c r="C384" t="s">
        <v>1650</v>
      </c>
      <c r="D384" t="s">
        <v>1651</v>
      </c>
      <c r="E384" t="s">
        <v>1496</v>
      </c>
      <c r="G384" t="s">
        <v>1496</v>
      </c>
    </row>
    <row r="385" spans="1:7" x14ac:dyDescent="0.3">
      <c r="A385">
        <v>385</v>
      </c>
      <c r="B385" t="s">
        <v>1121</v>
      </c>
      <c r="C385" t="s">
        <v>1652</v>
      </c>
      <c r="D385" t="s">
        <v>1653</v>
      </c>
      <c r="E385" t="s">
        <v>1496</v>
      </c>
      <c r="G385" t="s">
        <v>1496</v>
      </c>
    </row>
    <row r="386" spans="1:7" x14ac:dyDescent="0.3">
      <c r="A386">
        <v>386</v>
      </c>
      <c r="B386" t="s">
        <v>1121</v>
      </c>
      <c r="C386" t="s">
        <v>1654</v>
      </c>
      <c r="D386" t="s">
        <v>1655</v>
      </c>
      <c r="E386" t="s">
        <v>1496</v>
      </c>
      <c r="G386" t="s">
        <v>1496</v>
      </c>
    </row>
    <row r="387" spans="1:7" x14ac:dyDescent="0.3">
      <c r="A387">
        <v>387</v>
      </c>
      <c r="B387" t="s">
        <v>1121</v>
      </c>
      <c r="C387" t="s">
        <v>1656</v>
      </c>
      <c r="D387" t="s">
        <v>1657</v>
      </c>
      <c r="E387" t="s">
        <v>1496</v>
      </c>
      <c r="G387" t="s">
        <v>1496</v>
      </c>
    </row>
    <row r="388" spans="1:7" x14ac:dyDescent="0.3">
      <c r="A388">
        <v>388</v>
      </c>
      <c r="B388" t="s">
        <v>1121</v>
      </c>
      <c r="C388" t="s">
        <v>1658</v>
      </c>
      <c r="D388" t="s">
        <v>1659</v>
      </c>
      <c r="E388" t="s">
        <v>1496</v>
      </c>
      <c r="G388" t="s">
        <v>1496</v>
      </c>
    </row>
    <row r="389" spans="1:7" x14ac:dyDescent="0.3">
      <c r="A389">
        <v>389</v>
      </c>
      <c r="B389" t="s">
        <v>1121</v>
      </c>
      <c r="C389" t="s">
        <v>1660</v>
      </c>
      <c r="D389" t="s">
        <v>1661</v>
      </c>
      <c r="E389" t="s">
        <v>1496</v>
      </c>
      <c r="G389" t="s">
        <v>1496</v>
      </c>
    </row>
    <row r="390" spans="1:7" x14ac:dyDescent="0.3">
      <c r="A390">
        <v>390</v>
      </c>
      <c r="B390" t="s">
        <v>1121</v>
      </c>
      <c r="C390" t="s">
        <v>1662</v>
      </c>
      <c r="D390" t="s">
        <v>1663</v>
      </c>
      <c r="E390" t="s">
        <v>1496</v>
      </c>
      <c r="G390" t="s">
        <v>1496</v>
      </c>
    </row>
    <row r="391" spans="1:7" x14ac:dyDescent="0.3">
      <c r="A391">
        <v>391</v>
      </c>
      <c r="B391" t="s">
        <v>1121</v>
      </c>
      <c r="C391" t="s">
        <v>1664</v>
      </c>
      <c r="D391" t="s">
        <v>1665</v>
      </c>
      <c r="E391" t="s">
        <v>1496</v>
      </c>
      <c r="G391" t="s">
        <v>1496</v>
      </c>
    </row>
    <row r="392" spans="1:7" x14ac:dyDescent="0.3">
      <c r="A392">
        <v>392</v>
      </c>
      <c r="B392" t="s">
        <v>1121</v>
      </c>
      <c r="C392" t="s">
        <v>1666</v>
      </c>
      <c r="D392" t="s">
        <v>1667</v>
      </c>
      <c r="E392" t="s">
        <v>1496</v>
      </c>
      <c r="G392" t="s">
        <v>1496</v>
      </c>
    </row>
    <row r="393" spans="1:7" x14ac:dyDescent="0.3">
      <c r="A393">
        <v>393</v>
      </c>
      <c r="B393" t="s">
        <v>1121</v>
      </c>
      <c r="C393" t="s">
        <v>1668</v>
      </c>
      <c r="D393" t="s">
        <v>1669</v>
      </c>
      <c r="E393" t="s">
        <v>1496</v>
      </c>
      <c r="G393" t="s">
        <v>1496</v>
      </c>
    </row>
    <row r="394" spans="1:7" x14ac:dyDescent="0.3">
      <c r="A394">
        <v>394</v>
      </c>
      <c r="B394" t="s">
        <v>1121</v>
      </c>
      <c r="C394" t="s">
        <v>1670</v>
      </c>
      <c r="D394" t="s">
        <v>1671</v>
      </c>
      <c r="E394" t="s">
        <v>1496</v>
      </c>
      <c r="G394" t="s">
        <v>1496</v>
      </c>
    </row>
    <row r="395" spans="1:7" x14ac:dyDescent="0.3">
      <c r="A395">
        <v>395</v>
      </c>
      <c r="B395" t="s">
        <v>1121</v>
      </c>
      <c r="C395" t="s">
        <v>1672</v>
      </c>
      <c r="D395" t="s">
        <v>1673</v>
      </c>
      <c r="E395" t="s">
        <v>1496</v>
      </c>
      <c r="G395" t="s">
        <v>1496</v>
      </c>
    </row>
    <row r="396" spans="1:7" x14ac:dyDescent="0.3">
      <c r="A396">
        <v>396</v>
      </c>
      <c r="B396" t="s">
        <v>1121</v>
      </c>
      <c r="C396" t="s">
        <v>1674</v>
      </c>
      <c r="D396" t="s">
        <v>1675</v>
      </c>
      <c r="E396" t="s">
        <v>1496</v>
      </c>
      <c r="G396" t="s">
        <v>1496</v>
      </c>
    </row>
    <row r="397" spans="1:7" x14ac:dyDescent="0.3">
      <c r="A397">
        <v>397</v>
      </c>
      <c r="B397" t="s">
        <v>1121</v>
      </c>
      <c r="C397" t="s">
        <v>1676</v>
      </c>
      <c r="D397" t="s">
        <v>1677</v>
      </c>
      <c r="E397" t="s">
        <v>1496</v>
      </c>
      <c r="G397" t="s">
        <v>1496</v>
      </c>
    </row>
    <row r="398" spans="1:7" x14ac:dyDescent="0.3">
      <c r="A398">
        <v>398</v>
      </c>
      <c r="B398" t="s">
        <v>1121</v>
      </c>
      <c r="C398" t="s">
        <v>1678</v>
      </c>
      <c r="D398" t="s">
        <v>1679</v>
      </c>
      <c r="E398" t="s">
        <v>1496</v>
      </c>
      <c r="G398" t="s">
        <v>1496</v>
      </c>
    </row>
    <row r="399" spans="1:7" x14ac:dyDescent="0.3">
      <c r="A399">
        <v>399</v>
      </c>
      <c r="B399" t="s">
        <v>1121</v>
      </c>
      <c r="C399" t="s">
        <v>1680</v>
      </c>
      <c r="D399" t="s">
        <v>1681</v>
      </c>
      <c r="E399" t="s">
        <v>1496</v>
      </c>
      <c r="G399" t="s">
        <v>1496</v>
      </c>
    </row>
    <row r="400" spans="1:7" x14ac:dyDescent="0.3">
      <c r="A400">
        <v>400</v>
      </c>
      <c r="B400" t="s">
        <v>1121</v>
      </c>
      <c r="C400" t="s">
        <v>1682</v>
      </c>
      <c r="D400" t="s">
        <v>1683</v>
      </c>
      <c r="E400" t="s">
        <v>1496</v>
      </c>
      <c r="G400" t="s">
        <v>1496</v>
      </c>
    </row>
    <row r="401" spans="1:7" x14ac:dyDescent="0.3">
      <c r="A401">
        <v>401</v>
      </c>
      <c r="B401" t="s">
        <v>1121</v>
      </c>
      <c r="C401" t="s">
        <v>1684</v>
      </c>
      <c r="D401" t="s">
        <v>1685</v>
      </c>
      <c r="E401" t="s">
        <v>1496</v>
      </c>
      <c r="G401" t="s">
        <v>1496</v>
      </c>
    </row>
    <row r="402" spans="1:7" x14ac:dyDescent="0.3">
      <c r="A402">
        <v>402</v>
      </c>
      <c r="B402" t="s">
        <v>1121</v>
      </c>
      <c r="C402" t="s">
        <v>1686</v>
      </c>
      <c r="D402" t="s">
        <v>1687</v>
      </c>
      <c r="E402" t="s">
        <v>1496</v>
      </c>
      <c r="G402" t="s">
        <v>1496</v>
      </c>
    </row>
    <row r="403" spans="1:7" x14ac:dyDescent="0.3">
      <c r="A403">
        <v>403</v>
      </c>
      <c r="B403" t="s">
        <v>1121</v>
      </c>
      <c r="C403" t="s">
        <v>1688</v>
      </c>
      <c r="D403" t="s">
        <v>1689</v>
      </c>
      <c r="E403" t="s">
        <v>1496</v>
      </c>
      <c r="G403" t="s">
        <v>1496</v>
      </c>
    </row>
    <row r="404" spans="1:7" x14ac:dyDescent="0.3">
      <c r="A404">
        <v>404</v>
      </c>
      <c r="B404" t="s">
        <v>1121</v>
      </c>
      <c r="C404" t="s">
        <v>1690</v>
      </c>
      <c r="D404" t="s">
        <v>1691</v>
      </c>
      <c r="E404" t="s">
        <v>1496</v>
      </c>
      <c r="G404" t="s">
        <v>1496</v>
      </c>
    </row>
    <row r="405" spans="1:7" x14ac:dyDescent="0.3">
      <c r="A405">
        <v>405</v>
      </c>
      <c r="B405" t="s">
        <v>1121</v>
      </c>
      <c r="C405" t="s">
        <v>1692</v>
      </c>
      <c r="D405" t="s">
        <v>1693</v>
      </c>
      <c r="E405" t="s">
        <v>1496</v>
      </c>
      <c r="G405" t="s">
        <v>1496</v>
      </c>
    </row>
    <row r="406" spans="1:7" x14ac:dyDescent="0.3">
      <c r="A406">
        <v>406</v>
      </c>
      <c r="B406" t="s">
        <v>1121</v>
      </c>
      <c r="C406" t="s">
        <v>1694</v>
      </c>
      <c r="D406" t="s">
        <v>1695</v>
      </c>
      <c r="E406" t="s">
        <v>1496</v>
      </c>
      <c r="G406" t="s">
        <v>1496</v>
      </c>
    </row>
    <row r="407" spans="1:7" x14ac:dyDescent="0.3">
      <c r="A407">
        <v>407</v>
      </c>
      <c r="B407" t="s">
        <v>1121</v>
      </c>
      <c r="C407" t="s">
        <v>1696</v>
      </c>
      <c r="D407" t="s">
        <v>1697</v>
      </c>
      <c r="E407" t="s">
        <v>1496</v>
      </c>
      <c r="G407" t="s">
        <v>1496</v>
      </c>
    </row>
    <row r="408" spans="1:7" x14ac:dyDescent="0.3">
      <c r="A408">
        <v>408</v>
      </c>
      <c r="B408" t="s">
        <v>1121</v>
      </c>
      <c r="C408" t="s">
        <v>1698</v>
      </c>
      <c r="D408" t="s">
        <v>1699</v>
      </c>
      <c r="E408" t="s">
        <v>1496</v>
      </c>
      <c r="G408" t="s">
        <v>1496</v>
      </c>
    </row>
    <row r="409" spans="1:7" x14ac:dyDescent="0.3">
      <c r="A409">
        <v>409</v>
      </c>
      <c r="B409" t="s">
        <v>1121</v>
      </c>
      <c r="C409" t="s">
        <v>1700</v>
      </c>
      <c r="D409" t="s">
        <v>1701</v>
      </c>
      <c r="E409" t="s">
        <v>1496</v>
      </c>
      <c r="G409" t="s">
        <v>1496</v>
      </c>
    </row>
    <row r="410" spans="1:7" x14ac:dyDescent="0.3">
      <c r="A410">
        <v>410</v>
      </c>
      <c r="B410" t="s">
        <v>1121</v>
      </c>
      <c r="C410" t="s">
        <v>1702</v>
      </c>
      <c r="D410" t="s">
        <v>1703</v>
      </c>
      <c r="E410" t="s">
        <v>1496</v>
      </c>
      <c r="G410" t="s">
        <v>1496</v>
      </c>
    </row>
    <row r="411" spans="1:7" x14ac:dyDescent="0.3">
      <c r="A411">
        <v>411</v>
      </c>
      <c r="B411" t="s">
        <v>1121</v>
      </c>
      <c r="C411" t="s">
        <v>1704</v>
      </c>
      <c r="D411" t="s">
        <v>1705</v>
      </c>
      <c r="E411" t="s">
        <v>1496</v>
      </c>
      <c r="G411" t="s">
        <v>1496</v>
      </c>
    </row>
    <row r="412" spans="1:7" x14ac:dyDescent="0.3">
      <c r="A412">
        <v>412</v>
      </c>
      <c r="B412" t="s">
        <v>1121</v>
      </c>
      <c r="C412" t="s">
        <v>1706</v>
      </c>
      <c r="D412" t="s">
        <v>1707</v>
      </c>
      <c r="E412" t="s">
        <v>1496</v>
      </c>
      <c r="G412" t="s">
        <v>940</v>
      </c>
    </row>
    <row r="413" spans="1:7" x14ac:dyDescent="0.3">
      <c r="A413">
        <v>413</v>
      </c>
      <c r="B413" t="s">
        <v>1121</v>
      </c>
      <c r="C413" t="s">
        <v>1708</v>
      </c>
      <c r="D413" t="s">
        <v>1709</v>
      </c>
      <c r="E413" t="s">
        <v>1496</v>
      </c>
      <c r="G413" t="s">
        <v>940</v>
      </c>
    </row>
    <row r="414" spans="1:7" x14ac:dyDescent="0.3">
      <c r="A414">
        <v>414</v>
      </c>
      <c r="B414" t="s">
        <v>1121</v>
      </c>
      <c r="C414" t="s">
        <v>1710</v>
      </c>
      <c r="D414" t="s">
        <v>1711</v>
      </c>
      <c r="E414" t="s">
        <v>1496</v>
      </c>
      <c r="G414" t="s">
        <v>1496</v>
      </c>
    </row>
    <row r="415" spans="1:7" x14ac:dyDescent="0.3">
      <c r="A415">
        <v>415</v>
      </c>
      <c r="B415" t="s">
        <v>1121</v>
      </c>
      <c r="C415" t="s">
        <v>1712</v>
      </c>
      <c r="D415" t="s">
        <v>1713</v>
      </c>
      <c r="E415" t="s">
        <v>1496</v>
      </c>
      <c r="G415" t="s">
        <v>1496</v>
      </c>
    </row>
    <row r="416" spans="1:7" x14ac:dyDescent="0.3">
      <c r="A416">
        <v>416</v>
      </c>
      <c r="B416" t="s">
        <v>1121</v>
      </c>
      <c r="C416" t="s">
        <v>1714</v>
      </c>
      <c r="D416" t="s">
        <v>1715</v>
      </c>
      <c r="E416" t="s">
        <v>1496</v>
      </c>
      <c r="G416" t="s">
        <v>1496</v>
      </c>
    </row>
    <row r="417" spans="1:7" x14ac:dyDescent="0.3">
      <c r="A417">
        <v>417</v>
      </c>
      <c r="B417" t="s">
        <v>1121</v>
      </c>
      <c r="C417" t="s">
        <v>1716</v>
      </c>
      <c r="D417" t="s">
        <v>1717</v>
      </c>
      <c r="E417" t="s">
        <v>1496</v>
      </c>
      <c r="G417" t="s">
        <v>1496</v>
      </c>
    </row>
    <row r="418" spans="1:7" x14ac:dyDescent="0.3">
      <c r="A418">
        <v>418</v>
      </c>
      <c r="B418" t="s">
        <v>1121</v>
      </c>
      <c r="C418" t="s">
        <v>1718</v>
      </c>
      <c r="D418" t="s">
        <v>1719</v>
      </c>
      <c r="E418" t="s">
        <v>1496</v>
      </c>
      <c r="G418" t="s">
        <v>1496</v>
      </c>
    </row>
    <row r="419" spans="1:7" x14ac:dyDescent="0.3">
      <c r="A419">
        <v>419</v>
      </c>
      <c r="B419" t="s">
        <v>1121</v>
      </c>
      <c r="C419" t="s">
        <v>1720</v>
      </c>
      <c r="D419" t="s">
        <v>1721</v>
      </c>
      <c r="E419" t="s">
        <v>1496</v>
      </c>
      <c r="G419" t="s">
        <v>1496</v>
      </c>
    </row>
    <row r="420" spans="1:7" x14ac:dyDescent="0.3">
      <c r="A420">
        <v>420</v>
      </c>
      <c r="B420" t="s">
        <v>1121</v>
      </c>
      <c r="C420" t="s">
        <v>1722</v>
      </c>
      <c r="D420" t="s">
        <v>1723</v>
      </c>
      <c r="E420" t="s">
        <v>1496</v>
      </c>
      <c r="G420" t="s">
        <v>1496</v>
      </c>
    </row>
    <row r="421" spans="1:7" x14ac:dyDescent="0.3">
      <c r="A421">
        <v>421</v>
      </c>
      <c r="B421" t="s">
        <v>1121</v>
      </c>
      <c r="C421" t="s">
        <v>1724</v>
      </c>
      <c r="D421" t="s">
        <v>1725</v>
      </c>
      <c r="E421" t="s">
        <v>1496</v>
      </c>
      <c r="G421" t="s">
        <v>1496</v>
      </c>
    </row>
    <row r="422" spans="1:7" x14ac:dyDescent="0.3">
      <c r="A422">
        <v>422</v>
      </c>
      <c r="B422" t="s">
        <v>1121</v>
      </c>
      <c r="C422" t="s">
        <v>1726</v>
      </c>
      <c r="D422" t="s">
        <v>1727</v>
      </c>
      <c r="E422" t="s">
        <v>1496</v>
      </c>
      <c r="G422" t="s">
        <v>1496</v>
      </c>
    </row>
    <row r="423" spans="1:7" x14ac:dyDescent="0.3">
      <c r="A423">
        <v>423</v>
      </c>
      <c r="B423" t="s">
        <v>1121</v>
      </c>
      <c r="C423" t="s">
        <v>1728</v>
      </c>
      <c r="D423" t="s">
        <v>1729</v>
      </c>
      <c r="E423" t="s">
        <v>1496</v>
      </c>
      <c r="G423" t="s">
        <v>1496</v>
      </c>
    </row>
    <row r="424" spans="1:7" x14ac:dyDescent="0.3">
      <c r="A424">
        <v>424</v>
      </c>
      <c r="B424" t="s">
        <v>1121</v>
      </c>
      <c r="C424" t="s">
        <v>1730</v>
      </c>
      <c r="D424" t="s">
        <v>1731</v>
      </c>
      <c r="E424" t="s">
        <v>1496</v>
      </c>
      <c r="G424" t="s">
        <v>1496</v>
      </c>
    </row>
    <row r="425" spans="1:7" x14ac:dyDescent="0.3">
      <c r="A425">
        <v>425</v>
      </c>
      <c r="B425" t="s">
        <v>1121</v>
      </c>
      <c r="C425" t="s">
        <v>1732</v>
      </c>
      <c r="D425" t="s">
        <v>1733</v>
      </c>
      <c r="E425" t="s">
        <v>1496</v>
      </c>
      <c r="G425" t="s">
        <v>1496</v>
      </c>
    </row>
    <row r="426" spans="1:7" x14ac:dyDescent="0.3">
      <c r="A426">
        <v>426</v>
      </c>
      <c r="B426" t="s">
        <v>1121</v>
      </c>
      <c r="C426" t="s">
        <v>1734</v>
      </c>
      <c r="D426" t="s">
        <v>1735</v>
      </c>
      <c r="E426" t="s">
        <v>1496</v>
      </c>
      <c r="G426" t="s">
        <v>1496</v>
      </c>
    </row>
    <row r="427" spans="1:7" x14ac:dyDescent="0.3">
      <c r="A427">
        <v>427</v>
      </c>
      <c r="B427" t="s">
        <v>1121</v>
      </c>
      <c r="C427" t="s">
        <v>1736</v>
      </c>
      <c r="D427" t="s">
        <v>1737</v>
      </c>
      <c r="E427" t="s">
        <v>1496</v>
      </c>
      <c r="G427" t="s">
        <v>1496</v>
      </c>
    </row>
    <row r="428" spans="1:7" x14ac:dyDescent="0.3">
      <c r="A428">
        <v>428</v>
      </c>
      <c r="B428" t="s">
        <v>1121</v>
      </c>
      <c r="C428" t="s">
        <v>1738</v>
      </c>
      <c r="D428" t="s">
        <v>1739</v>
      </c>
      <c r="E428" t="s">
        <v>1496</v>
      </c>
      <c r="G428" t="s">
        <v>1496</v>
      </c>
    </row>
    <row r="429" spans="1:7" x14ac:dyDescent="0.3">
      <c r="A429">
        <v>429</v>
      </c>
      <c r="B429" t="s">
        <v>1121</v>
      </c>
      <c r="C429" t="s">
        <v>1740</v>
      </c>
      <c r="D429" t="s">
        <v>1741</v>
      </c>
      <c r="E429" t="s">
        <v>1496</v>
      </c>
      <c r="G429" t="s">
        <v>1496</v>
      </c>
    </row>
    <row r="430" spans="1:7" x14ac:dyDescent="0.3">
      <c r="A430">
        <v>430</v>
      </c>
      <c r="B430" t="s">
        <v>1121</v>
      </c>
      <c r="C430" t="s">
        <v>1742</v>
      </c>
      <c r="D430" t="s">
        <v>1743</v>
      </c>
      <c r="E430" t="s">
        <v>1496</v>
      </c>
      <c r="G430" t="s">
        <v>1496</v>
      </c>
    </row>
    <row r="431" spans="1:7" x14ac:dyDescent="0.3">
      <c r="A431">
        <v>431</v>
      </c>
      <c r="B431" t="s">
        <v>1121</v>
      </c>
      <c r="C431" t="s">
        <v>1744</v>
      </c>
      <c r="D431" t="s">
        <v>1745</v>
      </c>
      <c r="E431" t="s">
        <v>1496</v>
      </c>
      <c r="G431" t="s">
        <v>1496</v>
      </c>
    </row>
    <row r="432" spans="1:7" x14ac:dyDescent="0.3">
      <c r="A432">
        <v>432</v>
      </c>
      <c r="B432" t="s">
        <v>1121</v>
      </c>
      <c r="C432" t="s">
        <v>1746</v>
      </c>
      <c r="D432" t="s">
        <v>1747</v>
      </c>
      <c r="E432" t="s">
        <v>1496</v>
      </c>
      <c r="G432" t="s">
        <v>1496</v>
      </c>
    </row>
    <row r="433" spans="1:7" x14ac:dyDescent="0.3">
      <c r="A433">
        <v>433</v>
      </c>
      <c r="B433" t="s">
        <v>1121</v>
      </c>
      <c r="C433" t="s">
        <v>1748</v>
      </c>
      <c r="D433" t="s">
        <v>1749</v>
      </c>
      <c r="E433" t="s">
        <v>1496</v>
      </c>
      <c r="G433" t="s">
        <v>1496</v>
      </c>
    </row>
    <row r="434" spans="1:7" x14ac:dyDescent="0.3">
      <c r="A434">
        <v>434</v>
      </c>
      <c r="B434" t="s">
        <v>1121</v>
      </c>
      <c r="C434" t="s">
        <v>1750</v>
      </c>
      <c r="D434" t="s">
        <v>1751</v>
      </c>
      <c r="E434" t="s">
        <v>1496</v>
      </c>
      <c r="G434" t="s">
        <v>1496</v>
      </c>
    </row>
    <row r="435" spans="1:7" x14ac:dyDescent="0.3">
      <c r="A435">
        <v>435</v>
      </c>
      <c r="B435" t="s">
        <v>1121</v>
      </c>
      <c r="C435" t="s">
        <v>1752</v>
      </c>
      <c r="D435" t="s">
        <v>1753</v>
      </c>
      <c r="E435" t="s">
        <v>1496</v>
      </c>
      <c r="G435" t="s">
        <v>1496</v>
      </c>
    </row>
    <row r="436" spans="1:7" x14ac:dyDescent="0.3">
      <c r="A436">
        <v>436</v>
      </c>
      <c r="B436" t="s">
        <v>1121</v>
      </c>
      <c r="C436" t="s">
        <v>1754</v>
      </c>
      <c r="D436" t="s">
        <v>1755</v>
      </c>
      <c r="E436" t="s">
        <v>1496</v>
      </c>
      <c r="G436" t="s">
        <v>1496</v>
      </c>
    </row>
    <row r="437" spans="1:7" x14ac:dyDescent="0.3">
      <c r="A437">
        <v>437</v>
      </c>
      <c r="B437" t="s">
        <v>1121</v>
      </c>
      <c r="C437" t="s">
        <v>1756</v>
      </c>
      <c r="D437" t="s">
        <v>1757</v>
      </c>
      <c r="E437" t="s">
        <v>1496</v>
      </c>
      <c r="G437" t="s">
        <v>1496</v>
      </c>
    </row>
    <row r="438" spans="1:7" x14ac:dyDescent="0.3">
      <c r="A438">
        <v>438</v>
      </c>
      <c r="B438" t="s">
        <v>1121</v>
      </c>
      <c r="C438" t="s">
        <v>1758</v>
      </c>
      <c r="D438" t="s">
        <v>1759</v>
      </c>
      <c r="E438" t="s">
        <v>1496</v>
      </c>
      <c r="G438" t="s">
        <v>1496</v>
      </c>
    </row>
    <row r="439" spans="1:7" x14ac:dyDescent="0.3">
      <c r="A439">
        <v>439</v>
      </c>
      <c r="B439" t="s">
        <v>1121</v>
      </c>
      <c r="C439" t="s">
        <v>1760</v>
      </c>
      <c r="D439" t="s">
        <v>1761</v>
      </c>
      <c r="E439" t="s">
        <v>1496</v>
      </c>
      <c r="G439" t="s">
        <v>1496</v>
      </c>
    </row>
    <row r="440" spans="1:7" x14ac:dyDescent="0.3">
      <c r="A440">
        <v>440</v>
      </c>
      <c r="B440" t="s">
        <v>1121</v>
      </c>
      <c r="C440" t="s">
        <v>1762</v>
      </c>
      <c r="D440" t="s">
        <v>1763</v>
      </c>
      <c r="E440" t="s">
        <v>1496</v>
      </c>
      <c r="G440" t="s">
        <v>1496</v>
      </c>
    </row>
    <row r="441" spans="1:7" x14ac:dyDescent="0.3">
      <c r="A441">
        <v>441</v>
      </c>
      <c r="B441" t="s">
        <v>1121</v>
      </c>
      <c r="C441" t="s">
        <v>1764</v>
      </c>
      <c r="D441" t="s">
        <v>1765</v>
      </c>
      <c r="E441" t="s">
        <v>1496</v>
      </c>
      <c r="G441" t="s">
        <v>1496</v>
      </c>
    </row>
    <row r="442" spans="1:7" x14ac:dyDescent="0.3">
      <c r="A442">
        <v>442</v>
      </c>
      <c r="B442" t="s">
        <v>1121</v>
      </c>
      <c r="C442" t="s">
        <v>1766</v>
      </c>
      <c r="D442" t="s">
        <v>1767</v>
      </c>
      <c r="E442" t="s">
        <v>1496</v>
      </c>
      <c r="G442" t="s">
        <v>1496</v>
      </c>
    </row>
    <row r="443" spans="1:7" x14ac:dyDescent="0.3">
      <c r="A443">
        <v>443</v>
      </c>
      <c r="B443" t="s">
        <v>1121</v>
      </c>
      <c r="C443" t="s">
        <v>1768</v>
      </c>
      <c r="D443" t="s">
        <v>1769</v>
      </c>
      <c r="E443" t="s">
        <v>1496</v>
      </c>
      <c r="G443" t="s">
        <v>1496</v>
      </c>
    </row>
    <row r="444" spans="1:7" x14ac:dyDescent="0.3">
      <c r="A444">
        <v>444</v>
      </c>
      <c r="B444" t="s">
        <v>1121</v>
      </c>
      <c r="C444" t="s">
        <v>1770</v>
      </c>
      <c r="D444" t="s">
        <v>1771</v>
      </c>
      <c r="E444" t="s">
        <v>1496</v>
      </c>
      <c r="G444" t="s">
        <v>1496</v>
      </c>
    </row>
    <row r="445" spans="1:7" x14ac:dyDescent="0.3">
      <c r="A445">
        <v>445</v>
      </c>
      <c r="B445" t="s">
        <v>1121</v>
      </c>
      <c r="C445" t="s">
        <v>1772</v>
      </c>
      <c r="D445" t="s">
        <v>1773</v>
      </c>
      <c r="E445" t="s">
        <v>1496</v>
      </c>
      <c r="G445" t="s">
        <v>940</v>
      </c>
    </row>
    <row r="446" spans="1:7" x14ac:dyDescent="0.3">
      <c r="A446">
        <v>446</v>
      </c>
      <c r="B446" t="s">
        <v>1121</v>
      </c>
      <c r="C446" t="s">
        <v>1774</v>
      </c>
      <c r="D446" t="s">
        <v>1775</v>
      </c>
      <c r="E446" t="s">
        <v>1496</v>
      </c>
      <c r="G446" t="s">
        <v>940</v>
      </c>
    </row>
    <row r="447" spans="1:7" x14ac:dyDescent="0.3">
      <c r="A447">
        <v>447</v>
      </c>
      <c r="B447" t="s">
        <v>1121</v>
      </c>
      <c r="C447" t="s">
        <v>1776</v>
      </c>
      <c r="D447" t="s">
        <v>1777</v>
      </c>
      <c r="E447" t="s">
        <v>1496</v>
      </c>
      <c r="G447" t="s">
        <v>940</v>
      </c>
    </row>
    <row r="448" spans="1:7" x14ac:dyDescent="0.3">
      <c r="A448">
        <v>448</v>
      </c>
      <c r="B448" t="s">
        <v>1121</v>
      </c>
      <c r="C448" t="s">
        <v>1778</v>
      </c>
      <c r="D448" t="s">
        <v>1779</v>
      </c>
      <c r="E448" t="s">
        <v>1496</v>
      </c>
      <c r="G448" t="s">
        <v>1496</v>
      </c>
    </row>
    <row r="449" spans="1:7" x14ac:dyDescent="0.3">
      <c r="A449">
        <v>449</v>
      </c>
      <c r="B449" t="s">
        <v>1121</v>
      </c>
      <c r="C449" t="s">
        <v>1780</v>
      </c>
      <c r="D449" t="s">
        <v>1781</v>
      </c>
      <c r="E449" t="s">
        <v>1496</v>
      </c>
      <c r="G449" t="s">
        <v>1496</v>
      </c>
    </row>
    <row r="450" spans="1:7" x14ac:dyDescent="0.3">
      <c r="A450">
        <v>450</v>
      </c>
      <c r="B450" t="s">
        <v>1121</v>
      </c>
      <c r="C450" t="s">
        <v>1782</v>
      </c>
      <c r="D450" t="s">
        <v>1783</v>
      </c>
      <c r="E450" t="s">
        <v>1496</v>
      </c>
      <c r="G450" t="s">
        <v>1496</v>
      </c>
    </row>
    <row r="451" spans="1:7" x14ac:dyDescent="0.3">
      <c r="A451">
        <v>451</v>
      </c>
      <c r="B451" t="s">
        <v>1121</v>
      </c>
      <c r="C451" t="s">
        <v>1784</v>
      </c>
      <c r="D451" t="s">
        <v>1785</v>
      </c>
      <c r="E451" t="s">
        <v>1496</v>
      </c>
      <c r="G451" t="s">
        <v>1496</v>
      </c>
    </row>
    <row r="452" spans="1:7" x14ac:dyDescent="0.3">
      <c r="A452">
        <v>452</v>
      </c>
      <c r="B452" t="s">
        <v>1121</v>
      </c>
      <c r="C452" t="s">
        <v>1786</v>
      </c>
      <c r="D452" t="s">
        <v>1787</v>
      </c>
      <c r="E452" t="s">
        <v>1496</v>
      </c>
      <c r="G452" t="s">
        <v>1496</v>
      </c>
    </row>
    <row r="453" spans="1:7" x14ac:dyDescent="0.3">
      <c r="A453">
        <v>453</v>
      </c>
      <c r="B453" t="s">
        <v>1121</v>
      </c>
      <c r="C453" t="s">
        <v>1788</v>
      </c>
      <c r="D453" t="s">
        <v>1789</v>
      </c>
      <c r="E453" t="s">
        <v>1496</v>
      </c>
      <c r="G453" t="s">
        <v>1496</v>
      </c>
    </row>
    <row r="454" spans="1:7" x14ac:dyDescent="0.3">
      <c r="A454">
        <v>454</v>
      </c>
      <c r="B454" t="s">
        <v>1121</v>
      </c>
      <c r="C454" t="s">
        <v>1790</v>
      </c>
      <c r="D454" t="s">
        <v>1791</v>
      </c>
      <c r="E454" t="s">
        <v>1496</v>
      </c>
      <c r="G454" t="s">
        <v>1496</v>
      </c>
    </row>
    <row r="455" spans="1:7" x14ac:dyDescent="0.3">
      <c r="A455">
        <v>455</v>
      </c>
      <c r="B455" t="s">
        <v>1121</v>
      </c>
      <c r="C455" t="s">
        <v>1792</v>
      </c>
      <c r="D455" t="s">
        <v>1793</v>
      </c>
      <c r="E455" t="s">
        <v>1469</v>
      </c>
      <c r="G455" t="s">
        <v>1469</v>
      </c>
    </row>
    <row r="456" spans="1:7" x14ac:dyDescent="0.3">
      <c r="A456">
        <v>456</v>
      </c>
      <c r="B456" t="s">
        <v>1121</v>
      </c>
      <c r="C456" t="s">
        <v>1794</v>
      </c>
      <c r="D456" t="s">
        <v>1795</v>
      </c>
      <c r="E456" t="s">
        <v>1469</v>
      </c>
      <c r="G456" t="s">
        <v>1469</v>
      </c>
    </row>
    <row r="457" spans="1:7" x14ac:dyDescent="0.3">
      <c r="A457">
        <v>457</v>
      </c>
      <c r="B457" t="s">
        <v>1121</v>
      </c>
      <c r="C457" t="s">
        <v>1796</v>
      </c>
      <c r="D457" t="s">
        <v>1797</v>
      </c>
      <c r="E457" t="s">
        <v>1469</v>
      </c>
      <c r="G457" t="s">
        <v>1469</v>
      </c>
    </row>
    <row r="458" spans="1:7" x14ac:dyDescent="0.3">
      <c r="A458">
        <v>458</v>
      </c>
      <c r="B458" t="s">
        <v>1121</v>
      </c>
      <c r="C458" t="s">
        <v>1798</v>
      </c>
      <c r="D458" t="s">
        <v>1799</v>
      </c>
      <c r="E458" t="s">
        <v>1469</v>
      </c>
      <c r="G458" t="s">
        <v>1469</v>
      </c>
    </row>
    <row r="459" spans="1:7" x14ac:dyDescent="0.3">
      <c r="A459">
        <v>459</v>
      </c>
      <c r="B459" t="s">
        <v>1121</v>
      </c>
      <c r="C459" t="s">
        <v>1800</v>
      </c>
      <c r="D459" t="s">
        <v>1801</v>
      </c>
      <c r="E459" t="s">
        <v>1469</v>
      </c>
      <c r="G459" t="s">
        <v>1469</v>
      </c>
    </row>
    <row r="460" spans="1:7" x14ac:dyDescent="0.3">
      <c r="A460">
        <v>460</v>
      </c>
      <c r="B460" t="s">
        <v>1121</v>
      </c>
      <c r="C460" t="s">
        <v>1802</v>
      </c>
      <c r="D460" t="s">
        <v>1803</v>
      </c>
      <c r="E460" t="s">
        <v>1469</v>
      </c>
      <c r="G460" t="s">
        <v>1469</v>
      </c>
    </row>
    <row r="461" spans="1:7" x14ac:dyDescent="0.3">
      <c r="A461">
        <v>461</v>
      </c>
      <c r="B461" t="s">
        <v>1121</v>
      </c>
      <c r="C461" t="s">
        <v>1804</v>
      </c>
      <c r="D461" t="s">
        <v>1805</v>
      </c>
      <c r="E461" t="s">
        <v>1469</v>
      </c>
      <c r="G461" t="s">
        <v>1469</v>
      </c>
    </row>
    <row r="462" spans="1:7" x14ac:dyDescent="0.3">
      <c r="A462">
        <v>462</v>
      </c>
      <c r="B462" t="s">
        <v>1121</v>
      </c>
      <c r="C462" t="s">
        <v>1806</v>
      </c>
      <c r="D462" t="s">
        <v>1807</v>
      </c>
      <c r="E462" t="s">
        <v>1469</v>
      </c>
      <c r="G462" t="s">
        <v>1469</v>
      </c>
    </row>
    <row r="463" spans="1:7" x14ac:dyDescent="0.3">
      <c r="A463">
        <v>463</v>
      </c>
      <c r="B463" t="s">
        <v>1121</v>
      </c>
      <c r="C463" t="s">
        <v>1808</v>
      </c>
      <c r="D463" t="s">
        <v>1809</v>
      </c>
      <c r="E463" t="s">
        <v>1469</v>
      </c>
      <c r="G463" t="s">
        <v>1469</v>
      </c>
    </row>
    <row r="464" spans="1:7" x14ac:dyDescent="0.3">
      <c r="A464">
        <v>464</v>
      </c>
      <c r="B464" t="s">
        <v>1121</v>
      </c>
      <c r="C464" t="s">
        <v>1810</v>
      </c>
      <c r="D464" t="s">
        <v>1811</v>
      </c>
      <c r="E464" t="s">
        <v>1469</v>
      </c>
      <c r="G464" t="s">
        <v>1469</v>
      </c>
    </row>
    <row r="465" spans="1:7" x14ac:dyDescent="0.3">
      <c r="A465">
        <v>465</v>
      </c>
      <c r="B465" t="s">
        <v>1121</v>
      </c>
      <c r="C465" t="s">
        <v>1812</v>
      </c>
      <c r="D465" t="s">
        <v>1813</v>
      </c>
      <c r="E465" t="s">
        <v>1469</v>
      </c>
      <c r="G465" t="s">
        <v>1469</v>
      </c>
    </row>
    <row r="466" spans="1:7" x14ac:dyDescent="0.3">
      <c r="A466">
        <v>466</v>
      </c>
      <c r="B466" t="s">
        <v>1121</v>
      </c>
      <c r="C466" t="s">
        <v>1814</v>
      </c>
      <c r="D466" t="s">
        <v>1815</v>
      </c>
      <c r="E466" t="s">
        <v>1469</v>
      </c>
      <c r="G466" t="s">
        <v>1469</v>
      </c>
    </row>
    <row r="467" spans="1:7" x14ac:dyDescent="0.3">
      <c r="A467">
        <v>467</v>
      </c>
      <c r="B467" t="s">
        <v>1121</v>
      </c>
      <c r="C467" t="s">
        <v>1816</v>
      </c>
      <c r="D467" t="s">
        <v>1817</v>
      </c>
      <c r="E467" t="s">
        <v>1469</v>
      </c>
      <c r="G467" t="s">
        <v>1469</v>
      </c>
    </row>
    <row r="468" spans="1:7" x14ac:dyDescent="0.3">
      <c r="A468">
        <v>468</v>
      </c>
      <c r="B468" t="s">
        <v>1121</v>
      </c>
      <c r="C468" t="s">
        <v>1818</v>
      </c>
      <c r="D468" t="s">
        <v>1819</v>
      </c>
      <c r="E468" t="s">
        <v>1469</v>
      </c>
      <c r="G468" t="s">
        <v>1469</v>
      </c>
    </row>
    <row r="469" spans="1:7" x14ac:dyDescent="0.3">
      <c r="A469">
        <v>469</v>
      </c>
      <c r="B469" t="s">
        <v>1121</v>
      </c>
      <c r="C469" t="s">
        <v>1820</v>
      </c>
      <c r="D469" t="s">
        <v>1821</v>
      </c>
      <c r="E469" t="s">
        <v>1469</v>
      </c>
      <c r="G469" t="s">
        <v>1469</v>
      </c>
    </row>
    <row r="470" spans="1:7" x14ac:dyDescent="0.3">
      <c r="A470">
        <v>470</v>
      </c>
      <c r="B470" t="s">
        <v>1121</v>
      </c>
      <c r="C470" t="s">
        <v>1822</v>
      </c>
      <c r="D470" t="s">
        <v>1823</v>
      </c>
      <c r="E470" t="s">
        <v>1469</v>
      </c>
      <c r="G470" t="s">
        <v>1469</v>
      </c>
    </row>
    <row r="471" spans="1:7" x14ac:dyDescent="0.3">
      <c r="A471">
        <v>471</v>
      </c>
      <c r="B471" t="s">
        <v>1121</v>
      </c>
      <c r="C471" t="s">
        <v>1824</v>
      </c>
      <c r="D471" t="s">
        <v>1825</v>
      </c>
      <c r="E471" t="s">
        <v>1469</v>
      </c>
      <c r="G471" t="s">
        <v>1469</v>
      </c>
    </row>
    <row r="472" spans="1:7" x14ac:dyDescent="0.3">
      <c r="A472">
        <v>472</v>
      </c>
      <c r="B472" t="s">
        <v>1121</v>
      </c>
      <c r="C472" t="s">
        <v>1826</v>
      </c>
      <c r="D472" t="s">
        <v>1827</v>
      </c>
      <c r="E472" t="s">
        <v>1469</v>
      </c>
      <c r="G472" t="s">
        <v>1469</v>
      </c>
    </row>
    <row r="473" spans="1:7" x14ac:dyDescent="0.3">
      <c r="A473">
        <v>473</v>
      </c>
      <c r="B473" t="s">
        <v>1121</v>
      </c>
      <c r="C473" t="s">
        <v>1828</v>
      </c>
      <c r="D473" t="s">
        <v>1829</v>
      </c>
      <c r="E473" t="s">
        <v>1469</v>
      </c>
      <c r="G473" t="s">
        <v>1469</v>
      </c>
    </row>
    <row r="474" spans="1:7" x14ac:dyDescent="0.3">
      <c r="A474">
        <v>474</v>
      </c>
      <c r="B474" t="s">
        <v>1121</v>
      </c>
      <c r="C474" t="s">
        <v>1830</v>
      </c>
      <c r="D474" t="s">
        <v>1831</v>
      </c>
      <c r="E474" t="s">
        <v>1469</v>
      </c>
      <c r="G474" t="s">
        <v>1469</v>
      </c>
    </row>
    <row r="475" spans="1:7" x14ac:dyDescent="0.3">
      <c r="A475">
        <v>475</v>
      </c>
      <c r="B475" t="s">
        <v>1121</v>
      </c>
      <c r="C475" t="s">
        <v>1832</v>
      </c>
      <c r="D475" t="s">
        <v>1833</v>
      </c>
      <c r="E475" t="s">
        <v>1469</v>
      </c>
      <c r="G475" t="s">
        <v>1469</v>
      </c>
    </row>
    <row r="476" spans="1:7" x14ac:dyDescent="0.3">
      <c r="A476">
        <v>476</v>
      </c>
      <c r="B476" t="s">
        <v>1121</v>
      </c>
      <c r="C476" t="s">
        <v>1834</v>
      </c>
      <c r="D476" t="s">
        <v>1835</v>
      </c>
      <c r="E476" t="s">
        <v>1469</v>
      </c>
      <c r="G476" t="s">
        <v>1469</v>
      </c>
    </row>
    <row r="477" spans="1:7" x14ac:dyDescent="0.3">
      <c r="A477">
        <v>477</v>
      </c>
      <c r="B477" t="s">
        <v>1121</v>
      </c>
      <c r="C477" t="s">
        <v>1836</v>
      </c>
      <c r="D477" t="s">
        <v>1837</v>
      </c>
      <c r="E477" t="s">
        <v>1469</v>
      </c>
      <c r="G477" t="s">
        <v>1469</v>
      </c>
    </row>
    <row r="478" spans="1:7" x14ac:dyDescent="0.3">
      <c r="A478">
        <v>478</v>
      </c>
      <c r="B478" t="s">
        <v>1121</v>
      </c>
      <c r="C478" t="s">
        <v>1838</v>
      </c>
      <c r="D478" t="s">
        <v>1839</v>
      </c>
      <c r="E478" t="s">
        <v>1469</v>
      </c>
      <c r="G478" t="s">
        <v>1469</v>
      </c>
    </row>
    <row r="479" spans="1:7" x14ac:dyDescent="0.3">
      <c r="A479">
        <v>479</v>
      </c>
      <c r="B479" t="s">
        <v>1121</v>
      </c>
      <c r="C479" t="s">
        <v>1840</v>
      </c>
      <c r="D479" t="s">
        <v>1841</v>
      </c>
      <c r="E479" t="s">
        <v>1469</v>
      </c>
      <c r="G479" t="s">
        <v>1469</v>
      </c>
    </row>
    <row r="480" spans="1:7" x14ac:dyDescent="0.3">
      <c r="A480">
        <v>480</v>
      </c>
      <c r="B480" t="s">
        <v>1121</v>
      </c>
      <c r="C480" t="s">
        <v>1842</v>
      </c>
      <c r="D480" t="s">
        <v>1843</v>
      </c>
      <c r="E480" t="s">
        <v>1469</v>
      </c>
      <c r="G480" t="s">
        <v>1469</v>
      </c>
    </row>
    <row r="481" spans="1:7" x14ac:dyDescent="0.3">
      <c r="A481">
        <v>481</v>
      </c>
      <c r="B481" t="s">
        <v>1121</v>
      </c>
      <c r="C481" t="s">
        <v>1844</v>
      </c>
      <c r="D481" t="s">
        <v>1845</v>
      </c>
      <c r="E481" t="s">
        <v>1469</v>
      </c>
      <c r="G481" t="s">
        <v>1469</v>
      </c>
    </row>
    <row r="482" spans="1:7" x14ac:dyDescent="0.3">
      <c r="A482">
        <v>482</v>
      </c>
      <c r="B482" t="s">
        <v>1121</v>
      </c>
      <c r="C482" t="s">
        <v>1846</v>
      </c>
      <c r="D482" t="s">
        <v>1847</v>
      </c>
      <c r="E482" t="s">
        <v>1469</v>
      </c>
      <c r="G482" t="s">
        <v>1469</v>
      </c>
    </row>
    <row r="483" spans="1:7" x14ac:dyDescent="0.3">
      <c r="A483">
        <v>483</v>
      </c>
      <c r="B483" t="s">
        <v>1121</v>
      </c>
      <c r="C483" t="s">
        <v>1848</v>
      </c>
      <c r="D483" t="s">
        <v>1849</v>
      </c>
      <c r="E483" t="s">
        <v>1469</v>
      </c>
      <c r="G483" t="s">
        <v>1469</v>
      </c>
    </row>
    <row r="484" spans="1:7" x14ac:dyDescent="0.3">
      <c r="A484">
        <v>484</v>
      </c>
      <c r="B484" t="s">
        <v>1121</v>
      </c>
      <c r="C484" t="s">
        <v>1850</v>
      </c>
      <c r="D484" t="s">
        <v>1851</v>
      </c>
      <c r="E484" t="s">
        <v>1469</v>
      </c>
      <c r="G484" t="s">
        <v>1469</v>
      </c>
    </row>
    <row r="485" spans="1:7" x14ac:dyDescent="0.3">
      <c r="A485">
        <v>485</v>
      </c>
      <c r="B485" t="s">
        <v>1121</v>
      </c>
      <c r="C485" t="s">
        <v>1852</v>
      </c>
      <c r="D485" t="s">
        <v>1853</v>
      </c>
      <c r="E485" t="s">
        <v>1469</v>
      </c>
      <c r="G485" t="s">
        <v>1469</v>
      </c>
    </row>
    <row r="486" spans="1:7" x14ac:dyDescent="0.3">
      <c r="A486">
        <v>486</v>
      </c>
      <c r="B486" t="s">
        <v>1121</v>
      </c>
      <c r="C486" t="s">
        <v>1854</v>
      </c>
      <c r="D486" t="s">
        <v>1855</v>
      </c>
      <c r="E486" t="s">
        <v>1469</v>
      </c>
      <c r="G486" t="s">
        <v>1469</v>
      </c>
    </row>
    <row r="487" spans="1:7" x14ac:dyDescent="0.3">
      <c r="A487">
        <v>487</v>
      </c>
      <c r="B487" t="s">
        <v>1121</v>
      </c>
      <c r="C487" t="s">
        <v>1856</v>
      </c>
      <c r="D487" t="s">
        <v>1857</v>
      </c>
      <c r="E487" t="s">
        <v>1469</v>
      </c>
      <c r="G487" t="s">
        <v>1469</v>
      </c>
    </row>
    <row r="488" spans="1:7" x14ac:dyDescent="0.3">
      <c r="A488">
        <v>488</v>
      </c>
      <c r="B488" t="s">
        <v>1121</v>
      </c>
      <c r="C488" t="s">
        <v>1858</v>
      </c>
      <c r="D488" t="s">
        <v>1859</v>
      </c>
      <c r="E488" t="s">
        <v>1469</v>
      </c>
      <c r="G488" t="s">
        <v>1469</v>
      </c>
    </row>
    <row r="489" spans="1:7" x14ac:dyDescent="0.3">
      <c r="A489">
        <v>489</v>
      </c>
      <c r="B489" t="s">
        <v>1121</v>
      </c>
      <c r="C489" t="s">
        <v>1860</v>
      </c>
      <c r="D489" t="s">
        <v>1861</v>
      </c>
      <c r="E489" t="s">
        <v>1469</v>
      </c>
      <c r="G489" t="s">
        <v>1469</v>
      </c>
    </row>
    <row r="490" spans="1:7" x14ac:dyDescent="0.3">
      <c r="A490">
        <v>490</v>
      </c>
      <c r="B490" t="s">
        <v>1121</v>
      </c>
      <c r="C490" t="s">
        <v>1862</v>
      </c>
      <c r="D490" t="s">
        <v>1863</v>
      </c>
      <c r="E490" t="s">
        <v>1469</v>
      </c>
      <c r="G490" t="s">
        <v>1469</v>
      </c>
    </row>
    <row r="491" spans="1:7" x14ac:dyDescent="0.3">
      <c r="A491">
        <v>491</v>
      </c>
      <c r="B491" t="s">
        <v>1121</v>
      </c>
      <c r="C491" t="s">
        <v>1864</v>
      </c>
      <c r="D491" t="s">
        <v>1865</v>
      </c>
      <c r="E491" t="s">
        <v>1469</v>
      </c>
      <c r="G491" t="s">
        <v>1469</v>
      </c>
    </row>
    <row r="492" spans="1:7" x14ac:dyDescent="0.3">
      <c r="A492">
        <v>492</v>
      </c>
      <c r="B492" t="s">
        <v>1121</v>
      </c>
      <c r="C492" t="s">
        <v>1866</v>
      </c>
      <c r="D492" t="s">
        <v>1867</v>
      </c>
      <c r="E492" t="s">
        <v>1469</v>
      </c>
      <c r="G492" t="s">
        <v>1469</v>
      </c>
    </row>
    <row r="493" spans="1:7" x14ac:dyDescent="0.3">
      <c r="A493">
        <v>493</v>
      </c>
      <c r="B493" t="s">
        <v>1121</v>
      </c>
      <c r="C493" t="s">
        <v>1868</v>
      </c>
      <c r="D493" t="s">
        <v>1869</v>
      </c>
      <c r="E493" t="s">
        <v>1469</v>
      </c>
      <c r="G493" t="s">
        <v>1469</v>
      </c>
    </row>
    <row r="494" spans="1:7" x14ac:dyDescent="0.3">
      <c r="A494">
        <v>494</v>
      </c>
      <c r="B494" t="s">
        <v>1121</v>
      </c>
      <c r="C494" t="s">
        <v>1870</v>
      </c>
      <c r="D494" t="s">
        <v>1871</v>
      </c>
      <c r="E494" t="s">
        <v>1469</v>
      </c>
      <c r="G494" t="s">
        <v>1469</v>
      </c>
    </row>
    <row r="495" spans="1:7" x14ac:dyDescent="0.3">
      <c r="A495">
        <v>495</v>
      </c>
      <c r="B495" t="s">
        <v>1121</v>
      </c>
      <c r="C495" t="s">
        <v>1872</v>
      </c>
      <c r="D495" t="s">
        <v>1873</v>
      </c>
      <c r="E495" t="s">
        <v>1469</v>
      </c>
      <c r="G495" t="s">
        <v>1469</v>
      </c>
    </row>
    <row r="496" spans="1:7" x14ac:dyDescent="0.3">
      <c r="A496">
        <v>496</v>
      </c>
      <c r="B496" t="s">
        <v>1121</v>
      </c>
      <c r="C496" t="s">
        <v>1874</v>
      </c>
      <c r="D496" t="s">
        <v>1875</v>
      </c>
      <c r="E496" t="s">
        <v>1469</v>
      </c>
      <c r="G496" t="s">
        <v>1469</v>
      </c>
    </row>
    <row r="497" spans="1:7" x14ac:dyDescent="0.3">
      <c r="A497">
        <v>497</v>
      </c>
      <c r="B497" t="s">
        <v>1121</v>
      </c>
      <c r="C497" t="s">
        <v>1876</v>
      </c>
      <c r="D497" t="s">
        <v>1877</v>
      </c>
      <c r="E497" t="s">
        <v>1469</v>
      </c>
      <c r="G497" t="s">
        <v>1469</v>
      </c>
    </row>
    <row r="498" spans="1:7" x14ac:dyDescent="0.3">
      <c r="A498">
        <v>498</v>
      </c>
      <c r="B498" t="s">
        <v>1121</v>
      </c>
      <c r="C498" t="s">
        <v>1878</v>
      </c>
      <c r="D498" t="s">
        <v>1879</v>
      </c>
      <c r="E498" t="s">
        <v>1469</v>
      </c>
      <c r="G498" t="s">
        <v>1469</v>
      </c>
    </row>
    <row r="499" spans="1:7" x14ac:dyDescent="0.3">
      <c r="A499">
        <v>499</v>
      </c>
      <c r="B499" t="s">
        <v>1121</v>
      </c>
      <c r="C499" t="s">
        <v>1880</v>
      </c>
      <c r="D499" t="s">
        <v>1881</v>
      </c>
      <c r="E499" t="s">
        <v>1469</v>
      </c>
      <c r="G499" t="s">
        <v>1469</v>
      </c>
    </row>
    <row r="500" spans="1:7" x14ac:dyDescent="0.3">
      <c r="A500">
        <v>500</v>
      </c>
      <c r="B500" t="s">
        <v>1121</v>
      </c>
      <c r="C500" t="s">
        <v>1882</v>
      </c>
      <c r="D500" t="s">
        <v>1883</v>
      </c>
      <c r="E500" t="s">
        <v>1469</v>
      </c>
      <c r="G500" t="s">
        <v>1469</v>
      </c>
    </row>
    <row r="501" spans="1:7" x14ac:dyDescent="0.3">
      <c r="A501">
        <v>501</v>
      </c>
      <c r="B501" t="s">
        <v>1121</v>
      </c>
      <c r="C501" t="s">
        <v>1884</v>
      </c>
      <c r="D501" t="s">
        <v>1885</v>
      </c>
      <c r="E501" t="s">
        <v>1469</v>
      </c>
      <c r="G501" t="s">
        <v>1469</v>
      </c>
    </row>
    <row r="502" spans="1:7" x14ac:dyDescent="0.3">
      <c r="A502">
        <v>502</v>
      </c>
      <c r="B502" t="s">
        <v>1121</v>
      </c>
      <c r="C502" t="s">
        <v>1886</v>
      </c>
      <c r="D502" t="s">
        <v>1887</v>
      </c>
      <c r="E502" t="s">
        <v>1469</v>
      </c>
      <c r="G502" t="s">
        <v>1469</v>
      </c>
    </row>
    <row r="503" spans="1:7" x14ac:dyDescent="0.3">
      <c r="A503">
        <v>503</v>
      </c>
      <c r="B503" t="s">
        <v>1121</v>
      </c>
      <c r="C503" t="s">
        <v>1888</v>
      </c>
      <c r="D503" t="s">
        <v>1889</v>
      </c>
      <c r="E503" t="s">
        <v>1469</v>
      </c>
      <c r="G503" t="s">
        <v>1469</v>
      </c>
    </row>
    <row r="504" spans="1:7" x14ac:dyDescent="0.3">
      <c r="A504">
        <v>504</v>
      </c>
      <c r="B504" t="s">
        <v>1121</v>
      </c>
      <c r="C504" t="s">
        <v>1890</v>
      </c>
      <c r="D504" t="s">
        <v>1891</v>
      </c>
      <c r="E504" t="s">
        <v>1469</v>
      </c>
      <c r="G504" t="s">
        <v>1469</v>
      </c>
    </row>
    <row r="505" spans="1:7" x14ac:dyDescent="0.3">
      <c r="A505">
        <v>505</v>
      </c>
      <c r="B505" t="s">
        <v>1121</v>
      </c>
      <c r="C505" t="s">
        <v>1892</v>
      </c>
      <c r="D505" t="s">
        <v>1893</v>
      </c>
      <c r="E505" t="s">
        <v>1469</v>
      </c>
      <c r="G505" t="s">
        <v>1469</v>
      </c>
    </row>
    <row r="506" spans="1:7" x14ac:dyDescent="0.3">
      <c r="A506">
        <v>506</v>
      </c>
      <c r="B506" t="s">
        <v>1121</v>
      </c>
      <c r="C506" t="s">
        <v>1894</v>
      </c>
      <c r="D506" t="s">
        <v>1895</v>
      </c>
      <c r="E506" t="s">
        <v>1469</v>
      </c>
      <c r="G506" t="s">
        <v>1469</v>
      </c>
    </row>
    <row r="507" spans="1:7" x14ac:dyDescent="0.3">
      <c r="A507">
        <v>507</v>
      </c>
      <c r="B507" t="s">
        <v>1121</v>
      </c>
      <c r="C507" t="s">
        <v>1896</v>
      </c>
      <c r="D507" t="s">
        <v>1897</v>
      </c>
      <c r="E507" t="s">
        <v>1469</v>
      </c>
      <c r="G507" t="s">
        <v>1469</v>
      </c>
    </row>
    <row r="508" spans="1:7" x14ac:dyDescent="0.3">
      <c r="A508">
        <v>508</v>
      </c>
      <c r="B508" t="s">
        <v>1121</v>
      </c>
      <c r="C508" t="s">
        <v>1898</v>
      </c>
      <c r="D508" t="s">
        <v>1899</v>
      </c>
      <c r="E508" t="s">
        <v>1469</v>
      </c>
      <c r="G508" t="s">
        <v>1469</v>
      </c>
    </row>
    <row r="509" spans="1:7" x14ac:dyDescent="0.3">
      <c r="A509">
        <v>509</v>
      </c>
      <c r="B509" t="s">
        <v>1121</v>
      </c>
      <c r="C509" t="s">
        <v>1900</v>
      </c>
      <c r="D509" t="s">
        <v>1901</v>
      </c>
      <c r="E509" t="s">
        <v>1469</v>
      </c>
      <c r="G509" t="s">
        <v>1469</v>
      </c>
    </row>
    <row r="510" spans="1:7" x14ac:dyDescent="0.3">
      <c r="A510">
        <v>510</v>
      </c>
      <c r="B510" t="s">
        <v>1121</v>
      </c>
      <c r="C510" t="s">
        <v>1902</v>
      </c>
      <c r="D510" t="s">
        <v>1903</v>
      </c>
      <c r="E510" t="s">
        <v>1469</v>
      </c>
      <c r="G510" t="s">
        <v>1469</v>
      </c>
    </row>
    <row r="511" spans="1:7" x14ac:dyDescent="0.3">
      <c r="A511">
        <v>511</v>
      </c>
      <c r="B511" t="s">
        <v>1121</v>
      </c>
      <c r="C511" t="s">
        <v>1904</v>
      </c>
      <c r="D511" t="s">
        <v>1905</v>
      </c>
      <c r="E511" t="s">
        <v>1469</v>
      </c>
      <c r="G511" t="s">
        <v>1469</v>
      </c>
    </row>
    <row r="512" spans="1:7" x14ac:dyDescent="0.3">
      <c r="A512">
        <v>512</v>
      </c>
      <c r="B512" t="s">
        <v>1121</v>
      </c>
      <c r="C512" t="s">
        <v>1906</v>
      </c>
      <c r="D512" t="s">
        <v>1907</v>
      </c>
      <c r="E512" t="s">
        <v>1469</v>
      </c>
      <c r="G512" t="s">
        <v>1469</v>
      </c>
    </row>
    <row r="513" spans="1:7" x14ac:dyDescent="0.3">
      <c r="A513">
        <v>513</v>
      </c>
      <c r="B513" t="s">
        <v>1121</v>
      </c>
      <c r="C513" t="s">
        <v>1908</v>
      </c>
      <c r="D513" t="s">
        <v>1909</v>
      </c>
      <c r="E513" t="s">
        <v>1469</v>
      </c>
      <c r="G513" t="s">
        <v>1469</v>
      </c>
    </row>
    <row r="514" spans="1:7" x14ac:dyDescent="0.3">
      <c r="A514">
        <v>514</v>
      </c>
      <c r="B514" t="s">
        <v>1121</v>
      </c>
      <c r="C514" t="s">
        <v>1910</v>
      </c>
      <c r="D514" t="s">
        <v>1911</v>
      </c>
      <c r="E514" t="s">
        <v>1469</v>
      </c>
      <c r="G514" t="s">
        <v>1469</v>
      </c>
    </row>
    <row r="515" spans="1:7" x14ac:dyDescent="0.3">
      <c r="A515">
        <v>515</v>
      </c>
      <c r="B515" t="s">
        <v>1121</v>
      </c>
      <c r="C515" t="s">
        <v>1912</v>
      </c>
      <c r="D515" t="s">
        <v>1913</v>
      </c>
      <c r="E515" t="s">
        <v>1469</v>
      </c>
      <c r="G515" t="s">
        <v>1469</v>
      </c>
    </row>
    <row r="516" spans="1:7" x14ac:dyDescent="0.3">
      <c r="A516">
        <v>516</v>
      </c>
      <c r="B516" t="s">
        <v>1121</v>
      </c>
      <c r="C516" t="s">
        <v>1914</v>
      </c>
      <c r="D516" t="s">
        <v>1915</v>
      </c>
      <c r="E516" t="s">
        <v>1469</v>
      </c>
      <c r="G516" t="s">
        <v>1469</v>
      </c>
    </row>
    <row r="517" spans="1:7" x14ac:dyDescent="0.3">
      <c r="A517">
        <v>518</v>
      </c>
      <c r="B517" t="s">
        <v>1121</v>
      </c>
      <c r="C517" t="s">
        <v>1916</v>
      </c>
      <c r="D517" t="s">
        <v>1917</v>
      </c>
      <c r="E517" t="s">
        <v>856</v>
      </c>
      <c r="G517" t="s">
        <v>1496</v>
      </c>
    </row>
    <row r="518" spans="1:7" x14ac:dyDescent="0.3">
      <c r="A518">
        <v>519</v>
      </c>
      <c r="B518" t="s">
        <v>1121</v>
      </c>
      <c r="C518" t="s">
        <v>1918</v>
      </c>
      <c r="D518" t="s">
        <v>1919</v>
      </c>
      <c r="E518" t="s">
        <v>856</v>
      </c>
      <c r="G518" t="s">
        <v>1496</v>
      </c>
    </row>
    <row r="519" spans="1:7" x14ac:dyDescent="0.3">
      <c r="A519">
        <v>520</v>
      </c>
      <c r="B519" t="s">
        <v>1121</v>
      </c>
      <c r="C519" t="s">
        <v>1920</v>
      </c>
      <c r="D519" t="s">
        <v>1921</v>
      </c>
      <c r="E519" t="s">
        <v>856</v>
      </c>
      <c r="G519" t="s">
        <v>1496</v>
      </c>
    </row>
    <row r="520" spans="1:7" x14ac:dyDescent="0.3">
      <c r="A520">
        <v>521</v>
      </c>
      <c r="B520" t="s">
        <v>1121</v>
      </c>
      <c r="C520" t="s">
        <v>1922</v>
      </c>
      <c r="D520" t="s">
        <v>1923</v>
      </c>
      <c r="E520" t="s">
        <v>856</v>
      </c>
      <c r="G520" t="s">
        <v>1496</v>
      </c>
    </row>
    <row r="521" spans="1:7" x14ac:dyDescent="0.3">
      <c r="A521">
        <v>522</v>
      </c>
      <c r="B521" t="s">
        <v>1121</v>
      </c>
      <c r="C521" t="s">
        <v>1924</v>
      </c>
      <c r="D521" t="s">
        <v>1925</v>
      </c>
      <c r="E521" t="s">
        <v>856</v>
      </c>
      <c r="G521" t="s">
        <v>1496</v>
      </c>
    </row>
    <row r="522" spans="1:7" x14ac:dyDescent="0.3">
      <c r="A522">
        <v>523</v>
      </c>
      <c r="B522" t="s">
        <v>1121</v>
      </c>
      <c r="C522" t="s">
        <v>1926</v>
      </c>
      <c r="D522" t="s">
        <v>1927</v>
      </c>
      <c r="E522" t="s">
        <v>856</v>
      </c>
      <c r="G522" t="s">
        <v>1496</v>
      </c>
    </row>
    <row r="523" spans="1:7" x14ac:dyDescent="0.3">
      <c r="A523">
        <v>524</v>
      </c>
      <c r="B523" t="s">
        <v>1121</v>
      </c>
      <c r="C523" t="s">
        <v>1928</v>
      </c>
      <c r="D523" t="s">
        <v>1929</v>
      </c>
      <c r="E523" t="s">
        <v>856</v>
      </c>
      <c r="G523" t="s">
        <v>1496</v>
      </c>
    </row>
    <row r="524" spans="1:7" x14ac:dyDescent="0.3">
      <c r="A524">
        <v>525</v>
      </c>
      <c r="B524" t="s">
        <v>1121</v>
      </c>
      <c r="C524" t="s">
        <v>1930</v>
      </c>
      <c r="D524" t="s">
        <v>1931</v>
      </c>
      <c r="E524" t="s">
        <v>856</v>
      </c>
      <c r="G524" t="s">
        <v>1496</v>
      </c>
    </row>
    <row r="525" spans="1:7" x14ac:dyDescent="0.3">
      <c r="A525">
        <v>526</v>
      </c>
      <c r="B525" t="s">
        <v>1121</v>
      </c>
      <c r="C525" t="s">
        <v>1932</v>
      </c>
      <c r="D525" t="s">
        <v>1933</v>
      </c>
      <c r="E525" t="s">
        <v>856</v>
      </c>
      <c r="G525" t="s">
        <v>1496</v>
      </c>
    </row>
    <row r="526" spans="1:7" x14ac:dyDescent="0.3">
      <c r="A526">
        <v>527</v>
      </c>
      <c r="B526" t="s">
        <v>1121</v>
      </c>
      <c r="C526" t="s">
        <v>1934</v>
      </c>
      <c r="D526" t="s">
        <v>1935</v>
      </c>
      <c r="E526" t="s">
        <v>856</v>
      </c>
      <c r="G526" t="s">
        <v>1496</v>
      </c>
    </row>
    <row r="527" spans="1:7" x14ac:dyDescent="0.3">
      <c r="A527">
        <v>528</v>
      </c>
      <c r="B527" t="s">
        <v>1121</v>
      </c>
      <c r="C527" t="s">
        <v>1936</v>
      </c>
      <c r="D527" t="s">
        <v>1937</v>
      </c>
      <c r="E527" t="s">
        <v>856</v>
      </c>
      <c r="G527" t="s">
        <v>1496</v>
      </c>
    </row>
    <row r="528" spans="1:7" x14ac:dyDescent="0.3">
      <c r="A528">
        <v>529</v>
      </c>
      <c r="B528" t="s">
        <v>1121</v>
      </c>
      <c r="C528" t="s">
        <v>1938</v>
      </c>
      <c r="D528" t="s">
        <v>1939</v>
      </c>
      <c r="E528" t="s">
        <v>856</v>
      </c>
      <c r="G528" t="s">
        <v>1496</v>
      </c>
    </row>
    <row r="529" spans="1:7" x14ac:dyDescent="0.3">
      <c r="A529">
        <v>530</v>
      </c>
      <c r="B529" t="s">
        <v>1121</v>
      </c>
      <c r="C529" t="s">
        <v>1940</v>
      </c>
      <c r="D529" t="s">
        <v>1941</v>
      </c>
      <c r="E529" t="s">
        <v>856</v>
      </c>
      <c r="G529" t="s">
        <v>1496</v>
      </c>
    </row>
    <row r="530" spans="1:7" x14ac:dyDescent="0.3">
      <c r="A530">
        <v>531</v>
      </c>
      <c r="B530" t="s">
        <v>1121</v>
      </c>
      <c r="C530" t="s">
        <v>1942</v>
      </c>
      <c r="D530" t="s">
        <v>1943</v>
      </c>
      <c r="E530" t="s">
        <v>856</v>
      </c>
      <c r="G530" t="s">
        <v>1496</v>
      </c>
    </row>
    <row r="531" spans="1:7" x14ac:dyDescent="0.3">
      <c r="A531">
        <v>532</v>
      </c>
      <c r="B531" t="s">
        <v>1121</v>
      </c>
      <c r="C531" t="s">
        <v>1944</v>
      </c>
      <c r="D531" t="s">
        <v>1945</v>
      </c>
      <c r="E531" t="s">
        <v>856</v>
      </c>
      <c r="G531" t="s">
        <v>1496</v>
      </c>
    </row>
    <row r="532" spans="1:7" x14ac:dyDescent="0.3">
      <c r="A532">
        <v>533</v>
      </c>
      <c r="B532" t="s">
        <v>1121</v>
      </c>
      <c r="C532" t="s">
        <v>1946</v>
      </c>
      <c r="D532" t="s">
        <v>1947</v>
      </c>
      <c r="E532" t="s">
        <v>856</v>
      </c>
      <c r="G532" t="s">
        <v>1496</v>
      </c>
    </row>
    <row r="533" spans="1:7" x14ac:dyDescent="0.3">
      <c r="A533">
        <v>534</v>
      </c>
      <c r="B533" t="s">
        <v>1121</v>
      </c>
      <c r="C533" t="s">
        <v>1948</v>
      </c>
      <c r="D533" t="s">
        <v>1949</v>
      </c>
      <c r="E533" t="s">
        <v>856</v>
      </c>
      <c r="G533" t="s">
        <v>1496</v>
      </c>
    </row>
    <row r="534" spans="1:7" x14ac:dyDescent="0.3">
      <c r="A534">
        <v>535</v>
      </c>
      <c r="B534" t="s">
        <v>1121</v>
      </c>
      <c r="C534" t="s">
        <v>1950</v>
      </c>
      <c r="D534" t="s">
        <v>1951</v>
      </c>
      <c r="E534" t="s">
        <v>856</v>
      </c>
      <c r="G534" t="s">
        <v>1496</v>
      </c>
    </row>
    <row r="535" spans="1:7" x14ac:dyDescent="0.3">
      <c r="A535">
        <v>536</v>
      </c>
      <c r="B535" t="s">
        <v>1121</v>
      </c>
      <c r="C535" t="s">
        <v>1952</v>
      </c>
      <c r="D535" t="s">
        <v>1953</v>
      </c>
      <c r="E535" t="s">
        <v>856</v>
      </c>
      <c r="G535" t="s">
        <v>1496</v>
      </c>
    </row>
    <row r="536" spans="1:7" x14ac:dyDescent="0.3">
      <c r="A536">
        <v>537</v>
      </c>
      <c r="B536" t="s">
        <v>1121</v>
      </c>
      <c r="C536" t="s">
        <v>1954</v>
      </c>
      <c r="D536" t="s">
        <v>1955</v>
      </c>
      <c r="E536" t="s">
        <v>856</v>
      </c>
      <c r="G536" t="s">
        <v>1496</v>
      </c>
    </row>
    <row r="537" spans="1:7" x14ac:dyDescent="0.3">
      <c r="A537">
        <v>538</v>
      </c>
      <c r="B537" t="s">
        <v>1121</v>
      </c>
      <c r="C537" t="s">
        <v>1956</v>
      </c>
      <c r="D537" t="s">
        <v>1957</v>
      </c>
      <c r="E537" t="s">
        <v>856</v>
      </c>
      <c r="G537" t="s">
        <v>1496</v>
      </c>
    </row>
    <row r="538" spans="1:7" x14ac:dyDescent="0.3">
      <c r="A538">
        <v>539</v>
      </c>
      <c r="B538" t="s">
        <v>1121</v>
      </c>
      <c r="C538" t="s">
        <v>1958</v>
      </c>
      <c r="D538" t="s">
        <v>1959</v>
      </c>
      <c r="E538" t="s">
        <v>856</v>
      </c>
      <c r="G538" t="s">
        <v>1496</v>
      </c>
    </row>
    <row r="539" spans="1:7" x14ac:dyDescent="0.3">
      <c r="A539">
        <v>540</v>
      </c>
      <c r="B539" t="s">
        <v>1121</v>
      </c>
      <c r="C539" t="s">
        <v>1960</v>
      </c>
      <c r="D539" t="s">
        <v>1961</v>
      </c>
      <c r="E539" t="s">
        <v>856</v>
      </c>
      <c r="G539" t="s">
        <v>1496</v>
      </c>
    </row>
    <row r="540" spans="1:7" x14ac:dyDescent="0.3">
      <c r="A540">
        <v>541</v>
      </c>
      <c r="B540" t="s">
        <v>1121</v>
      </c>
      <c r="C540" t="s">
        <v>1962</v>
      </c>
      <c r="D540" t="s">
        <v>1963</v>
      </c>
      <c r="E540" t="s">
        <v>856</v>
      </c>
      <c r="G540" t="s">
        <v>1496</v>
      </c>
    </row>
    <row r="541" spans="1:7" x14ac:dyDescent="0.3">
      <c r="A541">
        <v>542</v>
      </c>
      <c r="B541" t="s">
        <v>1121</v>
      </c>
      <c r="C541" t="s">
        <v>1964</v>
      </c>
      <c r="D541" t="s">
        <v>1965</v>
      </c>
      <c r="E541" t="s">
        <v>856</v>
      </c>
      <c r="G541" t="s">
        <v>1496</v>
      </c>
    </row>
    <row r="542" spans="1:7" x14ac:dyDescent="0.3">
      <c r="A542">
        <v>543</v>
      </c>
      <c r="B542" t="s">
        <v>1121</v>
      </c>
      <c r="C542" t="s">
        <v>1966</v>
      </c>
      <c r="D542" t="s">
        <v>1967</v>
      </c>
      <c r="E542" t="s">
        <v>856</v>
      </c>
      <c r="G542" t="s">
        <v>1496</v>
      </c>
    </row>
    <row r="543" spans="1:7" x14ac:dyDescent="0.3">
      <c r="A543">
        <v>544</v>
      </c>
      <c r="B543" t="s">
        <v>1121</v>
      </c>
      <c r="C543" t="s">
        <v>1968</v>
      </c>
      <c r="D543" t="s">
        <v>1969</v>
      </c>
      <c r="E543" t="s">
        <v>856</v>
      </c>
      <c r="G543" t="s">
        <v>1496</v>
      </c>
    </row>
    <row r="544" spans="1:7" x14ac:dyDescent="0.3">
      <c r="A544">
        <v>545</v>
      </c>
      <c r="B544" t="s">
        <v>1121</v>
      </c>
      <c r="C544" t="s">
        <v>1970</v>
      </c>
      <c r="D544" t="s">
        <v>1971</v>
      </c>
      <c r="E544" t="s">
        <v>856</v>
      </c>
      <c r="G544" t="s">
        <v>1496</v>
      </c>
    </row>
    <row r="545" spans="1:7" x14ac:dyDescent="0.3">
      <c r="A545">
        <v>546</v>
      </c>
      <c r="B545" t="s">
        <v>1121</v>
      </c>
      <c r="C545" t="s">
        <v>1972</v>
      </c>
      <c r="D545" t="s">
        <v>1973</v>
      </c>
      <c r="E545" t="s">
        <v>856</v>
      </c>
      <c r="G545" t="s">
        <v>1496</v>
      </c>
    </row>
    <row r="546" spans="1:7" x14ac:dyDescent="0.3">
      <c r="A546">
        <v>547</v>
      </c>
      <c r="B546" t="s">
        <v>1121</v>
      </c>
      <c r="C546" t="s">
        <v>1974</v>
      </c>
      <c r="D546" t="s">
        <v>1975</v>
      </c>
      <c r="E546" t="s">
        <v>856</v>
      </c>
      <c r="G546" t="s">
        <v>1496</v>
      </c>
    </row>
    <row r="547" spans="1:7" x14ac:dyDescent="0.3">
      <c r="A547">
        <v>548</v>
      </c>
      <c r="B547" t="s">
        <v>1121</v>
      </c>
      <c r="C547" t="s">
        <v>1976</v>
      </c>
      <c r="D547" t="s">
        <v>1977</v>
      </c>
      <c r="E547" t="s">
        <v>856</v>
      </c>
      <c r="G547" t="s">
        <v>1496</v>
      </c>
    </row>
    <row r="548" spans="1:7" x14ac:dyDescent="0.3">
      <c r="A548">
        <v>549</v>
      </c>
      <c r="B548" t="s">
        <v>1121</v>
      </c>
      <c r="C548" t="s">
        <v>1978</v>
      </c>
      <c r="D548" t="s">
        <v>1979</v>
      </c>
      <c r="E548" t="s">
        <v>856</v>
      </c>
      <c r="G548" t="s">
        <v>1496</v>
      </c>
    </row>
    <row r="549" spans="1:7" x14ac:dyDescent="0.3">
      <c r="A549">
        <v>550</v>
      </c>
      <c r="B549" t="s">
        <v>1121</v>
      </c>
      <c r="C549" t="s">
        <v>1980</v>
      </c>
      <c r="D549" t="s">
        <v>1981</v>
      </c>
      <c r="E549" t="s">
        <v>856</v>
      </c>
      <c r="G549" t="s">
        <v>1496</v>
      </c>
    </row>
    <row r="550" spans="1:7" x14ac:dyDescent="0.3">
      <c r="A550">
        <v>551</v>
      </c>
      <c r="B550" t="s">
        <v>1121</v>
      </c>
      <c r="C550" t="s">
        <v>1982</v>
      </c>
      <c r="D550" t="s">
        <v>1983</v>
      </c>
      <c r="E550" t="s">
        <v>856</v>
      </c>
      <c r="G550" t="s">
        <v>1496</v>
      </c>
    </row>
    <row r="551" spans="1:7" x14ac:dyDescent="0.3">
      <c r="A551">
        <v>552</v>
      </c>
      <c r="B551" t="s">
        <v>1121</v>
      </c>
      <c r="C551" t="s">
        <v>1984</v>
      </c>
      <c r="D551" t="s">
        <v>1985</v>
      </c>
      <c r="E551" t="s">
        <v>856</v>
      </c>
      <c r="G551" t="s">
        <v>1496</v>
      </c>
    </row>
    <row r="552" spans="1:7" x14ac:dyDescent="0.3">
      <c r="A552">
        <v>553</v>
      </c>
      <c r="B552" t="s">
        <v>1121</v>
      </c>
      <c r="C552" t="s">
        <v>1986</v>
      </c>
      <c r="D552" t="s">
        <v>1987</v>
      </c>
      <c r="E552" t="s">
        <v>856</v>
      </c>
      <c r="G552" t="s">
        <v>1496</v>
      </c>
    </row>
    <row r="553" spans="1:7" x14ac:dyDescent="0.3">
      <c r="A553">
        <v>554</v>
      </c>
      <c r="B553" t="s">
        <v>1121</v>
      </c>
      <c r="C553" t="s">
        <v>1988</v>
      </c>
      <c r="D553" t="s">
        <v>1989</v>
      </c>
      <c r="E553" t="s">
        <v>856</v>
      </c>
      <c r="G553" t="s">
        <v>940</v>
      </c>
    </row>
    <row r="554" spans="1:7" x14ac:dyDescent="0.3">
      <c r="A554">
        <v>555</v>
      </c>
      <c r="B554" t="s">
        <v>1121</v>
      </c>
      <c r="C554" t="s">
        <v>1990</v>
      </c>
      <c r="D554" t="s">
        <v>1991</v>
      </c>
      <c r="E554" t="s">
        <v>856</v>
      </c>
      <c r="G554" t="s">
        <v>940</v>
      </c>
    </row>
    <row r="555" spans="1:7" x14ac:dyDescent="0.3">
      <c r="A555">
        <v>556</v>
      </c>
      <c r="B555" t="s">
        <v>1121</v>
      </c>
      <c r="C555" t="s">
        <v>1992</v>
      </c>
      <c r="D555" t="s">
        <v>1993</v>
      </c>
      <c r="E555" t="s">
        <v>856</v>
      </c>
      <c r="G555" t="s">
        <v>940</v>
      </c>
    </row>
    <row r="556" spans="1:7" x14ac:dyDescent="0.3">
      <c r="A556">
        <v>557</v>
      </c>
      <c r="B556" t="s">
        <v>1121</v>
      </c>
      <c r="C556" t="s">
        <v>1994</v>
      </c>
      <c r="D556" t="s">
        <v>1995</v>
      </c>
      <c r="E556" t="s">
        <v>856</v>
      </c>
      <c r="G556" t="s">
        <v>940</v>
      </c>
    </row>
    <row r="557" spans="1:7" x14ac:dyDescent="0.3">
      <c r="A557">
        <v>558</v>
      </c>
      <c r="B557" t="s">
        <v>1121</v>
      </c>
      <c r="C557" t="s">
        <v>1996</v>
      </c>
      <c r="D557" t="s">
        <v>1997</v>
      </c>
      <c r="E557" t="s">
        <v>856</v>
      </c>
      <c r="G557" t="s">
        <v>940</v>
      </c>
    </row>
    <row r="558" spans="1:7" x14ac:dyDescent="0.3">
      <c r="A558">
        <v>559</v>
      </c>
      <c r="B558" t="s">
        <v>1121</v>
      </c>
      <c r="C558" t="s">
        <v>1998</v>
      </c>
      <c r="D558" t="s">
        <v>1999</v>
      </c>
      <c r="E558" t="s">
        <v>856</v>
      </c>
      <c r="G558" t="s">
        <v>1496</v>
      </c>
    </row>
    <row r="559" spans="1:7" x14ac:dyDescent="0.3">
      <c r="A559">
        <v>560</v>
      </c>
      <c r="B559" t="s">
        <v>1121</v>
      </c>
      <c r="C559" t="s">
        <v>2000</v>
      </c>
      <c r="D559" t="s">
        <v>2001</v>
      </c>
      <c r="E559" t="s">
        <v>856</v>
      </c>
      <c r="G559" t="s">
        <v>1496</v>
      </c>
    </row>
    <row r="560" spans="1:7" x14ac:dyDescent="0.3">
      <c r="A560">
        <v>561</v>
      </c>
      <c r="B560" t="s">
        <v>1121</v>
      </c>
      <c r="C560" t="s">
        <v>2002</v>
      </c>
      <c r="D560" t="s">
        <v>2003</v>
      </c>
      <c r="E560" t="s">
        <v>856</v>
      </c>
      <c r="G560" t="s">
        <v>1496</v>
      </c>
    </row>
    <row r="561" spans="1:7" x14ac:dyDescent="0.3">
      <c r="A561">
        <v>562</v>
      </c>
      <c r="B561" t="s">
        <v>1121</v>
      </c>
      <c r="C561" t="s">
        <v>2004</v>
      </c>
      <c r="D561" t="s">
        <v>2005</v>
      </c>
      <c r="E561" t="s">
        <v>856</v>
      </c>
      <c r="G561" t="s">
        <v>1496</v>
      </c>
    </row>
    <row r="562" spans="1:7" x14ac:dyDescent="0.3">
      <c r="A562">
        <v>563</v>
      </c>
      <c r="B562" t="s">
        <v>1121</v>
      </c>
      <c r="C562" t="s">
        <v>2006</v>
      </c>
      <c r="D562" t="s">
        <v>2007</v>
      </c>
      <c r="E562" t="s">
        <v>856</v>
      </c>
      <c r="G562" t="s">
        <v>1496</v>
      </c>
    </row>
    <row r="563" spans="1:7" x14ac:dyDescent="0.3">
      <c r="A563">
        <v>564</v>
      </c>
      <c r="B563" t="s">
        <v>1121</v>
      </c>
      <c r="C563" t="s">
        <v>2008</v>
      </c>
      <c r="D563" t="s">
        <v>2009</v>
      </c>
      <c r="E563" t="s">
        <v>856</v>
      </c>
      <c r="G563" t="s">
        <v>1496</v>
      </c>
    </row>
    <row r="564" spans="1:7" x14ac:dyDescent="0.3">
      <c r="A564">
        <v>565</v>
      </c>
      <c r="B564" t="s">
        <v>1121</v>
      </c>
      <c r="C564" t="s">
        <v>2010</v>
      </c>
      <c r="D564" t="s">
        <v>2011</v>
      </c>
      <c r="E564" t="s">
        <v>856</v>
      </c>
      <c r="G564" t="s">
        <v>1496</v>
      </c>
    </row>
    <row r="565" spans="1:7" x14ac:dyDescent="0.3">
      <c r="A565">
        <v>566</v>
      </c>
      <c r="B565" t="s">
        <v>1121</v>
      </c>
      <c r="C565" t="s">
        <v>2012</v>
      </c>
      <c r="D565" t="s">
        <v>2013</v>
      </c>
      <c r="E565" t="s">
        <v>856</v>
      </c>
      <c r="G565" t="s">
        <v>1496</v>
      </c>
    </row>
    <row r="566" spans="1:7" x14ac:dyDescent="0.3">
      <c r="A566">
        <v>567</v>
      </c>
      <c r="B566" t="s">
        <v>1121</v>
      </c>
      <c r="C566" t="s">
        <v>2014</v>
      </c>
      <c r="D566" t="s">
        <v>2015</v>
      </c>
      <c r="E566" t="s">
        <v>856</v>
      </c>
      <c r="G566" t="s">
        <v>1496</v>
      </c>
    </row>
    <row r="567" spans="1:7" x14ac:dyDescent="0.3">
      <c r="A567">
        <v>568</v>
      </c>
      <c r="B567" t="s">
        <v>1121</v>
      </c>
      <c r="C567" t="s">
        <v>2016</v>
      </c>
      <c r="D567" t="s">
        <v>2017</v>
      </c>
      <c r="E567" t="s">
        <v>1469</v>
      </c>
      <c r="G567" t="s">
        <v>1469</v>
      </c>
    </row>
    <row r="568" spans="1:7" x14ac:dyDescent="0.3">
      <c r="A568">
        <v>569</v>
      </c>
      <c r="B568" t="s">
        <v>1121</v>
      </c>
      <c r="C568" t="s">
        <v>2018</v>
      </c>
      <c r="D568" t="s">
        <v>2019</v>
      </c>
      <c r="E568" t="s">
        <v>868</v>
      </c>
      <c r="G568" t="s">
        <v>1496</v>
      </c>
    </row>
    <row r="569" spans="1:7" x14ac:dyDescent="0.3">
      <c r="A569">
        <v>570</v>
      </c>
      <c r="B569" t="s">
        <v>1121</v>
      </c>
      <c r="C569" t="s">
        <v>2020</v>
      </c>
      <c r="D569" t="s">
        <v>2021</v>
      </c>
      <c r="E569" t="s">
        <v>868</v>
      </c>
      <c r="G569" t="s">
        <v>1496</v>
      </c>
    </row>
    <row r="570" spans="1:7" x14ac:dyDescent="0.3">
      <c r="A570">
        <v>571</v>
      </c>
      <c r="B570" t="s">
        <v>1121</v>
      </c>
      <c r="C570" t="s">
        <v>2022</v>
      </c>
      <c r="D570" t="s">
        <v>2023</v>
      </c>
      <c r="E570" t="s">
        <v>868</v>
      </c>
      <c r="G570" t="s">
        <v>1496</v>
      </c>
    </row>
    <row r="571" spans="1:7" x14ac:dyDescent="0.3">
      <c r="A571">
        <v>572</v>
      </c>
      <c r="B571" t="s">
        <v>1121</v>
      </c>
      <c r="C571" t="s">
        <v>2024</v>
      </c>
      <c r="D571" t="s">
        <v>2025</v>
      </c>
      <c r="E571" t="s">
        <v>868</v>
      </c>
      <c r="G571" t="s">
        <v>1496</v>
      </c>
    </row>
    <row r="572" spans="1:7" x14ac:dyDescent="0.3">
      <c r="A572">
        <v>573</v>
      </c>
      <c r="B572" t="s">
        <v>1121</v>
      </c>
      <c r="C572" t="s">
        <v>2026</v>
      </c>
      <c r="D572" t="s">
        <v>2027</v>
      </c>
      <c r="E572" t="s">
        <v>868</v>
      </c>
      <c r="G572" t="s">
        <v>1496</v>
      </c>
    </row>
    <row r="573" spans="1:7" x14ac:dyDescent="0.3">
      <c r="A573">
        <v>574</v>
      </c>
      <c r="B573" t="s">
        <v>1121</v>
      </c>
      <c r="C573" t="s">
        <v>2028</v>
      </c>
      <c r="D573" t="s">
        <v>2029</v>
      </c>
      <c r="E573" t="s">
        <v>868</v>
      </c>
      <c r="G573" t="s">
        <v>1496</v>
      </c>
    </row>
    <row r="574" spans="1:7" x14ac:dyDescent="0.3">
      <c r="A574">
        <v>575</v>
      </c>
      <c r="B574" t="s">
        <v>1121</v>
      </c>
      <c r="C574" t="s">
        <v>2030</v>
      </c>
      <c r="D574" t="s">
        <v>2031</v>
      </c>
      <c r="E574" t="s">
        <v>868</v>
      </c>
      <c r="G574" t="s">
        <v>1496</v>
      </c>
    </row>
    <row r="575" spans="1:7" x14ac:dyDescent="0.3">
      <c r="A575">
        <v>576</v>
      </c>
      <c r="B575" t="s">
        <v>1121</v>
      </c>
      <c r="C575" t="s">
        <v>2032</v>
      </c>
      <c r="D575" t="s">
        <v>2033</v>
      </c>
      <c r="E575" t="s">
        <v>868</v>
      </c>
      <c r="G575" t="s">
        <v>1496</v>
      </c>
    </row>
    <row r="576" spans="1:7" x14ac:dyDescent="0.3">
      <c r="A576">
        <v>577</v>
      </c>
      <c r="B576" t="s">
        <v>1121</v>
      </c>
      <c r="C576" t="s">
        <v>2034</v>
      </c>
      <c r="D576" t="s">
        <v>2035</v>
      </c>
      <c r="E576" t="s">
        <v>868</v>
      </c>
      <c r="G576" t="s">
        <v>1496</v>
      </c>
    </row>
    <row r="577" spans="1:7" x14ac:dyDescent="0.3">
      <c r="A577">
        <v>578</v>
      </c>
      <c r="B577" t="s">
        <v>1121</v>
      </c>
      <c r="C577" t="s">
        <v>2036</v>
      </c>
      <c r="D577" t="s">
        <v>2037</v>
      </c>
      <c r="E577" t="s">
        <v>868</v>
      </c>
      <c r="G577" t="s">
        <v>1496</v>
      </c>
    </row>
    <row r="578" spans="1:7" x14ac:dyDescent="0.3">
      <c r="A578">
        <v>579</v>
      </c>
      <c r="B578" t="s">
        <v>1121</v>
      </c>
      <c r="C578" t="s">
        <v>2038</v>
      </c>
      <c r="D578" t="s">
        <v>2039</v>
      </c>
      <c r="E578" t="s">
        <v>868</v>
      </c>
      <c r="G578" t="s">
        <v>1496</v>
      </c>
    </row>
    <row r="579" spans="1:7" x14ac:dyDescent="0.3">
      <c r="A579">
        <v>580</v>
      </c>
      <c r="B579" t="s">
        <v>1121</v>
      </c>
      <c r="C579" t="s">
        <v>2040</v>
      </c>
      <c r="D579" t="s">
        <v>2041</v>
      </c>
      <c r="E579" t="s">
        <v>868</v>
      </c>
      <c r="G579" t="s">
        <v>1496</v>
      </c>
    </row>
    <row r="580" spans="1:7" x14ac:dyDescent="0.3">
      <c r="A580">
        <v>581</v>
      </c>
      <c r="B580" t="s">
        <v>1121</v>
      </c>
      <c r="C580" t="s">
        <v>2042</v>
      </c>
      <c r="D580" t="s">
        <v>2043</v>
      </c>
      <c r="E580" t="s">
        <v>868</v>
      </c>
      <c r="G580" t="s">
        <v>1496</v>
      </c>
    </row>
    <row r="581" spans="1:7" x14ac:dyDescent="0.3">
      <c r="A581">
        <v>582</v>
      </c>
      <c r="B581" t="s">
        <v>1121</v>
      </c>
      <c r="C581" t="s">
        <v>2044</v>
      </c>
      <c r="D581" t="s">
        <v>2045</v>
      </c>
      <c r="E581" t="s">
        <v>868</v>
      </c>
      <c r="G581" t="s">
        <v>1496</v>
      </c>
    </row>
    <row r="582" spans="1:7" x14ac:dyDescent="0.3">
      <c r="A582">
        <v>583</v>
      </c>
      <c r="B582" t="s">
        <v>1121</v>
      </c>
      <c r="C582" t="s">
        <v>2046</v>
      </c>
      <c r="D582" t="s">
        <v>2047</v>
      </c>
      <c r="E582" t="s">
        <v>868</v>
      </c>
      <c r="G582" t="s">
        <v>1496</v>
      </c>
    </row>
    <row r="583" spans="1:7" x14ac:dyDescent="0.3">
      <c r="A583">
        <v>584</v>
      </c>
      <c r="B583" t="s">
        <v>1121</v>
      </c>
      <c r="C583" t="s">
        <v>2048</v>
      </c>
      <c r="D583" t="s">
        <v>2049</v>
      </c>
      <c r="E583" t="s">
        <v>868</v>
      </c>
      <c r="G583" t="s">
        <v>1496</v>
      </c>
    </row>
    <row r="584" spans="1:7" x14ac:dyDescent="0.3">
      <c r="A584">
        <v>585</v>
      </c>
      <c r="B584" t="s">
        <v>1121</v>
      </c>
      <c r="C584" t="s">
        <v>2050</v>
      </c>
      <c r="D584" t="s">
        <v>2051</v>
      </c>
      <c r="E584" t="s">
        <v>868</v>
      </c>
      <c r="G584" t="s">
        <v>1496</v>
      </c>
    </row>
    <row r="585" spans="1:7" x14ac:dyDescent="0.3">
      <c r="A585">
        <v>586</v>
      </c>
      <c r="B585" t="s">
        <v>1121</v>
      </c>
      <c r="C585" t="s">
        <v>2052</v>
      </c>
      <c r="D585" t="s">
        <v>2053</v>
      </c>
      <c r="E585" t="s">
        <v>868</v>
      </c>
      <c r="G585" t="s">
        <v>1496</v>
      </c>
    </row>
    <row r="586" spans="1:7" x14ac:dyDescent="0.3">
      <c r="A586">
        <v>587</v>
      </c>
      <c r="B586" t="s">
        <v>1121</v>
      </c>
      <c r="C586" t="s">
        <v>2054</v>
      </c>
      <c r="D586" t="s">
        <v>2055</v>
      </c>
      <c r="E586" t="s">
        <v>868</v>
      </c>
      <c r="G586" t="s">
        <v>1496</v>
      </c>
    </row>
    <row r="587" spans="1:7" x14ac:dyDescent="0.3">
      <c r="A587">
        <v>588</v>
      </c>
      <c r="B587" t="s">
        <v>1121</v>
      </c>
      <c r="C587" t="s">
        <v>2056</v>
      </c>
      <c r="D587" t="s">
        <v>2057</v>
      </c>
      <c r="E587" t="s">
        <v>868</v>
      </c>
      <c r="G587" t="s">
        <v>1496</v>
      </c>
    </row>
    <row r="588" spans="1:7" x14ac:dyDescent="0.3">
      <c r="A588">
        <v>589</v>
      </c>
      <c r="B588" t="s">
        <v>1121</v>
      </c>
      <c r="C588" t="s">
        <v>2058</v>
      </c>
      <c r="D588" t="s">
        <v>2059</v>
      </c>
      <c r="E588" t="s">
        <v>868</v>
      </c>
      <c r="G588" t="s">
        <v>1496</v>
      </c>
    </row>
    <row r="589" spans="1:7" x14ac:dyDescent="0.3">
      <c r="A589">
        <v>590</v>
      </c>
      <c r="B589" t="s">
        <v>1121</v>
      </c>
      <c r="C589" t="s">
        <v>2060</v>
      </c>
      <c r="D589" t="s">
        <v>2061</v>
      </c>
      <c r="E589" t="s">
        <v>868</v>
      </c>
      <c r="G589" t="s">
        <v>1496</v>
      </c>
    </row>
    <row r="590" spans="1:7" x14ac:dyDescent="0.3">
      <c r="A590">
        <v>591</v>
      </c>
      <c r="B590" t="s">
        <v>1121</v>
      </c>
      <c r="C590" t="s">
        <v>2062</v>
      </c>
      <c r="D590" t="s">
        <v>2063</v>
      </c>
      <c r="E590" t="s">
        <v>868</v>
      </c>
      <c r="G590" t="s">
        <v>1496</v>
      </c>
    </row>
    <row r="591" spans="1:7" x14ac:dyDescent="0.3">
      <c r="A591">
        <v>592</v>
      </c>
      <c r="B591" t="s">
        <v>1121</v>
      </c>
      <c r="C591" t="s">
        <v>2064</v>
      </c>
      <c r="D591" t="s">
        <v>2065</v>
      </c>
      <c r="E591" t="s">
        <v>868</v>
      </c>
      <c r="G591" t="s">
        <v>1496</v>
      </c>
    </row>
    <row r="592" spans="1:7" x14ac:dyDescent="0.3">
      <c r="A592">
        <v>593</v>
      </c>
      <c r="B592" t="s">
        <v>1121</v>
      </c>
      <c r="C592" t="s">
        <v>2066</v>
      </c>
      <c r="D592" t="s">
        <v>2067</v>
      </c>
      <c r="E592" t="s">
        <v>868</v>
      </c>
      <c r="G592" t="s">
        <v>1496</v>
      </c>
    </row>
    <row r="593" spans="1:7" x14ac:dyDescent="0.3">
      <c r="A593">
        <v>594</v>
      </c>
      <c r="B593" t="s">
        <v>1121</v>
      </c>
      <c r="C593" t="s">
        <v>2068</v>
      </c>
      <c r="D593" t="s">
        <v>2069</v>
      </c>
      <c r="E593" t="s">
        <v>868</v>
      </c>
      <c r="G593" t="s">
        <v>1496</v>
      </c>
    </row>
    <row r="594" spans="1:7" x14ac:dyDescent="0.3">
      <c r="A594">
        <v>595</v>
      </c>
      <c r="B594" t="s">
        <v>1121</v>
      </c>
      <c r="C594" t="s">
        <v>2070</v>
      </c>
      <c r="D594" t="s">
        <v>2071</v>
      </c>
      <c r="E594" t="s">
        <v>868</v>
      </c>
      <c r="G594" t="s">
        <v>1496</v>
      </c>
    </row>
    <row r="595" spans="1:7" x14ac:dyDescent="0.3">
      <c r="A595">
        <v>596</v>
      </c>
      <c r="B595" t="s">
        <v>1121</v>
      </c>
      <c r="C595" t="s">
        <v>2072</v>
      </c>
      <c r="D595" t="s">
        <v>2073</v>
      </c>
      <c r="E595" t="s">
        <v>868</v>
      </c>
      <c r="G595" t="s">
        <v>1496</v>
      </c>
    </row>
    <row r="596" spans="1:7" x14ac:dyDescent="0.3">
      <c r="A596">
        <v>597</v>
      </c>
      <c r="B596" t="s">
        <v>1121</v>
      </c>
      <c r="C596" t="s">
        <v>2074</v>
      </c>
      <c r="D596" t="s">
        <v>2075</v>
      </c>
      <c r="E596" t="s">
        <v>868</v>
      </c>
      <c r="G596" t="s">
        <v>1496</v>
      </c>
    </row>
    <row r="597" spans="1:7" x14ac:dyDescent="0.3">
      <c r="A597">
        <v>598</v>
      </c>
      <c r="B597" t="s">
        <v>1121</v>
      </c>
      <c r="C597" t="s">
        <v>2076</v>
      </c>
      <c r="D597" t="s">
        <v>2077</v>
      </c>
      <c r="E597" t="s">
        <v>868</v>
      </c>
      <c r="G597" t="s">
        <v>1496</v>
      </c>
    </row>
    <row r="598" spans="1:7" x14ac:dyDescent="0.3">
      <c r="A598">
        <v>599</v>
      </c>
      <c r="B598" t="s">
        <v>1121</v>
      </c>
      <c r="C598" t="s">
        <v>2078</v>
      </c>
      <c r="D598" t="s">
        <v>2079</v>
      </c>
      <c r="E598" t="s">
        <v>868</v>
      </c>
      <c r="G598" t="s">
        <v>1496</v>
      </c>
    </row>
    <row r="599" spans="1:7" x14ac:dyDescent="0.3">
      <c r="A599">
        <v>600</v>
      </c>
      <c r="B599" t="s">
        <v>1121</v>
      </c>
      <c r="C599" t="s">
        <v>2080</v>
      </c>
      <c r="D599" t="s">
        <v>2081</v>
      </c>
      <c r="E599" t="s">
        <v>868</v>
      </c>
      <c r="G599" t="s">
        <v>1496</v>
      </c>
    </row>
    <row r="600" spans="1:7" x14ac:dyDescent="0.3">
      <c r="A600">
        <v>601</v>
      </c>
      <c r="B600" t="s">
        <v>1121</v>
      </c>
      <c r="C600" t="s">
        <v>2082</v>
      </c>
      <c r="D600" t="s">
        <v>2083</v>
      </c>
      <c r="E600" t="s">
        <v>868</v>
      </c>
      <c r="G600" t="s">
        <v>1496</v>
      </c>
    </row>
    <row r="601" spans="1:7" x14ac:dyDescent="0.3">
      <c r="A601">
        <v>602</v>
      </c>
      <c r="B601" t="s">
        <v>1121</v>
      </c>
      <c r="C601" t="s">
        <v>2084</v>
      </c>
      <c r="D601" t="s">
        <v>2085</v>
      </c>
      <c r="E601" t="s">
        <v>868</v>
      </c>
      <c r="G601" t="s">
        <v>1496</v>
      </c>
    </row>
    <row r="602" spans="1:7" x14ac:dyDescent="0.3">
      <c r="A602">
        <v>603</v>
      </c>
      <c r="B602" t="s">
        <v>1121</v>
      </c>
      <c r="C602" t="s">
        <v>2086</v>
      </c>
      <c r="D602" t="s">
        <v>2087</v>
      </c>
      <c r="E602" t="s">
        <v>868</v>
      </c>
      <c r="G602" t="s">
        <v>1496</v>
      </c>
    </row>
    <row r="603" spans="1:7" x14ac:dyDescent="0.3">
      <c r="A603">
        <v>604</v>
      </c>
      <c r="B603" t="s">
        <v>1121</v>
      </c>
      <c r="C603" t="s">
        <v>2088</v>
      </c>
      <c r="D603" t="s">
        <v>2089</v>
      </c>
      <c r="E603" t="s">
        <v>868</v>
      </c>
      <c r="G603" t="s">
        <v>1496</v>
      </c>
    </row>
    <row r="604" spans="1:7" x14ac:dyDescent="0.3">
      <c r="A604">
        <v>605</v>
      </c>
      <c r="B604" t="s">
        <v>1121</v>
      </c>
      <c r="C604" t="s">
        <v>2090</v>
      </c>
      <c r="D604" t="s">
        <v>2091</v>
      </c>
      <c r="E604" t="s">
        <v>868</v>
      </c>
      <c r="G604" t="s">
        <v>1496</v>
      </c>
    </row>
    <row r="605" spans="1:7" x14ac:dyDescent="0.3">
      <c r="A605">
        <v>606</v>
      </c>
      <c r="B605" t="s">
        <v>1121</v>
      </c>
      <c r="C605" t="s">
        <v>2092</v>
      </c>
      <c r="D605" t="s">
        <v>2093</v>
      </c>
      <c r="E605" t="s">
        <v>868</v>
      </c>
      <c r="G605" t="s">
        <v>1496</v>
      </c>
    </row>
    <row r="606" spans="1:7" x14ac:dyDescent="0.3">
      <c r="A606">
        <v>607</v>
      </c>
      <c r="B606" t="s">
        <v>1121</v>
      </c>
      <c r="C606" t="s">
        <v>2094</v>
      </c>
      <c r="D606" t="s">
        <v>2095</v>
      </c>
      <c r="E606" t="s">
        <v>868</v>
      </c>
      <c r="G606" t="s">
        <v>1496</v>
      </c>
    </row>
    <row r="607" spans="1:7" x14ac:dyDescent="0.3">
      <c r="A607">
        <v>608</v>
      </c>
      <c r="B607" t="s">
        <v>1121</v>
      </c>
      <c r="C607" t="s">
        <v>2096</v>
      </c>
      <c r="D607" t="s">
        <v>2097</v>
      </c>
      <c r="E607" t="s">
        <v>868</v>
      </c>
      <c r="G607" t="s">
        <v>1496</v>
      </c>
    </row>
    <row r="608" spans="1:7" x14ac:dyDescent="0.3">
      <c r="A608">
        <v>609</v>
      </c>
      <c r="B608" t="s">
        <v>1121</v>
      </c>
      <c r="C608" t="s">
        <v>2098</v>
      </c>
      <c r="D608" t="s">
        <v>2099</v>
      </c>
      <c r="E608" t="s">
        <v>868</v>
      </c>
      <c r="G608" t="s">
        <v>1496</v>
      </c>
    </row>
    <row r="609" spans="1:7" x14ac:dyDescent="0.3">
      <c r="A609">
        <v>610</v>
      </c>
      <c r="B609" t="s">
        <v>1121</v>
      </c>
      <c r="C609" t="s">
        <v>2100</v>
      </c>
      <c r="D609" t="s">
        <v>2101</v>
      </c>
      <c r="E609" t="s">
        <v>940</v>
      </c>
      <c r="G609" t="s">
        <v>940</v>
      </c>
    </row>
    <row r="610" spans="1:7" x14ac:dyDescent="0.3">
      <c r="A610">
        <v>611</v>
      </c>
      <c r="B610" t="s">
        <v>1121</v>
      </c>
      <c r="C610" t="s">
        <v>2102</v>
      </c>
      <c r="D610" t="s">
        <v>2103</v>
      </c>
      <c r="E610" t="s">
        <v>940</v>
      </c>
      <c r="G610" t="s">
        <v>940</v>
      </c>
    </row>
    <row r="611" spans="1:7" x14ac:dyDescent="0.3">
      <c r="A611">
        <v>612</v>
      </c>
      <c r="B611" t="s">
        <v>1121</v>
      </c>
      <c r="C611" t="s">
        <v>2104</v>
      </c>
      <c r="D611" t="s">
        <v>2105</v>
      </c>
      <c r="E611" t="s">
        <v>868</v>
      </c>
      <c r="G611" t="s">
        <v>1496</v>
      </c>
    </row>
    <row r="612" spans="1:7" x14ac:dyDescent="0.3">
      <c r="A612">
        <v>613</v>
      </c>
      <c r="B612" t="s">
        <v>1121</v>
      </c>
      <c r="C612" t="s">
        <v>2106</v>
      </c>
      <c r="D612" t="s">
        <v>2107</v>
      </c>
      <c r="E612" t="s">
        <v>868</v>
      </c>
      <c r="G612" t="s">
        <v>1496</v>
      </c>
    </row>
    <row r="613" spans="1:7" x14ac:dyDescent="0.3">
      <c r="A613">
        <v>614</v>
      </c>
      <c r="B613" t="s">
        <v>1121</v>
      </c>
      <c r="C613" t="s">
        <v>2108</v>
      </c>
      <c r="D613" t="s">
        <v>2109</v>
      </c>
      <c r="E613" t="s">
        <v>1029</v>
      </c>
      <c r="G613" t="s">
        <v>940</v>
      </c>
    </row>
    <row r="614" spans="1:7" x14ac:dyDescent="0.3">
      <c r="A614">
        <v>615</v>
      </c>
      <c r="B614" t="s">
        <v>1121</v>
      </c>
      <c r="C614" t="s">
        <v>2110</v>
      </c>
      <c r="D614" t="s">
        <v>2111</v>
      </c>
      <c r="E614" t="s">
        <v>1029</v>
      </c>
      <c r="G614" t="s">
        <v>940</v>
      </c>
    </row>
    <row r="615" spans="1:7" x14ac:dyDescent="0.3">
      <c r="A615">
        <v>616</v>
      </c>
      <c r="B615" t="s">
        <v>1121</v>
      </c>
      <c r="C615" t="s">
        <v>2112</v>
      </c>
      <c r="D615" t="s">
        <v>2113</v>
      </c>
      <c r="E615" t="s">
        <v>1029</v>
      </c>
      <c r="G615" t="s">
        <v>940</v>
      </c>
    </row>
    <row r="616" spans="1:7" x14ac:dyDescent="0.3">
      <c r="A616">
        <v>617</v>
      </c>
      <c r="B616" t="s">
        <v>1121</v>
      </c>
      <c r="C616" t="s">
        <v>2114</v>
      </c>
      <c r="D616" t="s">
        <v>2115</v>
      </c>
      <c r="E616" t="s">
        <v>1029</v>
      </c>
      <c r="G616" t="s">
        <v>940</v>
      </c>
    </row>
    <row r="617" spans="1:7" x14ac:dyDescent="0.3">
      <c r="A617">
        <v>618</v>
      </c>
      <c r="B617" t="s">
        <v>1121</v>
      </c>
      <c r="C617" t="s">
        <v>2116</v>
      </c>
      <c r="D617" t="s">
        <v>2117</v>
      </c>
      <c r="E617" t="s">
        <v>1029</v>
      </c>
      <c r="G617" t="s">
        <v>940</v>
      </c>
    </row>
    <row r="618" spans="1:7" x14ac:dyDescent="0.3">
      <c r="A618">
        <v>619</v>
      </c>
      <c r="B618" t="s">
        <v>1121</v>
      </c>
      <c r="C618" t="s">
        <v>2118</v>
      </c>
      <c r="D618" t="s">
        <v>2119</v>
      </c>
      <c r="E618" t="s">
        <v>1029</v>
      </c>
      <c r="G618" t="s">
        <v>940</v>
      </c>
    </row>
    <row r="619" spans="1:7" x14ac:dyDescent="0.3">
      <c r="A619">
        <v>620</v>
      </c>
      <c r="B619" t="s">
        <v>1121</v>
      </c>
      <c r="C619" t="s">
        <v>2120</v>
      </c>
      <c r="D619" t="s">
        <v>2121</v>
      </c>
      <c r="E619" t="s">
        <v>1029</v>
      </c>
      <c r="G619" t="s">
        <v>940</v>
      </c>
    </row>
    <row r="620" spans="1:7" x14ac:dyDescent="0.3">
      <c r="A620">
        <v>621</v>
      </c>
      <c r="B620" t="s">
        <v>1121</v>
      </c>
      <c r="C620" t="s">
        <v>2122</v>
      </c>
      <c r="D620" t="s">
        <v>2123</v>
      </c>
      <c r="E620" t="s">
        <v>1029</v>
      </c>
      <c r="G620" t="s">
        <v>940</v>
      </c>
    </row>
    <row r="621" spans="1:7" x14ac:dyDescent="0.3">
      <c r="A621">
        <v>622</v>
      </c>
      <c r="B621" t="s">
        <v>1121</v>
      </c>
      <c r="C621" t="s">
        <v>2124</v>
      </c>
      <c r="D621" t="s">
        <v>2125</v>
      </c>
      <c r="E621" t="s">
        <v>1029</v>
      </c>
      <c r="G621" t="s">
        <v>940</v>
      </c>
    </row>
    <row r="622" spans="1:7" x14ac:dyDescent="0.3">
      <c r="A622">
        <v>623</v>
      </c>
      <c r="B622" t="s">
        <v>1121</v>
      </c>
      <c r="C622" t="s">
        <v>2126</v>
      </c>
      <c r="D622" t="s">
        <v>2127</v>
      </c>
      <c r="E622" t="s">
        <v>1029</v>
      </c>
      <c r="G622" t="s">
        <v>940</v>
      </c>
    </row>
    <row r="623" spans="1:7" x14ac:dyDescent="0.3">
      <c r="A623">
        <v>624</v>
      </c>
      <c r="B623" t="s">
        <v>1121</v>
      </c>
      <c r="C623" t="s">
        <v>2128</v>
      </c>
      <c r="D623" t="s">
        <v>2129</v>
      </c>
      <c r="E623" t="s">
        <v>1029</v>
      </c>
      <c r="G623" t="s">
        <v>1469</v>
      </c>
    </row>
    <row r="624" spans="1:7" x14ac:dyDescent="0.3">
      <c r="A624">
        <v>625</v>
      </c>
      <c r="B624" t="s">
        <v>1121</v>
      </c>
      <c r="C624" t="s">
        <v>2130</v>
      </c>
      <c r="D624" t="s">
        <v>2131</v>
      </c>
      <c r="E624" t="s">
        <v>1029</v>
      </c>
      <c r="G624" t="s">
        <v>1469</v>
      </c>
    </row>
    <row r="625" spans="1:7" x14ac:dyDescent="0.3">
      <c r="A625">
        <v>626</v>
      </c>
      <c r="B625" t="s">
        <v>1121</v>
      </c>
      <c r="C625" t="s">
        <v>2132</v>
      </c>
      <c r="D625" t="s">
        <v>2133</v>
      </c>
      <c r="E625" t="s">
        <v>1029</v>
      </c>
      <c r="G625" t="s">
        <v>1469</v>
      </c>
    </row>
    <row r="626" spans="1:7" x14ac:dyDescent="0.3">
      <c r="A626">
        <v>627</v>
      </c>
      <c r="B626" t="s">
        <v>1121</v>
      </c>
      <c r="C626" t="s">
        <v>2134</v>
      </c>
      <c r="D626" t="s">
        <v>2135</v>
      </c>
      <c r="E626" t="s">
        <v>1029</v>
      </c>
      <c r="G626" t="s">
        <v>1469</v>
      </c>
    </row>
    <row r="627" spans="1:7" x14ac:dyDescent="0.3">
      <c r="A627">
        <v>628</v>
      </c>
      <c r="B627" t="s">
        <v>1121</v>
      </c>
      <c r="C627" t="s">
        <v>2136</v>
      </c>
      <c r="D627" t="s">
        <v>2137</v>
      </c>
      <c r="E627" t="s">
        <v>1029</v>
      </c>
      <c r="G627" t="s">
        <v>1469</v>
      </c>
    </row>
    <row r="628" spans="1:7" x14ac:dyDescent="0.3">
      <c r="A628">
        <v>629</v>
      </c>
      <c r="B628" t="s">
        <v>1121</v>
      </c>
      <c r="C628" t="s">
        <v>2138</v>
      </c>
      <c r="D628" t="s">
        <v>2139</v>
      </c>
      <c r="E628" t="s">
        <v>1029</v>
      </c>
      <c r="G628" t="s">
        <v>1469</v>
      </c>
    </row>
    <row r="629" spans="1:7" x14ac:dyDescent="0.3">
      <c r="A629">
        <v>630</v>
      </c>
      <c r="B629" t="s">
        <v>1121</v>
      </c>
      <c r="C629" t="s">
        <v>2140</v>
      </c>
      <c r="D629" t="s">
        <v>2141</v>
      </c>
      <c r="E629" t="s">
        <v>1029</v>
      </c>
      <c r="G629" t="s">
        <v>1469</v>
      </c>
    </row>
    <row r="630" spans="1:7" x14ac:dyDescent="0.3">
      <c r="A630" s="9">
        <v>631</v>
      </c>
      <c r="B630" s="9" t="s">
        <v>1317</v>
      </c>
      <c r="C630" s="9" t="s">
        <v>2142</v>
      </c>
      <c r="D630" s="9" t="s">
        <v>2143</v>
      </c>
      <c r="E630" s="9" t="s">
        <v>1317</v>
      </c>
      <c r="F630" s="9"/>
      <c r="G630" s="9"/>
    </row>
    <row r="631" spans="1:7" x14ac:dyDescent="0.3">
      <c r="A631">
        <v>632</v>
      </c>
      <c r="B631" t="s">
        <v>1121</v>
      </c>
      <c r="C631" t="s">
        <v>2144</v>
      </c>
      <c r="D631" t="s">
        <v>2145</v>
      </c>
      <c r="E631" t="s">
        <v>2146</v>
      </c>
      <c r="G631" t="s">
        <v>1258</v>
      </c>
    </row>
    <row r="632" spans="1:7" x14ac:dyDescent="0.3">
      <c r="A632">
        <v>633</v>
      </c>
      <c r="B632" t="s">
        <v>1121</v>
      </c>
      <c r="C632" t="s">
        <v>2147</v>
      </c>
      <c r="D632" t="s">
        <v>2148</v>
      </c>
      <c r="E632" t="s">
        <v>2146</v>
      </c>
      <c r="G632" t="s">
        <v>1258</v>
      </c>
    </row>
    <row r="633" spans="1:7" x14ac:dyDescent="0.3">
      <c r="A633">
        <v>634</v>
      </c>
      <c r="B633" t="s">
        <v>1121</v>
      </c>
      <c r="C633" t="s">
        <v>2149</v>
      </c>
      <c r="D633" t="s">
        <v>18</v>
      </c>
      <c r="E633" t="s">
        <v>2146</v>
      </c>
      <c r="G633" t="s">
        <v>1258</v>
      </c>
    </row>
    <row r="634" spans="1:7" x14ac:dyDescent="0.3">
      <c r="A634">
        <v>635</v>
      </c>
      <c r="B634" t="s">
        <v>1121</v>
      </c>
      <c r="C634" t="s">
        <v>2150</v>
      </c>
      <c r="D634" t="s">
        <v>2151</v>
      </c>
      <c r="E634" t="s">
        <v>2146</v>
      </c>
      <c r="G634" t="s">
        <v>1258</v>
      </c>
    </row>
    <row r="635" spans="1:7" x14ac:dyDescent="0.3">
      <c r="A635">
        <v>636</v>
      </c>
      <c r="B635" t="s">
        <v>1121</v>
      </c>
      <c r="C635" t="s">
        <v>2152</v>
      </c>
      <c r="D635" t="s">
        <v>2153</v>
      </c>
      <c r="E635" t="s">
        <v>2146</v>
      </c>
      <c r="G635" t="s">
        <v>1258</v>
      </c>
    </row>
    <row r="636" spans="1:7" x14ac:dyDescent="0.3">
      <c r="A636">
        <v>637</v>
      </c>
      <c r="B636" t="s">
        <v>1121</v>
      </c>
      <c r="C636" t="s">
        <v>2154</v>
      </c>
      <c r="D636" t="s">
        <v>2155</v>
      </c>
      <c r="E636" t="s">
        <v>2146</v>
      </c>
      <c r="G636" t="s">
        <v>1258</v>
      </c>
    </row>
    <row r="637" spans="1:7" x14ac:dyDescent="0.3">
      <c r="A637">
        <v>638</v>
      </c>
      <c r="B637" t="s">
        <v>1121</v>
      </c>
      <c r="C637" t="s">
        <v>2156</v>
      </c>
      <c r="D637" t="s">
        <v>2157</v>
      </c>
      <c r="E637" t="s">
        <v>2146</v>
      </c>
      <c r="G637" t="s">
        <v>1258</v>
      </c>
    </row>
    <row r="638" spans="1:7" x14ac:dyDescent="0.3">
      <c r="A638">
        <v>639</v>
      </c>
      <c r="B638" t="s">
        <v>1121</v>
      </c>
      <c r="C638" t="s">
        <v>2158</v>
      </c>
      <c r="D638" t="s">
        <v>2159</v>
      </c>
      <c r="E638" t="s">
        <v>2146</v>
      </c>
      <c r="G638" t="s">
        <v>1258</v>
      </c>
    </row>
    <row r="639" spans="1:7" x14ac:dyDescent="0.3">
      <c r="A639">
        <v>640</v>
      </c>
      <c r="B639" t="s">
        <v>1121</v>
      </c>
      <c r="C639" t="s">
        <v>2160</v>
      </c>
      <c r="D639" t="s">
        <v>2161</v>
      </c>
      <c r="E639" t="s">
        <v>2146</v>
      </c>
      <c r="G639" t="s">
        <v>1258</v>
      </c>
    </row>
    <row r="640" spans="1:7" x14ac:dyDescent="0.3">
      <c r="A640">
        <v>641</v>
      </c>
      <c r="B640" t="s">
        <v>1121</v>
      </c>
      <c r="C640" t="s">
        <v>2162</v>
      </c>
      <c r="D640" t="s">
        <v>2163</v>
      </c>
      <c r="E640" t="s">
        <v>2146</v>
      </c>
      <c r="G640" t="s">
        <v>1258</v>
      </c>
    </row>
    <row r="641" spans="1:7" x14ac:dyDescent="0.3">
      <c r="A641">
        <v>642</v>
      </c>
      <c r="B641" t="s">
        <v>1121</v>
      </c>
      <c r="C641" t="s">
        <v>2164</v>
      </c>
      <c r="D641" t="s">
        <v>2165</v>
      </c>
      <c r="E641" t="s">
        <v>2146</v>
      </c>
      <c r="G641" t="s">
        <v>1258</v>
      </c>
    </row>
    <row r="642" spans="1:7" x14ac:dyDescent="0.3">
      <c r="A642">
        <v>643</v>
      </c>
      <c r="B642" t="s">
        <v>1121</v>
      </c>
      <c r="C642" t="s">
        <v>2166</v>
      </c>
      <c r="D642" t="s">
        <v>2167</v>
      </c>
      <c r="E642" t="s">
        <v>2146</v>
      </c>
      <c r="G642" t="s">
        <v>1258</v>
      </c>
    </row>
    <row r="643" spans="1:7" x14ac:dyDescent="0.3">
      <c r="A643">
        <v>644</v>
      </c>
      <c r="B643" t="s">
        <v>1121</v>
      </c>
      <c r="C643" t="s">
        <v>2168</v>
      </c>
      <c r="D643" t="s">
        <v>2169</v>
      </c>
      <c r="E643" t="s">
        <v>2146</v>
      </c>
      <c r="G643" t="s">
        <v>1258</v>
      </c>
    </row>
    <row r="644" spans="1:7" x14ac:dyDescent="0.3">
      <c r="A644">
        <v>645</v>
      </c>
      <c r="B644" t="s">
        <v>1121</v>
      </c>
      <c r="C644" t="s">
        <v>2170</v>
      </c>
      <c r="D644" t="s">
        <v>2171</v>
      </c>
      <c r="E644" t="s">
        <v>2146</v>
      </c>
      <c r="G644" t="s">
        <v>1258</v>
      </c>
    </row>
    <row r="645" spans="1:7" x14ac:dyDescent="0.3">
      <c r="A645">
        <v>646</v>
      </c>
      <c r="B645" t="s">
        <v>1121</v>
      </c>
      <c r="C645" t="s">
        <v>2172</v>
      </c>
      <c r="D645" t="s">
        <v>2173</v>
      </c>
      <c r="E645" t="s">
        <v>2146</v>
      </c>
      <c r="G645" t="s">
        <v>1258</v>
      </c>
    </row>
    <row r="646" spans="1:7" x14ac:dyDescent="0.3">
      <c r="A646">
        <v>647</v>
      </c>
      <c r="B646" t="s">
        <v>1121</v>
      </c>
      <c r="C646" t="s">
        <v>2174</v>
      </c>
      <c r="D646" t="s">
        <v>2175</v>
      </c>
      <c r="E646" t="s">
        <v>2146</v>
      </c>
      <c r="G646" t="s">
        <v>1258</v>
      </c>
    </row>
    <row r="647" spans="1:7" x14ac:dyDescent="0.3">
      <c r="A647">
        <v>648</v>
      </c>
      <c r="B647" t="s">
        <v>1121</v>
      </c>
      <c r="C647" t="s">
        <v>2176</v>
      </c>
      <c r="D647" t="s">
        <v>25</v>
      </c>
      <c r="E647" t="s">
        <v>2146</v>
      </c>
      <c r="G647" t="s">
        <v>1258</v>
      </c>
    </row>
    <row r="648" spans="1:7" x14ac:dyDescent="0.3">
      <c r="A648">
        <v>649</v>
      </c>
      <c r="B648" t="s">
        <v>1121</v>
      </c>
      <c r="C648" t="s">
        <v>2177</v>
      </c>
      <c r="D648" t="s">
        <v>2178</v>
      </c>
      <c r="E648" t="s">
        <v>2146</v>
      </c>
      <c r="G648" t="s">
        <v>1258</v>
      </c>
    </row>
    <row r="649" spans="1:7" x14ac:dyDescent="0.3">
      <c r="A649">
        <v>650</v>
      </c>
      <c r="B649" t="s">
        <v>1121</v>
      </c>
      <c r="C649" t="s">
        <v>2179</v>
      </c>
      <c r="D649" t="s">
        <v>46</v>
      </c>
      <c r="E649" t="s">
        <v>2146</v>
      </c>
      <c r="G649" t="s">
        <v>1258</v>
      </c>
    </row>
    <row r="650" spans="1:7" x14ac:dyDescent="0.3">
      <c r="A650">
        <v>651</v>
      </c>
      <c r="B650" t="s">
        <v>1121</v>
      </c>
      <c r="C650" t="s">
        <v>2180</v>
      </c>
      <c r="D650" t="s">
        <v>2181</v>
      </c>
      <c r="E650" t="s">
        <v>2146</v>
      </c>
      <c r="G650" t="s">
        <v>1258</v>
      </c>
    </row>
    <row r="651" spans="1:7" x14ac:dyDescent="0.3">
      <c r="A651">
        <v>652</v>
      </c>
      <c r="B651" t="s">
        <v>1121</v>
      </c>
      <c r="C651" t="s">
        <v>2182</v>
      </c>
      <c r="D651" t="s">
        <v>2183</v>
      </c>
      <c r="E651" t="s">
        <v>2146</v>
      </c>
      <c r="G651" t="s">
        <v>1258</v>
      </c>
    </row>
    <row r="652" spans="1:7" x14ac:dyDescent="0.3">
      <c r="A652">
        <v>653</v>
      </c>
      <c r="B652" t="s">
        <v>1121</v>
      </c>
      <c r="C652" t="s">
        <v>2184</v>
      </c>
      <c r="D652" t="s">
        <v>2185</v>
      </c>
      <c r="E652" t="s">
        <v>2146</v>
      </c>
      <c r="G652" t="s">
        <v>1258</v>
      </c>
    </row>
    <row r="653" spans="1:7" x14ac:dyDescent="0.3">
      <c r="A653">
        <v>654</v>
      </c>
      <c r="B653" t="s">
        <v>1121</v>
      </c>
      <c r="C653" t="s">
        <v>2186</v>
      </c>
      <c r="D653" t="s">
        <v>2187</v>
      </c>
      <c r="E653" t="s">
        <v>2146</v>
      </c>
      <c r="G653" t="s">
        <v>1258</v>
      </c>
    </row>
    <row r="654" spans="1:7" x14ac:dyDescent="0.3">
      <c r="A654">
        <v>655</v>
      </c>
      <c r="B654" t="s">
        <v>1121</v>
      </c>
      <c r="C654" t="s">
        <v>2188</v>
      </c>
      <c r="D654" t="s">
        <v>2189</v>
      </c>
      <c r="E654" t="s">
        <v>2146</v>
      </c>
      <c r="G654" t="s">
        <v>1258</v>
      </c>
    </row>
    <row r="655" spans="1:7" x14ac:dyDescent="0.3">
      <c r="A655">
        <v>656</v>
      </c>
      <c r="B655" t="s">
        <v>1121</v>
      </c>
      <c r="C655" t="s">
        <v>2190</v>
      </c>
      <c r="D655" t="s">
        <v>37</v>
      </c>
      <c r="E655" t="s">
        <v>2146</v>
      </c>
      <c r="G655" t="s">
        <v>1258</v>
      </c>
    </row>
    <row r="656" spans="1:7" x14ac:dyDescent="0.3">
      <c r="A656">
        <v>657</v>
      </c>
      <c r="B656" t="s">
        <v>1121</v>
      </c>
      <c r="C656" t="s">
        <v>2191</v>
      </c>
      <c r="D656" t="s">
        <v>2192</v>
      </c>
      <c r="E656" t="s">
        <v>2146</v>
      </c>
      <c r="G656" t="s">
        <v>1258</v>
      </c>
    </row>
    <row r="657" spans="1:7" x14ac:dyDescent="0.3">
      <c r="A657">
        <v>658</v>
      </c>
      <c r="B657" t="s">
        <v>1121</v>
      </c>
      <c r="C657" t="s">
        <v>2193</v>
      </c>
      <c r="D657" t="s">
        <v>2194</v>
      </c>
      <c r="E657" t="s">
        <v>2146</v>
      </c>
      <c r="G657" t="s">
        <v>1258</v>
      </c>
    </row>
    <row r="658" spans="1:7" x14ac:dyDescent="0.3">
      <c r="A658">
        <v>659</v>
      </c>
      <c r="B658" t="s">
        <v>1121</v>
      </c>
      <c r="C658" t="s">
        <v>2195</v>
      </c>
      <c r="D658" t="s">
        <v>2196</v>
      </c>
      <c r="E658" t="s">
        <v>2146</v>
      </c>
      <c r="G658" t="s">
        <v>1258</v>
      </c>
    </row>
    <row r="659" spans="1:7" x14ac:dyDescent="0.3">
      <c r="A659">
        <v>660</v>
      </c>
      <c r="B659" t="s">
        <v>1121</v>
      </c>
      <c r="C659" t="s">
        <v>2197</v>
      </c>
      <c r="D659" t="s">
        <v>2198</v>
      </c>
      <c r="E659" t="s">
        <v>2146</v>
      </c>
      <c r="G659" t="s">
        <v>1258</v>
      </c>
    </row>
    <row r="660" spans="1:7" x14ac:dyDescent="0.3">
      <c r="A660">
        <v>661</v>
      </c>
      <c r="B660" t="s">
        <v>1121</v>
      </c>
      <c r="C660" t="s">
        <v>2199</v>
      </c>
      <c r="D660" t="s">
        <v>2200</v>
      </c>
      <c r="E660" t="s">
        <v>2146</v>
      </c>
      <c r="G660" t="s">
        <v>1258</v>
      </c>
    </row>
    <row r="661" spans="1:7" x14ac:dyDescent="0.3">
      <c r="A661">
        <v>662</v>
      </c>
      <c r="B661" t="s">
        <v>1121</v>
      </c>
      <c r="C661" t="s">
        <v>2201</v>
      </c>
      <c r="D661" t="s">
        <v>49</v>
      </c>
      <c r="E661" t="s">
        <v>2146</v>
      </c>
      <c r="G661" t="s">
        <v>1258</v>
      </c>
    </row>
    <row r="662" spans="1:7" x14ac:dyDescent="0.3">
      <c r="A662">
        <v>663</v>
      </c>
      <c r="B662" t="s">
        <v>1121</v>
      </c>
      <c r="C662" t="s">
        <v>2202</v>
      </c>
      <c r="D662" t="s">
        <v>2203</v>
      </c>
      <c r="E662" t="s">
        <v>2146</v>
      </c>
      <c r="G662" t="s">
        <v>1258</v>
      </c>
    </row>
    <row r="663" spans="1:7" x14ac:dyDescent="0.3">
      <c r="A663">
        <v>664</v>
      </c>
      <c r="B663" t="s">
        <v>1121</v>
      </c>
      <c r="C663" t="s">
        <v>2204</v>
      </c>
      <c r="D663" t="s">
        <v>2205</v>
      </c>
      <c r="E663" t="s">
        <v>2146</v>
      </c>
      <c r="G663" t="s">
        <v>1258</v>
      </c>
    </row>
    <row r="664" spans="1:7" x14ac:dyDescent="0.3">
      <c r="A664">
        <v>665</v>
      </c>
      <c r="B664" t="s">
        <v>1121</v>
      </c>
      <c r="C664" t="s">
        <v>2206</v>
      </c>
      <c r="D664" t="s">
        <v>2207</v>
      </c>
      <c r="E664" t="s">
        <v>2146</v>
      </c>
      <c r="G664" t="s">
        <v>1258</v>
      </c>
    </row>
    <row r="665" spans="1:7" x14ac:dyDescent="0.3">
      <c r="A665">
        <v>666</v>
      </c>
      <c r="B665" t="s">
        <v>1121</v>
      </c>
      <c r="C665" t="s">
        <v>2208</v>
      </c>
      <c r="D665" t="s">
        <v>2209</v>
      </c>
      <c r="E665" t="s">
        <v>2146</v>
      </c>
      <c r="G665" t="s">
        <v>1258</v>
      </c>
    </row>
    <row r="666" spans="1:7" x14ac:dyDescent="0.3">
      <c r="A666">
        <v>667</v>
      </c>
      <c r="B666" t="s">
        <v>1121</v>
      </c>
      <c r="C666" t="s">
        <v>2210</v>
      </c>
      <c r="D666" t="s">
        <v>2211</v>
      </c>
      <c r="E666" t="s">
        <v>2146</v>
      </c>
      <c r="G666" t="s">
        <v>1258</v>
      </c>
    </row>
    <row r="667" spans="1:7" x14ac:dyDescent="0.3">
      <c r="A667">
        <v>668</v>
      </c>
      <c r="B667" t="s">
        <v>1121</v>
      </c>
      <c r="C667" t="s">
        <v>2212</v>
      </c>
      <c r="D667" t="s">
        <v>55</v>
      </c>
      <c r="E667" t="s">
        <v>2146</v>
      </c>
      <c r="G667" t="s">
        <v>1258</v>
      </c>
    </row>
    <row r="668" spans="1:7" x14ac:dyDescent="0.3">
      <c r="A668">
        <v>669</v>
      </c>
      <c r="B668" t="s">
        <v>1121</v>
      </c>
      <c r="C668" t="s">
        <v>2213</v>
      </c>
      <c r="D668" t="s">
        <v>2214</v>
      </c>
      <c r="E668" t="s">
        <v>2146</v>
      </c>
      <c r="G668" t="s">
        <v>1258</v>
      </c>
    </row>
    <row r="669" spans="1:7" x14ac:dyDescent="0.3">
      <c r="A669">
        <v>670</v>
      </c>
      <c r="B669" t="s">
        <v>1121</v>
      </c>
      <c r="C669" t="s">
        <v>2215</v>
      </c>
      <c r="D669" t="s">
        <v>58</v>
      </c>
      <c r="E669" t="s">
        <v>2146</v>
      </c>
      <c r="G669" t="s">
        <v>1258</v>
      </c>
    </row>
    <row r="670" spans="1:7" x14ac:dyDescent="0.3">
      <c r="A670">
        <v>671</v>
      </c>
      <c r="B670" t="s">
        <v>1121</v>
      </c>
      <c r="C670" t="s">
        <v>2216</v>
      </c>
      <c r="D670" t="s">
        <v>2217</v>
      </c>
      <c r="E670" t="s">
        <v>2146</v>
      </c>
      <c r="G670" t="s">
        <v>1258</v>
      </c>
    </row>
    <row r="671" spans="1:7" x14ac:dyDescent="0.3">
      <c r="A671">
        <v>672</v>
      </c>
      <c r="B671" t="s">
        <v>1121</v>
      </c>
      <c r="C671" t="s">
        <v>2218</v>
      </c>
      <c r="D671" t="s">
        <v>2219</v>
      </c>
      <c r="E671" t="s">
        <v>2146</v>
      </c>
      <c r="G671" t="s">
        <v>1258</v>
      </c>
    </row>
    <row r="672" spans="1:7" x14ac:dyDescent="0.3">
      <c r="A672">
        <v>673</v>
      </c>
      <c r="B672" t="s">
        <v>1121</v>
      </c>
      <c r="C672" t="s">
        <v>2220</v>
      </c>
      <c r="D672" t="s">
        <v>2221</v>
      </c>
      <c r="E672" t="s">
        <v>2146</v>
      </c>
      <c r="G672" t="s">
        <v>1258</v>
      </c>
    </row>
    <row r="673" spans="1:7" x14ac:dyDescent="0.3">
      <c r="A673">
        <v>674</v>
      </c>
      <c r="B673" t="s">
        <v>1121</v>
      </c>
      <c r="C673" t="s">
        <v>2222</v>
      </c>
      <c r="D673" t="s">
        <v>2223</v>
      </c>
      <c r="E673" t="s">
        <v>2146</v>
      </c>
      <c r="G673" t="s">
        <v>1258</v>
      </c>
    </row>
    <row r="674" spans="1:7" x14ac:dyDescent="0.3">
      <c r="A674">
        <v>675</v>
      </c>
      <c r="B674" t="s">
        <v>1121</v>
      </c>
      <c r="C674" t="s">
        <v>2224</v>
      </c>
      <c r="D674" t="s">
        <v>2225</v>
      </c>
      <c r="E674" t="s">
        <v>2146</v>
      </c>
      <c r="G674" t="s">
        <v>1258</v>
      </c>
    </row>
    <row r="675" spans="1:7" x14ac:dyDescent="0.3">
      <c r="A675">
        <v>676</v>
      </c>
      <c r="B675" t="s">
        <v>1121</v>
      </c>
      <c r="C675" t="s">
        <v>2226</v>
      </c>
      <c r="D675" t="s">
        <v>2227</v>
      </c>
      <c r="E675" t="s">
        <v>2146</v>
      </c>
      <c r="G675" t="s">
        <v>1258</v>
      </c>
    </row>
    <row r="676" spans="1:7" x14ac:dyDescent="0.3">
      <c r="A676">
        <v>677</v>
      </c>
      <c r="B676" t="s">
        <v>1121</v>
      </c>
      <c r="C676" t="s">
        <v>2228</v>
      </c>
      <c r="D676" t="s">
        <v>52</v>
      </c>
      <c r="E676" t="s">
        <v>2146</v>
      </c>
      <c r="G676" t="s">
        <v>1258</v>
      </c>
    </row>
    <row r="677" spans="1:7" x14ac:dyDescent="0.3">
      <c r="A677">
        <v>678</v>
      </c>
      <c r="B677" t="s">
        <v>1121</v>
      </c>
      <c r="C677" t="s">
        <v>2229</v>
      </c>
      <c r="D677" t="s">
        <v>2230</v>
      </c>
      <c r="E677" t="s">
        <v>2146</v>
      </c>
      <c r="G677" t="s">
        <v>1258</v>
      </c>
    </row>
    <row r="678" spans="1:7" x14ac:dyDescent="0.3">
      <c r="A678">
        <v>679</v>
      </c>
      <c r="B678" t="s">
        <v>1121</v>
      </c>
      <c r="C678" t="s">
        <v>2231</v>
      </c>
      <c r="D678" t="s">
        <v>2232</v>
      </c>
      <c r="E678" t="s">
        <v>2146</v>
      </c>
      <c r="G678" t="s">
        <v>1258</v>
      </c>
    </row>
    <row r="679" spans="1:7" x14ac:dyDescent="0.3">
      <c r="A679">
        <v>680</v>
      </c>
      <c r="B679" t="s">
        <v>1121</v>
      </c>
      <c r="C679" t="s">
        <v>2233</v>
      </c>
      <c r="D679" t="s">
        <v>2234</v>
      </c>
      <c r="E679" t="s">
        <v>2146</v>
      </c>
      <c r="G679" t="s">
        <v>1258</v>
      </c>
    </row>
    <row r="680" spans="1:7" x14ac:dyDescent="0.3">
      <c r="A680">
        <v>681</v>
      </c>
      <c r="B680" t="s">
        <v>1121</v>
      </c>
      <c r="C680" t="s">
        <v>2235</v>
      </c>
      <c r="D680" t="s">
        <v>2236</v>
      </c>
      <c r="E680" t="s">
        <v>2146</v>
      </c>
      <c r="G680" t="s">
        <v>1258</v>
      </c>
    </row>
    <row r="681" spans="1:7" x14ac:dyDescent="0.3">
      <c r="A681">
        <v>682</v>
      </c>
      <c r="B681" t="s">
        <v>1121</v>
      </c>
      <c r="C681" t="s">
        <v>2237</v>
      </c>
      <c r="D681" t="s">
        <v>2238</v>
      </c>
      <c r="E681" t="s">
        <v>2146</v>
      </c>
      <c r="G681" t="s">
        <v>1258</v>
      </c>
    </row>
    <row r="682" spans="1:7" x14ac:dyDescent="0.3">
      <c r="A682">
        <v>683</v>
      </c>
      <c r="B682" t="s">
        <v>1121</v>
      </c>
      <c r="C682" t="s">
        <v>2239</v>
      </c>
      <c r="D682" t="s">
        <v>2240</v>
      </c>
      <c r="E682" t="s">
        <v>1392</v>
      </c>
      <c r="G682" t="s">
        <v>1322</v>
      </c>
    </row>
    <row r="683" spans="1:7" x14ac:dyDescent="0.3">
      <c r="A683">
        <v>684</v>
      </c>
      <c r="B683" t="s">
        <v>1121</v>
      </c>
      <c r="C683" t="s">
        <v>2241</v>
      </c>
      <c r="D683" t="s">
        <v>2242</v>
      </c>
      <c r="E683" t="s">
        <v>1392</v>
      </c>
      <c r="G683" t="s">
        <v>1322</v>
      </c>
    </row>
    <row r="684" spans="1:7" x14ac:dyDescent="0.3">
      <c r="A684">
        <v>685</v>
      </c>
      <c r="B684" t="s">
        <v>1121</v>
      </c>
      <c r="C684" t="s">
        <v>2243</v>
      </c>
      <c r="D684" t="s">
        <v>2244</v>
      </c>
      <c r="E684" t="s">
        <v>1392</v>
      </c>
      <c r="G684" t="s">
        <v>1322</v>
      </c>
    </row>
    <row r="685" spans="1:7" x14ac:dyDescent="0.3">
      <c r="A685">
        <v>686</v>
      </c>
      <c r="B685" t="s">
        <v>1121</v>
      </c>
      <c r="C685" t="s">
        <v>2245</v>
      </c>
      <c r="D685" t="s">
        <v>2246</v>
      </c>
      <c r="E685" t="s">
        <v>1392</v>
      </c>
      <c r="G685" t="s">
        <v>1322</v>
      </c>
    </row>
    <row r="686" spans="1:7" x14ac:dyDescent="0.3">
      <c r="A686">
        <v>687</v>
      </c>
      <c r="B686" t="s">
        <v>1121</v>
      </c>
      <c r="C686" t="s">
        <v>2247</v>
      </c>
      <c r="D686" t="s">
        <v>2248</v>
      </c>
      <c r="E686" t="s">
        <v>1392</v>
      </c>
      <c r="G686" t="s">
        <v>1322</v>
      </c>
    </row>
    <row r="687" spans="1:7" x14ac:dyDescent="0.3">
      <c r="A687">
        <v>688</v>
      </c>
      <c r="B687" t="s">
        <v>1121</v>
      </c>
      <c r="C687" t="s">
        <v>2249</v>
      </c>
      <c r="D687" t="s">
        <v>2250</v>
      </c>
      <c r="E687" t="s">
        <v>1392</v>
      </c>
      <c r="G687" t="s">
        <v>1322</v>
      </c>
    </row>
    <row r="688" spans="1:7" x14ac:dyDescent="0.3">
      <c r="A688">
        <v>689</v>
      </c>
      <c r="B688" t="s">
        <v>1121</v>
      </c>
      <c r="C688" t="s">
        <v>513</v>
      </c>
      <c r="D688" t="s">
        <v>514</v>
      </c>
      <c r="E688" t="s">
        <v>1392</v>
      </c>
      <c r="G688" t="s">
        <v>1322</v>
      </c>
    </row>
    <row r="689" spans="1:7" x14ac:dyDescent="0.3">
      <c r="A689">
        <v>690</v>
      </c>
      <c r="B689" t="s">
        <v>1121</v>
      </c>
      <c r="C689" t="s">
        <v>517</v>
      </c>
      <c r="D689" t="s">
        <v>518</v>
      </c>
      <c r="E689" t="s">
        <v>1392</v>
      </c>
      <c r="G689" t="s">
        <v>1322</v>
      </c>
    </row>
    <row r="690" spans="1:7" x14ac:dyDescent="0.3">
      <c r="A690">
        <v>691</v>
      </c>
      <c r="B690" t="s">
        <v>1121</v>
      </c>
      <c r="C690" t="s">
        <v>2251</v>
      </c>
      <c r="D690" t="s">
        <v>2252</v>
      </c>
      <c r="E690" t="s">
        <v>1392</v>
      </c>
      <c r="G690" t="s">
        <v>1322</v>
      </c>
    </row>
    <row r="691" spans="1:7" x14ac:dyDescent="0.3">
      <c r="A691">
        <v>692</v>
      </c>
      <c r="B691" t="s">
        <v>1121</v>
      </c>
      <c r="C691" t="s">
        <v>521</v>
      </c>
      <c r="D691" t="s">
        <v>522</v>
      </c>
      <c r="E691" t="s">
        <v>1392</v>
      </c>
      <c r="G691" t="s">
        <v>1322</v>
      </c>
    </row>
    <row r="692" spans="1:7" x14ac:dyDescent="0.3">
      <c r="A692">
        <v>693</v>
      </c>
      <c r="B692" t="s">
        <v>1121</v>
      </c>
      <c r="C692" t="s">
        <v>2253</v>
      </c>
      <c r="D692" t="s">
        <v>2254</v>
      </c>
      <c r="E692" t="s">
        <v>1392</v>
      </c>
      <c r="G692" t="s">
        <v>1322</v>
      </c>
    </row>
    <row r="693" spans="1:7" x14ac:dyDescent="0.3">
      <c r="A693">
        <v>694</v>
      </c>
      <c r="B693" t="s">
        <v>1121</v>
      </c>
      <c r="C693" t="s">
        <v>525</v>
      </c>
      <c r="D693" t="s">
        <v>2255</v>
      </c>
      <c r="E693" t="s">
        <v>1392</v>
      </c>
      <c r="G693" t="s">
        <v>1322</v>
      </c>
    </row>
    <row r="694" spans="1:7" x14ac:dyDescent="0.3">
      <c r="A694">
        <v>695</v>
      </c>
      <c r="B694" t="s">
        <v>1121</v>
      </c>
      <c r="C694" t="s">
        <v>2256</v>
      </c>
      <c r="D694" t="s">
        <v>2257</v>
      </c>
      <c r="E694" t="s">
        <v>1392</v>
      </c>
      <c r="G694" t="s">
        <v>1322</v>
      </c>
    </row>
    <row r="695" spans="1:7" x14ac:dyDescent="0.3">
      <c r="A695">
        <v>696</v>
      </c>
      <c r="B695" t="s">
        <v>1121</v>
      </c>
      <c r="C695" t="s">
        <v>2258</v>
      </c>
      <c r="D695" t="s">
        <v>2259</v>
      </c>
      <c r="E695" t="s">
        <v>1392</v>
      </c>
      <c r="G695" t="s">
        <v>1322</v>
      </c>
    </row>
    <row r="696" spans="1:7" x14ac:dyDescent="0.3">
      <c r="A696">
        <v>697</v>
      </c>
      <c r="B696" t="s">
        <v>1121</v>
      </c>
      <c r="C696" t="s">
        <v>2260</v>
      </c>
      <c r="D696" t="s">
        <v>2261</v>
      </c>
      <c r="E696" t="s">
        <v>1392</v>
      </c>
      <c r="G696" t="s">
        <v>1322</v>
      </c>
    </row>
    <row r="697" spans="1:7" x14ac:dyDescent="0.3">
      <c r="A697">
        <v>698</v>
      </c>
      <c r="B697" t="s">
        <v>1121</v>
      </c>
      <c r="C697" t="s">
        <v>2262</v>
      </c>
      <c r="D697" t="s">
        <v>70</v>
      </c>
      <c r="E697" t="s">
        <v>1392</v>
      </c>
      <c r="G697" t="s">
        <v>1322</v>
      </c>
    </row>
    <row r="698" spans="1:7" x14ac:dyDescent="0.3">
      <c r="A698">
        <v>699</v>
      </c>
      <c r="B698" t="s">
        <v>1121</v>
      </c>
      <c r="C698" t="s">
        <v>2263</v>
      </c>
      <c r="D698" t="s">
        <v>2264</v>
      </c>
      <c r="E698" t="s">
        <v>1392</v>
      </c>
      <c r="G698" t="s">
        <v>1322</v>
      </c>
    </row>
    <row r="699" spans="1:7" x14ac:dyDescent="0.3">
      <c r="A699">
        <v>700</v>
      </c>
      <c r="B699" t="s">
        <v>1121</v>
      </c>
      <c r="C699" t="s">
        <v>2265</v>
      </c>
      <c r="D699" t="s">
        <v>2266</v>
      </c>
      <c r="E699" t="s">
        <v>1392</v>
      </c>
      <c r="G699" t="s">
        <v>1322</v>
      </c>
    </row>
    <row r="700" spans="1:7" x14ac:dyDescent="0.3">
      <c r="A700">
        <v>701</v>
      </c>
      <c r="B700" t="s">
        <v>1121</v>
      </c>
      <c r="C700" t="s">
        <v>2267</v>
      </c>
      <c r="D700" t="s">
        <v>2268</v>
      </c>
      <c r="E700" t="s">
        <v>1392</v>
      </c>
      <c r="G700" t="s">
        <v>1322</v>
      </c>
    </row>
    <row r="701" spans="1:7" x14ac:dyDescent="0.3">
      <c r="A701">
        <v>702</v>
      </c>
      <c r="B701" t="s">
        <v>1121</v>
      </c>
      <c r="C701" t="s">
        <v>2269</v>
      </c>
      <c r="D701" t="s">
        <v>2270</v>
      </c>
      <c r="E701" t="s">
        <v>2271</v>
      </c>
      <c r="G701" t="s">
        <v>1322</v>
      </c>
    </row>
    <row r="702" spans="1:7" x14ac:dyDescent="0.3">
      <c r="A702">
        <v>703</v>
      </c>
      <c r="B702" t="s">
        <v>1121</v>
      </c>
      <c r="C702" t="s">
        <v>2272</v>
      </c>
      <c r="D702" t="s">
        <v>2273</v>
      </c>
      <c r="E702" t="s">
        <v>2271</v>
      </c>
      <c r="G702" t="s">
        <v>1322</v>
      </c>
    </row>
    <row r="703" spans="1:7" x14ac:dyDescent="0.3">
      <c r="A703">
        <v>704</v>
      </c>
      <c r="B703" t="s">
        <v>1121</v>
      </c>
      <c r="C703" t="s">
        <v>2274</v>
      </c>
      <c r="D703" t="s">
        <v>2275</v>
      </c>
      <c r="E703" t="s">
        <v>2271</v>
      </c>
      <c r="G703" t="s">
        <v>1322</v>
      </c>
    </row>
    <row r="704" spans="1:7" x14ac:dyDescent="0.3">
      <c r="A704">
        <v>705</v>
      </c>
      <c r="B704" t="s">
        <v>1121</v>
      </c>
      <c r="C704" t="s">
        <v>2276</v>
      </c>
      <c r="D704" t="s">
        <v>2277</v>
      </c>
      <c r="E704" t="s">
        <v>2271</v>
      </c>
      <c r="G704" t="s">
        <v>1322</v>
      </c>
    </row>
    <row r="705" spans="1:7" x14ac:dyDescent="0.3">
      <c r="A705">
        <v>706</v>
      </c>
      <c r="B705" t="s">
        <v>1121</v>
      </c>
      <c r="C705" t="s">
        <v>2278</v>
      </c>
      <c r="D705" t="s">
        <v>2279</v>
      </c>
      <c r="E705" t="s">
        <v>2271</v>
      </c>
      <c r="G705" t="s">
        <v>1322</v>
      </c>
    </row>
    <row r="706" spans="1:7" x14ac:dyDescent="0.3">
      <c r="A706">
        <v>707</v>
      </c>
      <c r="B706" t="s">
        <v>1121</v>
      </c>
      <c r="C706" t="s">
        <v>2280</v>
      </c>
      <c r="D706" t="s">
        <v>2281</v>
      </c>
      <c r="E706" t="s">
        <v>2271</v>
      </c>
      <c r="G706" t="s">
        <v>1322</v>
      </c>
    </row>
    <row r="707" spans="1:7" x14ac:dyDescent="0.3">
      <c r="A707">
        <v>708</v>
      </c>
      <c r="B707" t="s">
        <v>1121</v>
      </c>
      <c r="C707" t="s">
        <v>2282</v>
      </c>
      <c r="D707" t="s">
        <v>2283</v>
      </c>
      <c r="E707" t="s">
        <v>2271</v>
      </c>
      <c r="G707" t="s">
        <v>1322</v>
      </c>
    </row>
    <row r="708" spans="1:7" x14ac:dyDescent="0.3">
      <c r="A708">
        <v>709</v>
      </c>
      <c r="B708" t="s">
        <v>1121</v>
      </c>
      <c r="C708" t="s">
        <v>2284</v>
      </c>
      <c r="D708" t="s">
        <v>2285</v>
      </c>
      <c r="E708" t="s">
        <v>2271</v>
      </c>
      <c r="G708" t="s">
        <v>1322</v>
      </c>
    </row>
    <row r="709" spans="1:7" x14ac:dyDescent="0.3">
      <c r="A709" s="9">
        <v>710</v>
      </c>
      <c r="B709" s="9" t="s">
        <v>1121</v>
      </c>
      <c r="C709" s="9" t="s">
        <v>2286</v>
      </c>
      <c r="D709" s="9" t="s">
        <v>2287</v>
      </c>
      <c r="E709" s="9" t="s">
        <v>1317</v>
      </c>
      <c r="F709" s="9"/>
      <c r="G709" s="9"/>
    </row>
    <row r="710" spans="1:7" x14ac:dyDescent="0.3">
      <c r="A710">
        <v>711</v>
      </c>
      <c r="B710" t="s">
        <v>1121</v>
      </c>
      <c r="C710" t="s">
        <v>2288</v>
      </c>
      <c r="D710" t="s">
        <v>2289</v>
      </c>
      <c r="E710" t="s">
        <v>1496</v>
      </c>
      <c r="G710" t="s">
        <v>1496</v>
      </c>
    </row>
    <row r="711" spans="1:7" x14ac:dyDescent="0.3">
      <c r="A711">
        <v>712</v>
      </c>
      <c r="B711" t="s">
        <v>1121</v>
      </c>
      <c r="C711" t="s">
        <v>2290</v>
      </c>
      <c r="D711" t="s">
        <v>2291</v>
      </c>
      <c r="E711" t="s">
        <v>1496</v>
      </c>
    </row>
    <row r="712" spans="1:7" x14ac:dyDescent="0.3">
      <c r="A712">
        <v>713</v>
      </c>
      <c r="B712" t="s">
        <v>1121</v>
      </c>
      <c r="C712" t="s">
        <v>2292</v>
      </c>
      <c r="D712" t="s">
        <v>2293</v>
      </c>
      <c r="E712" t="s">
        <v>1496</v>
      </c>
      <c r="G712" t="s">
        <v>1496</v>
      </c>
    </row>
    <row r="713" spans="1:7" x14ac:dyDescent="0.3">
      <c r="A713">
        <v>714</v>
      </c>
      <c r="B713" t="s">
        <v>1121</v>
      </c>
      <c r="C713" t="s">
        <v>2294</v>
      </c>
      <c r="D713" t="s">
        <v>2295</v>
      </c>
      <c r="E713" t="s">
        <v>1469</v>
      </c>
      <c r="G713" t="s">
        <v>1469</v>
      </c>
    </row>
    <row r="714" spans="1:7" x14ac:dyDescent="0.3">
      <c r="A714">
        <v>715</v>
      </c>
      <c r="B714" t="s">
        <v>1121</v>
      </c>
      <c r="C714" t="s">
        <v>2296</v>
      </c>
      <c r="D714" t="s">
        <v>2297</v>
      </c>
      <c r="E714" t="s">
        <v>1469</v>
      </c>
      <c r="G714" t="s">
        <v>1469</v>
      </c>
    </row>
    <row r="715" spans="1:7" x14ac:dyDescent="0.3">
      <c r="A715">
        <v>716</v>
      </c>
      <c r="B715" t="s">
        <v>1121</v>
      </c>
      <c r="C715" t="s">
        <v>2298</v>
      </c>
      <c r="D715" t="s">
        <v>2299</v>
      </c>
      <c r="E715" t="s">
        <v>1469</v>
      </c>
      <c r="G715" t="s">
        <v>940</v>
      </c>
    </row>
    <row r="716" spans="1:7" x14ac:dyDescent="0.3">
      <c r="A716">
        <v>717</v>
      </c>
      <c r="B716" t="s">
        <v>1121</v>
      </c>
      <c r="C716" t="s">
        <v>2300</v>
      </c>
      <c r="D716" t="s">
        <v>2301</v>
      </c>
      <c r="E716" t="s">
        <v>1469</v>
      </c>
      <c r="G716" t="s">
        <v>940</v>
      </c>
    </row>
    <row r="717" spans="1:7" x14ac:dyDescent="0.3">
      <c r="A717">
        <v>718</v>
      </c>
      <c r="B717" t="s">
        <v>1121</v>
      </c>
      <c r="C717" t="s">
        <v>2302</v>
      </c>
      <c r="D717" t="s">
        <v>2303</v>
      </c>
      <c r="E717" t="s">
        <v>856</v>
      </c>
      <c r="G717" t="s">
        <v>940</v>
      </c>
    </row>
    <row r="718" spans="1:7" x14ac:dyDescent="0.3">
      <c r="A718">
        <v>719</v>
      </c>
      <c r="B718" t="s">
        <v>1121</v>
      </c>
      <c r="C718" t="s">
        <v>2304</v>
      </c>
      <c r="D718" t="s">
        <v>2305</v>
      </c>
      <c r="E718" t="s">
        <v>856</v>
      </c>
      <c r="G718" t="s">
        <v>940</v>
      </c>
    </row>
    <row r="719" spans="1:7" x14ac:dyDescent="0.3">
      <c r="A719">
        <v>720</v>
      </c>
      <c r="B719" t="s">
        <v>1121</v>
      </c>
      <c r="C719" t="s">
        <v>2306</v>
      </c>
      <c r="D719" t="s">
        <v>2307</v>
      </c>
      <c r="E719" t="s">
        <v>856</v>
      </c>
      <c r="G719" t="s">
        <v>940</v>
      </c>
    </row>
    <row r="720" spans="1:7" x14ac:dyDescent="0.3">
      <c r="A720">
        <v>721</v>
      </c>
      <c r="B720" t="s">
        <v>1121</v>
      </c>
      <c r="C720" t="s">
        <v>2308</v>
      </c>
      <c r="D720" t="s">
        <v>2309</v>
      </c>
      <c r="E720" t="s">
        <v>868</v>
      </c>
      <c r="G720" t="s">
        <v>940</v>
      </c>
    </row>
    <row r="721" spans="1:7" x14ac:dyDescent="0.3">
      <c r="A721">
        <v>722</v>
      </c>
      <c r="B721" t="s">
        <v>1121</v>
      </c>
      <c r="C721" t="s">
        <v>2310</v>
      </c>
      <c r="D721" t="s">
        <v>2311</v>
      </c>
      <c r="E721" t="s">
        <v>868</v>
      </c>
      <c r="G721" t="s">
        <v>940</v>
      </c>
    </row>
    <row r="722" spans="1:7" x14ac:dyDescent="0.3">
      <c r="A722">
        <v>723</v>
      </c>
      <c r="B722" t="s">
        <v>1121</v>
      </c>
      <c r="C722" t="s">
        <v>2312</v>
      </c>
      <c r="D722" t="s">
        <v>2313</v>
      </c>
      <c r="E722" t="s">
        <v>1029</v>
      </c>
      <c r="G722" t="s">
        <v>940</v>
      </c>
    </row>
    <row r="723" spans="1:7" x14ac:dyDescent="0.3">
      <c r="A723" s="9">
        <v>724</v>
      </c>
      <c r="B723" s="9" t="s">
        <v>1317</v>
      </c>
      <c r="C723" s="9" t="s">
        <v>2314</v>
      </c>
      <c r="D723" s="9" t="s">
        <v>2315</v>
      </c>
      <c r="E723" s="9" t="s">
        <v>1317</v>
      </c>
      <c r="F723" s="9"/>
      <c r="G723" s="9"/>
    </row>
    <row r="724" spans="1:7" x14ac:dyDescent="0.3">
      <c r="A724">
        <v>725</v>
      </c>
      <c r="B724" t="s">
        <v>1121</v>
      </c>
      <c r="C724" t="s">
        <v>2316</v>
      </c>
      <c r="D724" t="s">
        <v>2317</v>
      </c>
      <c r="E724" t="s">
        <v>1318</v>
      </c>
      <c r="G724" t="s">
        <v>1322</v>
      </c>
    </row>
    <row r="725" spans="1:7" x14ac:dyDescent="0.3">
      <c r="A725">
        <v>726</v>
      </c>
      <c r="B725" t="s">
        <v>1121</v>
      </c>
      <c r="C725" t="s">
        <v>2318</v>
      </c>
      <c r="D725" t="s">
        <v>2319</v>
      </c>
      <c r="E725" t="s">
        <v>1318</v>
      </c>
      <c r="G725" t="s">
        <v>1322</v>
      </c>
    </row>
    <row r="726" spans="1:7" x14ac:dyDescent="0.3">
      <c r="A726">
        <v>727</v>
      </c>
      <c r="B726" t="s">
        <v>1121</v>
      </c>
      <c r="C726" t="s">
        <v>553</v>
      </c>
      <c r="D726" t="s">
        <v>2320</v>
      </c>
      <c r="E726" t="s">
        <v>1197</v>
      </c>
      <c r="G726" t="s">
        <v>1400</v>
      </c>
    </row>
    <row r="727" spans="1:7" x14ac:dyDescent="0.3">
      <c r="A727">
        <v>728</v>
      </c>
      <c r="B727" t="s">
        <v>1121</v>
      </c>
      <c r="C727" t="s">
        <v>561</v>
      </c>
      <c r="D727" t="s">
        <v>2321</v>
      </c>
      <c r="E727" t="s">
        <v>1221</v>
      </c>
      <c r="G727" t="s">
        <v>1400</v>
      </c>
    </row>
    <row r="728" spans="1:7" x14ac:dyDescent="0.3">
      <c r="A728">
        <v>729</v>
      </c>
      <c r="B728" t="s">
        <v>1121</v>
      </c>
      <c r="C728" t="s">
        <v>2322</v>
      </c>
      <c r="D728" t="s">
        <v>2323</v>
      </c>
      <c r="E728" t="s">
        <v>1255</v>
      </c>
      <c r="G728" t="s">
        <v>1258</v>
      </c>
    </row>
    <row r="729" spans="1:7" x14ac:dyDescent="0.3">
      <c r="A729">
        <v>730</v>
      </c>
      <c r="B729" t="s">
        <v>1121</v>
      </c>
      <c r="C729" t="s">
        <v>2324</v>
      </c>
      <c r="D729" t="s">
        <v>2325</v>
      </c>
      <c r="E729" t="s">
        <v>1255</v>
      </c>
      <c r="G729" t="s">
        <v>1258</v>
      </c>
    </row>
    <row r="730" spans="1:7" x14ac:dyDescent="0.3">
      <c r="A730">
        <v>731</v>
      </c>
      <c r="B730" t="s">
        <v>1121</v>
      </c>
      <c r="C730" t="s">
        <v>617</v>
      </c>
      <c r="D730" t="s">
        <v>2326</v>
      </c>
      <c r="E730" t="s">
        <v>1275</v>
      </c>
      <c r="G730" t="s">
        <v>1438</v>
      </c>
    </row>
    <row r="731" spans="1:7" x14ac:dyDescent="0.3">
      <c r="A731" s="6">
        <v>732</v>
      </c>
      <c r="B731" t="s">
        <v>1121</v>
      </c>
      <c r="C731" s="6" t="s">
        <v>637</v>
      </c>
      <c r="D731" s="6" t="s">
        <v>2327</v>
      </c>
      <c r="E731" s="6" t="s">
        <v>1298</v>
      </c>
      <c r="F731" s="6"/>
      <c r="G731" s="6" t="s">
        <v>1438</v>
      </c>
    </row>
    <row r="732" spans="1:7" x14ac:dyDescent="0.3">
      <c r="A732" s="9">
        <v>733</v>
      </c>
      <c r="B732" s="9" t="s">
        <v>1121</v>
      </c>
      <c r="C732" s="9" t="s">
        <v>2328</v>
      </c>
      <c r="D732" s="9" t="s">
        <v>2329</v>
      </c>
      <c r="E732" s="9" t="s">
        <v>1317</v>
      </c>
      <c r="F732" s="9"/>
      <c r="G732" s="9"/>
    </row>
    <row r="733" spans="1:7" x14ac:dyDescent="0.3">
      <c r="A733">
        <v>734</v>
      </c>
      <c r="B733" t="s">
        <v>1121</v>
      </c>
      <c r="C733" t="s">
        <v>2330</v>
      </c>
      <c r="D733" t="s">
        <v>2331</v>
      </c>
      <c r="E733" t="s">
        <v>1365</v>
      </c>
      <c r="G733" t="s">
        <v>2332</v>
      </c>
    </row>
    <row r="734" spans="1:7" x14ac:dyDescent="0.3">
      <c r="A734">
        <v>735</v>
      </c>
      <c r="B734" t="s">
        <v>1121</v>
      </c>
      <c r="C734" t="s">
        <v>2333</v>
      </c>
      <c r="D734" t="s">
        <v>2334</v>
      </c>
      <c r="E734" t="s">
        <v>1365</v>
      </c>
      <c r="G734" t="s">
        <v>2332</v>
      </c>
    </row>
    <row r="735" spans="1:7" x14ac:dyDescent="0.3">
      <c r="A735">
        <v>737</v>
      </c>
      <c r="B735" t="s">
        <v>1121</v>
      </c>
      <c r="C735" t="s">
        <v>2335</v>
      </c>
      <c r="D735" t="s">
        <v>2336</v>
      </c>
      <c r="E735" t="s">
        <v>1365</v>
      </c>
      <c r="G735" t="s">
        <v>2332</v>
      </c>
    </row>
    <row r="736" spans="1:7" x14ac:dyDescent="0.3">
      <c r="A736">
        <v>738</v>
      </c>
      <c r="B736" t="s">
        <v>1121</v>
      </c>
      <c r="C736" t="s">
        <v>2337</v>
      </c>
      <c r="D736" t="s">
        <v>2338</v>
      </c>
      <c r="E736" t="s">
        <v>2339</v>
      </c>
    </row>
    <row r="737" spans="1:7" x14ac:dyDescent="0.3">
      <c r="A737">
        <v>739</v>
      </c>
      <c r="B737" t="s">
        <v>1121</v>
      </c>
      <c r="C737" t="s">
        <v>2340</v>
      </c>
      <c r="D737" t="s">
        <v>2341</v>
      </c>
      <c r="E737" t="s">
        <v>2339</v>
      </c>
    </row>
    <row r="738" spans="1:7" x14ac:dyDescent="0.3">
      <c r="A738">
        <v>740</v>
      </c>
      <c r="B738" t="s">
        <v>1121</v>
      </c>
      <c r="C738" t="s">
        <v>2342</v>
      </c>
      <c r="D738" t="s">
        <v>2343</v>
      </c>
      <c r="E738" t="s">
        <v>2339</v>
      </c>
    </row>
    <row r="739" spans="1:7" x14ac:dyDescent="0.3">
      <c r="A739">
        <v>741</v>
      </c>
      <c r="B739" t="s">
        <v>1121</v>
      </c>
      <c r="C739" t="s">
        <v>2344</v>
      </c>
      <c r="D739" t="s">
        <v>2345</v>
      </c>
      <c r="E739" t="s">
        <v>2339</v>
      </c>
    </row>
    <row r="740" spans="1:7" x14ac:dyDescent="0.3">
      <c r="A740">
        <v>742</v>
      </c>
      <c r="B740" t="s">
        <v>1121</v>
      </c>
      <c r="C740" t="s">
        <v>2346</v>
      </c>
      <c r="D740" t="s">
        <v>2347</v>
      </c>
      <c r="E740" t="s">
        <v>2339</v>
      </c>
    </row>
    <row r="741" spans="1:7" x14ac:dyDescent="0.3">
      <c r="A741">
        <v>743</v>
      </c>
      <c r="B741" t="s">
        <v>1121</v>
      </c>
      <c r="C741" t="s">
        <v>2348</v>
      </c>
      <c r="D741" t="s">
        <v>2349</v>
      </c>
      <c r="E741" t="s">
        <v>2339</v>
      </c>
    </row>
    <row r="742" spans="1:7" x14ac:dyDescent="0.3">
      <c r="A742">
        <v>744</v>
      </c>
      <c r="B742" t="s">
        <v>1121</v>
      </c>
      <c r="C742" t="s">
        <v>2350</v>
      </c>
      <c r="D742" t="s">
        <v>2351</v>
      </c>
      <c r="E742" t="s">
        <v>1365</v>
      </c>
      <c r="G742" t="s">
        <v>1366</v>
      </c>
    </row>
    <row r="743" spans="1:7" x14ac:dyDescent="0.3">
      <c r="A743">
        <v>745</v>
      </c>
      <c r="B743" t="s">
        <v>1121</v>
      </c>
      <c r="C743" t="s">
        <v>2352</v>
      </c>
      <c r="D743" t="s">
        <v>2353</v>
      </c>
      <c r="E743" t="s">
        <v>1365</v>
      </c>
      <c r="G743" t="s">
        <v>1366</v>
      </c>
    </row>
    <row r="744" spans="1:7" x14ac:dyDescent="0.3">
      <c r="A744">
        <v>746</v>
      </c>
      <c r="B744" t="s">
        <v>1121</v>
      </c>
      <c r="C744" t="s">
        <v>2354</v>
      </c>
      <c r="D744" t="s">
        <v>2355</v>
      </c>
      <c r="E744" t="s">
        <v>1365</v>
      </c>
      <c r="G744" t="s">
        <v>1366</v>
      </c>
    </row>
    <row r="745" spans="1:7" x14ac:dyDescent="0.3">
      <c r="A745">
        <v>747</v>
      </c>
      <c r="B745" t="s">
        <v>1121</v>
      </c>
      <c r="C745" t="s">
        <v>2356</v>
      </c>
      <c r="D745" t="s">
        <v>2357</v>
      </c>
      <c r="E745" t="s">
        <v>1365</v>
      </c>
      <c r="G745" t="s">
        <v>1366</v>
      </c>
    </row>
    <row r="746" spans="1:7" x14ac:dyDescent="0.3">
      <c r="A746">
        <v>748</v>
      </c>
      <c r="B746" t="s">
        <v>1121</v>
      </c>
      <c r="C746" t="s">
        <v>2358</v>
      </c>
      <c r="D746" t="s">
        <v>2359</v>
      </c>
      <c r="E746" t="s">
        <v>1365</v>
      </c>
      <c r="G746" t="s">
        <v>1366</v>
      </c>
    </row>
    <row r="747" spans="1:7" x14ac:dyDescent="0.3">
      <c r="A747">
        <v>749</v>
      </c>
      <c r="B747" t="s">
        <v>1121</v>
      </c>
      <c r="C747" t="s">
        <v>2360</v>
      </c>
      <c r="D747" t="s">
        <v>2361</v>
      </c>
      <c r="E747" t="s">
        <v>1365</v>
      </c>
      <c r="G747" t="s">
        <v>1366</v>
      </c>
    </row>
    <row r="748" spans="1:7" x14ac:dyDescent="0.3">
      <c r="A748">
        <v>750</v>
      </c>
      <c r="B748" t="s">
        <v>1121</v>
      </c>
      <c r="C748" t="s">
        <v>2362</v>
      </c>
      <c r="D748" t="s">
        <v>2363</v>
      </c>
      <c r="E748" t="s">
        <v>1365</v>
      </c>
      <c r="G748" t="s">
        <v>1366</v>
      </c>
    </row>
    <row r="749" spans="1:7" x14ac:dyDescent="0.3">
      <c r="A749">
        <v>751</v>
      </c>
      <c r="B749" t="s">
        <v>1121</v>
      </c>
      <c r="C749" t="s">
        <v>2364</v>
      </c>
      <c r="D749" t="s">
        <v>2365</v>
      </c>
      <c r="E749" t="s">
        <v>2339</v>
      </c>
    </row>
    <row r="750" spans="1:7" x14ac:dyDescent="0.3">
      <c r="A750">
        <v>752</v>
      </c>
      <c r="B750" t="s">
        <v>1121</v>
      </c>
      <c r="C750" t="s">
        <v>2366</v>
      </c>
      <c r="D750" t="s">
        <v>2367</v>
      </c>
      <c r="E750" t="s">
        <v>1365</v>
      </c>
    </row>
    <row r="751" spans="1:7" x14ac:dyDescent="0.3">
      <c r="A751">
        <v>753</v>
      </c>
      <c r="B751" t="s">
        <v>1121</v>
      </c>
      <c r="C751" t="s">
        <v>2368</v>
      </c>
      <c r="D751" t="s">
        <v>2369</v>
      </c>
      <c r="E751" t="s">
        <v>1365</v>
      </c>
    </row>
    <row r="752" spans="1:7" x14ac:dyDescent="0.3">
      <c r="A752">
        <v>754</v>
      </c>
      <c r="B752" t="s">
        <v>1121</v>
      </c>
      <c r="C752" t="s">
        <v>2370</v>
      </c>
      <c r="D752" t="s">
        <v>2371</v>
      </c>
      <c r="E752" t="s">
        <v>1365</v>
      </c>
    </row>
    <row r="753" spans="1:7" x14ac:dyDescent="0.3">
      <c r="A753">
        <v>755</v>
      </c>
      <c r="B753" t="s">
        <v>1121</v>
      </c>
      <c r="C753" t="s">
        <v>2372</v>
      </c>
      <c r="D753" t="s">
        <v>2373</v>
      </c>
      <c r="E753" t="s">
        <v>1365</v>
      </c>
      <c r="G753" t="s">
        <v>2332</v>
      </c>
    </row>
    <row r="754" spans="1:7" x14ac:dyDescent="0.3">
      <c r="A754">
        <v>756</v>
      </c>
      <c r="B754" t="s">
        <v>1121</v>
      </c>
      <c r="C754" t="s">
        <v>2374</v>
      </c>
      <c r="D754" t="s">
        <v>2375</v>
      </c>
      <c r="E754" t="s">
        <v>1365</v>
      </c>
      <c r="G754" t="s">
        <v>2332</v>
      </c>
    </row>
    <row r="755" spans="1:7" x14ac:dyDescent="0.3">
      <c r="A755">
        <v>757</v>
      </c>
      <c r="B755" t="s">
        <v>1121</v>
      </c>
      <c r="C755" t="s">
        <v>2376</v>
      </c>
      <c r="D755" t="s">
        <v>2377</v>
      </c>
      <c r="E755" t="s">
        <v>1365</v>
      </c>
      <c r="G755" t="s">
        <v>2332</v>
      </c>
    </row>
    <row r="756" spans="1:7" x14ac:dyDescent="0.3">
      <c r="A756">
        <v>759</v>
      </c>
      <c r="B756" t="s">
        <v>1121</v>
      </c>
      <c r="C756" t="s">
        <v>2378</v>
      </c>
      <c r="D756" t="s">
        <v>2379</v>
      </c>
      <c r="E756" t="s">
        <v>1365</v>
      </c>
      <c r="G756" t="s">
        <v>2332</v>
      </c>
    </row>
    <row r="757" spans="1:7" x14ac:dyDescent="0.3">
      <c r="A757">
        <v>760</v>
      </c>
      <c r="B757" t="s">
        <v>1121</v>
      </c>
      <c r="C757" t="s">
        <v>2380</v>
      </c>
      <c r="D757" t="s">
        <v>2381</v>
      </c>
      <c r="E757" t="s">
        <v>1365</v>
      </c>
    </row>
    <row r="758" spans="1:7" x14ac:dyDescent="0.3">
      <c r="A758">
        <v>761</v>
      </c>
      <c r="B758" t="s">
        <v>1121</v>
      </c>
      <c r="C758" t="s">
        <v>2382</v>
      </c>
      <c r="D758" t="s">
        <v>2383</v>
      </c>
      <c r="E758" t="s">
        <v>1365</v>
      </c>
    </row>
    <row r="759" spans="1:7" x14ac:dyDescent="0.3">
      <c r="A759" s="9">
        <v>762</v>
      </c>
      <c r="B759" s="9" t="s">
        <v>1121</v>
      </c>
      <c r="C759" s="9" t="s">
        <v>2384</v>
      </c>
      <c r="D759" s="9" t="s">
        <v>2385</v>
      </c>
      <c r="E759" s="9" t="s">
        <v>1317</v>
      </c>
      <c r="F759" s="9"/>
      <c r="G759" s="9"/>
    </row>
    <row r="760" spans="1:7" x14ac:dyDescent="0.3">
      <c r="A760">
        <v>763</v>
      </c>
      <c r="B760" t="s">
        <v>1121</v>
      </c>
      <c r="C760" t="s">
        <v>2386</v>
      </c>
      <c r="D760" t="s">
        <v>2387</v>
      </c>
      <c r="E760" t="s">
        <v>2388</v>
      </c>
      <c r="G760" t="s">
        <v>1400</v>
      </c>
    </row>
    <row r="761" spans="1:7" x14ac:dyDescent="0.3">
      <c r="A761">
        <v>764</v>
      </c>
      <c r="B761" t="s">
        <v>1121</v>
      </c>
      <c r="C761" t="s">
        <v>2389</v>
      </c>
      <c r="D761" t="s">
        <v>2390</v>
      </c>
      <c r="E761" t="s">
        <v>2388</v>
      </c>
      <c r="G761" t="s">
        <v>1400</v>
      </c>
    </row>
    <row r="762" spans="1:7" x14ac:dyDescent="0.3">
      <c r="A762">
        <v>765</v>
      </c>
      <c r="B762" t="s">
        <v>1121</v>
      </c>
      <c r="C762" t="s">
        <v>2391</v>
      </c>
      <c r="D762" t="s">
        <v>2392</v>
      </c>
      <c r="E762" t="s">
        <v>2388</v>
      </c>
      <c r="G762" t="s">
        <v>1400</v>
      </c>
    </row>
    <row r="763" spans="1:7" x14ac:dyDescent="0.3">
      <c r="A763">
        <v>766</v>
      </c>
      <c r="B763" t="s">
        <v>1121</v>
      </c>
      <c r="C763" t="s">
        <v>2393</v>
      </c>
      <c r="D763" t="s">
        <v>2394</v>
      </c>
      <c r="E763" t="s">
        <v>2388</v>
      </c>
      <c r="G763" t="s">
        <v>1400</v>
      </c>
    </row>
    <row r="764" spans="1:7" x14ac:dyDescent="0.3">
      <c r="A764">
        <v>768</v>
      </c>
      <c r="B764" t="s">
        <v>1121</v>
      </c>
      <c r="C764" t="s">
        <v>585</v>
      </c>
      <c r="D764" t="s">
        <v>2395</v>
      </c>
      <c r="E764" t="s">
        <v>1255</v>
      </c>
      <c r="G764" t="s">
        <v>1258</v>
      </c>
    </row>
    <row r="765" spans="1:7" x14ac:dyDescent="0.3">
      <c r="A765">
        <v>769</v>
      </c>
      <c r="B765" t="s">
        <v>1121</v>
      </c>
      <c r="C765" t="s">
        <v>2396</v>
      </c>
      <c r="D765" t="s">
        <v>2397</v>
      </c>
      <c r="E765" t="s">
        <v>1255</v>
      </c>
      <c r="G765" t="s">
        <v>1258</v>
      </c>
    </row>
    <row r="766" spans="1:7" x14ac:dyDescent="0.3">
      <c r="A766">
        <v>770</v>
      </c>
      <c r="B766" t="s">
        <v>1121</v>
      </c>
      <c r="C766" t="s">
        <v>2398</v>
      </c>
      <c r="D766" t="s">
        <v>2399</v>
      </c>
      <c r="E766" t="s">
        <v>1255</v>
      </c>
      <c r="G766" t="s">
        <v>1258</v>
      </c>
    </row>
    <row r="767" spans="1:7" x14ac:dyDescent="0.3">
      <c r="A767">
        <v>771</v>
      </c>
      <c r="B767" t="s">
        <v>1121</v>
      </c>
      <c r="C767" t="s">
        <v>589</v>
      </c>
      <c r="D767" t="s">
        <v>2400</v>
      </c>
      <c r="E767" t="s">
        <v>1255</v>
      </c>
      <c r="G767" t="s">
        <v>1258</v>
      </c>
    </row>
    <row r="768" spans="1:7" x14ac:dyDescent="0.3">
      <c r="A768">
        <v>772</v>
      </c>
      <c r="B768" t="s">
        <v>1121</v>
      </c>
      <c r="C768" t="s">
        <v>2401</v>
      </c>
      <c r="D768" t="s">
        <v>2402</v>
      </c>
      <c r="E768" t="s">
        <v>1255</v>
      </c>
      <c r="G768" t="s">
        <v>1258</v>
      </c>
    </row>
    <row r="769" spans="1:7" x14ac:dyDescent="0.3">
      <c r="A769">
        <v>773</v>
      </c>
      <c r="B769" t="s">
        <v>1121</v>
      </c>
      <c r="C769" t="s">
        <v>2403</v>
      </c>
      <c r="D769" t="s">
        <v>2404</v>
      </c>
      <c r="E769" t="s">
        <v>1255</v>
      </c>
      <c r="G769" t="s">
        <v>1258</v>
      </c>
    </row>
    <row r="770" spans="1:7" x14ac:dyDescent="0.3">
      <c r="A770">
        <v>774</v>
      </c>
      <c r="B770" t="s">
        <v>1121</v>
      </c>
      <c r="C770" t="s">
        <v>2405</v>
      </c>
      <c r="D770" t="s">
        <v>2406</v>
      </c>
      <c r="E770" t="s">
        <v>1255</v>
      </c>
      <c r="G770" t="s">
        <v>1258</v>
      </c>
    </row>
    <row r="771" spans="1:7" x14ac:dyDescent="0.3">
      <c r="A771">
        <v>775</v>
      </c>
      <c r="B771" t="s">
        <v>1121</v>
      </c>
      <c r="C771" t="s">
        <v>2407</v>
      </c>
      <c r="D771" t="s">
        <v>2408</v>
      </c>
      <c r="E771" t="s">
        <v>1255</v>
      </c>
      <c r="G771" t="s">
        <v>1258</v>
      </c>
    </row>
    <row r="772" spans="1:7" x14ac:dyDescent="0.3">
      <c r="A772">
        <v>776</v>
      </c>
      <c r="B772" t="s">
        <v>1121</v>
      </c>
      <c r="C772" t="s">
        <v>2409</v>
      </c>
      <c r="D772" t="s">
        <v>2410</v>
      </c>
      <c r="E772" t="s">
        <v>1255</v>
      </c>
      <c r="G772" t="s">
        <v>1258</v>
      </c>
    </row>
    <row r="773" spans="1:7" x14ac:dyDescent="0.3">
      <c r="A773">
        <v>777</v>
      </c>
      <c r="B773" t="s">
        <v>1121</v>
      </c>
      <c r="C773" t="s">
        <v>2411</v>
      </c>
      <c r="D773" t="s">
        <v>2412</v>
      </c>
      <c r="E773" t="s">
        <v>1255</v>
      </c>
      <c r="G773" t="s">
        <v>1258</v>
      </c>
    </row>
    <row r="774" spans="1:7" x14ac:dyDescent="0.3">
      <c r="A774">
        <v>778</v>
      </c>
      <c r="B774" t="s">
        <v>1121</v>
      </c>
      <c r="C774" t="s">
        <v>2413</v>
      </c>
      <c r="D774" t="s">
        <v>247</v>
      </c>
      <c r="E774" t="s">
        <v>1255</v>
      </c>
      <c r="G774" t="s">
        <v>1258</v>
      </c>
    </row>
    <row r="775" spans="1:7" x14ac:dyDescent="0.3">
      <c r="A775">
        <v>779</v>
      </c>
      <c r="B775" t="s">
        <v>1121</v>
      </c>
      <c r="C775" t="s">
        <v>2414</v>
      </c>
      <c r="D775" t="s">
        <v>2415</v>
      </c>
      <c r="E775" t="s">
        <v>1255</v>
      </c>
      <c r="G775" t="s">
        <v>1258</v>
      </c>
    </row>
    <row r="776" spans="1:7" x14ac:dyDescent="0.3">
      <c r="A776">
        <v>780</v>
      </c>
      <c r="B776" t="s">
        <v>1121</v>
      </c>
      <c r="C776" t="s">
        <v>2416</v>
      </c>
      <c r="D776" t="s">
        <v>2417</v>
      </c>
      <c r="E776" t="s">
        <v>1255</v>
      </c>
      <c r="G776" t="s">
        <v>1258</v>
      </c>
    </row>
    <row r="777" spans="1:7" x14ac:dyDescent="0.3">
      <c r="A777">
        <v>781</v>
      </c>
      <c r="B777" t="s">
        <v>1121</v>
      </c>
      <c r="C777" t="s">
        <v>2418</v>
      </c>
      <c r="D777" t="s">
        <v>2419</v>
      </c>
      <c r="E777" t="s">
        <v>1365</v>
      </c>
      <c r="G777" t="s">
        <v>2332</v>
      </c>
    </row>
    <row r="778" spans="1:7" x14ac:dyDescent="0.3">
      <c r="A778">
        <v>782</v>
      </c>
      <c r="B778" t="s">
        <v>1121</v>
      </c>
      <c r="C778" t="s">
        <v>2420</v>
      </c>
      <c r="D778" t="s">
        <v>2421</v>
      </c>
      <c r="E778" t="s">
        <v>1365</v>
      </c>
      <c r="G778" t="s">
        <v>2332</v>
      </c>
    </row>
    <row r="779" spans="1:7" x14ac:dyDescent="0.3">
      <c r="A779">
        <v>783</v>
      </c>
      <c r="B779" t="s">
        <v>1121</v>
      </c>
      <c r="C779" t="s">
        <v>2422</v>
      </c>
      <c r="D779" t="s">
        <v>2423</v>
      </c>
      <c r="E779" t="s">
        <v>856</v>
      </c>
      <c r="G779" t="s">
        <v>940</v>
      </c>
    </row>
    <row r="780" spans="1:7" x14ac:dyDescent="0.3">
      <c r="A780">
        <v>784</v>
      </c>
      <c r="B780" t="s">
        <v>1121</v>
      </c>
      <c r="C780" t="s">
        <v>2424</v>
      </c>
      <c r="D780" t="s">
        <v>2425</v>
      </c>
      <c r="E780" t="s">
        <v>940</v>
      </c>
      <c r="G780" t="s">
        <v>940</v>
      </c>
    </row>
    <row r="781" spans="1:7" x14ac:dyDescent="0.3">
      <c r="A781">
        <v>785</v>
      </c>
      <c r="B781" t="s">
        <v>1121</v>
      </c>
      <c r="C781" t="s">
        <v>2426</v>
      </c>
      <c r="D781" t="s">
        <v>2427</v>
      </c>
      <c r="E781" t="s">
        <v>940</v>
      </c>
      <c r="G781" t="s">
        <v>940</v>
      </c>
    </row>
    <row r="782" spans="1:7" x14ac:dyDescent="0.3">
      <c r="A782">
        <v>786</v>
      </c>
      <c r="B782" t="s">
        <v>1121</v>
      </c>
      <c r="C782" t="s">
        <v>2428</v>
      </c>
      <c r="D782" t="s">
        <v>2429</v>
      </c>
      <c r="E782" t="s">
        <v>940</v>
      </c>
      <c r="G782" t="s">
        <v>940</v>
      </c>
    </row>
    <row r="783" spans="1:7" x14ac:dyDescent="0.3">
      <c r="A783">
        <v>787</v>
      </c>
      <c r="B783" t="s">
        <v>1121</v>
      </c>
      <c r="C783" t="s">
        <v>2430</v>
      </c>
      <c r="D783" t="s">
        <v>2431</v>
      </c>
      <c r="E783" t="s">
        <v>868</v>
      </c>
      <c r="G783" t="s">
        <v>940</v>
      </c>
    </row>
    <row r="784" spans="1:7" x14ac:dyDescent="0.3">
      <c r="A784">
        <v>788</v>
      </c>
      <c r="B784" t="s">
        <v>1121</v>
      </c>
      <c r="C784" t="s">
        <v>2432</v>
      </c>
      <c r="D784" t="s">
        <v>2433</v>
      </c>
      <c r="E784" t="s">
        <v>868</v>
      </c>
      <c r="G784" t="s">
        <v>940</v>
      </c>
    </row>
    <row r="785" spans="1:7" x14ac:dyDescent="0.3">
      <c r="A785">
        <v>789</v>
      </c>
      <c r="B785" t="s">
        <v>1121</v>
      </c>
      <c r="C785" t="s">
        <v>2434</v>
      </c>
      <c r="D785" t="s">
        <v>2435</v>
      </c>
      <c r="E785" t="s">
        <v>940</v>
      </c>
      <c r="G785" t="s">
        <v>940</v>
      </c>
    </row>
    <row r="786" spans="1:7" x14ac:dyDescent="0.3">
      <c r="A786">
        <v>790</v>
      </c>
      <c r="B786" t="s">
        <v>1121</v>
      </c>
      <c r="C786" t="s">
        <v>2436</v>
      </c>
      <c r="D786" t="s">
        <v>2437</v>
      </c>
      <c r="E786" t="s">
        <v>940</v>
      </c>
      <c r="G786" t="s">
        <v>940</v>
      </c>
    </row>
    <row r="787" spans="1:7" x14ac:dyDescent="0.3">
      <c r="A787">
        <v>791</v>
      </c>
      <c r="B787" t="s">
        <v>1121</v>
      </c>
      <c r="C787" t="s">
        <v>2438</v>
      </c>
      <c r="D787" t="s">
        <v>2439</v>
      </c>
      <c r="E787" t="s">
        <v>940</v>
      </c>
      <c r="G787" t="s">
        <v>940</v>
      </c>
    </row>
    <row r="788" spans="1:7" x14ac:dyDescent="0.3">
      <c r="A788">
        <v>792</v>
      </c>
      <c r="B788" t="s">
        <v>1121</v>
      </c>
      <c r="C788" t="s">
        <v>2440</v>
      </c>
      <c r="D788" t="s">
        <v>2441</v>
      </c>
      <c r="E788" t="s">
        <v>940</v>
      </c>
      <c r="G788" t="s">
        <v>940</v>
      </c>
    </row>
    <row r="789" spans="1:7" x14ac:dyDescent="0.3">
      <c r="A789">
        <v>793</v>
      </c>
      <c r="B789" t="s">
        <v>1121</v>
      </c>
      <c r="C789" t="s">
        <v>2442</v>
      </c>
      <c r="D789" t="s">
        <v>2443</v>
      </c>
      <c r="E789" t="s">
        <v>940</v>
      </c>
      <c r="G789" t="s">
        <v>940</v>
      </c>
    </row>
    <row r="790" spans="1:7" x14ac:dyDescent="0.3">
      <c r="A790">
        <v>794</v>
      </c>
      <c r="B790" t="s">
        <v>1121</v>
      </c>
      <c r="C790" t="s">
        <v>2444</v>
      </c>
      <c r="D790" t="s">
        <v>2445</v>
      </c>
      <c r="E790" t="s">
        <v>940</v>
      </c>
      <c r="G790" t="s">
        <v>940</v>
      </c>
    </row>
    <row r="791" spans="1:7" x14ac:dyDescent="0.3">
      <c r="A791">
        <v>795</v>
      </c>
      <c r="B791" t="s">
        <v>1121</v>
      </c>
      <c r="C791" t="s">
        <v>2446</v>
      </c>
      <c r="D791" t="s">
        <v>2447</v>
      </c>
      <c r="E791" t="s">
        <v>940</v>
      </c>
      <c r="G791" t="s">
        <v>940</v>
      </c>
    </row>
    <row r="792" spans="1:7" x14ac:dyDescent="0.3">
      <c r="A792">
        <v>796</v>
      </c>
      <c r="B792" t="s">
        <v>1121</v>
      </c>
      <c r="C792" t="s">
        <v>2448</v>
      </c>
      <c r="D792" t="s">
        <v>2449</v>
      </c>
      <c r="E792" t="s">
        <v>940</v>
      </c>
      <c r="G792" t="s">
        <v>940</v>
      </c>
    </row>
    <row r="793" spans="1:7" x14ac:dyDescent="0.3">
      <c r="A793">
        <v>797</v>
      </c>
      <c r="B793" t="s">
        <v>1121</v>
      </c>
      <c r="C793" t="s">
        <v>2450</v>
      </c>
      <c r="D793" t="s">
        <v>2451</v>
      </c>
      <c r="E793" t="s">
        <v>868</v>
      </c>
      <c r="G793" t="s">
        <v>940</v>
      </c>
    </row>
    <row r="794" spans="1:7" x14ac:dyDescent="0.3">
      <c r="A794">
        <v>798</v>
      </c>
      <c r="B794" t="s">
        <v>1121</v>
      </c>
      <c r="C794" t="s">
        <v>2452</v>
      </c>
      <c r="D794" t="s">
        <v>2453</v>
      </c>
      <c r="E794" t="s">
        <v>940</v>
      </c>
      <c r="G794" t="s">
        <v>940</v>
      </c>
    </row>
    <row r="795" spans="1:7" x14ac:dyDescent="0.3">
      <c r="A795">
        <v>799</v>
      </c>
      <c r="B795" t="s">
        <v>1121</v>
      </c>
      <c r="C795" t="s">
        <v>2454</v>
      </c>
      <c r="D795" t="s">
        <v>2455</v>
      </c>
      <c r="E795" t="s">
        <v>940</v>
      </c>
      <c r="G795" t="s">
        <v>940</v>
      </c>
    </row>
    <row r="796" spans="1:7" x14ac:dyDescent="0.3">
      <c r="A796">
        <v>800</v>
      </c>
      <c r="B796" t="s">
        <v>1121</v>
      </c>
      <c r="C796" t="s">
        <v>2456</v>
      </c>
      <c r="D796" t="s">
        <v>2457</v>
      </c>
      <c r="E796" t="s">
        <v>940</v>
      </c>
      <c r="G796" t="s">
        <v>940</v>
      </c>
    </row>
    <row r="797" spans="1:7" x14ac:dyDescent="0.3">
      <c r="A797">
        <v>801</v>
      </c>
      <c r="B797" t="s">
        <v>1121</v>
      </c>
      <c r="C797" t="s">
        <v>2458</v>
      </c>
      <c r="D797" t="s">
        <v>2459</v>
      </c>
      <c r="E797" t="s">
        <v>940</v>
      </c>
      <c r="G797" t="s">
        <v>940</v>
      </c>
    </row>
    <row r="798" spans="1:7" x14ac:dyDescent="0.3">
      <c r="A798">
        <v>802</v>
      </c>
      <c r="B798" t="s">
        <v>1121</v>
      </c>
      <c r="C798" t="s">
        <v>2460</v>
      </c>
      <c r="D798" t="s">
        <v>2461</v>
      </c>
      <c r="E798" t="s">
        <v>940</v>
      </c>
      <c r="G798" t="s">
        <v>940</v>
      </c>
    </row>
    <row r="799" spans="1:7" x14ac:dyDescent="0.3">
      <c r="A799">
        <v>803</v>
      </c>
      <c r="B799" t="s">
        <v>1121</v>
      </c>
      <c r="C799" t="s">
        <v>2462</v>
      </c>
      <c r="D799" t="s">
        <v>2463</v>
      </c>
      <c r="E799" t="s">
        <v>940</v>
      </c>
      <c r="G799" t="s">
        <v>940</v>
      </c>
    </row>
    <row r="800" spans="1:7" x14ac:dyDescent="0.3">
      <c r="A800">
        <v>804</v>
      </c>
      <c r="B800" t="s">
        <v>1121</v>
      </c>
      <c r="C800" t="s">
        <v>2464</v>
      </c>
      <c r="D800" t="s">
        <v>2465</v>
      </c>
      <c r="E800" t="s">
        <v>940</v>
      </c>
      <c r="G800" t="s">
        <v>940</v>
      </c>
    </row>
    <row r="801" spans="1:7" x14ac:dyDescent="0.3">
      <c r="A801">
        <v>806</v>
      </c>
      <c r="B801" t="s">
        <v>1121</v>
      </c>
      <c r="C801" t="s">
        <v>2466</v>
      </c>
      <c r="D801" t="s">
        <v>2467</v>
      </c>
      <c r="E801" t="s">
        <v>940</v>
      </c>
      <c r="G801" t="s">
        <v>940</v>
      </c>
    </row>
    <row r="802" spans="1:7" x14ac:dyDescent="0.3">
      <c r="A802">
        <v>807</v>
      </c>
      <c r="B802" t="s">
        <v>1121</v>
      </c>
      <c r="C802" t="s">
        <v>2468</v>
      </c>
      <c r="D802" t="s">
        <v>2469</v>
      </c>
      <c r="E802" t="s">
        <v>940</v>
      </c>
      <c r="G802" t="s">
        <v>940</v>
      </c>
    </row>
    <row r="803" spans="1:7" x14ac:dyDescent="0.3">
      <c r="A803">
        <v>808</v>
      </c>
      <c r="B803" t="s">
        <v>1121</v>
      </c>
      <c r="C803" t="s">
        <v>2470</v>
      </c>
      <c r="D803" t="s">
        <v>2471</v>
      </c>
      <c r="E803" t="s">
        <v>940</v>
      </c>
      <c r="G803" t="s">
        <v>940</v>
      </c>
    </row>
    <row r="804" spans="1:7" x14ac:dyDescent="0.3">
      <c r="A804">
        <v>809</v>
      </c>
      <c r="B804" t="s">
        <v>1121</v>
      </c>
      <c r="C804" t="s">
        <v>2472</v>
      </c>
      <c r="D804" t="s">
        <v>2473</v>
      </c>
      <c r="E804" t="s">
        <v>940</v>
      </c>
      <c r="G804" t="s">
        <v>940</v>
      </c>
    </row>
    <row r="805" spans="1:7" x14ac:dyDescent="0.3">
      <c r="A805">
        <v>810</v>
      </c>
      <c r="B805" t="s">
        <v>1121</v>
      </c>
      <c r="C805" t="s">
        <v>2474</v>
      </c>
      <c r="D805" t="s">
        <v>2475</v>
      </c>
      <c r="E805" t="s">
        <v>940</v>
      </c>
      <c r="G805" t="s">
        <v>940</v>
      </c>
    </row>
    <row r="806" spans="1:7" x14ac:dyDescent="0.3">
      <c r="A806">
        <v>811</v>
      </c>
      <c r="B806" t="s">
        <v>1121</v>
      </c>
      <c r="C806" t="s">
        <v>2476</v>
      </c>
      <c r="D806" t="s">
        <v>2477</v>
      </c>
      <c r="E806" t="s">
        <v>940</v>
      </c>
      <c r="G806" t="s">
        <v>940</v>
      </c>
    </row>
    <row r="807" spans="1:7" x14ac:dyDescent="0.3">
      <c r="A807">
        <v>812</v>
      </c>
      <c r="B807" t="s">
        <v>1121</v>
      </c>
      <c r="C807" t="s">
        <v>2478</v>
      </c>
      <c r="D807" t="s">
        <v>2479</v>
      </c>
      <c r="E807" t="s">
        <v>940</v>
      </c>
      <c r="G807" t="s">
        <v>940</v>
      </c>
    </row>
    <row r="808" spans="1:7" x14ac:dyDescent="0.3">
      <c r="A808">
        <v>813</v>
      </c>
      <c r="B808" t="s">
        <v>1121</v>
      </c>
      <c r="C808" t="s">
        <v>2480</v>
      </c>
      <c r="D808" t="s">
        <v>2481</v>
      </c>
      <c r="E808" t="s">
        <v>940</v>
      </c>
      <c r="G808" t="s">
        <v>940</v>
      </c>
    </row>
    <row r="809" spans="1:7" x14ac:dyDescent="0.3">
      <c r="A809">
        <v>814</v>
      </c>
      <c r="B809" t="s">
        <v>1121</v>
      </c>
      <c r="C809" t="s">
        <v>2482</v>
      </c>
      <c r="D809" t="s">
        <v>2483</v>
      </c>
      <c r="E809" t="s">
        <v>940</v>
      </c>
      <c r="G809" t="s">
        <v>940</v>
      </c>
    </row>
    <row r="810" spans="1:7" x14ac:dyDescent="0.3">
      <c r="A810">
        <v>815</v>
      </c>
      <c r="B810" t="s">
        <v>1121</v>
      </c>
      <c r="C810" t="s">
        <v>2484</v>
      </c>
      <c r="D810" t="s">
        <v>2485</v>
      </c>
      <c r="E810" t="s">
        <v>940</v>
      </c>
      <c r="G810" t="s">
        <v>940</v>
      </c>
    </row>
    <row r="811" spans="1:7" x14ac:dyDescent="0.3">
      <c r="A811">
        <v>816</v>
      </c>
      <c r="B811" t="s">
        <v>1121</v>
      </c>
      <c r="C811" t="s">
        <v>2486</v>
      </c>
      <c r="D811" t="s">
        <v>2487</v>
      </c>
      <c r="E811" t="s">
        <v>940</v>
      </c>
      <c r="G811" t="s">
        <v>940</v>
      </c>
    </row>
    <row r="812" spans="1:7" x14ac:dyDescent="0.3">
      <c r="A812">
        <v>817</v>
      </c>
      <c r="B812" t="s">
        <v>1121</v>
      </c>
      <c r="C812" t="s">
        <v>2488</v>
      </c>
      <c r="D812" t="s">
        <v>2489</v>
      </c>
      <c r="E812" t="s">
        <v>940</v>
      </c>
      <c r="G812" t="s">
        <v>940</v>
      </c>
    </row>
    <row r="813" spans="1:7" x14ac:dyDescent="0.3">
      <c r="A813">
        <v>818</v>
      </c>
      <c r="B813" t="s">
        <v>1121</v>
      </c>
      <c r="C813" t="s">
        <v>2490</v>
      </c>
      <c r="D813" t="s">
        <v>2491</v>
      </c>
      <c r="E813" t="s">
        <v>940</v>
      </c>
      <c r="G813" t="s">
        <v>940</v>
      </c>
    </row>
    <row r="814" spans="1:7" x14ac:dyDescent="0.3">
      <c r="A814">
        <v>819</v>
      </c>
      <c r="B814" t="s">
        <v>1121</v>
      </c>
      <c r="C814" t="s">
        <v>2492</v>
      </c>
      <c r="D814" t="s">
        <v>2493</v>
      </c>
      <c r="E814" t="s">
        <v>940</v>
      </c>
      <c r="G814" t="s">
        <v>940</v>
      </c>
    </row>
    <row r="815" spans="1:7" x14ac:dyDescent="0.3">
      <c r="A815">
        <v>820</v>
      </c>
      <c r="B815" t="s">
        <v>1121</v>
      </c>
      <c r="C815" t="s">
        <v>2494</v>
      </c>
      <c r="D815" t="s">
        <v>2495</v>
      </c>
      <c r="E815" t="s">
        <v>940</v>
      </c>
      <c r="G815" t="s">
        <v>940</v>
      </c>
    </row>
    <row r="816" spans="1:7" x14ac:dyDescent="0.3">
      <c r="A816">
        <v>821</v>
      </c>
      <c r="B816" t="s">
        <v>1121</v>
      </c>
      <c r="C816" t="s">
        <v>2496</v>
      </c>
      <c r="D816" t="s">
        <v>2497</v>
      </c>
      <c r="E816" t="s">
        <v>940</v>
      </c>
      <c r="G816" t="s">
        <v>940</v>
      </c>
    </row>
    <row r="817" spans="1:7" x14ac:dyDescent="0.3">
      <c r="A817">
        <v>822</v>
      </c>
      <c r="B817" t="s">
        <v>1121</v>
      </c>
      <c r="C817" t="s">
        <v>2498</v>
      </c>
      <c r="D817" t="s">
        <v>2499</v>
      </c>
      <c r="E817" t="s">
        <v>1029</v>
      </c>
      <c r="G817" t="s">
        <v>940</v>
      </c>
    </row>
    <row r="818" spans="1:7" x14ac:dyDescent="0.3">
      <c r="A818" s="9">
        <v>823</v>
      </c>
      <c r="B818" s="9" t="s">
        <v>1121</v>
      </c>
      <c r="C818" s="9" t="s">
        <v>2328</v>
      </c>
      <c r="D818" s="9" t="s">
        <v>2500</v>
      </c>
      <c r="E818" s="9" t="s">
        <v>1317</v>
      </c>
      <c r="F818" s="9"/>
      <c r="G818" s="9"/>
    </row>
    <row r="819" spans="1:7" x14ac:dyDescent="0.3">
      <c r="A819" s="9">
        <v>824</v>
      </c>
      <c r="B819" s="9" t="s">
        <v>1317</v>
      </c>
      <c r="C819" s="9" t="s">
        <v>2501</v>
      </c>
      <c r="D819" s="9" t="s">
        <v>2502</v>
      </c>
      <c r="E819" s="9" t="s">
        <v>1317</v>
      </c>
      <c r="F819" s="9"/>
      <c r="G819" s="9"/>
    </row>
    <row r="820" spans="1:7" x14ac:dyDescent="0.3">
      <c r="A820">
        <v>825</v>
      </c>
      <c r="B820" t="s">
        <v>1121</v>
      </c>
      <c r="C820" t="s">
        <v>549</v>
      </c>
      <c r="D820" t="s">
        <v>2503</v>
      </c>
      <c r="E820" t="s">
        <v>2504</v>
      </c>
    </row>
    <row r="821" spans="1:7" x14ac:dyDescent="0.3">
      <c r="A821">
        <v>826</v>
      </c>
      <c r="B821" t="s">
        <v>1121</v>
      </c>
      <c r="C821" t="s">
        <v>2505</v>
      </c>
      <c r="D821" t="s">
        <v>2506</v>
      </c>
      <c r="E821" t="s">
        <v>2504</v>
      </c>
    </row>
    <row r="822" spans="1:7" x14ac:dyDescent="0.3">
      <c r="A822">
        <v>827</v>
      </c>
      <c r="B822" t="s">
        <v>1121</v>
      </c>
      <c r="C822" t="s">
        <v>565</v>
      </c>
      <c r="D822" t="s">
        <v>2507</v>
      </c>
      <c r="E822" t="s">
        <v>2508</v>
      </c>
    </row>
    <row r="823" spans="1:7" x14ac:dyDescent="0.3">
      <c r="A823">
        <v>828</v>
      </c>
      <c r="B823" t="s">
        <v>1121</v>
      </c>
      <c r="C823" t="s">
        <v>2509</v>
      </c>
      <c r="D823" t="s">
        <v>2510</v>
      </c>
      <c r="E823" t="s">
        <v>2511</v>
      </c>
    </row>
    <row r="824" spans="1:7" x14ac:dyDescent="0.3">
      <c r="A824">
        <v>829</v>
      </c>
      <c r="B824" t="s">
        <v>1121</v>
      </c>
      <c r="C824" t="s">
        <v>2512</v>
      </c>
      <c r="D824" t="s">
        <v>2513</v>
      </c>
      <c r="E824" t="s">
        <v>2511</v>
      </c>
    </row>
    <row r="825" spans="1:7" x14ac:dyDescent="0.3">
      <c r="A825">
        <v>830</v>
      </c>
      <c r="B825" t="s">
        <v>1121</v>
      </c>
      <c r="C825" t="s">
        <v>2514</v>
      </c>
      <c r="D825" t="s">
        <v>2515</v>
      </c>
      <c r="E825" t="s">
        <v>2516</v>
      </c>
    </row>
    <row r="826" spans="1:7" x14ac:dyDescent="0.3">
      <c r="A826">
        <v>831</v>
      </c>
      <c r="B826" t="s">
        <v>1121</v>
      </c>
      <c r="C826" t="s">
        <v>2517</v>
      </c>
      <c r="D826" t="s">
        <v>97</v>
      </c>
      <c r="E826" t="s">
        <v>2518</v>
      </c>
    </row>
    <row r="827" spans="1:7" x14ac:dyDescent="0.3">
      <c r="A827">
        <v>832</v>
      </c>
      <c r="B827" t="s">
        <v>1121</v>
      </c>
      <c r="C827" t="s">
        <v>2519</v>
      </c>
      <c r="D827" t="s">
        <v>2520</v>
      </c>
      <c r="E827" t="s">
        <v>2518</v>
      </c>
    </row>
    <row r="828" spans="1:7" x14ac:dyDescent="0.3">
      <c r="A828">
        <v>833</v>
      </c>
      <c r="B828" t="s">
        <v>1121</v>
      </c>
      <c r="C828" t="s">
        <v>2521</v>
      </c>
      <c r="D828" t="s">
        <v>100</v>
      </c>
      <c r="E828" t="s">
        <v>2518</v>
      </c>
    </row>
    <row r="829" spans="1:7" x14ac:dyDescent="0.3">
      <c r="A829">
        <v>834</v>
      </c>
      <c r="B829" t="s">
        <v>1121</v>
      </c>
      <c r="C829" t="s">
        <v>2522</v>
      </c>
      <c r="D829" t="s">
        <v>2523</v>
      </c>
      <c r="E829" t="s">
        <v>2518</v>
      </c>
    </row>
    <row r="830" spans="1:7" x14ac:dyDescent="0.3">
      <c r="A830">
        <v>835</v>
      </c>
      <c r="B830" t="s">
        <v>1121</v>
      </c>
      <c r="C830" t="s">
        <v>2524</v>
      </c>
      <c r="D830" t="s">
        <v>94</v>
      </c>
      <c r="E830" t="s">
        <v>2518</v>
      </c>
    </row>
    <row r="831" spans="1:7" x14ac:dyDescent="0.3">
      <c r="A831">
        <v>836</v>
      </c>
      <c r="B831" t="s">
        <v>1121</v>
      </c>
      <c r="C831" t="s">
        <v>2525</v>
      </c>
      <c r="D831" t="s">
        <v>2526</v>
      </c>
      <c r="E831" t="s">
        <v>2518</v>
      </c>
    </row>
    <row r="832" spans="1:7" x14ac:dyDescent="0.3">
      <c r="A832">
        <v>837</v>
      </c>
      <c r="B832" t="s">
        <v>1121</v>
      </c>
      <c r="C832" t="s">
        <v>2527</v>
      </c>
      <c r="D832" t="s">
        <v>91</v>
      </c>
      <c r="E832" t="s">
        <v>2518</v>
      </c>
    </row>
    <row r="833" spans="1:7" x14ac:dyDescent="0.3">
      <c r="A833">
        <v>838</v>
      </c>
      <c r="B833" t="s">
        <v>1121</v>
      </c>
      <c r="C833" t="s">
        <v>2528</v>
      </c>
      <c r="D833" t="s">
        <v>2529</v>
      </c>
      <c r="E833" t="s">
        <v>2518</v>
      </c>
    </row>
    <row r="834" spans="1:7" x14ac:dyDescent="0.3">
      <c r="A834">
        <v>839</v>
      </c>
      <c r="B834" t="s">
        <v>1121</v>
      </c>
      <c r="C834" t="s">
        <v>2530</v>
      </c>
      <c r="D834" t="s">
        <v>295</v>
      </c>
      <c r="E834" t="s">
        <v>2531</v>
      </c>
    </row>
    <row r="835" spans="1:7" x14ac:dyDescent="0.3">
      <c r="A835">
        <v>840</v>
      </c>
      <c r="B835" t="s">
        <v>1121</v>
      </c>
      <c r="C835" t="s">
        <v>2532</v>
      </c>
      <c r="D835" t="s">
        <v>2533</v>
      </c>
      <c r="E835" t="s">
        <v>2531</v>
      </c>
    </row>
    <row r="836" spans="1:7" x14ac:dyDescent="0.3">
      <c r="A836">
        <v>841</v>
      </c>
      <c r="B836" t="s">
        <v>1121</v>
      </c>
      <c r="C836" t="s">
        <v>2534</v>
      </c>
      <c r="D836" t="s">
        <v>2535</v>
      </c>
      <c r="E836" t="s">
        <v>2536</v>
      </c>
    </row>
    <row r="837" spans="1:7" x14ac:dyDescent="0.3">
      <c r="A837">
        <v>842</v>
      </c>
      <c r="B837" t="s">
        <v>1121</v>
      </c>
      <c r="C837" t="s">
        <v>2537</v>
      </c>
      <c r="D837" t="s">
        <v>2538</v>
      </c>
      <c r="E837" t="s">
        <v>2536</v>
      </c>
    </row>
    <row r="838" spans="1:7" x14ac:dyDescent="0.3">
      <c r="A838">
        <v>843</v>
      </c>
      <c r="B838" t="s">
        <v>1121</v>
      </c>
      <c r="C838" t="s">
        <v>2539</v>
      </c>
      <c r="D838" t="s">
        <v>2540</v>
      </c>
      <c r="E838" t="s">
        <v>2541</v>
      </c>
    </row>
    <row r="839" spans="1:7" x14ac:dyDescent="0.3">
      <c r="A839">
        <v>844</v>
      </c>
      <c r="B839" t="s">
        <v>1121</v>
      </c>
      <c r="C839" t="s">
        <v>645</v>
      </c>
      <c r="D839" t="s">
        <v>646</v>
      </c>
      <c r="E839" t="s">
        <v>2541</v>
      </c>
    </row>
    <row r="840" spans="1:7" x14ac:dyDescent="0.3">
      <c r="A840">
        <v>845</v>
      </c>
      <c r="B840" t="s">
        <v>1121</v>
      </c>
      <c r="C840" t="s">
        <v>2542</v>
      </c>
      <c r="D840" t="s">
        <v>2543</v>
      </c>
      <c r="E840" t="s">
        <v>2541</v>
      </c>
    </row>
    <row r="841" spans="1:7" x14ac:dyDescent="0.3">
      <c r="A841" s="9">
        <v>846</v>
      </c>
      <c r="B841" s="9" t="s">
        <v>1317</v>
      </c>
      <c r="C841" s="9" t="s">
        <v>2544</v>
      </c>
      <c r="D841" s="9" t="s">
        <v>2545</v>
      </c>
      <c r="E841" s="9" t="s">
        <v>1317</v>
      </c>
      <c r="F841" s="9"/>
      <c r="G841" s="9"/>
    </row>
    <row r="842" spans="1:7" x14ac:dyDescent="0.3">
      <c r="A842">
        <v>847</v>
      </c>
      <c r="B842" t="s">
        <v>1121</v>
      </c>
      <c r="C842" t="s">
        <v>497</v>
      </c>
      <c r="D842" t="s">
        <v>2546</v>
      </c>
      <c r="E842" t="s">
        <v>1132</v>
      </c>
    </row>
    <row r="843" spans="1:7" x14ac:dyDescent="0.3">
      <c r="A843" s="9">
        <v>848</v>
      </c>
      <c r="B843" s="9" t="s">
        <v>1317</v>
      </c>
      <c r="C843" s="9" t="s">
        <v>2547</v>
      </c>
      <c r="D843" s="9" t="s">
        <v>2548</v>
      </c>
      <c r="E843" s="9" t="s">
        <v>1317</v>
      </c>
      <c r="F843" s="9"/>
      <c r="G843" s="9"/>
    </row>
    <row r="844" spans="1:7" x14ac:dyDescent="0.3">
      <c r="A844">
        <v>849</v>
      </c>
      <c r="B844" t="s">
        <v>2549</v>
      </c>
      <c r="C844" t="s">
        <v>19</v>
      </c>
      <c r="D844" t="s">
        <v>18</v>
      </c>
      <c r="E844" t="s">
        <v>2550</v>
      </c>
      <c r="G844" t="s">
        <v>2551</v>
      </c>
    </row>
    <row r="845" spans="1:7" x14ac:dyDescent="0.3">
      <c r="A845">
        <v>850</v>
      </c>
      <c r="B845" t="s">
        <v>2549</v>
      </c>
      <c r="C845" t="s">
        <v>35</v>
      </c>
      <c r="D845" t="s">
        <v>34</v>
      </c>
      <c r="E845" t="s">
        <v>2550</v>
      </c>
      <c r="G845" t="s">
        <v>2551</v>
      </c>
    </row>
    <row r="846" spans="1:7" x14ac:dyDescent="0.3">
      <c r="A846">
        <v>851</v>
      </c>
      <c r="B846" t="s">
        <v>2549</v>
      </c>
      <c r="C846" t="s">
        <v>32</v>
      </c>
      <c r="D846" t="s">
        <v>31</v>
      </c>
      <c r="E846" t="s">
        <v>2550</v>
      </c>
      <c r="G846" t="s">
        <v>2551</v>
      </c>
    </row>
    <row r="847" spans="1:7" x14ac:dyDescent="0.3">
      <c r="A847">
        <v>852</v>
      </c>
      <c r="B847" t="s">
        <v>2549</v>
      </c>
      <c r="C847" t="s">
        <v>26</v>
      </c>
      <c r="D847" t="s">
        <v>25</v>
      </c>
      <c r="E847" t="s">
        <v>2550</v>
      </c>
      <c r="G847" t="s">
        <v>2551</v>
      </c>
    </row>
    <row r="848" spans="1:7" x14ac:dyDescent="0.3">
      <c r="A848">
        <v>853</v>
      </c>
      <c r="B848" t="s">
        <v>2549</v>
      </c>
      <c r="C848" t="s">
        <v>47</v>
      </c>
      <c r="D848" t="s">
        <v>46</v>
      </c>
      <c r="E848" t="s">
        <v>2550</v>
      </c>
      <c r="G848" t="s">
        <v>2551</v>
      </c>
    </row>
    <row r="849" spans="1:7" x14ac:dyDescent="0.3">
      <c r="A849">
        <v>854</v>
      </c>
      <c r="B849" t="s">
        <v>2549</v>
      </c>
      <c r="C849" t="s">
        <v>38</v>
      </c>
      <c r="D849" t="s">
        <v>37</v>
      </c>
      <c r="E849" t="s">
        <v>2550</v>
      </c>
      <c r="G849" t="s">
        <v>2551</v>
      </c>
    </row>
    <row r="850" spans="1:7" x14ac:dyDescent="0.3">
      <c r="A850">
        <v>855</v>
      </c>
      <c r="B850" t="s">
        <v>2549</v>
      </c>
      <c r="C850" t="s">
        <v>29</v>
      </c>
      <c r="D850" t="s">
        <v>28</v>
      </c>
      <c r="E850" t="s">
        <v>2550</v>
      </c>
      <c r="G850" t="s">
        <v>2551</v>
      </c>
    </row>
    <row r="851" spans="1:7" x14ac:dyDescent="0.3">
      <c r="A851">
        <v>856</v>
      </c>
      <c r="B851" t="s">
        <v>2549</v>
      </c>
      <c r="C851" t="s">
        <v>44</v>
      </c>
      <c r="D851" t="s">
        <v>43</v>
      </c>
      <c r="E851" t="s">
        <v>2550</v>
      </c>
      <c r="G851" t="s">
        <v>2551</v>
      </c>
    </row>
    <row r="852" spans="1:7" x14ac:dyDescent="0.3">
      <c r="A852">
        <v>857</v>
      </c>
      <c r="B852" t="s">
        <v>2549</v>
      </c>
      <c r="C852" t="s">
        <v>41</v>
      </c>
      <c r="D852" t="s">
        <v>40</v>
      </c>
      <c r="E852" t="s">
        <v>2550</v>
      </c>
      <c r="G852" t="s">
        <v>2551</v>
      </c>
    </row>
    <row r="853" spans="1:7" x14ac:dyDescent="0.3">
      <c r="A853">
        <v>859</v>
      </c>
      <c r="B853" t="s">
        <v>2549</v>
      </c>
      <c r="C853" t="s">
        <v>50</v>
      </c>
      <c r="D853" t="s">
        <v>49</v>
      </c>
      <c r="E853" t="s">
        <v>2552</v>
      </c>
      <c r="G853" t="s">
        <v>2553</v>
      </c>
    </row>
    <row r="854" spans="1:7" x14ac:dyDescent="0.3">
      <c r="A854">
        <v>860</v>
      </c>
      <c r="B854" t="s">
        <v>2549</v>
      </c>
      <c r="C854" t="s">
        <v>56</v>
      </c>
      <c r="D854" t="s">
        <v>55</v>
      </c>
      <c r="E854" t="s">
        <v>2552</v>
      </c>
      <c r="G854" t="s">
        <v>2553</v>
      </c>
    </row>
    <row r="855" spans="1:7" x14ac:dyDescent="0.3">
      <c r="A855">
        <v>861</v>
      </c>
      <c r="B855" t="s">
        <v>2549</v>
      </c>
      <c r="C855" t="s">
        <v>59</v>
      </c>
      <c r="D855" t="s">
        <v>58</v>
      </c>
      <c r="E855" t="s">
        <v>2552</v>
      </c>
      <c r="G855" t="s">
        <v>2553</v>
      </c>
    </row>
    <row r="856" spans="1:7" x14ac:dyDescent="0.3">
      <c r="A856">
        <v>862</v>
      </c>
      <c r="B856" t="s">
        <v>2549</v>
      </c>
      <c r="C856" t="s">
        <v>62</v>
      </c>
      <c r="D856" t="s">
        <v>61</v>
      </c>
      <c r="E856" t="s">
        <v>2552</v>
      </c>
      <c r="G856" t="s">
        <v>2553</v>
      </c>
    </row>
    <row r="857" spans="1:7" x14ac:dyDescent="0.3">
      <c r="A857">
        <v>863</v>
      </c>
      <c r="B857" t="s">
        <v>2549</v>
      </c>
      <c r="C857" t="s">
        <v>53</v>
      </c>
      <c r="D857" t="s">
        <v>52</v>
      </c>
      <c r="E857" t="s">
        <v>2552</v>
      </c>
      <c r="G857" t="s">
        <v>2553</v>
      </c>
    </row>
    <row r="858" spans="1:7" x14ac:dyDescent="0.3">
      <c r="A858">
        <v>864</v>
      </c>
      <c r="B858" t="s">
        <v>2549</v>
      </c>
      <c r="C858" t="s">
        <v>65</v>
      </c>
      <c r="D858" t="s">
        <v>64</v>
      </c>
      <c r="E858" t="s">
        <v>2552</v>
      </c>
      <c r="G858" t="s">
        <v>2553</v>
      </c>
    </row>
    <row r="859" spans="1:7" x14ac:dyDescent="0.3">
      <c r="A859">
        <v>865</v>
      </c>
      <c r="B859" t="s">
        <v>2549</v>
      </c>
      <c r="C859" t="s">
        <v>215</v>
      </c>
      <c r="D859" t="s">
        <v>214</v>
      </c>
      <c r="E859" t="s">
        <v>1318</v>
      </c>
      <c r="G859" t="s">
        <v>2554</v>
      </c>
    </row>
    <row r="860" spans="1:7" x14ac:dyDescent="0.3">
      <c r="A860">
        <v>866</v>
      </c>
      <c r="B860" t="s">
        <v>2549</v>
      </c>
      <c r="C860" t="s">
        <v>212</v>
      </c>
      <c r="D860" t="s">
        <v>211</v>
      </c>
      <c r="E860" t="s">
        <v>1318</v>
      </c>
      <c r="G860" t="s">
        <v>2554</v>
      </c>
    </row>
    <row r="861" spans="1:7" x14ac:dyDescent="0.3">
      <c r="A861">
        <v>867</v>
      </c>
      <c r="B861" t="s">
        <v>2549</v>
      </c>
      <c r="C861" t="s">
        <v>491</v>
      </c>
      <c r="D861" t="s">
        <v>490</v>
      </c>
      <c r="E861" t="s">
        <v>1114</v>
      </c>
      <c r="G861" t="s">
        <v>2555</v>
      </c>
    </row>
    <row r="862" spans="1:7" x14ac:dyDescent="0.3">
      <c r="A862">
        <v>869</v>
      </c>
      <c r="B862" t="s">
        <v>2549</v>
      </c>
      <c r="C862" t="s">
        <v>224</v>
      </c>
      <c r="D862" t="s">
        <v>223</v>
      </c>
      <c r="E862" t="s">
        <v>1318</v>
      </c>
      <c r="G862" t="s">
        <v>2556</v>
      </c>
    </row>
    <row r="863" spans="1:7" x14ac:dyDescent="0.3">
      <c r="A863">
        <v>870</v>
      </c>
      <c r="B863" t="s">
        <v>2549</v>
      </c>
      <c r="C863" t="s">
        <v>221</v>
      </c>
      <c r="D863" t="s">
        <v>220</v>
      </c>
      <c r="E863" t="s">
        <v>1318</v>
      </c>
      <c r="G863" t="s">
        <v>2556</v>
      </c>
    </row>
    <row r="864" spans="1:7" x14ac:dyDescent="0.3">
      <c r="A864">
        <v>871</v>
      </c>
      <c r="B864" t="s">
        <v>2549</v>
      </c>
      <c r="C864" t="s">
        <v>230</v>
      </c>
      <c r="D864" t="s">
        <v>229</v>
      </c>
      <c r="E864" t="s">
        <v>1318</v>
      </c>
      <c r="G864" t="s">
        <v>2556</v>
      </c>
    </row>
    <row r="865" spans="1:7" x14ac:dyDescent="0.3">
      <c r="A865">
        <v>872</v>
      </c>
      <c r="B865" t="s">
        <v>2549</v>
      </c>
      <c r="C865" t="s">
        <v>233</v>
      </c>
      <c r="D865" t="s">
        <v>232</v>
      </c>
      <c r="E865" t="s">
        <v>1318</v>
      </c>
      <c r="G865" t="s">
        <v>2556</v>
      </c>
    </row>
    <row r="866" spans="1:7" x14ac:dyDescent="0.3">
      <c r="A866">
        <v>873</v>
      </c>
      <c r="B866" t="s">
        <v>2549</v>
      </c>
      <c r="C866" t="s">
        <v>200</v>
      </c>
      <c r="D866" t="s">
        <v>199</v>
      </c>
      <c r="E866" t="s">
        <v>1318</v>
      </c>
      <c r="G866" t="s">
        <v>2557</v>
      </c>
    </row>
    <row r="867" spans="1:7" x14ac:dyDescent="0.3">
      <c r="A867">
        <v>874</v>
      </c>
      <c r="B867" t="s">
        <v>2549</v>
      </c>
      <c r="C867" t="s">
        <v>227</v>
      </c>
      <c r="D867" t="s">
        <v>226</v>
      </c>
      <c r="E867" t="s">
        <v>1318</v>
      </c>
      <c r="G867" t="s">
        <v>2557</v>
      </c>
    </row>
    <row r="868" spans="1:7" x14ac:dyDescent="0.3">
      <c r="A868">
        <v>875</v>
      </c>
      <c r="B868" t="s">
        <v>2549</v>
      </c>
      <c r="C868" t="s">
        <v>203</v>
      </c>
      <c r="D868" t="s">
        <v>202</v>
      </c>
      <c r="E868" t="s">
        <v>1318</v>
      </c>
      <c r="G868" t="s">
        <v>2557</v>
      </c>
    </row>
    <row r="869" spans="1:7" x14ac:dyDescent="0.3">
      <c r="A869">
        <v>876</v>
      </c>
      <c r="B869" t="s">
        <v>2549</v>
      </c>
      <c r="C869" t="s">
        <v>218</v>
      </c>
      <c r="D869" t="s">
        <v>217</v>
      </c>
      <c r="E869" t="s">
        <v>1318</v>
      </c>
      <c r="G869" t="s">
        <v>2557</v>
      </c>
    </row>
    <row r="870" spans="1:7" x14ac:dyDescent="0.3">
      <c r="A870">
        <v>877</v>
      </c>
      <c r="B870" t="s">
        <v>2549</v>
      </c>
      <c r="C870" t="s">
        <v>209</v>
      </c>
      <c r="D870" t="s">
        <v>208</v>
      </c>
      <c r="E870" t="s">
        <v>1318</v>
      </c>
      <c r="G870" t="s">
        <v>2557</v>
      </c>
    </row>
    <row r="871" spans="1:7" x14ac:dyDescent="0.3">
      <c r="A871">
        <v>878</v>
      </c>
      <c r="B871" t="s">
        <v>2549</v>
      </c>
      <c r="C871" t="s">
        <v>206</v>
      </c>
      <c r="D871" t="s">
        <v>205</v>
      </c>
      <c r="E871" t="s">
        <v>1318</v>
      </c>
      <c r="G871" t="s">
        <v>2557</v>
      </c>
    </row>
    <row r="872" spans="1:7" x14ac:dyDescent="0.3">
      <c r="A872">
        <v>879</v>
      </c>
      <c r="B872" t="s">
        <v>2549</v>
      </c>
      <c r="C872" t="s">
        <v>89</v>
      </c>
      <c r="D872" t="s">
        <v>88</v>
      </c>
      <c r="E872" t="s">
        <v>2339</v>
      </c>
      <c r="G872" t="s">
        <v>2551</v>
      </c>
    </row>
    <row r="873" spans="1:7" x14ac:dyDescent="0.3">
      <c r="A873">
        <v>880</v>
      </c>
      <c r="B873" t="s">
        <v>2549</v>
      </c>
      <c r="C873" t="s">
        <v>86</v>
      </c>
      <c r="D873" t="s">
        <v>85</v>
      </c>
      <c r="E873" t="s">
        <v>2339</v>
      </c>
      <c r="G873" t="s">
        <v>2551</v>
      </c>
    </row>
    <row r="874" spans="1:7" x14ac:dyDescent="0.3">
      <c r="A874">
        <v>881</v>
      </c>
      <c r="B874" t="s">
        <v>2549</v>
      </c>
      <c r="C874" t="s">
        <v>236</v>
      </c>
      <c r="D874" t="s">
        <v>235</v>
      </c>
      <c r="E874" t="s">
        <v>1124</v>
      </c>
      <c r="G874" t="s">
        <v>2558</v>
      </c>
    </row>
    <row r="875" spans="1:7" x14ac:dyDescent="0.3">
      <c r="A875">
        <v>882</v>
      </c>
      <c r="B875" t="s">
        <v>2549</v>
      </c>
      <c r="C875" t="s">
        <v>239</v>
      </c>
      <c r="D875" t="s">
        <v>238</v>
      </c>
      <c r="E875" t="s">
        <v>1124</v>
      </c>
      <c r="G875" t="s">
        <v>2557</v>
      </c>
    </row>
    <row r="876" spans="1:7" x14ac:dyDescent="0.3">
      <c r="A876">
        <v>883</v>
      </c>
      <c r="B876" t="s">
        <v>2549</v>
      </c>
      <c r="C876" t="s">
        <v>245</v>
      </c>
      <c r="D876" t="s">
        <v>244</v>
      </c>
      <c r="E876" t="s">
        <v>1124</v>
      </c>
      <c r="G876" t="s">
        <v>2557</v>
      </c>
    </row>
    <row r="877" spans="1:7" x14ac:dyDescent="0.3">
      <c r="A877">
        <v>884</v>
      </c>
      <c r="B877" t="s">
        <v>2549</v>
      </c>
      <c r="C877" t="s">
        <v>242</v>
      </c>
      <c r="D877" t="s">
        <v>241</v>
      </c>
      <c r="E877" t="s">
        <v>1124</v>
      </c>
      <c r="G877" t="s">
        <v>2558</v>
      </c>
    </row>
    <row r="878" spans="1:7" x14ac:dyDescent="0.3">
      <c r="A878">
        <v>886</v>
      </c>
      <c r="B878" t="s">
        <v>2549</v>
      </c>
      <c r="C878" t="s">
        <v>260</v>
      </c>
      <c r="D878" t="s">
        <v>259</v>
      </c>
      <c r="E878" t="s">
        <v>2559</v>
      </c>
      <c r="G878" t="s">
        <v>2560</v>
      </c>
    </row>
    <row r="879" spans="1:7" x14ac:dyDescent="0.3">
      <c r="A879">
        <v>887</v>
      </c>
      <c r="B879" t="s">
        <v>2549</v>
      </c>
      <c r="C879" t="s">
        <v>257</v>
      </c>
      <c r="D879" t="s">
        <v>256</v>
      </c>
      <c r="E879" t="s">
        <v>2559</v>
      </c>
      <c r="G879" t="s">
        <v>2560</v>
      </c>
    </row>
    <row r="880" spans="1:7" x14ac:dyDescent="0.3">
      <c r="A880">
        <v>888</v>
      </c>
      <c r="B880" t="s">
        <v>2549</v>
      </c>
      <c r="C880" t="s">
        <v>266</v>
      </c>
      <c r="D880" t="s">
        <v>265</v>
      </c>
      <c r="E880" t="s">
        <v>2559</v>
      </c>
      <c r="G880" t="s">
        <v>2555</v>
      </c>
    </row>
    <row r="881" spans="1:7" x14ac:dyDescent="0.3">
      <c r="A881">
        <v>889</v>
      </c>
      <c r="B881" t="s">
        <v>2549</v>
      </c>
      <c r="C881" t="s">
        <v>263</v>
      </c>
      <c r="D881" t="s">
        <v>262</v>
      </c>
      <c r="E881" t="s">
        <v>2559</v>
      </c>
      <c r="G881" t="s">
        <v>2555</v>
      </c>
    </row>
    <row r="882" spans="1:7" x14ac:dyDescent="0.3">
      <c r="A882">
        <v>891</v>
      </c>
      <c r="B882" t="s">
        <v>2549</v>
      </c>
      <c r="C882" t="s">
        <v>495</v>
      </c>
      <c r="D882" t="s">
        <v>494</v>
      </c>
      <c r="E882" t="s">
        <v>1117</v>
      </c>
    </row>
    <row r="883" spans="1:7" x14ac:dyDescent="0.3">
      <c r="A883">
        <v>892</v>
      </c>
      <c r="B883" t="s">
        <v>2549</v>
      </c>
      <c r="C883" t="s">
        <v>499</v>
      </c>
      <c r="D883" t="s">
        <v>498</v>
      </c>
      <c r="E883" t="s">
        <v>1132</v>
      </c>
      <c r="G883" t="s">
        <v>2561</v>
      </c>
    </row>
    <row r="884" spans="1:7" x14ac:dyDescent="0.3">
      <c r="A884">
        <v>893</v>
      </c>
      <c r="B884" t="s">
        <v>2549</v>
      </c>
      <c r="C884" t="s">
        <v>503</v>
      </c>
      <c r="D884" t="s">
        <v>502</v>
      </c>
      <c r="E884" t="s">
        <v>1132</v>
      </c>
      <c r="G884" t="s">
        <v>2561</v>
      </c>
    </row>
    <row r="885" spans="1:7" x14ac:dyDescent="0.3">
      <c r="A885">
        <v>894</v>
      </c>
      <c r="B885" t="s">
        <v>2549</v>
      </c>
      <c r="C885" t="s">
        <v>272</v>
      </c>
      <c r="D885" t="s">
        <v>271</v>
      </c>
      <c r="E885" t="s">
        <v>2562</v>
      </c>
    </row>
    <row r="886" spans="1:7" x14ac:dyDescent="0.3">
      <c r="A886">
        <v>895</v>
      </c>
      <c r="B886" t="s">
        <v>2549</v>
      </c>
      <c r="C886" t="s">
        <v>275</v>
      </c>
      <c r="D886" t="s">
        <v>274</v>
      </c>
      <c r="E886" t="s">
        <v>2562</v>
      </c>
    </row>
    <row r="887" spans="1:7" x14ac:dyDescent="0.3">
      <c r="A887">
        <v>896</v>
      </c>
      <c r="B887" t="s">
        <v>2549</v>
      </c>
      <c r="C887" t="s">
        <v>281</v>
      </c>
      <c r="D887" t="s">
        <v>280</v>
      </c>
      <c r="E887" t="s">
        <v>2562</v>
      </c>
      <c r="G887" t="s">
        <v>2560</v>
      </c>
    </row>
    <row r="888" spans="1:7" x14ac:dyDescent="0.3">
      <c r="A888">
        <v>897</v>
      </c>
      <c r="B888" t="s">
        <v>2549</v>
      </c>
      <c r="C888" t="s">
        <v>278</v>
      </c>
      <c r="D888" t="s">
        <v>277</v>
      </c>
      <c r="E888" t="s">
        <v>2562</v>
      </c>
      <c r="G888" t="s">
        <v>2560</v>
      </c>
    </row>
    <row r="889" spans="1:7" x14ac:dyDescent="0.3">
      <c r="A889">
        <v>898</v>
      </c>
      <c r="B889" t="s">
        <v>2549</v>
      </c>
      <c r="C889" t="s">
        <v>507</v>
      </c>
      <c r="D889" t="s">
        <v>506</v>
      </c>
      <c r="E889" t="s">
        <v>2516</v>
      </c>
      <c r="G889" t="s">
        <v>2561</v>
      </c>
    </row>
    <row r="890" spans="1:7" x14ac:dyDescent="0.3">
      <c r="A890">
        <v>899</v>
      </c>
      <c r="B890" t="s">
        <v>2549</v>
      </c>
      <c r="C890" t="s">
        <v>511</v>
      </c>
      <c r="D890" t="s">
        <v>510</v>
      </c>
      <c r="E890" t="s">
        <v>1375</v>
      </c>
      <c r="G890" t="s">
        <v>2563</v>
      </c>
    </row>
    <row r="891" spans="1:7" x14ac:dyDescent="0.3">
      <c r="A891">
        <v>900</v>
      </c>
      <c r="B891" t="s">
        <v>2549</v>
      </c>
      <c r="C891" t="s">
        <v>80</v>
      </c>
      <c r="D891" t="s">
        <v>79</v>
      </c>
      <c r="E891" t="s">
        <v>1392</v>
      </c>
      <c r="G891" t="s">
        <v>2564</v>
      </c>
    </row>
    <row r="892" spans="1:7" x14ac:dyDescent="0.3">
      <c r="A892">
        <v>901</v>
      </c>
      <c r="B892" t="s">
        <v>2549</v>
      </c>
      <c r="C892" t="s">
        <v>515</v>
      </c>
      <c r="D892" t="s">
        <v>514</v>
      </c>
      <c r="E892" t="s">
        <v>1392</v>
      </c>
      <c r="G892" t="s">
        <v>2564</v>
      </c>
    </row>
    <row r="893" spans="1:7" x14ac:dyDescent="0.3">
      <c r="A893">
        <v>902</v>
      </c>
      <c r="B893" t="s">
        <v>2549</v>
      </c>
      <c r="C893" t="s">
        <v>519</v>
      </c>
      <c r="D893" t="s">
        <v>518</v>
      </c>
      <c r="E893" t="s">
        <v>1392</v>
      </c>
      <c r="G893" t="s">
        <v>2564</v>
      </c>
    </row>
    <row r="894" spans="1:7" x14ac:dyDescent="0.3">
      <c r="A894">
        <v>903</v>
      </c>
      <c r="B894" t="s">
        <v>2549</v>
      </c>
      <c r="C894" t="s">
        <v>523</v>
      </c>
      <c r="D894" t="s">
        <v>522</v>
      </c>
      <c r="E894" t="s">
        <v>1392</v>
      </c>
      <c r="G894" t="s">
        <v>2564</v>
      </c>
    </row>
    <row r="895" spans="1:7" x14ac:dyDescent="0.3">
      <c r="A895">
        <v>904</v>
      </c>
      <c r="B895" t="s">
        <v>2549</v>
      </c>
      <c r="C895" t="s">
        <v>527</v>
      </c>
      <c r="D895" t="s">
        <v>526</v>
      </c>
      <c r="E895" t="s">
        <v>1392</v>
      </c>
      <c r="G895" t="s">
        <v>2564</v>
      </c>
    </row>
    <row r="896" spans="1:7" x14ac:dyDescent="0.3">
      <c r="A896">
        <v>905</v>
      </c>
      <c r="B896" t="s">
        <v>2549</v>
      </c>
      <c r="C896" t="s">
        <v>531</v>
      </c>
      <c r="D896" t="s">
        <v>530</v>
      </c>
      <c r="E896" t="s">
        <v>1392</v>
      </c>
      <c r="G896" t="s">
        <v>2564</v>
      </c>
    </row>
    <row r="897" spans="1:7" x14ac:dyDescent="0.3">
      <c r="A897">
        <v>906</v>
      </c>
      <c r="B897" t="s">
        <v>2549</v>
      </c>
      <c r="C897" t="s">
        <v>71</v>
      </c>
      <c r="D897" t="s">
        <v>70</v>
      </c>
      <c r="E897" t="s">
        <v>1392</v>
      </c>
      <c r="G897" t="s">
        <v>2564</v>
      </c>
    </row>
    <row r="898" spans="1:7" x14ac:dyDescent="0.3">
      <c r="A898">
        <v>907</v>
      </c>
      <c r="B898" t="s">
        <v>2549</v>
      </c>
      <c r="C898" t="s">
        <v>535</v>
      </c>
      <c r="D898" t="s">
        <v>534</v>
      </c>
      <c r="E898" t="s">
        <v>1392</v>
      </c>
      <c r="G898" t="s">
        <v>2564</v>
      </c>
    </row>
    <row r="899" spans="1:7" x14ac:dyDescent="0.3">
      <c r="A899">
        <v>908</v>
      </c>
      <c r="B899" t="s">
        <v>2549</v>
      </c>
      <c r="C899" t="s">
        <v>539</v>
      </c>
      <c r="D899" t="s">
        <v>538</v>
      </c>
      <c r="E899" t="s">
        <v>1392</v>
      </c>
      <c r="G899" t="s">
        <v>2564</v>
      </c>
    </row>
    <row r="900" spans="1:7" x14ac:dyDescent="0.3">
      <c r="A900">
        <v>909</v>
      </c>
      <c r="B900" t="s">
        <v>2549</v>
      </c>
      <c r="C900" t="s">
        <v>83</v>
      </c>
      <c r="D900" t="s">
        <v>82</v>
      </c>
      <c r="E900" t="s">
        <v>1392</v>
      </c>
      <c r="G900" t="s">
        <v>2564</v>
      </c>
    </row>
    <row r="901" spans="1:7" x14ac:dyDescent="0.3">
      <c r="A901">
        <v>910</v>
      </c>
      <c r="B901" t="s">
        <v>2549</v>
      </c>
      <c r="C901" t="s">
        <v>543</v>
      </c>
      <c r="D901" t="s">
        <v>542</v>
      </c>
      <c r="E901" t="s">
        <v>1392</v>
      </c>
      <c r="G901" t="s">
        <v>2564</v>
      </c>
    </row>
    <row r="902" spans="1:7" x14ac:dyDescent="0.3">
      <c r="A902">
        <v>911</v>
      </c>
      <c r="B902" t="s">
        <v>2549</v>
      </c>
      <c r="C902" t="s">
        <v>547</v>
      </c>
      <c r="D902" t="s">
        <v>546</v>
      </c>
      <c r="E902" t="s">
        <v>1392</v>
      </c>
      <c r="G902" t="s">
        <v>2558</v>
      </c>
    </row>
    <row r="903" spans="1:7" x14ac:dyDescent="0.3">
      <c r="A903">
        <v>912</v>
      </c>
      <c r="B903" t="s">
        <v>2549</v>
      </c>
      <c r="C903" t="s">
        <v>68</v>
      </c>
      <c r="D903" t="s">
        <v>67</v>
      </c>
      <c r="E903" t="s">
        <v>2271</v>
      </c>
      <c r="G903" t="s">
        <v>2558</v>
      </c>
    </row>
    <row r="904" spans="1:7" x14ac:dyDescent="0.3">
      <c r="A904">
        <v>913</v>
      </c>
      <c r="B904" t="s">
        <v>2549</v>
      </c>
      <c r="C904" t="s">
        <v>77</v>
      </c>
      <c r="D904" t="s">
        <v>76</v>
      </c>
      <c r="E904" t="s">
        <v>2271</v>
      </c>
      <c r="G904" t="s">
        <v>2558</v>
      </c>
    </row>
    <row r="905" spans="1:7" x14ac:dyDescent="0.3">
      <c r="A905">
        <v>914</v>
      </c>
      <c r="B905" t="s">
        <v>2549</v>
      </c>
      <c r="C905" t="s">
        <v>74</v>
      </c>
      <c r="D905" t="s">
        <v>73</v>
      </c>
      <c r="E905" t="s">
        <v>2271</v>
      </c>
      <c r="G905" t="s">
        <v>2558</v>
      </c>
    </row>
    <row r="906" spans="1:7" x14ac:dyDescent="0.3">
      <c r="A906">
        <v>915</v>
      </c>
      <c r="B906" t="s">
        <v>2549</v>
      </c>
      <c r="C906" t="s">
        <v>551</v>
      </c>
      <c r="D906" t="s">
        <v>550</v>
      </c>
      <c r="E906" t="s">
        <v>2504</v>
      </c>
      <c r="G906" t="s">
        <v>2565</v>
      </c>
    </row>
    <row r="907" spans="1:7" x14ac:dyDescent="0.3">
      <c r="A907">
        <v>916</v>
      </c>
      <c r="B907" t="s">
        <v>2549</v>
      </c>
      <c r="C907" t="s">
        <v>107</v>
      </c>
      <c r="D907" t="s">
        <v>106</v>
      </c>
      <c r="E907" t="s">
        <v>2504</v>
      </c>
      <c r="G907" t="s">
        <v>2565</v>
      </c>
    </row>
    <row r="908" spans="1:7" x14ac:dyDescent="0.3">
      <c r="A908">
        <v>917</v>
      </c>
      <c r="B908" t="s">
        <v>2549</v>
      </c>
      <c r="C908" t="s">
        <v>122</v>
      </c>
      <c r="D908" t="s">
        <v>121</v>
      </c>
      <c r="E908" t="s">
        <v>1197</v>
      </c>
      <c r="G908" t="s">
        <v>2566</v>
      </c>
    </row>
    <row r="909" spans="1:7" x14ac:dyDescent="0.3">
      <c r="A909">
        <v>918</v>
      </c>
      <c r="B909" t="s">
        <v>2549</v>
      </c>
      <c r="C909" t="s">
        <v>137</v>
      </c>
      <c r="D909" t="s">
        <v>136</v>
      </c>
      <c r="E909" t="s">
        <v>1197</v>
      </c>
      <c r="G909" t="s">
        <v>2566</v>
      </c>
    </row>
    <row r="910" spans="1:7" x14ac:dyDescent="0.3">
      <c r="A910">
        <v>919</v>
      </c>
      <c r="B910" t="s">
        <v>2549</v>
      </c>
      <c r="C910" t="s">
        <v>128</v>
      </c>
      <c r="D910" t="s">
        <v>127</v>
      </c>
      <c r="E910" t="s">
        <v>1197</v>
      </c>
      <c r="G910" t="s">
        <v>2566</v>
      </c>
    </row>
    <row r="911" spans="1:7" x14ac:dyDescent="0.3">
      <c r="A911">
        <v>920</v>
      </c>
      <c r="B911" t="s">
        <v>2549</v>
      </c>
      <c r="C911" t="s">
        <v>119</v>
      </c>
      <c r="D911" t="s">
        <v>118</v>
      </c>
      <c r="E911" t="s">
        <v>1197</v>
      </c>
      <c r="G911" t="s">
        <v>2567</v>
      </c>
    </row>
    <row r="912" spans="1:7" x14ac:dyDescent="0.3">
      <c r="A912">
        <v>921</v>
      </c>
      <c r="B912" t="s">
        <v>2549</v>
      </c>
      <c r="C912" t="s">
        <v>555</v>
      </c>
      <c r="D912" t="s">
        <v>554</v>
      </c>
      <c r="E912" t="s">
        <v>1197</v>
      </c>
      <c r="G912" t="s">
        <v>2567</v>
      </c>
    </row>
    <row r="913" spans="1:7" x14ac:dyDescent="0.3">
      <c r="A913">
        <v>922</v>
      </c>
      <c r="B913" t="s">
        <v>2549</v>
      </c>
      <c r="C913" t="s">
        <v>131</v>
      </c>
      <c r="D913" t="s">
        <v>130</v>
      </c>
      <c r="E913" t="s">
        <v>1197</v>
      </c>
      <c r="G913" t="s">
        <v>2566</v>
      </c>
    </row>
    <row r="914" spans="1:7" x14ac:dyDescent="0.3">
      <c r="A914">
        <v>923</v>
      </c>
      <c r="B914" t="s">
        <v>2549</v>
      </c>
      <c r="C914" t="s">
        <v>134</v>
      </c>
      <c r="D914" t="s">
        <v>133</v>
      </c>
      <c r="E914" t="s">
        <v>1197</v>
      </c>
      <c r="G914" t="s">
        <v>2568</v>
      </c>
    </row>
    <row r="915" spans="1:7" x14ac:dyDescent="0.3">
      <c r="A915">
        <v>924</v>
      </c>
      <c r="B915" t="s">
        <v>2549</v>
      </c>
      <c r="C915" t="s">
        <v>125</v>
      </c>
      <c r="D915" t="s">
        <v>124</v>
      </c>
      <c r="E915" t="s">
        <v>1221</v>
      </c>
      <c r="G915" t="s">
        <v>2554</v>
      </c>
    </row>
    <row r="916" spans="1:7" x14ac:dyDescent="0.3">
      <c r="A916">
        <v>925</v>
      </c>
      <c r="B916" t="s">
        <v>2549</v>
      </c>
      <c r="C916" t="s">
        <v>559</v>
      </c>
      <c r="D916" t="s">
        <v>558</v>
      </c>
      <c r="E916" t="s">
        <v>2388</v>
      </c>
      <c r="G916" t="s">
        <v>2554</v>
      </c>
    </row>
    <row r="917" spans="1:7" x14ac:dyDescent="0.3">
      <c r="A917">
        <v>926</v>
      </c>
      <c r="B917" t="s">
        <v>2549</v>
      </c>
      <c r="C917" t="s">
        <v>146</v>
      </c>
      <c r="D917" t="s">
        <v>145</v>
      </c>
      <c r="E917" t="s">
        <v>1221</v>
      </c>
      <c r="G917" t="s">
        <v>2554</v>
      </c>
    </row>
    <row r="918" spans="1:7" x14ac:dyDescent="0.3">
      <c r="A918">
        <v>927</v>
      </c>
      <c r="B918" t="s">
        <v>2549</v>
      </c>
      <c r="C918" t="s">
        <v>143</v>
      </c>
      <c r="D918" t="s">
        <v>142</v>
      </c>
      <c r="E918" t="s">
        <v>1221</v>
      </c>
      <c r="G918" t="s">
        <v>2554</v>
      </c>
    </row>
    <row r="919" spans="1:7" x14ac:dyDescent="0.3">
      <c r="A919">
        <v>928</v>
      </c>
      <c r="B919" t="s">
        <v>2549</v>
      </c>
      <c r="C919" t="s">
        <v>155</v>
      </c>
      <c r="D919" t="s">
        <v>154</v>
      </c>
      <c r="E919" t="s">
        <v>1221</v>
      </c>
      <c r="G919" t="s">
        <v>2554</v>
      </c>
    </row>
    <row r="920" spans="1:7" x14ac:dyDescent="0.3">
      <c r="A920">
        <v>929</v>
      </c>
      <c r="B920" t="s">
        <v>2549</v>
      </c>
      <c r="C920" t="s">
        <v>140</v>
      </c>
      <c r="D920" t="s">
        <v>139</v>
      </c>
      <c r="E920" t="s">
        <v>1221</v>
      </c>
      <c r="G920" t="s">
        <v>2554</v>
      </c>
    </row>
    <row r="921" spans="1:7" x14ac:dyDescent="0.3">
      <c r="A921">
        <v>930</v>
      </c>
      <c r="B921" t="s">
        <v>2549</v>
      </c>
      <c r="C921" t="s">
        <v>149</v>
      </c>
      <c r="D921" t="s">
        <v>148</v>
      </c>
      <c r="E921" t="s">
        <v>1221</v>
      </c>
      <c r="G921" t="s">
        <v>2554</v>
      </c>
    </row>
    <row r="922" spans="1:7" x14ac:dyDescent="0.3">
      <c r="A922">
        <v>931</v>
      </c>
      <c r="B922" t="s">
        <v>2549</v>
      </c>
      <c r="C922" t="s">
        <v>563</v>
      </c>
      <c r="D922" t="s">
        <v>562</v>
      </c>
      <c r="E922" t="s">
        <v>1221</v>
      </c>
      <c r="G922" t="s">
        <v>2554</v>
      </c>
    </row>
    <row r="923" spans="1:7" x14ac:dyDescent="0.3">
      <c r="A923">
        <v>932</v>
      </c>
      <c r="B923" t="s">
        <v>2549</v>
      </c>
      <c r="C923" t="s">
        <v>152</v>
      </c>
      <c r="D923" t="s">
        <v>151</v>
      </c>
      <c r="E923" t="s">
        <v>1221</v>
      </c>
      <c r="G923" t="s">
        <v>2554</v>
      </c>
    </row>
    <row r="924" spans="1:7" x14ac:dyDescent="0.3">
      <c r="A924">
        <v>933</v>
      </c>
      <c r="B924" t="s">
        <v>2549</v>
      </c>
      <c r="C924" t="s">
        <v>287</v>
      </c>
      <c r="D924" t="s">
        <v>286</v>
      </c>
      <c r="E924" t="s">
        <v>2388</v>
      </c>
      <c r="G924" t="s">
        <v>2566</v>
      </c>
    </row>
    <row r="925" spans="1:7" x14ac:dyDescent="0.3">
      <c r="A925">
        <v>934</v>
      </c>
      <c r="B925" t="s">
        <v>2549</v>
      </c>
      <c r="C925" t="s">
        <v>284</v>
      </c>
      <c r="D925" t="s">
        <v>283</v>
      </c>
      <c r="E925" t="s">
        <v>2388</v>
      </c>
      <c r="G925" t="s">
        <v>2566</v>
      </c>
    </row>
    <row r="926" spans="1:7" x14ac:dyDescent="0.3">
      <c r="A926">
        <v>935</v>
      </c>
      <c r="B926" t="s">
        <v>2549</v>
      </c>
      <c r="C926" t="s">
        <v>567</v>
      </c>
      <c r="D926" t="s">
        <v>566</v>
      </c>
      <c r="E926" t="s">
        <v>2508</v>
      </c>
      <c r="G926" t="s">
        <v>2558</v>
      </c>
    </row>
    <row r="927" spans="1:7" x14ac:dyDescent="0.3">
      <c r="A927">
        <v>936</v>
      </c>
      <c r="B927" t="s">
        <v>2549</v>
      </c>
      <c r="C927" t="s">
        <v>571</v>
      </c>
      <c r="D927" t="s">
        <v>570</v>
      </c>
      <c r="E927" t="s">
        <v>2508</v>
      </c>
      <c r="G927" t="s">
        <v>2558</v>
      </c>
    </row>
    <row r="928" spans="1:7" x14ac:dyDescent="0.3">
      <c r="A928">
        <v>937</v>
      </c>
      <c r="B928" t="s">
        <v>2549</v>
      </c>
      <c r="C928" t="s">
        <v>158</v>
      </c>
      <c r="D928" t="s">
        <v>157</v>
      </c>
      <c r="E928" t="s">
        <v>1437</v>
      </c>
      <c r="G928" t="s">
        <v>2569</v>
      </c>
    </row>
    <row r="929" spans="1:7" x14ac:dyDescent="0.3">
      <c r="A929">
        <v>938</v>
      </c>
      <c r="B929" t="s">
        <v>2549</v>
      </c>
      <c r="C929" t="s">
        <v>575</v>
      </c>
      <c r="D929" t="s">
        <v>574</v>
      </c>
      <c r="E929" t="s">
        <v>1437</v>
      </c>
      <c r="G929" t="s">
        <v>2569</v>
      </c>
    </row>
    <row r="930" spans="1:7" x14ac:dyDescent="0.3">
      <c r="A930">
        <v>939</v>
      </c>
      <c r="B930" t="s">
        <v>2549</v>
      </c>
      <c r="C930" t="s">
        <v>98</v>
      </c>
      <c r="D930" t="s">
        <v>97</v>
      </c>
      <c r="E930" t="s">
        <v>2518</v>
      </c>
      <c r="G930" t="s">
        <v>2570</v>
      </c>
    </row>
    <row r="931" spans="1:7" x14ac:dyDescent="0.3">
      <c r="A931">
        <v>940</v>
      </c>
      <c r="B931" t="s">
        <v>2549</v>
      </c>
      <c r="C931" t="s">
        <v>101</v>
      </c>
      <c r="D931" t="s">
        <v>100</v>
      </c>
      <c r="E931" t="s">
        <v>2518</v>
      </c>
      <c r="G931" t="s">
        <v>2566</v>
      </c>
    </row>
    <row r="932" spans="1:7" x14ac:dyDescent="0.3">
      <c r="A932">
        <v>941</v>
      </c>
      <c r="B932" t="s">
        <v>2549</v>
      </c>
      <c r="C932" t="s">
        <v>95</v>
      </c>
      <c r="D932" t="s">
        <v>94</v>
      </c>
      <c r="E932" t="s">
        <v>2518</v>
      </c>
      <c r="G932" t="s">
        <v>2566</v>
      </c>
    </row>
    <row r="933" spans="1:7" x14ac:dyDescent="0.3">
      <c r="A933">
        <v>942</v>
      </c>
      <c r="B933" t="s">
        <v>2549</v>
      </c>
      <c r="C933" t="s">
        <v>92</v>
      </c>
      <c r="D933" t="s">
        <v>91</v>
      </c>
      <c r="E933" t="s">
        <v>2518</v>
      </c>
      <c r="G933" t="s">
        <v>2560</v>
      </c>
    </row>
    <row r="934" spans="1:7" x14ac:dyDescent="0.3">
      <c r="A934">
        <v>943</v>
      </c>
      <c r="B934" t="s">
        <v>2549</v>
      </c>
      <c r="C934" t="s">
        <v>579</v>
      </c>
      <c r="D934" t="s">
        <v>578</v>
      </c>
      <c r="E934" t="s">
        <v>2518</v>
      </c>
      <c r="G934" t="s">
        <v>2560</v>
      </c>
    </row>
    <row r="935" spans="1:7" x14ac:dyDescent="0.3">
      <c r="A935">
        <v>944</v>
      </c>
      <c r="B935" t="s">
        <v>2549</v>
      </c>
      <c r="C935" t="s">
        <v>583</v>
      </c>
      <c r="D935" t="s">
        <v>582</v>
      </c>
      <c r="E935" t="s">
        <v>2518</v>
      </c>
      <c r="G935" t="s">
        <v>2560</v>
      </c>
    </row>
    <row r="936" spans="1:7" x14ac:dyDescent="0.3">
      <c r="A936">
        <v>945</v>
      </c>
      <c r="B936" t="s">
        <v>2549</v>
      </c>
      <c r="C936" t="s">
        <v>296</v>
      </c>
      <c r="D936" t="s">
        <v>295</v>
      </c>
      <c r="E936" t="s">
        <v>2531</v>
      </c>
      <c r="G936" t="s">
        <v>2555</v>
      </c>
    </row>
    <row r="937" spans="1:7" x14ac:dyDescent="0.3">
      <c r="A937">
        <v>946</v>
      </c>
      <c r="B937" t="s">
        <v>2549</v>
      </c>
      <c r="C937" t="s">
        <v>293</v>
      </c>
      <c r="D937" t="s">
        <v>292</v>
      </c>
      <c r="E937" t="s">
        <v>2531</v>
      </c>
    </row>
    <row r="938" spans="1:7" x14ac:dyDescent="0.3">
      <c r="A938">
        <v>947</v>
      </c>
      <c r="B938" t="s">
        <v>2549</v>
      </c>
      <c r="C938" t="s">
        <v>587</v>
      </c>
      <c r="D938" t="s">
        <v>586</v>
      </c>
      <c r="E938" t="s">
        <v>1255</v>
      </c>
      <c r="G938" t="s">
        <v>2567</v>
      </c>
    </row>
    <row r="939" spans="1:7" x14ac:dyDescent="0.3">
      <c r="A939">
        <v>948</v>
      </c>
      <c r="B939" t="s">
        <v>2549</v>
      </c>
      <c r="C939" t="s">
        <v>591</v>
      </c>
      <c r="D939" t="s">
        <v>590</v>
      </c>
      <c r="E939" t="s">
        <v>1255</v>
      </c>
      <c r="G939" t="s">
        <v>2567</v>
      </c>
    </row>
    <row r="940" spans="1:7" x14ac:dyDescent="0.3">
      <c r="A940">
        <v>950</v>
      </c>
      <c r="B940" t="s">
        <v>2549</v>
      </c>
      <c r="C940" t="s">
        <v>595</v>
      </c>
      <c r="D940" t="s">
        <v>594</v>
      </c>
      <c r="E940" t="s">
        <v>1255</v>
      </c>
      <c r="G940" t="s">
        <v>2570</v>
      </c>
    </row>
    <row r="941" spans="1:7" x14ac:dyDescent="0.3">
      <c r="A941">
        <v>951</v>
      </c>
      <c r="B941" t="s">
        <v>2549</v>
      </c>
      <c r="C941" t="s">
        <v>248</v>
      </c>
      <c r="D941" t="s">
        <v>247</v>
      </c>
      <c r="E941" t="s">
        <v>1255</v>
      </c>
      <c r="G941" t="s">
        <v>2551</v>
      </c>
    </row>
    <row r="942" spans="1:7" x14ac:dyDescent="0.3">
      <c r="A942">
        <v>952</v>
      </c>
      <c r="B942" t="s">
        <v>2549</v>
      </c>
      <c r="C942" t="s">
        <v>599</v>
      </c>
      <c r="D942" t="s">
        <v>598</v>
      </c>
      <c r="E942" t="s">
        <v>1255</v>
      </c>
      <c r="G942" t="s">
        <v>2570</v>
      </c>
    </row>
    <row r="943" spans="1:7" x14ac:dyDescent="0.3">
      <c r="A943">
        <v>953</v>
      </c>
      <c r="B943" t="s">
        <v>2549</v>
      </c>
      <c r="C943" t="s">
        <v>603</v>
      </c>
      <c r="D943" t="s">
        <v>602</v>
      </c>
      <c r="E943" t="s">
        <v>1255</v>
      </c>
    </row>
    <row r="944" spans="1:7" x14ac:dyDescent="0.3">
      <c r="A944">
        <v>954</v>
      </c>
      <c r="B944" t="s">
        <v>2549</v>
      </c>
      <c r="C944" t="s">
        <v>607</v>
      </c>
      <c r="D944" t="s">
        <v>606</v>
      </c>
      <c r="E944" t="s">
        <v>1255</v>
      </c>
      <c r="G944" t="s">
        <v>2565</v>
      </c>
    </row>
    <row r="945" spans="1:7" x14ac:dyDescent="0.3">
      <c r="A945">
        <v>955</v>
      </c>
      <c r="B945" t="s">
        <v>2549</v>
      </c>
      <c r="C945" t="s">
        <v>611</v>
      </c>
      <c r="D945" t="s">
        <v>610</v>
      </c>
      <c r="E945" t="s">
        <v>1255</v>
      </c>
      <c r="G945" t="s">
        <v>2565</v>
      </c>
    </row>
    <row r="946" spans="1:7" x14ac:dyDescent="0.3">
      <c r="A946">
        <v>956</v>
      </c>
      <c r="B946" t="s">
        <v>2549</v>
      </c>
      <c r="C946" t="s">
        <v>2571</v>
      </c>
      <c r="D946" t="s">
        <v>2572</v>
      </c>
      <c r="E946" t="s">
        <v>1255</v>
      </c>
      <c r="G946" t="s">
        <v>2565</v>
      </c>
    </row>
    <row r="947" spans="1:7" x14ac:dyDescent="0.3">
      <c r="A947">
        <v>957</v>
      </c>
      <c r="B947" t="s">
        <v>2549</v>
      </c>
      <c r="C947" t="s">
        <v>2573</v>
      </c>
      <c r="D947" t="s">
        <v>2574</v>
      </c>
      <c r="E947" t="s">
        <v>1255</v>
      </c>
      <c r="G947" t="s">
        <v>2565</v>
      </c>
    </row>
    <row r="948" spans="1:7" x14ac:dyDescent="0.3">
      <c r="A948">
        <v>958</v>
      </c>
      <c r="B948" t="s">
        <v>2549</v>
      </c>
      <c r="C948" t="s">
        <v>254</v>
      </c>
      <c r="D948" t="s">
        <v>253</v>
      </c>
      <c r="E948" t="s">
        <v>1255</v>
      </c>
      <c r="G948" t="s">
        <v>2570</v>
      </c>
    </row>
    <row r="949" spans="1:7" x14ac:dyDescent="0.3">
      <c r="A949">
        <v>959</v>
      </c>
      <c r="B949" t="s">
        <v>2549</v>
      </c>
      <c r="C949" t="s">
        <v>251</v>
      </c>
      <c r="D949" t="s">
        <v>250</v>
      </c>
      <c r="E949" t="s">
        <v>1255</v>
      </c>
      <c r="G949" t="s">
        <v>2570</v>
      </c>
    </row>
    <row r="950" spans="1:7" x14ac:dyDescent="0.3">
      <c r="A950">
        <v>961</v>
      </c>
      <c r="B950" t="s">
        <v>2549</v>
      </c>
      <c r="C950" t="s">
        <v>167</v>
      </c>
      <c r="D950" t="s">
        <v>166</v>
      </c>
      <c r="E950" t="s">
        <v>1275</v>
      </c>
      <c r="G950" t="s">
        <v>2575</v>
      </c>
    </row>
    <row r="951" spans="1:7" x14ac:dyDescent="0.3">
      <c r="A951">
        <v>962</v>
      </c>
      <c r="B951" t="s">
        <v>2549</v>
      </c>
      <c r="C951" t="s">
        <v>176</v>
      </c>
      <c r="D951" t="s">
        <v>175</v>
      </c>
      <c r="E951" t="s">
        <v>1275</v>
      </c>
      <c r="G951" t="s">
        <v>2575</v>
      </c>
    </row>
    <row r="952" spans="1:7" x14ac:dyDescent="0.3">
      <c r="A952">
        <v>963</v>
      </c>
      <c r="B952" t="s">
        <v>2549</v>
      </c>
      <c r="C952" t="s">
        <v>173</v>
      </c>
      <c r="D952" t="s">
        <v>172</v>
      </c>
      <c r="E952" t="s">
        <v>1275</v>
      </c>
      <c r="G952" t="s">
        <v>2575</v>
      </c>
    </row>
    <row r="953" spans="1:7" x14ac:dyDescent="0.3">
      <c r="A953">
        <v>964</v>
      </c>
      <c r="B953" t="s">
        <v>2549</v>
      </c>
      <c r="C953" t="s">
        <v>161</v>
      </c>
      <c r="D953" t="s">
        <v>160</v>
      </c>
      <c r="E953" t="s">
        <v>1275</v>
      </c>
      <c r="G953" t="s">
        <v>2575</v>
      </c>
    </row>
    <row r="954" spans="1:7" x14ac:dyDescent="0.3">
      <c r="A954">
        <v>965</v>
      </c>
      <c r="B954" t="s">
        <v>2549</v>
      </c>
      <c r="C954" t="s">
        <v>170</v>
      </c>
      <c r="D954" t="s">
        <v>169</v>
      </c>
      <c r="E954" t="s">
        <v>1275</v>
      </c>
      <c r="G954" t="s">
        <v>2575</v>
      </c>
    </row>
    <row r="955" spans="1:7" x14ac:dyDescent="0.3">
      <c r="A955">
        <v>966</v>
      </c>
      <c r="B955" t="s">
        <v>2549</v>
      </c>
      <c r="C955" t="s">
        <v>615</v>
      </c>
      <c r="D955" t="s">
        <v>614</v>
      </c>
      <c r="E955" t="s">
        <v>1275</v>
      </c>
      <c r="G955" t="s">
        <v>2575</v>
      </c>
    </row>
    <row r="956" spans="1:7" x14ac:dyDescent="0.3">
      <c r="A956">
        <v>967</v>
      </c>
      <c r="B956" t="s">
        <v>2549</v>
      </c>
      <c r="C956" t="s">
        <v>619</v>
      </c>
      <c r="D956" t="s">
        <v>618</v>
      </c>
      <c r="E956" t="s">
        <v>1275</v>
      </c>
      <c r="G956" t="s">
        <v>2575</v>
      </c>
    </row>
    <row r="957" spans="1:7" x14ac:dyDescent="0.3">
      <c r="A957">
        <v>968</v>
      </c>
      <c r="B957" t="s">
        <v>2549</v>
      </c>
      <c r="C957" t="s">
        <v>164</v>
      </c>
      <c r="D957" t="s">
        <v>163</v>
      </c>
      <c r="E957" t="s">
        <v>1275</v>
      </c>
      <c r="G957" t="s">
        <v>2575</v>
      </c>
    </row>
    <row r="958" spans="1:7" x14ac:dyDescent="0.3">
      <c r="A958">
        <v>969</v>
      </c>
      <c r="B958" t="s">
        <v>2549</v>
      </c>
      <c r="C958" t="s">
        <v>185</v>
      </c>
      <c r="D958" t="s">
        <v>184</v>
      </c>
      <c r="E958" t="s">
        <v>1298</v>
      </c>
      <c r="G958" t="s">
        <v>2575</v>
      </c>
    </row>
    <row r="959" spans="1:7" x14ac:dyDescent="0.3">
      <c r="A959">
        <v>970</v>
      </c>
      <c r="B959" t="s">
        <v>2549</v>
      </c>
      <c r="C959" t="s">
        <v>623</v>
      </c>
      <c r="D959" t="s">
        <v>622</v>
      </c>
      <c r="E959" t="s">
        <v>1298</v>
      </c>
      <c r="G959" t="s">
        <v>2575</v>
      </c>
    </row>
    <row r="960" spans="1:7" x14ac:dyDescent="0.3">
      <c r="A960">
        <v>971</v>
      </c>
      <c r="B960" t="s">
        <v>2549</v>
      </c>
      <c r="C960" t="s">
        <v>191</v>
      </c>
      <c r="D960" t="s">
        <v>190</v>
      </c>
      <c r="E960" t="s">
        <v>1298</v>
      </c>
      <c r="G960" t="s">
        <v>2575</v>
      </c>
    </row>
    <row r="961" spans="1:7" x14ac:dyDescent="0.3">
      <c r="A961">
        <v>972</v>
      </c>
      <c r="B961" t="s">
        <v>2549</v>
      </c>
      <c r="C961" t="s">
        <v>197</v>
      </c>
      <c r="D961" t="s">
        <v>196</v>
      </c>
      <c r="E961" t="s">
        <v>1298</v>
      </c>
      <c r="G961" t="s">
        <v>2575</v>
      </c>
    </row>
    <row r="962" spans="1:7" x14ac:dyDescent="0.3">
      <c r="A962">
        <v>973</v>
      </c>
      <c r="B962" t="s">
        <v>2549</v>
      </c>
      <c r="C962" t="s">
        <v>194</v>
      </c>
      <c r="D962" t="s">
        <v>193</v>
      </c>
      <c r="E962" t="s">
        <v>1298</v>
      </c>
      <c r="G962" t="s">
        <v>2575</v>
      </c>
    </row>
    <row r="963" spans="1:7" x14ac:dyDescent="0.3">
      <c r="A963">
        <v>974</v>
      </c>
      <c r="B963" t="s">
        <v>2549</v>
      </c>
      <c r="C963" t="s">
        <v>627</v>
      </c>
      <c r="D963" t="s">
        <v>626</v>
      </c>
      <c r="E963" t="s">
        <v>1298</v>
      </c>
      <c r="G963" t="s">
        <v>2575</v>
      </c>
    </row>
    <row r="964" spans="1:7" x14ac:dyDescent="0.3">
      <c r="A964">
        <v>975</v>
      </c>
      <c r="B964" t="s">
        <v>2549</v>
      </c>
      <c r="C964" t="s">
        <v>182</v>
      </c>
      <c r="D964" t="s">
        <v>181</v>
      </c>
      <c r="E964" t="s">
        <v>1298</v>
      </c>
      <c r="G964" t="s">
        <v>2575</v>
      </c>
    </row>
    <row r="965" spans="1:7" x14ac:dyDescent="0.3">
      <c r="A965">
        <v>976</v>
      </c>
      <c r="B965" t="s">
        <v>2549</v>
      </c>
      <c r="C965" t="s">
        <v>631</v>
      </c>
      <c r="D965" t="s">
        <v>630</v>
      </c>
      <c r="E965" t="s">
        <v>1298</v>
      </c>
      <c r="G965" t="s">
        <v>2575</v>
      </c>
    </row>
    <row r="966" spans="1:7" x14ac:dyDescent="0.3">
      <c r="A966">
        <v>977</v>
      </c>
      <c r="B966" t="s">
        <v>2549</v>
      </c>
      <c r="C966" t="s">
        <v>179</v>
      </c>
      <c r="D966" t="s">
        <v>178</v>
      </c>
      <c r="E966" t="s">
        <v>1298</v>
      </c>
      <c r="G966" t="s">
        <v>2575</v>
      </c>
    </row>
    <row r="967" spans="1:7" x14ac:dyDescent="0.3">
      <c r="A967">
        <v>978</v>
      </c>
      <c r="B967" t="s">
        <v>2549</v>
      </c>
      <c r="C967" t="s">
        <v>188</v>
      </c>
      <c r="D967" t="s">
        <v>187</v>
      </c>
      <c r="E967" t="s">
        <v>1298</v>
      </c>
      <c r="G967" t="s">
        <v>2575</v>
      </c>
    </row>
    <row r="968" spans="1:7" x14ac:dyDescent="0.3">
      <c r="A968">
        <v>979</v>
      </c>
      <c r="B968" t="s">
        <v>2549</v>
      </c>
      <c r="C968" t="s">
        <v>635</v>
      </c>
      <c r="D968" t="s">
        <v>634</v>
      </c>
      <c r="E968" t="s">
        <v>1298</v>
      </c>
      <c r="G968" t="s">
        <v>2575</v>
      </c>
    </row>
    <row r="969" spans="1:7" x14ac:dyDescent="0.3">
      <c r="A969">
        <v>980</v>
      </c>
      <c r="B969" t="s">
        <v>2549</v>
      </c>
      <c r="C969" t="s">
        <v>639</v>
      </c>
      <c r="D969" t="s">
        <v>638</v>
      </c>
      <c r="E969" t="s">
        <v>1298</v>
      </c>
      <c r="G969" t="s">
        <v>2575</v>
      </c>
    </row>
    <row r="970" spans="1:7" x14ac:dyDescent="0.3">
      <c r="A970">
        <v>981</v>
      </c>
      <c r="B970" t="s">
        <v>2549</v>
      </c>
      <c r="C970" t="s">
        <v>643</v>
      </c>
      <c r="D970" t="s">
        <v>642</v>
      </c>
      <c r="E970" t="s">
        <v>2536</v>
      </c>
      <c r="G970" t="s">
        <v>2576</v>
      </c>
    </row>
    <row r="971" spans="1:7" x14ac:dyDescent="0.3">
      <c r="A971">
        <v>982</v>
      </c>
      <c r="B971" t="s">
        <v>2549</v>
      </c>
      <c r="C971" t="s">
        <v>104</v>
      </c>
      <c r="D971" t="s">
        <v>103</v>
      </c>
      <c r="E971" t="s">
        <v>2536</v>
      </c>
    </row>
    <row r="972" spans="1:7" x14ac:dyDescent="0.3">
      <c r="A972">
        <v>983</v>
      </c>
      <c r="B972" t="s">
        <v>2549</v>
      </c>
      <c r="C972" t="s">
        <v>113</v>
      </c>
      <c r="D972" t="s">
        <v>112</v>
      </c>
      <c r="E972" t="s">
        <v>2541</v>
      </c>
      <c r="G972" t="s">
        <v>2553</v>
      </c>
    </row>
    <row r="973" spans="1:7" x14ac:dyDescent="0.3">
      <c r="A973">
        <v>984</v>
      </c>
      <c r="B973" t="s">
        <v>2549</v>
      </c>
      <c r="C973" t="s">
        <v>647</v>
      </c>
      <c r="D973" t="s">
        <v>646</v>
      </c>
      <c r="E973" t="s">
        <v>2541</v>
      </c>
    </row>
    <row r="974" spans="1:7" x14ac:dyDescent="0.3">
      <c r="A974">
        <v>985</v>
      </c>
      <c r="B974" t="s">
        <v>2549</v>
      </c>
      <c r="C974" t="s">
        <v>110</v>
      </c>
      <c r="D974" t="s">
        <v>109</v>
      </c>
      <c r="E974" t="s">
        <v>2541</v>
      </c>
      <c r="G974" t="s">
        <v>2553</v>
      </c>
    </row>
    <row r="975" spans="1:7" x14ac:dyDescent="0.3">
      <c r="A975">
        <v>986</v>
      </c>
      <c r="B975" t="s">
        <v>2549</v>
      </c>
      <c r="C975" t="s">
        <v>116</v>
      </c>
      <c r="D975" t="s">
        <v>115</v>
      </c>
      <c r="E975" t="s">
        <v>2511</v>
      </c>
      <c r="G975" t="s">
        <v>2577</v>
      </c>
    </row>
    <row r="976" spans="1:7" x14ac:dyDescent="0.3">
      <c r="A976">
        <v>987</v>
      </c>
      <c r="B976" t="s">
        <v>2549</v>
      </c>
      <c r="C976" t="s">
        <v>395</v>
      </c>
      <c r="D976" t="s">
        <v>394</v>
      </c>
      <c r="E976" t="s">
        <v>856</v>
      </c>
      <c r="G976" t="s">
        <v>2578</v>
      </c>
    </row>
    <row r="977" spans="1:7" x14ac:dyDescent="0.3">
      <c r="A977">
        <v>988</v>
      </c>
      <c r="B977" t="s">
        <v>2549</v>
      </c>
      <c r="C977" t="s">
        <v>416</v>
      </c>
      <c r="D977" t="s">
        <v>415</v>
      </c>
      <c r="E977" t="s">
        <v>856</v>
      </c>
      <c r="G977" t="s">
        <v>2578</v>
      </c>
    </row>
    <row r="978" spans="1:7" x14ac:dyDescent="0.3">
      <c r="A978">
        <v>989</v>
      </c>
      <c r="B978" t="s">
        <v>2549</v>
      </c>
      <c r="C978" t="s">
        <v>434</v>
      </c>
      <c r="D978" t="s">
        <v>433</v>
      </c>
      <c r="E978" t="s">
        <v>856</v>
      </c>
      <c r="G978" t="s">
        <v>2578</v>
      </c>
    </row>
    <row r="979" spans="1:7" x14ac:dyDescent="0.3">
      <c r="A979">
        <v>990</v>
      </c>
      <c r="B979" t="s">
        <v>2549</v>
      </c>
      <c r="C979" t="s">
        <v>404</v>
      </c>
      <c r="D979" t="s">
        <v>403</v>
      </c>
      <c r="E979" t="s">
        <v>856</v>
      </c>
      <c r="G979" t="s">
        <v>2578</v>
      </c>
    </row>
    <row r="980" spans="1:7" x14ac:dyDescent="0.3">
      <c r="A980">
        <v>991</v>
      </c>
      <c r="B980" t="s">
        <v>2549</v>
      </c>
      <c r="C980" t="s">
        <v>2579</v>
      </c>
      <c r="D980" t="s">
        <v>2580</v>
      </c>
      <c r="E980" t="s">
        <v>856</v>
      </c>
      <c r="G980" t="s">
        <v>2578</v>
      </c>
    </row>
    <row r="981" spans="1:7" x14ac:dyDescent="0.3">
      <c r="A981">
        <v>992</v>
      </c>
      <c r="B981" t="s">
        <v>2549</v>
      </c>
      <c r="C981" t="s">
        <v>2581</v>
      </c>
      <c r="D981" t="s">
        <v>2582</v>
      </c>
      <c r="E981" t="s">
        <v>856</v>
      </c>
      <c r="G981" t="s">
        <v>2578</v>
      </c>
    </row>
    <row r="982" spans="1:7" x14ac:dyDescent="0.3">
      <c r="A982">
        <v>993</v>
      </c>
      <c r="B982" t="s">
        <v>2549</v>
      </c>
      <c r="C982" t="s">
        <v>2583</v>
      </c>
      <c r="D982" t="s">
        <v>2584</v>
      </c>
      <c r="E982" t="s">
        <v>856</v>
      </c>
      <c r="G982" t="s">
        <v>2578</v>
      </c>
    </row>
    <row r="983" spans="1:7" x14ac:dyDescent="0.3">
      <c r="A983">
        <v>994</v>
      </c>
      <c r="B983" t="s">
        <v>2549</v>
      </c>
      <c r="C983" t="s">
        <v>467</v>
      </c>
      <c r="D983" t="s">
        <v>466</v>
      </c>
      <c r="E983" t="s">
        <v>856</v>
      </c>
      <c r="G983" t="s">
        <v>2578</v>
      </c>
    </row>
    <row r="984" spans="1:7" x14ac:dyDescent="0.3">
      <c r="A984">
        <v>995</v>
      </c>
      <c r="B984" t="s">
        <v>2549</v>
      </c>
      <c r="C984" t="s">
        <v>398</v>
      </c>
      <c r="D984" t="s">
        <v>397</v>
      </c>
      <c r="E984" t="s">
        <v>856</v>
      </c>
      <c r="G984" t="s">
        <v>2578</v>
      </c>
    </row>
    <row r="985" spans="1:7" x14ac:dyDescent="0.3">
      <c r="A985">
        <v>996</v>
      </c>
      <c r="B985" t="s">
        <v>2549</v>
      </c>
      <c r="C985" t="s">
        <v>651</v>
      </c>
      <c r="D985" t="s">
        <v>650</v>
      </c>
      <c r="E985" t="s">
        <v>856</v>
      </c>
      <c r="G985" t="s">
        <v>2578</v>
      </c>
    </row>
    <row r="986" spans="1:7" x14ac:dyDescent="0.3">
      <c r="A986">
        <v>997</v>
      </c>
      <c r="B986" t="s">
        <v>2549</v>
      </c>
      <c r="C986" t="s">
        <v>655</v>
      </c>
      <c r="D986" t="s">
        <v>654</v>
      </c>
      <c r="E986" t="s">
        <v>856</v>
      </c>
      <c r="G986" t="s">
        <v>2578</v>
      </c>
    </row>
    <row r="987" spans="1:7" x14ac:dyDescent="0.3">
      <c r="A987">
        <v>998</v>
      </c>
      <c r="B987" t="s">
        <v>2549</v>
      </c>
      <c r="C987" t="s">
        <v>659</v>
      </c>
      <c r="D987" t="s">
        <v>658</v>
      </c>
      <c r="E987" t="s">
        <v>856</v>
      </c>
      <c r="G987" t="s">
        <v>2578</v>
      </c>
    </row>
    <row r="988" spans="1:7" x14ac:dyDescent="0.3">
      <c r="A988">
        <v>999</v>
      </c>
      <c r="B988" t="s">
        <v>2549</v>
      </c>
      <c r="C988" t="s">
        <v>2585</v>
      </c>
      <c r="D988" t="s">
        <v>2586</v>
      </c>
      <c r="E988" t="s">
        <v>856</v>
      </c>
      <c r="G988" t="s">
        <v>2578</v>
      </c>
    </row>
    <row r="989" spans="1:7" x14ac:dyDescent="0.3">
      <c r="A989">
        <v>1000</v>
      </c>
      <c r="B989" t="s">
        <v>2549</v>
      </c>
      <c r="C989" t="s">
        <v>470</v>
      </c>
      <c r="D989" t="s">
        <v>469</v>
      </c>
      <c r="E989" t="s">
        <v>856</v>
      </c>
      <c r="G989" t="s">
        <v>2578</v>
      </c>
    </row>
    <row r="990" spans="1:7" x14ac:dyDescent="0.3">
      <c r="A990">
        <v>1001</v>
      </c>
      <c r="B990" t="s">
        <v>2549</v>
      </c>
      <c r="C990" t="s">
        <v>2587</v>
      </c>
      <c r="D990" t="s">
        <v>2588</v>
      </c>
      <c r="E990" t="s">
        <v>856</v>
      </c>
      <c r="G990" t="s">
        <v>2578</v>
      </c>
    </row>
    <row r="991" spans="1:7" x14ac:dyDescent="0.3">
      <c r="A991">
        <v>1002</v>
      </c>
      <c r="B991" t="s">
        <v>2549</v>
      </c>
      <c r="C991" t="s">
        <v>663</v>
      </c>
      <c r="D991" t="s">
        <v>662</v>
      </c>
      <c r="E991" t="s">
        <v>856</v>
      </c>
      <c r="G991" t="s">
        <v>2578</v>
      </c>
    </row>
    <row r="992" spans="1:7" x14ac:dyDescent="0.3">
      <c r="A992">
        <v>1003</v>
      </c>
      <c r="B992" t="s">
        <v>2549</v>
      </c>
      <c r="C992" t="s">
        <v>667</v>
      </c>
      <c r="D992" t="s">
        <v>666</v>
      </c>
      <c r="E992" t="s">
        <v>856</v>
      </c>
      <c r="G992" t="s">
        <v>2578</v>
      </c>
    </row>
    <row r="993" spans="1:7" x14ac:dyDescent="0.3">
      <c r="A993">
        <v>1004</v>
      </c>
      <c r="B993" t="s">
        <v>2549</v>
      </c>
      <c r="C993" t="s">
        <v>365</v>
      </c>
      <c r="D993" t="s">
        <v>364</v>
      </c>
      <c r="E993" t="s">
        <v>856</v>
      </c>
      <c r="G993" t="s">
        <v>2578</v>
      </c>
    </row>
    <row r="994" spans="1:7" x14ac:dyDescent="0.3">
      <c r="A994">
        <v>1005</v>
      </c>
      <c r="B994" t="s">
        <v>2549</v>
      </c>
      <c r="C994" t="s">
        <v>341</v>
      </c>
      <c r="D994" t="s">
        <v>340</v>
      </c>
      <c r="E994" t="s">
        <v>856</v>
      </c>
      <c r="G994" t="s">
        <v>2589</v>
      </c>
    </row>
    <row r="995" spans="1:7" x14ac:dyDescent="0.3">
      <c r="A995">
        <v>1006</v>
      </c>
      <c r="B995" t="s">
        <v>2549</v>
      </c>
      <c r="C995" t="s">
        <v>671</v>
      </c>
      <c r="D995" t="s">
        <v>670</v>
      </c>
      <c r="E995" t="s">
        <v>856</v>
      </c>
      <c r="G995" t="s">
        <v>2589</v>
      </c>
    </row>
    <row r="996" spans="1:7" x14ac:dyDescent="0.3">
      <c r="A996">
        <v>1007</v>
      </c>
      <c r="B996" t="s">
        <v>2549</v>
      </c>
      <c r="C996" t="s">
        <v>425</v>
      </c>
      <c r="D996" t="s">
        <v>424</v>
      </c>
      <c r="E996" t="s">
        <v>856</v>
      </c>
      <c r="G996" t="s">
        <v>2578</v>
      </c>
    </row>
    <row r="997" spans="1:7" x14ac:dyDescent="0.3">
      <c r="A997">
        <v>1008</v>
      </c>
      <c r="B997" t="s">
        <v>2549</v>
      </c>
      <c r="C997" t="s">
        <v>410</v>
      </c>
      <c r="D997" t="s">
        <v>409</v>
      </c>
      <c r="E997" t="s">
        <v>856</v>
      </c>
      <c r="G997" t="s">
        <v>2578</v>
      </c>
    </row>
    <row r="998" spans="1:7" x14ac:dyDescent="0.3">
      <c r="A998">
        <v>1009</v>
      </c>
      <c r="B998" t="s">
        <v>2549</v>
      </c>
      <c r="C998" t="s">
        <v>675</v>
      </c>
      <c r="D998" t="s">
        <v>674</v>
      </c>
      <c r="E998" t="s">
        <v>856</v>
      </c>
      <c r="G998" t="s">
        <v>2578</v>
      </c>
    </row>
    <row r="999" spans="1:7" x14ac:dyDescent="0.3">
      <c r="A999">
        <v>1010</v>
      </c>
      <c r="B999" t="s">
        <v>2549</v>
      </c>
      <c r="C999" t="s">
        <v>2590</v>
      </c>
      <c r="D999" t="s">
        <v>2591</v>
      </c>
      <c r="E999" t="s">
        <v>856</v>
      </c>
      <c r="G999" t="s">
        <v>2578</v>
      </c>
    </row>
    <row r="1000" spans="1:7" x14ac:dyDescent="0.3">
      <c r="A1000">
        <v>1011</v>
      </c>
      <c r="B1000" t="s">
        <v>2549</v>
      </c>
      <c r="C1000" t="s">
        <v>679</v>
      </c>
      <c r="D1000" t="s">
        <v>678</v>
      </c>
      <c r="E1000" t="s">
        <v>856</v>
      </c>
      <c r="G1000" t="s">
        <v>2578</v>
      </c>
    </row>
    <row r="1001" spans="1:7" x14ac:dyDescent="0.3">
      <c r="A1001">
        <v>1012</v>
      </c>
      <c r="B1001" t="s">
        <v>2549</v>
      </c>
      <c r="C1001" t="s">
        <v>374</v>
      </c>
      <c r="D1001" t="s">
        <v>373</v>
      </c>
      <c r="E1001" t="s">
        <v>856</v>
      </c>
      <c r="G1001" t="s">
        <v>2578</v>
      </c>
    </row>
    <row r="1002" spans="1:7" x14ac:dyDescent="0.3">
      <c r="A1002">
        <v>1013</v>
      </c>
      <c r="B1002" t="s">
        <v>2549</v>
      </c>
      <c r="C1002" t="s">
        <v>683</v>
      </c>
      <c r="D1002" t="s">
        <v>682</v>
      </c>
      <c r="E1002" t="s">
        <v>856</v>
      </c>
      <c r="G1002" t="s">
        <v>2578</v>
      </c>
    </row>
    <row r="1003" spans="1:7" x14ac:dyDescent="0.3">
      <c r="A1003">
        <v>1014</v>
      </c>
      <c r="B1003" t="s">
        <v>2549</v>
      </c>
      <c r="C1003" t="s">
        <v>359</v>
      </c>
      <c r="D1003" t="s">
        <v>358</v>
      </c>
      <c r="E1003" t="s">
        <v>856</v>
      </c>
      <c r="G1003" t="s">
        <v>2578</v>
      </c>
    </row>
    <row r="1004" spans="1:7" x14ac:dyDescent="0.3">
      <c r="A1004">
        <v>1015</v>
      </c>
      <c r="B1004" t="s">
        <v>2549</v>
      </c>
      <c r="C1004" t="s">
        <v>464</v>
      </c>
      <c r="D1004" t="s">
        <v>463</v>
      </c>
      <c r="E1004" t="s">
        <v>856</v>
      </c>
      <c r="G1004" t="s">
        <v>2578</v>
      </c>
    </row>
    <row r="1005" spans="1:7" x14ac:dyDescent="0.3">
      <c r="A1005">
        <v>1016</v>
      </c>
      <c r="B1005" t="s">
        <v>2549</v>
      </c>
      <c r="C1005" t="s">
        <v>320</v>
      </c>
      <c r="D1005" t="s">
        <v>319</v>
      </c>
      <c r="E1005" t="s">
        <v>856</v>
      </c>
      <c r="G1005" t="s">
        <v>2578</v>
      </c>
    </row>
    <row r="1006" spans="1:7" x14ac:dyDescent="0.3">
      <c r="A1006">
        <v>1017</v>
      </c>
      <c r="B1006" t="s">
        <v>2549</v>
      </c>
      <c r="C1006" t="s">
        <v>347</v>
      </c>
      <c r="D1006" t="s">
        <v>346</v>
      </c>
      <c r="E1006" t="s">
        <v>856</v>
      </c>
      <c r="G1006" t="s">
        <v>2578</v>
      </c>
    </row>
    <row r="1007" spans="1:7" x14ac:dyDescent="0.3">
      <c r="A1007">
        <v>1018</v>
      </c>
      <c r="B1007" t="s">
        <v>2549</v>
      </c>
      <c r="C1007" t="s">
        <v>687</v>
      </c>
      <c r="D1007" t="s">
        <v>686</v>
      </c>
      <c r="E1007" t="s">
        <v>856</v>
      </c>
      <c r="G1007" t="s">
        <v>2578</v>
      </c>
    </row>
    <row r="1008" spans="1:7" x14ac:dyDescent="0.3">
      <c r="A1008">
        <v>1019</v>
      </c>
      <c r="B1008" t="s">
        <v>2549</v>
      </c>
      <c r="C1008" t="s">
        <v>353</v>
      </c>
      <c r="D1008" t="s">
        <v>352</v>
      </c>
      <c r="E1008" t="s">
        <v>856</v>
      </c>
      <c r="G1008" t="s">
        <v>2578</v>
      </c>
    </row>
    <row r="1009" spans="1:7" x14ac:dyDescent="0.3">
      <c r="A1009">
        <v>1020</v>
      </c>
      <c r="B1009" t="s">
        <v>2549</v>
      </c>
      <c r="C1009" t="s">
        <v>691</v>
      </c>
      <c r="D1009" t="s">
        <v>690</v>
      </c>
      <c r="E1009" t="s">
        <v>856</v>
      </c>
      <c r="G1009" t="s">
        <v>2578</v>
      </c>
    </row>
    <row r="1010" spans="1:7" x14ac:dyDescent="0.3">
      <c r="A1010">
        <v>1021</v>
      </c>
      <c r="B1010" t="s">
        <v>2549</v>
      </c>
      <c r="C1010" t="s">
        <v>2592</v>
      </c>
      <c r="D1010" t="s">
        <v>2593</v>
      </c>
      <c r="E1010" t="s">
        <v>856</v>
      </c>
      <c r="G1010" t="s">
        <v>2578</v>
      </c>
    </row>
    <row r="1011" spans="1:7" x14ac:dyDescent="0.3">
      <c r="A1011">
        <v>1022</v>
      </c>
      <c r="B1011" t="s">
        <v>2549</v>
      </c>
      <c r="C1011" t="s">
        <v>380</v>
      </c>
      <c r="D1011" t="s">
        <v>379</v>
      </c>
      <c r="E1011" t="s">
        <v>856</v>
      </c>
      <c r="G1011" t="s">
        <v>2578</v>
      </c>
    </row>
    <row r="1012" spans="1:7" x14ac:dyDescent="0.3">
      <c r="A1012">
        <v>1023</v>
      </c>
      <c r="B1012" t="s">
        <v>2549</v>
      </c>
      <c r="C1012" t="s">
        <v>419</v>
      </c>
      <c r="D1012" t="s">
        <v>418</v>
      </c>
      <c r="E1012" t="s">
        <v>856</v>
      </c>
      <c r="G1012" t="s">
        <v>2578</v>
      </c>
    </row>
    <row r="1013" spans="1:7" x14ac:dyDescent="0.3">
      <c r="A1013">
        <v>1024</v>
      </c>
      <c r="B1013" t="s">
        <v>2549</v>
      </c>
      <c r="C1013" t="s">
        <v>455</v>
      </c>
      <c r="D1013" t="s">
        <v>454</v>
      </c>
      <c r="E1013" t="s">
        <v>856</v>
      </c>
      <c r="G1013" t="s">
        <v>2578</v>
      </c>
    </row>
    <row r="1014" spans="1:7" x14ac:dyDescent="0.3">
      <c r="A1014">
        <v>1025</v>
      </c>
      <c r="B1014" t="s">
        <v>2549</v>
      </c>
      <c r="C1014" t="s">
        <v>2594</v>
      </c>
      <c r="D1014" t="s">
        <v>2595</v>
      </c>
      <c r="E1014" t="s">
        <v>856</v>
      </c>
      <c r="G1014" t="s">
        <v>2578</v>
      </c>
    </row>
    <row r="1015" spans="1:7" x14ac:dyDescent="0.3">
      <c r="A1015">
        <v>1026</v>
      </c>
      <c r="B1015" t="s">
        <v>2549</v>
      </c>
      <c r="C1015" t="s">
        <v>407</v>
      </c>
      <c r="D1015" t="s">
        <v>406</v>
      </c>
      <c r="E1015" t="s">
        <v>868</v>
      </c>
      <c r="G1015" t="s">
        <v>2578</v>
      </c>
    </row>
    <row r="1016" spans="1:7" x14ac:dyDescent="0.3">
      <c r="A1016">
        <v>1027</v>
      </c>
      <c r="B1016" t="s">
        <v>2549</v>
      </c>
      <c r="C1016" t="s">
        <v>437</v>
      </c>
      <c r="D1016" t="s">
        <v>436</v>
      </c>
      <c r="E1016" t="s">
        <v>868</v>
      </c>
      <c r="G1016" t="s">
        <v>2578</v>
      </c>
    </row>
    <row r="1017" spans="1:7" x14ac:dyDescent="0.3">
      <c r="A1017">
        <v>1028</v>
      </c>
      <c r="B1017" t="s">
        <v>2549</v>
      </c>
      <c r="C1017" t="s">
        <v>695</v>
      </c>
      <c r="D1017" t="s">
        <v>694</v>
      </c>
      <c r="E1017" t="s">
        <v>883</v>
      </c>
      <c r="G1017" t="s">
        <v>2589</v>
      </c>
    </row>
    <row r="1018" spans="1:7" x14ac:dyDescent="0.3">
      <c r="A1018">
        <v>1029</v>
      </c>
      <c r="B1018" t="s">
        <v>2549</v>
      </c>
      <c r="C1018" t="s">
        <v>302</v>
      </c>
      <c r="D1018" t="s">
        <v>301</v>
      </c>
      <c r="E1018" t="s">
        <v>883</v>
      </c>
      <c r="G1018" t="s">
        <v>2589</v>
      </c>
    </row>
    <row r="1019" spans="1:7" x14ac:dyDescent="0.3">
      <c r="A1019">
        <v>1030</v>
      </c>
      <c r="B1019" t="s">
        <v>2549</v>
      </c>
      <c r="C1019" t="s">
        <v>440</v>
      </c>
      <c r="D1019" t="s">
        <v>439</v>
      </c>
      <c r="E1019" t="s">
        <v>868</v>
      </c>
      <c r="G1019" t="s">
        <v>2578</v>
      </c>
    </row>
    <row r="1020" spans="1:7" x14ac:dyDescent="0.3">
      <c r="A1020">
        <v>1031</v>
      </c>
      <c r="B1020" t="s">
        <v>2549</v>
      </c>
      <c r="C1020" t="s">
        <v>392</v>
      </c>
      <c r="D1020" t="s">
        <v>391</v>
      </c>
      <c r="E1020" t="s">
        <v>868</v>
      </c>
      <c r="G1020" t="s">
        <v>2578</v>
      </c>
    </row>
    <row r="1021" spans="1:7" x14ac:dyDescent="0.3">
      <c r="A1021">
        <v>1032</v>
      </c>
      <c r="B1021" t="s">
        <v>2549</v>
      </c>
      <c r="C1021" t="s">
        <v>699</v>
      </c>
      <c r="D1021" t="s">
        <v>698</v>
      </c>
      <c r="E1021" t="s">
        <v>868</v>
      </c>
      <c r="G1021" t="s">
        <v>2578</v>
      </c>
    </row>
    <row r="1022" spans="1:7" x14ac:dyDescent="0.3">
      <c r="A1022">
        <v>1033</v>
      </c>
      <c r="B1022" t="s">
        <v>2549</v>
      </c>
      <c r="C1022" t="s">
        <v>703</v>
      </c>
      <c r="D1022" t="s">
        <v>702</v>
      </c>
      <c r="E1022" t="s">
        <v>868</v>
      </c>
      <c r="G1022" t="s">
        <v>2578</v>
      </c>
    </row>
    <row r="1023" spans="1:7" x14ac:dyDescent="0.3">
      <c r="A1023">
        <v>1034</v>
      </c>
      <c r="B1023" t="s">
        <v>2549</v>
      </c>
      <c r="C1023" t="s">
        <v>707</v>
      </c>
      <c r="D1023" t="s">
        <v>706</v>
      </c>
      <c r="E1023" t="s">
        <v>868</v>
      </c>
      <c r="G1023" t="s">
        <v>2578</v>
      </c>
    </row>
    <row r="1024" spans="1:7" x14ac:dyDescent="0.3">
      <c r="A1024">
        <v>1035</v>
      </c>
      <c r="B1024" t="s">
        <v>2549</v>
      </c>
      <c r="C1024" t="s">
        <v>449</v>
      </c>
      <c r="D1024" t="s">
        <v>448</v>
      </c>
      <c r="E1024" t="s">
        <v>868</v>
      </c>
      <c r="G1024" t="s">
        <v>2578</v>
      </c>
    </row>
    <row r="1025" spans="1:7" x14ac:dyDescent="0.3">
      <c r="A1025">
        <v>1036</v>
      </c>
      <c r="B1025" t="s">
        <v>2549</v>
      </c>
      <c r="C1025" t="s">
        <v>431</v>
      </c>
      <c r="D1025" t="s">
        <v>430</v>
      </c>
      <c r="E1025" t="s">
        <v>868</v>
      </c>
      <c r="G1025" t="s">
        <v>2578</v>
      </c>
    </row>
    <row r="1026" spans="1:7" x14ac:dyDescent="0.3">
      <c r="A1026">
        <v>1037</v>
      </c>
      <c r="B1026" t="s">
        <v>2549</v>
      </c>
      <c r="C1026" t="s">
        <v>362</v>
      </c>
      <c r="D1026" t="s">
        <v>361</v>
      </c>
      <c r="E1026" t="s">
        <v>940</v>
      </c>
      <c r="G1026" t="s">
        <v>2578</v>
      </c>
    </row>
    <row r="1027" spans="1:7" x14ac:dyDescent="0.3">
      <c r="A1027">
        <v>1038</v>
      </c>
      <c r="B1027" t="s">
        <v>2549</v>
      </c>
      <c r="C1027" t="s">
        <v>401</v>
      </c>
      <c r="D1027" t="s">
        <v>400</v>
      </c>
      <c r="E1027" t="s">
        <v>868</v>
      </c>
      <c r="G1027" t="s">
        <v>2578</v>
      </c>
    </row>
    <row r="1028" spans="1:7" x14ac:dyDescent="0.3">
      <c r="A1028">
        <v>1039</v>
      </c>
      <c r="B1028" t="s">
        <v>2549</v>
      </c>
      <c r="C1028" t="s">
        <v>473</v>
      </c>
      <c r="D1028" t="s">
        <v>472</v>
      </c>
      <c r="E1028" t="s">
        <v>868</v>
      </c>
      <c r="G1028" t="s">
        <v>2578</v>
      </c>
    </row>
    <row r="1029" spans="1:7" x14ac:dyDescent="0.3">
      <c r="A1029">
        <v>1040</v>
      </c>
      <c r="B1029" t="s">
        <v>2549</v>
      </c>
      <c r="C1029" t="s">
        <v>711</v>
      </c>
      <c r="D1029" t="s">
        <v>710</v>
      </c>
      <c r="E1029" t="s">
        <v>868</v>
      </c>
      <c r="G1029" t="s">
        <v>2578</v>
      </c>
    </row>
    <row r="1030" spans="1:7" x14ac:dyDescent="0.3">
      <c r="A1030">
        <v>1041</v>
      </c>
      <c r="B1030" t="s">
        <v>2549</v>
      </c>
      <c r="C1030" t="s">
        <v>715</v>
      </c>
      <c r="D1030" t="s">
        <v>714</v>
      </c>
      <c r="E1030" t="s">
        <v>868</v>
      </c>
      <c r="G1030" t="s">
        <v>2578</v>
      </c>
    </row>
    <row r="1031" spans="1:7" x14ac:dyDescent="0.3">
      <c r="A1031">
        <v>1042</v>
      </c>
      <c r="B1031" t="s">
        <v>2549</v>
      </c>
      <c r="C1031" t="s">
        <v>2596</v>
      </c>
      <c r="D1031" t="s">
        <v>2597</v>
      </c>
      <c r="E1031" t="s">
        <v>868</v>
      </c>
      <c r="G1031" t="s">
        <v>2578</v>
      </c>
    </row>
    <row r="1032" spans="1:7" x14ac:dyDescent="0.3">
      <c r="A1032">
        <v>1043</v>
      </c>
      <c r="B1032" t="s">
        <v>2549</v>
      </c>
      <c r="C1032" t="s">
        <v>452</v>
      </c>
      <c r="D1032" t="s">
        <v>451</v>
      </c>
      <c r="E1032" t="s">
        <v>868</v>
      </c>
      <c r="G1032" t="s">
        <v>2578</v>
      </c>
    </row>
    <row r="1033" spans="1:7" x14ac:dyDescent="0.3">
      <c r="A1033">
        <v>1044</v>
      </c>
      <c r="B1033" t="s">
        <v>2549</v>
      </c>
      <c r="C1033" t="s">
        <v>2598</v>
      </c>
      <c r="D1033" t="s">
        <v>2599</v>
      </c>
      <c r="E1033" t="s">
        <v>868</v>
      </c>
      <c r="G1033" t="s">
        <v>2578</v>
      </c>
    </row>
    <row r="1034" spans="1:7" x14ac:dyDescent="0.3">
      <c r="A1034">
        <v>1045</v>
      </c>
      <c r="B1034" t="s">
        <v>2549</v>
      </c>
      <c r="C1034" t="s">
        <v>719</v>
      </c>
      <c r="D1034" t="s">
        <v>718</v>
      </c>
      <c r="E1034" t="s">
        <v>868</v>
      </c>
      <c r="G1034" t="s">
        <v>2578</v>
      </c>
    </row>
    <row r="1035" spans="1:7" x14ac:dyDescent="0.3">
      <c r="A1035">
        <v>1046</v>
      </c>
      <c r="B1035" t="s">
        <v>2549</v>
      </c>
      <c r="C1035" t="s">
        <v>723</v>
      </c>
      <c r="D1035" t="s">
        <v>722</v>
      </c>
      <c r="E1035" t="s">
        <v>868</v>
      </c>
      <c r="G1035" t="s">
        <v>2578</v>
      </c>
    </row>
    <row r="1036" spans="1:7" x14ac:dyDescent="0.3">
      <c r="A1036">
        <v>1047</v>
      </c>
      <c r="B1036" t="s">
        <v>2549</v>
      </c>
      <c r="C1036" t="s">
        <v>368</v>
      </c>
      <c r="D1036" t="s">
        <v>367</v>
      </c>
      <c r="E1036" t="s">
        <v>868</v>
      </c>
      <c r="G1036" t="s">
        <v>2578</v>
      </c>
    </row>
    <row r="1037" spans="1:7" x14ac:dyDescent="0.3">
      <c r="A1037">
        <v>1048</v>
      </c>
      <c r="B1037" t="s">
        <v>2549</v>
      </c>
      <c r="C1037" t="s">
        <v>335</v>
      </c>
      <c r="D1037" t="s">
        <v>334</v>
      </c>
      <c r="E1037" t="s">
        <v>868</v>
      </c>
      <c r="G1037" t="s">
        <v>2578</v>
      </c>
    </row>
    <row r="1038" spans="1:7" x14ac:dyDescent="0.3">
      <c r="A1038">
        <v>1049</v>
      </c>
      <c r="B1038" t="s">
        <v>2549</v>
      </c>
      <c r="C1038" t="s">
        <v>727</v>
      </c>
      <c r="D1038" t="s">
        <v>726</v>
      </c>
      <c r="E1038" t="s">
        <v>868</v>
      </c>
      <c r="G1038" t="s">
        <v>2578</v>
      </c>
    </row>
    <row r="1039" spans="1:7" x14ac:dyDescent="0.3">
      <c r="A1039">
        <v>1050</v>
      </c>
      <c r="B1039" t="s">
        <v>2549</v>
      </c>
      <c r="C1039" t="s">
        <v>2600</v>
      </c>
      <c r="D1039" t="s">
        <v>2601</v>
      </c>
      <c r="E1039" t="s">
        <v>868</v>
      </c>
      <c r="G1039" t="s">
        <v>2578</v>
      </c>
    </row>
    <row r="1040" spans="1:7" x14ac:dyDescent="0.3">
      <c r="A1040">
        <v>1051</v>
      </c>
      <c r="B1040" t="s">
        <v>2549</v>
      </c>
      <c r="C1040" t="s">
        <v>731</v>
      </c>
      <c r="D1040" t="s">
        <v>730</v>
      </c>
      <c r="E1040" t="s">
        <v>868</v>
      </c>
      <c r="G1040" t="s">
        <v>2578</v>
      </c>
    </row>
    <row r="1041" spans="1:7" x14ac:dyDescent="0.3">
      <c r="A1041">
        <v>1052</v>
      </c>
      <c r="B1041" t="s">
        <v>2549</v>
      </c>
      <c r="C1041" t="s">
        <v>371</v>
      </c>
      <c r="D1041" t="s">
        <v>370</v>
      </c>
      <c r="E1041" t="s">
        <v>868</v>
      </c>
      <c r="G1041" t="s">
        <v>2578</v>
      </c>
    </row>
    <row r="1042" spans="1:7" x14ac:dyDescent="0.3">
      <c r="A1042">
        <v>1053</v>
      </c>
      <c r="B1042" t="s">
        <v>2549</v>
      </c>
      <c r="C1042" t="s">
        <v>735</v>
      </c>
      <c r="D1042" t="s">
        <v>734</v>
      </c>
      <c r="E1042" t="s">
        <v>868</v>
      </c>
      <c r="G1042" t="s">
        <v>2578</v>
      </c>
    </row>
    <row r="1043" spans="1:7" x14ac:dyDescent="0.3">
      <c r="A1043">
        <v>1054</v>
      </c>
      <c r="B1043" t="s">
        <v>2549</v>
      </c>
      <c r="C1043" t="s">
        <v>389</v>
      </c>
      <c r="D1043" t="s">
        <v>388</v>
      </c>
      <c r="E1043" t="s">
        <v>868</v>
      </c>
      <c r="G1043" t="s">
        <v>2578</v>
      </c>
    </row>
    <row r="1044" spans="1:7" x14ac:dyDescent="0.3">
      <c r="A1044">
        <v>1055</v>
      </c>
      <c r="B1044" t="s">
        <v>2549</v>
      </c>
      <c r="C1044" t="s">
        <v>446</v>
      </c>
      <c r="D1044" t="s">
        <v>445</v>
      </c>
      <c r="E1044" t="s">
        <v>868</v>
      </c>
      <c r="G1044" t="s">
        <v>2578</v>
      </c>
    </row>
    <row r="1045" spans="1:7" x14ac:dyDescent="0.3">
      <c r="A1045">
        <v>1056</v>
      </c>
      <c r="B1045" t="s">
        <v>2549</v>
      </c>
      <c r="C1045" t="s">
        <v>476</v>
      </c>
      <c r="D1045" t="s">
        <v>475</v>
      </c>
      <c r="E1045" t="s">
        <v>868</v>
      </c>
      <c r="G1045" t="s">
        <v>2578</v>
      </c>
    </row>
    <row r="1046" spans="1:7" x14ac:dyDescent="0.3">
      <c r="A1046">
        <v>1057</v>
      </c>
      <c r="B1046" t="s">
        <v>2549</v>
      </c>
      <c r="C1046" t="s">
        <v>323</v>
      </c>
      <c r="D1046" t="s">
        <v>322</v>
      </c>
      <c r="E1046" t="s">
        <v>883</v>
      </c>
      <c r="G1046" t="s">
        <v>2589</v>
      </c>
    </row>
    <row r="1047" spans="1:7" x14ac:dyDescent="0.3">
      <c r="A1047">
        <v>1058</v>
      </c>
      <c r="B1047" t="s">
        <v>2549</v>
      </c>
      <c r="C1047" t="s">
        <v>326</v>
      </c>
      <c r="D1047" t="s">
        <v>325</v>
      </c>
      <c r="E1047" t="s">
        <v>883</v>
      </c>
      <c r="G1047" t="s">
        <v>2589</v>
      </c>
    </row>
    <row r="1048" spans="1:7" x14ac:dyDescent="0.3">
      <c r="A1048">
        <v>1059</v>
      </c>
      <c r="B1048" t="s">
        <v>2549</v>
      </c>
      <c r="C1048" t="s">
        <v>317</v>
      </c>
      <c r="D1048" t="s">
        <v>316</v>
      </c>
      <c r="E1048" t="s">
        <v>940</v>
      </c>
      <c r="G1048" t="s">
        <v>2578</v>
      </c>
    </row>
    <row r="1049" spans="1:7" x14ac:dyDescent="0.3">
      <c r="A1049">
        <v>1060</v>
      </c>
      <c r="B1049" t="s">
        <v>2549</v>
      </c>
      <c r="C1049" t="s">
        <v>461</v>
      </c>
      <c r="D1049" t="s">
        <v>460</v>
      </c>
      <c r="E1049" t="s">
        <v>883</v>
      </c>
      <c r="G1049" t="s">
        <v>2578</v>
      </c>
    </row>
    <row r="1050" spans="1:7" x14ac:dyDescent="0.3">
      <c r="A1050">
        <v>1061</v>
      </c>
      <c r="B1050" t="s">
        <v>2549</v>
      </c>
      <c r="C1050" t="s">
        <v>299</v>
      </c>
      <c r="D1050" t="s">
        <v>298</v>
      </c>
      <c r="E1050" t="s">
        <v>940</v>
      </c>
      <c r="G1050" t="s">
        <v>2578</v>
      </c>
    </row>
    <row r="1051" spans="1:7" x14ac:dyDescent="0.3">
      <c r="A1051">
        <v>1062</v>
      </c>
      <c r="B1051" t="s">
        <v>2549</v>
      </c>
      <c r="C1051" t="s">
        <v>350</v>
      </c>
      <c r="D1051" t="s">
        <v>349</v>
      </c>
      <c r="E1051" t="s">
        <v>883</v>
      </c>
      <c r="G1051" t="s">
        <v>2578</v>
      </c>
    </row>
    <row r="1052" spans="1:7" x14ac:dyDescent="0.3">
      <c r="A1052">
        <v>1063</v>
      </c>
      <c r="B1052" t="s">
        <v>2549</v>
      </c>
      <c r="C1052" t="s">
        <v>338</v>
      </c>
      <c r="D1052" t="s">
        <v>337</v>
      </c>
      <c r="E1052" t="s">
        <v>868</v>
      </c>
      <c r="G1052" t="s">
        <v>2578</v>
      </c>
    </row>
    <row r="1053" spans="1:7" x14ac:dyDescent="0.3">
      <c r="A1053">
        <v>1064</v>
      </c>
      <c r="B1053" t="s">
        <v>2549</v>
      </c>
      <c r="C1053" t="s">
        <v>739</v>
      </c>
      <c r="D1053" t="s">
        <v>738</v>
      </c>
      <c r="E1053" t="s">
        <v>868</v>
      </c>
      <c r="G1053" t="s">
        <v>2578</v>
      </c>
    </row>
    <row r="1054" spans="1:7" x14ac:dyDescent="0.3">
      <c r="A1054">
        <v>1065</v>
      </c>
      <c r="B1054" t="s">
        <v>2549</v>
      </c>
      <c r="C1054" t="s">
        <v>422</v>
      </c>
      <c r="D1054" t="s">
        <v>421</v>
      </c>
      <c r="E1054" t="s">
        <v>868</v>
      </c>
      <c r="G1054" t="s">
        <v>2578</v>
      </c>
    </row>
    <row r="1055" spans="1:7" x14ac:dyDescent="0.3">
      <c r="A1055">
        <v>1066</v>
      </c>
      <c r="B1055" t="s">
        <v>2549</v>
      </c>
      <c r="C1055" t="s">
        <v>743</v>
      </c>
      <c r="D1055" t="s">
        <v>742</v>
      </c>
      <c r="E1055" t="s">
        <v>1029</v>
      </c>
      <c r="G1055" t="s">
        <v>2578</v>
      </c>
    </row>
    <row r="1056" spans="1:7" x14ac:dyDescent="0.3">
      <c r="A1056">
        <v>1067</v>
      </c>
      <c r="B1056" t="s">
        <v>2549</v>
      </c>
      <c r="C1056" t="s">
        <v>747</v>
      </c>
      <c r="D1056" t="s">
        <v>746</v>
      </c>
      <c r="E1056" t="s">
        <v>1029</v>
      </c>
      <c r="G1056" t="s">
        <v>2578</v>
      </c>
    </row>
    <row r="1057" spans="1:7" x14ac:dyDescent="0.3">
      <c r="A1057">
        <v>1068</v>
      </c>
      <c r="B1057" t="s">
        <v>2549</v>
      </c>
      <c r="C1057" t="s">
        <v>751</v>
      </c>
      <c r="D1057" t="s">
        <v>750</v>
      </c>
      <c r="E1057" t="s">
        <v>1029</v>
      </c>
      <c r="G1057" t="s">
        <v>2578</v>
      </c>
    </row>
    <row r="1058" spans="1:7" x14ac:dyDescent="0.3">
      <c r="A1058">
        <v>1069</v>
      </c>
      <c r="B1058" t="s">
        <v>2549</v>
      </c>
      <c r="C1058" t="s">
        <v>386</v>
      </c>
      <c r="D1058" t="s">
        <v>385</v>
      </c>
      <c r="E1058" t="s">
        <v>1029</v>
      </c>
      <c r="G1058" t="s">
        <v>2578</v>
      </c>
    </row>
    <row r="1059" spans="1:7" x14ac:dyDescent="0.3">
      <c r="A1059">
        <v>1070</v>
      </c>
      <c r="B1059" t="s">
        <v>2549</v>
      </c>
      <c r="C1059" t="s">
        <v>428</v>
      </c>
      <c r="D1059" t="s">
        <v>427</v>
      </c>
      <c r="E1059" t="s">
        <v>1029</v>
      </c>
      <c r="G1059" t="s">
        <v>2589</v>
      </c>
    </row>
    <row r="1060" spans="1:7" x14ac:dyDescent="0.3">
      <c r="A1060">
        <v>1071</v>
      </c>
      <c r="B1060" t="s">
        <v>2549</v>
      </c>
      <c r="C1060" t="s">
        <v>377</v>
      </c>
      <c r="D1060" t="s">
        <v>376</v>
      </c>
      <c r="E1060" t="s">
        <v>1029</v>
      </c>
      <c r="G1060" t="s">
        <v>2589</v>
      </c>
    </row>
    <row r="1061" spans="1:7" x14ac:dyDescent="0.3">
      <c r="A1061">
        <v>1072</v>
      </c>
      <c r="B1061" t="s">
        <v>2549</v>
      </c>
      <c r="C1061" t="s">
        <v>2602</v>
      </c>
      <c r="D1061" t="s">
        <v>2603</v>
      </c>
      <c r="E1061" t="s">
        <v>1029</v>
      </c>
      <c r="G1061" t="s">
        <v>2578</v>
      </c>
    </row>
    <row r="1062" spans="1:7" x14ac:dyDescent="0.3">
      <c r="A1062">
        <v>1073</v>
      </c>
      <c r="B1062" t="s">
        <v>2549</v>
      </c>
      <c r="C1062" t="s">
        <v>755</v>
      </c>
      <c r="D1062" t="s">
        <v>754</v>
      </c>
      <c r="E1062" t="s">
        <v>1029</v>
      </c>
      <c r="G1062" t="s">
        <v>2578</v>
      </c>
    </row>
    <row r="1063" spans="1:7" x14ac:dyDescent="0.3">
      <c r="A1063">
        <v>1074</v>
      </c>
      <c r="B1063" t="s">
        <v>2549</v>
      </c>
      <c r="C1063" t="s">
        <v>458</v>
      </c>
      <c r="D1063" t="s">
        <v>457</v>
      </c>
      <c r="E1063" t="s">
        <v>1029</v>
      </c>
      <c r="G1063" t="s">
        <v>2578</v>
      </c>
    </row>
    <row r="1064" spans="1:7" x14ac:dyDescent="0.3">
      <c r="A1064">
        <v>1075</v>
      </c>
      <c r="B1064" t="s">
        <v>2549</v>
      </c>
      <c r="C1064" t="s">
        <v>413</v>
      </c>
      <c r="D1064" t="s">
        <v>412</v>
      </c>
      <c r="E1064" t="s">
        <v>1029</v>
      </c>
      <c r="G1064" t="s">
        <v>2578</v>
      </c>
    </row>
    <row r="1065" spans="1:7" x14ac:dyDescent="0.3">
      <c r="A1065">
        <v>1076</v>
      </c>
      <c r="B1065" t="s">
        <v>2549</v>
      </c>
      <c r="C1065" t="s">
        <v>759</v>
      </c>
      <c r="D1065" t="s">
        <v>758</v>
      </c>
      <c r="E1065" t="s">
        <v>1029</v>
      </c>
      <c r="G1065" t="s">
        <v>2578</v>
      </c>
    </row>
    <row r="1066" spans="1:7" x14ac:dyDescent="0.3">
      <c r="A1066">
        <v>1077</v>
      </c>
      <c r="B1066" t="s">
        <v>2549</v>
      </c>
      <c r="C1066" t="s">
        <v>2604</v>
      </c>
      <c r="D1066" t="s">
        <v>2605</v>
      </c>
      <c r="E1066" t="s">
        <v>883</v>
      </c>
      <c r="G1066" t="s">
        <v>2589</v>
      </c>
    </row>
    <row r="1067" spans="1:7" x14ac:dyDescent="0.3">
      <c r="A1067">
        <v>1078</v>
      </c>
      <c r="B1067" t="s">
        <v>2549</v>
      </c>
      <c r="C1067" t="s">
        <v>329</v>
      </c>
      <c r="D1067" t="s">
        <v>328</v>
      </c>
      <c r="E1067" t="s">
        <v>883</v>
      </c>
      <c r="G1067" t="s">
        <v>2589</v>
      </c>
    </row>
    <row r="1068" spans="1:7" x14ac:dyDescent="0.3">
      <c r="A1068">
        <v>1079</v>
      </c>
      <c r="B1068" t="s">
        <v>2549</v>
      </c>
      <c r="C1068" t="s">
        <v>763</v>
      </c>
      <c r="D1068" t="s">
        <v>762</v>
      </c>
      <c r="E1068" t="s">
        <v>883</v>
      </c>
      <c r="G1068" t="s">
        <v>2589</v>
      </c>
    </row>
    <row r="1069" spans="1:7" x14ac:dyDescent="0.3">
      <c r="A1069">
        <v>1080</v>
      </c>
      <c r="B1069" t="s">
        <v>2549</v>
      </c>
      <c r="C1069" t="s">
        <v>767</v>
      </c>
      <c r="D1069" t="s">
        <v>766</v>
      </c>
      <c r="E1069" t="s">
        <v>940</v>
      </c>
      <c r="G1069" t="s">
        <v>2578</v>
      </c>
    </row>
    <row r="1070" spans="1:7" x14ac:dyDescent="0.3">
      <c r="A1070">
        <v>1081</v>
      </c>
      <c r="B1070" t="s">
        <v>2549</v>
      </c>
      <c r="C1070" t="s">
        <v>308</v>
      </c>
      <c r="D1070" t="s">
        <v>307</v>
      </c>
      <c r="E1070" t="s">
        <v>883</v>
      </c>
      <c r="G1070" t="s">
        <v>2589</v>
      </c>
    </row>
    <row r="1071" spans="1:7" x14ac:dyDescent="0.3">
      <c r="A1071">
        <v>1082</v>
      </c>
      <c r="B1071" t="s">
        <v>2549</v>
      </c>
      <c r="C1071" t="s">
        <v>344</v>
      </c>
      <c r="D1071" t="s">
        <v>343</v>
      </c>
      <c r="E1071" t="s">
        <v>883</v>
      </c>
      <c r="G1071" t="s">
        <v>2589</v>
      </c>
    </row>
    <row r="1072" spans="1:7" x14ac:dyDescent="0.3">
      <c r="A1072">
        <v>1083</v>
      </c>
      <c r="B1072" t="s">
        <v>2549</v>
      </c>
      <c r="C1072" t="s">
        <v>305</v>
      </c>
      <c r="D1072" t="s">
        <v>304</v>
      </c>
      <c r="E1072" t="s">
        <v>883</v>
      </c>
      <c r="G1072" t="s">
        <v>2589</v>
      </c>
    </row>
    <row r="1073" spans="1:7" x14ac:dyDescent="0.3">
      <c r="A1073">
        <v>1084</v>
      </c>
      <c r="B1073" t="s">
        <v>2549</v>
      </c>
      <c r="C1073" t="s">
        <v>332</v>
      </c>
      <c r="D1073" t="s">
        <v>331</v>
      </c>
      <c r="E1073" t="s">
        <v>883</v>
      </c>
      <c r="G1073" t="s">
        <v>2589</v>
      </c>
    </row>
    <row r="1074" spans="1:7" x14ac:dyDescent="0.3">
      <c r="A1074">
        <v>1085</v>
      </c>
      <c r="B1074" t="s">
        <v>2549</v>
      </c>
      <c r="C1074" t="s">
        <v>771</v>
      </c>
      <c r="D1074" t="s">
        <v>770</v>
      </c>
      <c r="E1074" t="s">
        <v>883</v>
      </c>
      <c r="G1074" t="s">
        <v>2589</v>
      </c>
    </row>
    <row r="1075" spans="1:7" x14ac:dyDescent="0.3">
      <c r="A1075">
        <v>1086</v>
      </c>
      <c r="B1075" t="s">
        <v>2549</v>
      </c>
      <c r="C1075" t="s">
        <v>311</v>
      </c>
      <c r="D1075" t="s">
        <v>310</v>
      </c>
      <c r="E1075" t="s">
        <v>883</v>
      </c>
      <c r="G1075" t="s">
        <v>2589</v>
      </c>
    </row>
    <row r="1076" spans="1:7" x14ac:dyDescent="0.3">
      <c r="A1076">
        <v>1087</v>
      </c>
      <c r="B1076" t="s">
        <v>2549</v>
      </c>
      <c r="C1076" t="s">
        <v>314</v>
      </c>
      <c r="D1076" t="s">
        <v>313</v>
      </c>
      <c r="E1076" t="s">
        <v>1029</v>
      </c>
      <c r="G1076" t="s">
        <v>2589</v>
      </c>
    </row>
    <row r="1077" spans="1:7" x14ac:dyDescent="0.3">
      <c r="A1077">
        <v>1088</v>
      </c>
      <c r="B1077" t="s">
        <v>2549</v>
      </c>
      <c r="C1077" t="s">
        <v>383</v>
      </c>
      <c r="D1077" t="s">
        <v>382</v>
      </c>
      <c r="E1077" t="s">
        <v>1029</v>
      </c>
      <c r="G1077" t="s">
        <v>2578</v>
      </c>
    </row>
    <row r="1078" spans="1:7" x14ac:dyDescent="0.3">
      <c r="A1078">
        <v>1089</v>
      </c>
      <c r="B1078" t="s">
        <v>2549</v>
      </c>
      <c r="C1078" t="s">
        <v>356</v>
      </c>
      <c r="D1078" t="s">
        <v>355</v>
      </c>
      <c r="E1078" t="s">
        <v>1029</v>
      </c>
      <c r="G1078" t="s">
        <v>2578</v>
      </c>
    </row>
    <row r="1079" spans="1:7" x14ac:dyDescent="0.3">
      <c r="A1079">
        <v>1090</v>
      </c>
      <c r="B1079" t="s">
        <v>2549</v>
      </c>
      <c r="C1079" t="s">
        <v>2606</v>
      </c>
      <c r="D1079" t="s">
        <v>2607</v>
      </c>
      <c r="E1079" t="s">
        <v>1029</v>
      </c>
      <c r="G1079" t="s">
        <v>2578</v>
      </c>
    </row>
    <row r="1080" spans="1:7" x14ac:dyDescent="0.3">
      <c r="A1080">
        <v>1091</v>
      </c>
      <c r="B1080" t="s">
        <v>2549</v>
      </c>
      <c r="C1080" t="s">
        <v>443</v>
      </c>
      <c r="D1080" t="s">
        <v>442</v>
      </c>
      <c r="E1080" t="s">
        <v>1029</v>
      </c>
      <c r="G1080" t="s">
        <v>2578</v>
      </c>
    </row>
    <row r="1081" spans="1:7" x14ac:dyDescent="0.3">
      <c r="A1081">
        <v>1094</v>
      </c>
      <c r="B1081" t="s">
        <v>2549</v>
      </c>
      <c r="C1081" t="s">
        <v>775</v>
      </c>
      <c r="D1081" t="s">
        <v>774</v>
      </c>
      <c r="E1081" t="s">
        <v>1114</v>
      </c>
      <c r="G1081" t="s">
        <v>2555</v>
      </c>
    </row>
    <row r="1082" spans="1:7" x14ac:dyDescent="0.3">
      <c r="A1082">
        <v>1095</v>
      </c>
      <c r="B1082" t="s">
        <v>2549</v>
      </c>
      <c r="C1082" t="s">
        <v>779</v>
      </c>
      <c r="D1082" t="s">
        <v>778</v>
      </c>
      <c r="E1082" t="s">
        <v>2559</v>
      </c>
      <c r="G1082" t="s">
        <v>2555</v>
      </c>
    </row>
    <row r="1083" spans="1:7" x14ac:dyDescent="0.3">
      <c r="A1083">
        <v>1096</v>
      </c>
      <c r="B1083" t="s">
        <v>2549</v>
      </c>
      <c r="C1083" t="s">
        <v>783</v>
      </c>
      <c r="D1083" t="s">
        <v>782</v>
      </c>
      <c r="E1083" t="s">
        <v>2559</v>
      </c>
      <c r="G1083" t="s">
        <v>2555</v>
      </c>
    </row>
    <row r="1084" spans="1:7" x14ac:dyDescent="0.3">
      <c r="A1084">
        <v>1097</v>
      </c>
      <c r="B1084" t="s">
        <v>2549</v>
      </c>
      <c r="C1084" t="s">
        <v>787</v>
      </c>
      <c r="D1084" t="s">
        <v>786</v>
      </c>
      <c r="E1084" t="s">
        <v>1117</v>
      </c>
      <c r="G1084" t="s">
        <v>2554</v>
      </c>
    </row>
    <row r="1085" spans="1:7" x14ac:dyDescent="0.3">
      <c r="A1085">
        <v>1098</v>
      </c>
      <c r="B1085" t="s">
        <v>2549</v>
      </c>
      <c r="C1085" t="s">
        <v>269</v>
      </c>
      <c r="D1085" t="s">
        <v>268</v>
      </c>
      <c r="E1085" t="s">
        <v>1117</v>
      </c>
      <c r="G1085" t="s">
        <v>2554</v>
      </c>
    </row>
    <row r="1086" spans="1:7" x14ac:dyDescent="0.3">
      <c r="A1086">
        <v>1099</v>
      </c>
      <c r="B1086" t="s">
        <v>2549</v>
      </c>
      <c r="C1086" t="s">
        <v>791</v>
      </c>
      <c r="D1086" t="s">
        <v>790</v>
      </c>
      <c r="E1086" t="s">
        <v>2562</v>
      </c>
      <c r="G1086" t="s">
        <v>2560</v>
      </c>
    </row>
    <row r="1087" spans="1:7" x14ac:dyDescent="0.3">
      <c r="A1087">
        <v>1100</v>
      </c>
      <c r="B1087" t="s">
        <v>2549</v>
      </c>
      <c r="C1087" t="s">
        <v>795</v>
      </c>
      <c r="D1087" t="s">
        <v>794</v>
      </c>
      <c r="E1087" t="s">
        <v>2562</v>
      </c>
      <c r="G1087" t="s">
        <v>2560</v>
      </c>
    </row>
    <row r="1088" spans="1:7" x14ac:dyDescent="0.3">
      <c r="A1088">
        <v>1101</v>
      </c>
      <c r="B1088" t="s">
        <v>2549</v>
      </c>
      <c r="C1088" t="s">
        <v>799</v>
      </c>
      <c r="D1088" t="s">
        <v>798</v>
      </c>
      <c r="E1088" t="s">
        <v>1120</v>
      </c>
      <c r="G1088" t="s">
        <v>2608</v>
      </c>
    </row>
    <row r="1089" spans="1:7" x14ac:dyDescent="0.3">
      <c r="A1089">
        <v>1102</v>
      </c>
      <c r="B1089" t="s">
        <v>2609</v>
      </c>
      <c r="C1089" t="s">
        <v>19</v>
      </c>
      <c r="D1089" t="s">
        <v>18</v>
      </c>
      <c r="E1089" t="s">
        <v>2550</v>
      </c>
      <c r="G1089" t="s">
        <v>2610</v>
      </c>
    </row>
    <row r="1090" spans="1:7" x14ac:dyDescent="0.3">
      <c r="A1090">
        <v>1103</v>
      </c>
      <c r="B1090" t="s">
        <v>2609</v>
      </c>
      <c r="C1090" t="s">
        <v>35</v>
      </c>
      <c r="D1090" t="s">
        <v>34</v>
      </c>
      <c r="E1090" t="s">
        <v>2550</v>
      </c>
      <c r="G1090" t="s">
        <v>2610</v>
      </c>
    </row>
    <row r="1091" spans="1:7" x14ac:dyDescent="0.3">
      <c r="A1091">
        <v>1104</v>
      </c>
      <c r="B1091" t="s">
        <v>2609</v>
      </c>
      <c r="C1091" t="s">
        <v>32</v>
      </c>
      <c r="D1091" t="s">
        <v>31</v>
      </c>
      <c r="E1091" t="s">
        <v>2550</v>
      </c>
      <c r="G1091" t="s">
        <v>2610</v>
      </c>
    </row>
    <row r="1092" spans="1:7" x14ac:dyDescent="0.3">
      <c r="A1092">
        <v>1105</v>
      </c>
      <c r="B1092" t="s">
        <v>2609</v>
      </c>
      <c r="C1092" t="s">
        <v>26</v>
      </c>
      <c r="D1092" t="s">
        <v>25</v>
      </c>
      <c r="E1092" t="s">
        <v>2550</v>
      </c>
      <c r="G1092" t="s">
        <v>2610</v>
      </c>
    </row>
    <row r="1093" spans="1:7" x14ac:dyDescent="0.3">
      <c r="A1093">
        <v>1106</v>
      </c>
      <c r="B1093" t="s">
        <v>2609</v>
      </c>
      <c r="C1093" t="s">
        <v>47</v>
      </c>
      <c r="D1093" t="s">
        <v>46</v>
      </c>
      <c r="E1093" t="s">
        <v>2550</v>
      </c>
      <c r="G1093" t="s">
        <v>2610</v>
      </c>
    </row>
    <row r="1094" spans="1:7" x14ac:dyDescent="0.3">
      <c r="A1094">
        <v>1107</v>
      </c>
      <c r="B1094" t="s">
        <v>2609</v>
      </c>
      <c r="C1094" t="s">
        <v>38</v>
      </c>
      <c r="D1094" t="s">
        <v>37</v>
      </c>
      <c r="E1094" t="s">
        <v>2550</v>
      </c>
      <c r="G1094" t="s">
        <v>2610</v>
      </c>
    </row>
    <row r="1095" spans="1:7" x14ac:dyDescent="0.3">
      <c r="A1095">
        <v>1108</v>
      </c>
      <c r="B1095" t="s">
        <v>2609</v>
      </c>
      <c r="C1095" t="s">
        <v>29</v>
      </c>
      <c r="D1095" t="s">
        <v>28</v>
      </c>
      <c r="E1095" t="s">
        <v>2550</v>
      </c>
      <c r="G1095" t="s">
        <v>2610</v>
      </c>
    </row>
    <row r="1096" spans="1:7" x14ac:dyDescent="0.3">
      <c r="A1096">
        <v>1109</v>
      </c>
      <c r="B1096" t="s">
        <v>2609</v>
      </c>
      <c r="C1096" t="s">
        <v>44</v>
      </c>
      <c r="D1096" t="s">
        <v>43</v>
      </c>
      <c r="E1096" t="s">
        <v>2550</v>
      </c>
      <c r="G1096" t="s">
        <v>2610</v>
      </c>
    </row>
    <row r="1097" spans="1:7" x14ac:dyDescent="0.3">
      <c r="A1097">
        <v>1110</v>
      </c>
      <c r="B1097" t="s">
        <v>2609</v>
      </c>
      <c r="C1097" t="s">
        <v>41</v>
      </c>
      <c r="D1097" t="s">
        <v>40</v>
      </c>
      <c r="E1097" t="s">
        <v>2550</v>
      </c>
      <c r="G1097" t="s">
        <v>2610</v>
      </c>
    </row>
    <row r="1098" spans="1:7" x14ac:dyDescent="0.3">
      <c r="A1098">
        <v>1112</v>
      </c>
      <c r="B1098" t="s">
        <v>2609</v>
      </c>
      <c r="C1098" t="s">
        <v>50</v>
      </c>
      <c r="D1098" t="s">
        <v>49</v>
      </c>
      <c r="E1098" t="s">
        <v>2552</v>
      </c>
      <c r="G1098" t="s">
        <v>2610</v>
      </c>
    </row>
    <row r="1099" spans="1:7" x14ac:dyDescent="0.3">
      <c r="A1099">
        <v>1113</v>
      </c>
      <c r="B1099" t="s">
        <v>2609</v>
      </c>
      <c r="C1099" t="s">
        <v>56</v>
      </c>
      <c r="D1099" t="s">
        <v>55</v>
      </c>
      <c r="E1099" t="s">
        <v>2552</v>
      </c>
      <c r="G1099" t="s">
        <v>2610</v>
      </c>
    </row>
    <row r="1100" spans="1:7" x14ac:dyDescent="0.3">
      <c r="A1100">
        <v>1114</v>
      </c>
      <c r="B1100" t="s">
        <v>2609</v>
      </c>
      <c r="C1100" t="s">
        <v>59</v>
      </c>
      <c r="D1100" t="s">
        <v>58</v>
      </c>
      <c r="E1100" t="s">
        <v>2552</v>
      </c>
      <c r="G1100" t="s">
        <v>2610</v>
      </c>
    </row>
    <row r="1101" spans="1:7" x14ac:dyDescent="0.3">
      <c r="A1101">
        <v>1115</v>
      </c>
      <c r="B1101" t="s">
        <v>2609</v>
      </c>
      <c r="C1101" t="s">
        <v>62</v>
      </c>
      <c r="D1101" t="s">
        <v>61</v>
      </c>
      <c r="E1101" t="s">
        <v>2552</v>
      </c>
      <c r="G1101" t="s">
        <v>2610</v>
      </c>
    </row>
    <row r="1102" spans="1:7" x14ac:dyDescent="0.3">
      <c r="A1102">
        <v>1116</v>
      </c>
      <c r="B1102" t="s">
        <v>2609</v>
      </c>
      <c r="C1102" t="s">
        <v>53</v>
      </c>
      <c r="D1102" t="s">
        <v>52</v>
      </c>
      <c r="E1102" t="s">
        <v>2552</v>
      </c>
      <c r="G1102" t="s">
        <v>2610</v>
      </c>
    </row>
    <row r="1103" spans="1:7" x14ac:dyDescent="0.3">
      <c r="A1103">
        <v>1117</v>
      </c>
      <c r="B1103" t="s">
        <v>2609</v>
      </c>
      <c r="C1103" t="s">
        <v>65</v>
      </c>
      <c r="D1103" t="s">
        <v>64</v>
      </c>
      <c r="E1103" t="s">
        <v>2552</v>
      </c>
      <c r="G1103" t="s">
        <v>2610</v>
      </c>
    </row>
    <row r="1104" spans="1:7" x14ac:dyDescent="0.3">
      <c r="A1104">
        <v>1118</v>
      </c>
      <c r="B1104" t="s">
        <v>2609</v>
      </c>
      <c r="C1104" t="s">
        <v>215</v>
      </c>
      <c r="D1104" t="s">
        <v>214</v>
      </c>
      <c r="E1104" t="s">
        <v>1318</v>
      </c>
      <c r="G1104" t="s">
        <v>1329</v>
      </c>
    </row>
    <row r="1105" spans="1:7" x14ac:dyDescent="0.3">
      <c r="A1105">
        <v>1119</v>
      </c>
      <c r="B1105" t="s">
        <v>2609</v>
      </c>
      <c r="C1105" t="s">
        <v>212</v>
      </c>
      <c r="D1105" t="s">
        <v>211</v>
      </c>
      <c r="E1105" t="s">
        <v>1318</v>
      </c>
      <c r="G1105" t="s">
        <v>1329</v>
      </c>
    </row>
    <row r="1106" spans="1:7" x14ac:dyDescent="0.3">
      <c r="A1106">
        <v>1120</v>
      </c>
      <c r="B1106" t="s">
        <v>2609</v>
      </c>
      <c r="C1106" t="s">
        <v>491</v>
      </c>
      <c r="D1106" t="s">
        <v>490</v>
      </c>
      <c r="E1106" t="s">
        <v>1114</v>
      </c>
      <c r="G1106" t="s">
        <v>2611</v>
      </c>
    </row>
    <row r="1107" spans="1:7" x14ac:dyDescent="0.3">
      <c r="A1107">
        <v>1122</v>
      </c>
      <c r="B1107" t="s">
        <v>2609</v>
      </c>
      <c r="C1107" t="s">
        <v>224</v>
      </c>
      <c r="D1107" t="s">
        <v>223</v>
      </c>
      <c r="E1107" t="s">
        <v>1318</v>
      </c>
      <c r="G1107" t="s">
        <v>2612</v>
      </c>
    </row>
    <row r="1108" spans="1:7" x14ac:dyDescent="0.3">
      <c r="A1108">
        <v>1123</v>
      </c>
      <c r="B1108" t="s">
        <v>2609</v>
      </c>
      <c r="C1108" t="s">
        <v>221</v>
      </c>
      <c r="D1108" t="s">
        <v>220</v>
      </c>
      <c r="E1108" t="s">
        <v>1318</v>
      </c>
      <c r="G1108" t="s">
        <v>2612</v>
      </c>
    </row>
    <row r="1109" spans="1:7" x14ac:dyDescent="0.3">
      <c r="A1109">
        <v>1124</v>
      </c>
      <c r="B1109" t="s">
        <v>2609</v>
      </c>
      <c r="C1109" t="s">
        <v>230</v>
      </c>
      <c r="D1109" t="s">
        <v>229</v>
      </c>
      <c r="E1109" t="s">
        <v>1318</v>
      </c>
      <c r="G1109" t="s">
        <v>2612</v>
      </c>
    </row>
    <row r="1110" spans="1:7" x14ac:dyDescent="0.3">
      <c r="A1110">
        <v>1125</v>
      </c>
      <c r="B1110" t="s">
        <v>2609</v>
      </c>
      <c r="C1110" t="s">
        <v>233</v>
      </c>
      <c r="D1110" t="s">
        <v>232</v>
      </c>
      <c r="E1110" t="s">
        <v>1318</v>
      </c>
      <c r="G1110" t="s">
        <v>2612</v>
      </c>
    </row>
    <row r="1111" spans="1:7" x14ac:dyDescent="0.3">
      <c r="A1111">
        <v>1126</v>
      </c>
      <c r="B1111" t="s">
        <v>2609</v>
      </c>
      <c r="C1111" t="s">
        <v>200</v>
      </c>
      <c r="D1111" t="s">
        <v>199</v>
      </c>
      <c r="E1111" t="s">
        <v>1318</v>
      </c>
      <c r="G1111" t="s">
        <v>2612</v>
      </c>
    </row>
    <row r="1112" spans="1:7" x14ac:dyDescent="0.3">
      <c r="A1112">
        <v>1127</v>
      </c>
      <c r="B1112" t="s">
        <v>2609</v>
      </c>
      <c r="C1112" t="s">
        <v>227</v>
      </c>
      <c r="D1112" t="s">
        <v>226</v>
      </c>
      <c r="E1112" t="s">
        <v>1318</v>
      </c>
      <c r="G1112" t="s">
        <v>2612</v>
      </c>
    </row>
    <row r="1113" spans="1:7" x14ac:dyDescent="0.3">
      <c r="A1113">
        <v>1128</v>
      </c>
      <c r="B1113" t="s">
        <v>2609</v>
      </c>
      <c r="C1113" t="s">
        <v>203</v>
      </c>
      <c r="D1113" t="s">
        <v>202</v>
      </c>
      <c r="E1113" t="s">
        <v>1318</v>
      </c>
      <c r="G1113" t="s">
        <v>2612</v>
      </c>
    </row>
    <row r="1114" spans="1:7" x14ac:dyDescent="0.3">
      <c r="A1114">
        <v>1129</v>
      </c>
      <c r="B1114" t="s">
        <v>2609</v>
      </c>
      <c r="C1114" t="s">
        <v>218</v>
      </c>
      <c r="D1114" t="s">
        <v>217</v>
      </c>
      <c r="E1114" t="s">
        <v>1318</v>
      </c>
      <c r="G1114" t="s">
        <v>2612</v>
      </c>
    </row>
    <row r="1115" spans="1:7" x14ac:dyDescent="0.3">
      <c r="A1115">
        <v>1130</v>
      </c>
      <c r="B1115" t="s">
        <v>2609</v>
      </c>
      <c r="C1115" t="s">
        <v>209</v>
      </c>
      <c r="D1115" t="s">
        <v>208</v>
      </c>
      <c r="E1115" t="s">
        <v>1318</v>
      </c>
      <c r="G1115" t="s">
        <v>2613</v>
      </c>
    </row>
    <row r="1116" spans="1:7" x14ac:dyDescent="0.3">
      <c r="A1116">
        <v>1131</v>
      </c>
      <c r="B1116" t="s">
        <v>2609</v>
      </c>
      <c r="C1116" t="s">
        <v>206</v>
      </c>
      <c r="D1116" t="s">
        <v>205</v>
      </c>
      <c r="E1116" t="s">
        <v>1318</v>
      </c>
      <c r="G1116" t="s">
        <v>2613</v>
      </c>
    </row>
    <row r="1117" spans="1:7" x14ac:dyDescent="0.3">
      <c r="A1117">
        <v>1132</v>
      </c>
      <c r="B1117" t="s">
        <v>2609</v>
      </c>
      <c r="C1117" t="s">
        <v>89</v>
      </c>
      <c r="D1117" t="s">
        <v>88</v>
      </c>
      <c r="E1117" t="s">
        <v>2339</v>
      </c>
      <c r="G1117" t="s">
        <v>2614</v>
      </c>
    </row>
    <row r="1118" spans="1:7" x14ac:dyDescent="0.3">
      <c r="A1118">
        <v>1133</v>
      </c>
      <c r="B1118" t="s">
        <v>2609</v>
      </c>
      <c r="C1118" t="s">
        <v>86</v>
      </c>
      <c r="D1118" t="s">
        <v>85</v>
      </c>
      <c r="E1118" t="s">
        <v>2339</v>
      </c>
      <c r="G1118" t="s">
        <v>2614</v>
      </c>
    </row>
    <row r="1119" spans="1:7" x14ac:dyDescent="0.3">
      <c r="A1119">
        <v>1134</v>
      </c>
      <c r="B1119" t="s">
        <v>2609</v>
      </c>
      <c r="C1119" t="s">
        <v>236</v>
      </c>
      <c r="D1119" t="s">
        <v>235</v>
      </c>
      <c r="E1119" t="s">
        <v>1124</v>
      </c>
      <c r="G1119" t="s">
        <v>1125</v>
      </c>
    </row>
    <row r="1120" spans="1:7" x14ac:dyDescent="0.3">
      <c r="A1120">
        <v>1135</v>
      </c>
      <c r="B1120" t="s">
        <v>2609</v>
      </c>
      <c r="C1120" t="s">
        <v>239</v>
      </c>
      <c r="D1120" t="s">
        <v>238</v>
      </c>
      <c r="E1120" t="s">
        <v>1124</v>
      </c>
      <c r="G1120" t="s">
        <v>1125</v>
      </c>
    </row>
    <row r="1121" spans="1:7" x14ac:dyDescent="0.3">
      <c r="A1121">
        <v>1136</v>
      </c>
      <c r="B1121" t="s">
        <v>2609</v>
      </c>
      <c r="C1121" t="s">
        <v>245</v>
      </c>
      <c r="D1121" t="s">
        <v>244</v>
      </c>
      <c r="E1121" t="s">
        <v>1124</v>
      </c>
      <c r="G1121" t="s">
        <v>1125</v>
      </c>
    </row>
    <row r="1122" spans="1:7" x14ac:dyDescent="0.3">
      <c r="A1122">
        <v>1137</v>
      </c>
      <c r="B1122" t="s">
        <v>2609</v>
      </c>
      <c r="C1122" t="s">
        <v>242</v>
      </c>
      <c r="D1122" t="s">
        <v>241</v>
      </c>
      <c r="E1122" t="s">
        <v>1124</v>
      </c>
      <c r="G1122" t="s">
        <v>1125</v>
      </c>
    </row>
    <row r="1123" spans="1:7" x14ac:dyDescent="0.3">
      <c r="A1123">
        <v>1139</v>
      </c>
      <c r="B1123" t="s">
        <v>2609</v>
      </c>
      <c r="C1123" t="s">
        <v>260</v>
      </c>
      <c r="D1123" t="s">
        <v>259</v>
      </c>
      <c r="E1123" t="s">
        <v>2559</v>
      </c>
      <c r="G1123" t="s">
        <v>2615</v>
      </c>
    </row>
    <row r="1124" spans="1:7" x14ac:dyDescent="0.3">
      <c r="A1124">
        <v>1140</v>
      </c>
      <c r="B1124" t="s">
        <v>2609</v>
      </c>
      <c r="C1124" t="s">
        <v>257</v>
      </c>
      <c r="D1124" t="s">
        <v>256</v>
      </c>
      <c r="E1124" t="s">
        <v>2559</v>
      </c>
      <c r="G1124" t="s">
        <v>2615</v>
      </c>
    </row>
    <row r="1125" spans="1:7" x14ac:dyDescent="0.3">
      <c r="A1125">
        <v>1141</v>
      </c>
      <c r="B1125" t="s">
        <v>2609</v>
      </c>
      <c r="C1125" t="s">
        <v>266</v>
      </c>
      <c r="D1125" t="s">
        <v>265</v>
      </c>
      <c r="E1125" t="s">
        <v>2559</v>
      </c>
      <c r="G1125" t="s">
        <v>2616</v>
      </c>
    </row>
    <row r="1126" spans="1:7" x14ac:dyDescent="0.3">
      <c r="A1126">
        <v>1142</v>
      </c>
      <c r="B1126" t="s">
        <v>2609</v>
      </c>
      <c r="C1126" t="s">
        <v>263</v>
      </c>
      <c r="D1126" t="s">
        <v>262</v>
      </c>
      <c r="E1126" t="s">
        <v>2559</v>
      </c>
      <c r="G1126" t="s">
        <v>2616</v>
      </c>
    </row>
    <row r="1127" spans="1:7" x14ac:dyDescent="0.3">
      <c r="A1127">
        <v>1144</v>
      </c>
      <c r="B1127" t="s">
        <v>2609</v>
      </c>
      <c r="C1127" t="s">
        <v>495</v>
      </c>
      <c r="D1127" t="s">
        <v>494</v>
      </c>
      <c r="E1127" t="s">
        <v>1117</v>
      </c>
      <c r="G1127" t="s">
        <v>2617</v>
      </c>
    </row>
    <row r="1128" spans="1:7" x14ac:dyDescent="0.3">
      <c r="A1128">
        <v>1145</v>
      </c>
      <c r="B1128" t="s">
        <v>2609</v>
      </c>
      <c r="C1128" t="s">
        <v>499</v>
      </c>
      <c r="D1128" t="s">
        <v>498</v>
      </c>
      <c r="E1128" t="s">
        <v>1132</v>
      </c>
      <c r="G1128" t="s">
        <v>2618</v>
      </c>
    </row>
    <row r="1129" spans="1:7" x14ac:dyDescent="0.3">
      <c r="A1129">
        <v>1146</v>
      </c>
      <c r="B1129" t="s">
        <v>2609</v>
      </c>
      <c r="C1129" t="s">
        <v>503</v>
      </c>
      <c r="D1129" t="s">
        <v>502</v>
      </c>
      <c r="E1129" t="s">
        <v>1132</v>
      </c>
      <c r="G1129" t="s">
        <v>2618</v>
      </c>
    </row>
    <row r="1130" spans="1:7" x14ac:dyDescent="0.3">
      <c r="A1130">
        <v>1147</v>
      </c>
      <c r="B1130" t="s">
        <v>2609</v>
      </c>
      <c r="C1130" t="s">
        <v>272</v>
      </c>
      <c r="D1130" t="s">
        <v>271</v>
      </c>
      <c r="E1130" t="s">
        <v>2562</v>
      </c>
      <c r="G1130" t="s">
        <v>2619</v>
      </c>
    </row>
    <row r="1131" spans="1:7" x14ac:dyDescent="0.3">
      <c r="A1131">
        <v>1148</v>
      </c>
      <c r="B1131" t="s">
        <v>2609</v>
      </c>
      <c r="C1131" t="s">
        <v>275</v>
      </c>
      <c r="D1131" t="s">
        <v>274</v>
      </c>
      <c r="E1131" t="s">
        <v>2562</v>
      </c>
      <c r="G1131" t="s">
        <v>2619</v>
      </c>
    </row>
    <row r="1132" spans="1:7" x14ac:dyDescent="0.3">
      <c r="A1132">
        <v>1149</v>
      </c>
      <c r="B1132" t="s">
        <v>2609</v>
      </c>
      <c r="C1132" t="s">
        <v>281</v>
      </c>
      <c r="D1132" t="s">
        <v>280</v>
      </c>
      <c r="E1132" t="s">
        <v>2562</v>
      </c>
      <c r="G1132" t="s">
        <v>2619</v>
      </c>
    </row>
    <row r="1133" spans="1:7" x14ac:dyDescent="0.3">
      <c r="A1133">
        <v>1150</v>
      </c>
      <c r="B1133" t="s">
        <v>2609</v>
      </c>
      <c r="C1133" t="s">
        <v>278</v>
      </c>
      <c r="D1133" t="s">
        <v>277</v>
      </c>
      <c r="E1133" t="s">
        <v>2562</v>
      </c>
      <c r="G1133" t="s">
        <v>2619</v>
      </c>
    </row>
    <row r="1134" spans="1:7" x14ac:dyDescent="0.3">
      <c r="A1134">
        <v>1151</v>
      </c>
      <c r="B1134" t="s">
        <v>2609</v>
      </c>
      <c r="C1134" t="s">
        <v>507</v>
      </c>
      <c r="D1134" t="s">
        <v>506</v>
      </c>
      <c r="E1134" t="s">
        <v>2516</v>
      </c>
      <c r="G1134" t="s">
        <v>2620</v>
      </c>
    </row>
    <row r="1135" spans="1:7" x14ac:dyDescent="0.3">
      <c r="A1135">
        <v>1152</v>
      </c>
      <c r="B1135" t="s">
        <v>2609</v>
      </c>
      <c r="C1135" t="s">
        <v>511</v>
      </c>
      <c r="D1135" t="s">
        <v>510</v>
      </c>
      <c r="E1135" t="s">
        <v>1375</v>
      </c>
    </row>
    <row r="1136" spans="1:7" x14ac:dyDescent="0.3">
      <c r="A1136">
        <v>1153</v>
      </c>
      <c r="B1136" t="s">
        <v>2609</v>
      </c>
      <c r="C1136" t="s">
        <v>80</v>
      </c>
      <c r="D1136" t="s">
        <v>79</v>
      </c>
      <c r="E1136" t="s">
        <v>1392</v>
      </c>
      <c r="G1136" t="s">
        <v>2621</v>
      </c>
    </row>
    <row r="1137" spans="1:7" x14ac:dyDescent="0.3">
      <c r="A1137">
        <v>1154</v>
      </c>
      <c r="B1137" t="s">
        <v>2609</v>
      </c>
      <c r="C1137" t="s">
        <v>515</v>
      </c>
      <c r="D1137" t="s">
        <v>514</v>
      </c>
      <c r="E1137" t="s">
        <v>1392</v>
      </c>
      <c r="G1137" t="s">
        <v>2621</v>
      </c>
    </row>
    <row r="1138" spans="1:7" x14ac:dyDescent="0.3">
      <c r="A1138">
        <v>1155</v>
      </c>
      <c r="B1138" t="s">
        <v>2609</v>
      </c>
      <c r="C1138" t="s">
        <v>519</v>
      </c>
      <c r="D1138" t="s">
        <v>518</v>
      </c>
      <c r="E1138" t="s">
        <v>1392</v>
      </c>
      <c r="G1138" t="s">
        <v>2621</v>
      </c>
    </row>
    <row r="1139" spans="1:7" x14ac:dyDescent="0.3">
      <c r="A1139">
        <v>1156</v>
      </c>
      <c r="B1139" t="s">
        <v>2609</v>
      </c>
      <c r="C1139" t="s">
        <v>523</v>
      </c>
      <c r="D1139" t="s">
        <v>522</v>
      </c>
      <c r="E1139" t="s">
        <v>1392</v>
      </c>
      <c r="G1139" t="s">
        <v>2621</v>
      </c>
    </row>
    <row r="1140" spans="1:7" x14ac:dyDescent="0.3">
      <c r="A1140">
        <v>1157</v>
      </c>
      <c r="B1140" t="s">
        <v>2609</v>
      </c>
      <c r="C1140" t="s">
        <v>527</v>
      </c>
      <c r="D1140" t="s">
        <v>526</v>
      </c>
      <c r="E1140" t="s">
        <v>1392</v>
      </c>
      <c r="G1140" t="s">
        <v>2621</v>
      </c>
    </row>
    <row r="1141" spans="1:7" x14ac:dyDescent="0.3">
      <c r="A1141">
        <v>1158</v>
      </c>
      <c r="B1141" t="s">
        <v>2609</v>
      </c>
      <c r="C1141" t="s">
        <v>531</v>
      </c>
      <c r="D1141" t="s">
        <v>530</v>
      </c>
      <c r="E1141" t="s">
        <v>1392</v>
      </c>
      <c r="G1141" t="s">
        <v>2621</v>
      </c>
    </row>
    <row r="1142" spans="1:7" x14ac:dyDescent="0.3">
      <c r="A1142">
        <v>1159</v>
      </c>
      <c r="B1142" t="s">
        <v>2609</v>
      </c>
      <c r="C1142" t="s">
        <v>71</v>
      </c>
      <c r="D1142" t="s">
        <v>70</v>
      </c>
      <c r="E1142" t="s">
        <v>1392</v>
      </c>
      <c r="G1142" t="s">
        <v>2621</v>
      </c>
    </row>
    <row r="1143" spans="1:7" x14ac:dyDescent="0.3">
      <c r="A1143">
        <v>1160</v>
      </c>
      <c r="B1143" t="s">
        <v>2609</v>
      </c>
      <c r="C1143" t="s">
        <v>535</v>
      </c>
      <c r="D1143" t="s">
        <v>534</v>
      </c>
      <c r="E1143" t="s">
        <v>1392</v>
      </c>
      <c r="G1143" t="s">
        <v>2621</v>
      </c>
    </row>
    <row r="1144" spans="1:7" x14ac:dyDescent="0.3">
      <c r="A1144">
        <v>1161</v>
      </c>
      <c r="B1144" t="s">
        <v>2609</v>
      </c>
      <c r="C1144" t="s">
        <v>539</v>
      </c>
      <c r="D1144" t="s">
        <v>538</v>
      </c>
      <c r="E1144" t="s">
        <v>1392</v>
      </c>
      <c r="G1144" t="s">
        <v>2621</v>
      </c>
    </row>
    <row r="1145" spans="1:7" x14ac:dyDescent="0.3">
      <c r="A1145">
        <v>1162</v>
      </c>
      <c r="B1145" t="s">
        <v>2609</v>
      </c>
      <c r="C1145" t="s">
        <v>83</v>
      </c>
      <c r="D1145" t="s">
        <v>82</v>
      </c>
      <c r="E1145" t="s">
        <v>1392</v>
      </c>
      <c r="G1145" t="s">
        <v>2621</v>
      </c>
    </row>
    <row r="1146" spans="1:7" x14ac:dyDescent="0.3">
      <c r="A1146">
        <v>1163</v>
      </c>
      <c r="B1146" t="s">
        <v>2609</v>
      </c>
      <c r="C1146" t="s">
        <v>543</v>
      </c>
      <c r="D1146" t="s">
        <v>542</v>
      </c>
      <c r="E1146" t="s">
        <v>1392</v>
      </c>
      <c r="G1146" t="s">
        <v>2621</v>
      </c>
    </row>
    <row r="1147" spans="1:7" x14ac:dyDescent="0.3">
      <c r="A1147">
        <v>1164</v>
      </c>
      <c r="B1147" t="s">
        <v>2609</v>
      </c>
      <c r="C1147" t="s">
        <v>547</v>
      </c>
      <c r="D1147" t="s">
        <v>546</v>
      </c>
      <c r="E1147" t="s">
        <v>1392</v>
      </c>
      <c r="G1147" t="s">
        <v>2621</v>
      </c>
    </row>
    <row r="1148" spans="1:7" x14ac:dyDescent="0.3">
      <c r="A1148">
        <v>1165</v>
      </c>
      <c r="B1148" t="s">
        <v>2609</v>
      </c>
      <c r="C1148" t="s">
        <v>68</v>
      </c>
      <c r="D1148" t="s">
        <v>67</v>
      </c>
      <c r="E1148" t="s">
        <v>2271</v>
      </c>
      <c r="G1148" t="s">
        <v>2622</v>
      </c>
    </row>
    <row r="1149" spans="1:7" x14ac:dyDescent="0.3">
      <c r="A1149">
        <v>1166</v>
      </c>
      <c r="B1149" t="s">
        <v>2609</v>
      </c>
      <c r="C1149" t="s">
        <v>77</v>
      </c>
      <c r="D1149" t="s">
        <v>76</v>
      </c>
      <c r="E1149" t="s">
        <v>2271</v>
      </c>
      <c r="G1149" t="s">
        <v>2622</v>
      </c>
    </row>
    <row r="1150" spans="1:7" x14ac:dyDescent="0.3">
      <c r="A1150">
        <v>1167</v>
      </c>
      <c r="B1150" t="s">
        <v>2609</v>
      </c>
      <c r="C1150" t="s">
        <v>74</v>
      </c>
      <c r="D1150" t="s">
        <v>73</v>
      </c>
      <c r="E1150" t="s">
        <v>2271</v>
      </c>
      <c r="G1150" t="s">
        <v>2622</v>
      </c>
    </row>
    <row r="1151" spans="1:7" x14ac:dyDescent="0.3">
      <c r="A1151">
        <v>1168</v>
      </c>
      <c r="B1151" t="s">
        <v>2609</v>
      </c>
      <c r="C1151" t="s">
        <v>551</v>
      </c>
      <c r="D1151" t="s">
        <v>550</v>
      </c>
      <c r="E1151" t="s">
        <v>2504</v>
      </c>
      <c r="G1151" t="s">
        <v>2623</v>
      </c>
    </row>
    <row r="1152" spans="1:7" x14ac:dyDescent="0.3">
      <c r="A1152">
        <v>1169</v>
      </c>
      <c r="B1152" t="s">
        <v>2609</v>
      </c>
      <c r="C1152" t="s">
        <v>107</v>
      </c>
      <c r="D1152" t="s">
        <v>106</v>
      </c>
      <c r="E1152" t="s">
        <v>2504</v>
      </c>
      <c r="G1152" t="s">
        <v>2623</v>
      </c>
    </row>
    <row r="1153" spans="1:7" x14ac:dyDescent="0.3">
      <c r="A1153">
        <v>1170</v>
      </c>
      <c r="B1153" t="s">
        <v>2609</v>
      </c>
      <c r="C1153" t="s">
        <v>122</v>
      </c>
      <c r="D1153" t="s">
        <v>121</v>
      </c>
      <c r="E1153" t="s">
        <v>1197</v>
      </c>
      <c r="G1153" t="s">
        <v>1198</v>
      </c>
    </row>
    <row r="1154" spans="1:7" x14ac:dyDescent="0.3">
      <c r="A1154">
        <v>1171</v>
      </c>
      <c r="B1154" t="s">
        <v>2609</v>
      </c>
      <c r="C1154" t="s">
        <v>137</v>
      </c>
      <c r="D1154" t="s">
        <v>136</v>
      </c>
      <c r="E1154" t="s">
        <v>1197</v>
      </c>
      <c r="G1154" t="s">
        <v>1198</v>
      </c>
    </row>
    <row r="1155" spans="1:7" x14ac:dyDescent="0.3">
      <c r="A1155">
        <v>1172</v>
      </c>
      <c r="B1155" t="s">
        <v>2609</v>
      </c>
      <c r="C1155" t="s">
        <v>128</v>
      </c>
      <c r="D1155" t="s">
        <v>127</v>
      </c>
      <c r="E1155" t="s">
        <v>1197</v>
      </c>
      <c r="G1155" t="s">
        <v>1198</v>
      </c>
    </row>
    <row r="1156" spans="1:7" x14ac:dyDescent="0.3">
      <c r="A1156">
        <v>1173</v>
      </c>
      <c r="B1156" t="s">
        <v>2609</v>
      </c>
      <c r="C1156" t="s">
        <v>119</v>
      </c>
      <c r="D1156" t="s">
        <v>118</v>
      </c>
      <c r="E1156" t="s">
        <v>1197</v>
      </c>
      <c r="G1156" t="s">
        <v>1198</v>
      </c>
    </row>
    <row r="1157" spans="1:7" x14ac:dyDescent="0.3">
      <c r="A1157">
        <v>1174</v>
      </c>
      <c r="B1157" t="s">
        <v>2609</v>
      </c>
      <c r="C1157" t="s">
        <v>555</v>
      </c>
      <c r="D1157" t="s">
        <v>554</v>
      </c>
      <c r="E1157" t="s">
        <v>1197</v>
      </c>
      <c r="G1157" t="s">
        <v>1198</v>
      </c>
    </row>
    <row r="1158" spans="1:7" x14ac:dyDescent="0.3">
      <c r="A1158">
        <v>1175</v>
      </c>
      <c r="B1158" t="s">
        <v>2609</v>
      </c>
      <c r="C1158" t="s">
        <v>131</v>
      </c>
      <c r="D1158" t="s">
        <v>130</v>
      </c>
      <c r="E1158" t="s">
        <v>1197</v>
      </c>
      <c r="G1158" t="s">
        <v>1198</v>
      </c>
    </row>
    <row r="1159" spans="1:7" x14ac:dyDescent="0.3">
      <c r="A1159">
        <v>1176</v>
      </c>
      <c r="B1159" t="s">
        <v>2609</v>
      </c>
      <c r="C1159" t="s">
        <v>134</v>
      </c>
      <c r="D1159" t="s">
        <v>133</v>
      </c>
      <c r="E1159" t="s">
        <v>1197</v>
      </c>
      <c r="G1159" t="s">
        <v>1198</v>
      </c>
    </row>
    <row r="1160" spans="1:7" x14ac:dyDescent="0.3">
      <c r="A1160">
        <v>1177</v>
      </c>
      <c r="B1160" t="s">
        <v>2609</v>
      </c>
      <c r="C1160" t="s">
        <v>125</v>
      </c>
      <c r="D1160" t="s">
        <v>124</v>
      </c>
      <c r="E1160" t="s">
        <v>1221</v>
      </c>
      <c r="G1160" t="s">
        <v>1198</v>
      </c>
    </row>
    <row r="1161" spans="1:7" x14ac:dyDescent="0.3">
      <c r="A1161">
        <v>1178</v>
      </c>
      <c r="B1161" t="s">
        <v>2609</v>
      </c>
      <c r="C1161" t="s">
        <v>559</v>
      </c>
      <c r="D1161" t="s">
        <v>558</v>
      </c>
      <c r="E1161" t="s">
        <v>2388</v>
      </c>
      <c r="G1161" t="s">
        <v>1198</v>
      </c>
    </row>
    <row r="1162" spans="1:7" x14ac:dyDescent="0.3">
      <c r="A1162">
        <v>1179</v>
      </c>
      <c r="B1162" t="s">
        <v>2609</v>
      </c>
      <c r="C1162" t="s">
        <v>146</v>
      </c>
      <c r="D1162" t="s">
        <v>145</v>
      </c>
      <c r="E1162" t="s">
        <v>1221</v>
      </c>
      <c r="G1162" t="s">
        <v>1198</v>
      </c>
    </row>
    <row r="1163" spans="1:7" x14ac:dyDescent="0.3">
      <c r="A1163">
        <v>1180</v>
      </c>
      <c r="B1163" t="s">
        <v>2609</v>
      </c>
      <c r="C1163" t="s">
        <v>143</v>
      </c>
      <c r="D1163" t="s">
        <v>142</v>
      </c>
      <c r="E1163" t="s">
        <v>1221</v>
      </c>
      <c r="G1163" t="s">
        <v>1198</v>
      </c>
    </row>
    <row r="1164" spans="1:7" x14ac:dyDescent="0.3">
      <c r="A1164">
        <v>1181</v>
      </c>
      <c r="B1164" t="s">
        <v>2609</v>
      </c>
      <c r="C1164" t="s">
        <v>155</v>
      </c>
      <c r="D1164" t="s">
        <v>154</v>
      </c>
      <c r="E1164" t="s">
        <v>1221</v>
      </c>
      <c r="G1164" t="s">
        <v>1198</v>
      </c>
    </row>
    <row r="1165" spans="1:7" x14ac:dyDescent="0.3">
      <c r="A1165">
        <v>1182</v>
      </c>
      <c r="B1165" t="s">
        <v>2609</v>
      </c>
      <c r="C1165" t="s">
        <v>140</v>
      </c>
      <c r="D1165" t="s">
        <v>139</v>
      </c>
      <c r="E1165" t="s">
        <v>1221</v>
      </c>
      <c r="G1165" t="s">
        <v>1198</v>
      </c>
    </row>
    <row r="1166" spans="1:7" x14ac:dyDescent="0.3">
      <c r="A1166">
        <v>1183</v>
      </c>
      <c r="B1166" t="s">
        <v>2609</v>
      </c>
      <c r="C1166" t="s">
        <v>149</v>
      </c>
      <c r="D1166" t="s">
        <v>148</v>
      </c>
      <c r="E1166" t="s">
        <v>1221</v>
      </c>
      <c r="G1166" t="s">
        <v>1198</v>
      </c>
    </row>
    <row r="1167" spans="1:7" x14ac:dyDescent="0.3">
      <c r="A1167">
        <v>1184</v>
      </c>
      <c r="B1167" t="s">
        <v>2609</v>
      </c>
      <c r="C1167" t="s">
        <v>563</v>
      </c>
      <c r="D1167" t="s">
        <v>562</v>
      </c>
      <c r="E1167" t="s">
        <v>1221</v>
      </c>
      <c r="G1167" t="s">
        <v>1198</v>
      </c>
    </row>
    <row r="1168" spans="1:7" x14ac:dyDescent="0.3">
      <c r="A1168">
        <v>1185</v>
      </c>
      <c r="B1168" t="s">
        <v>2609</v>
      </c>
      <c r="C1168" t="s">
        <v>152</v>
      </c>
      <c r="D1168" t="s">
        <v>151</v>
      </c>
      <c r="E1168" t="s">
        <v>1221</v>
      </c>
      <c r="G1168" t="s">
        <v>1198</v>
      </c>
    </row>
    <row r="1169" spans="1:7" x14ac:dyDescent="0.3">
      <c r="A1169">
        <v>1186</v>
      </c>
      <c r="B1169" t="s">
        <v>2609</v>
      </c>
      <c r="C1169" t="s">
        <v>287</v>
      </c>
      <c r="D1169" t="s">
        <v>286</v>
      </c>
      <c r="E1169" t="s">
        <v>2388</v>
      </c>
      <c r="G1169" t="s">
        <v>1198</v>
      </c>
    </row>
    <row r="1170" spans="1:7" x14ac:dyDescent="0.3">
      <c r="A1170">
        <v>1187</v>
      </c>
      <c r="B1170" t="s">
        <v>2609</v>
      </c>
      <c r="C1170" t="s">
        <v>284</v>
      </c>
      <c r="D1170" t="s">
        <v>283</v>
      </c>
      <c r="E1170" t="s">
        <v>2388</v>
      </c>
      <c r="G1170" t="s">
        <v>1198</v>
      </c>
    </row>
    <row r="1171" spans="1:7" x14ac:dyDescent="0.3">
      <c r="A1171">
        <v>1188</v>
      </c>
      <c r="B1171" t="s">
        <v>2609</v>
      </c>
      <c r="C1171" t="s">
        <v>567</v>
      </c>
      <c r="D1171" t="s">
        <v>566</v>
      </c>
      <c r="E1171" t="s">
        <v>2508</v>
      </c>
      <c r="G1171" t="s">
        <v>2624</v>
      </c>
    </row>
    <row r="1172" spans="1:7" x14ac:dyDescent="0.3">
      <c r="A1172">
        <v>1189</v>
      </c>
      <c r="B1172" t="s">
        <v>2609</v>
      </c>
      <c r="C1172" t="s">
        <v>571</v>
      </c>
      <c r="D1172" t="s">
        <v>570</v>
      </c>
      <c r="E1172" t="s">
        <v>2508</v>
      </c>
      <c r="G1172" t="s">
        <v>2624</v>
      </c>
    </row>
    <row r="1173" spans="1:7" x14ac:dyDescent="0.3">
      <c r="A1173">
        <v>1190</v>
      </c>
      <c r="B1173" t="s">
        <v>2609</v>
      </c>
      <c r="C1173" t="s">
        <v>158</v>
      </c>
      <c r="D1173" t="s">
        <v>157</v>
      </c>
      <c r="E1173" t="s">
        <v>1437</v>
      </c>
      <c r="G1173" t="s">
        <v>2625</v>
      </c>
    </row>
    <row r="1174" spans="1:7" x14ac:dyDescent="0.3">
      <c r="A1174">
        <v>1191</v>
      </c>
      <c r="B1174" t="s">
        <v>2609</v>
      </c>
      <c r="C1174" t="s">
        <v>575</v>
      </c>
      <c r="D1174" t="s">
        <v>574</v>
      </c>
      <c r="E1174" t="s">
        <v>1437</v>
      </c>
      <c r="G1174" t="s">
        <v>2625</v>
      </c>
    </row>
    <row r="1175" spans="1:7" x14ac:dyDescent="0.3">
      <c r="A1175">
        <v>1192</v>
      </c>
      <c r="B1175" t="s">
        <v>2609</v>
      </c>
      <c r="C1175" t="s">
        <v>98</v>
      </c>
      <c r="D1175" t="s">
        <v>97</v>
      </c>
      <c r="E1175" t="s">
        <v>2518</v>
      </c>
      <c r="G1175" t="s">
        <v>2626</v>
      </c>
    </row>
    <row r="1176" spans="1:7" x14ac:dyDescent="0.3">
      <c r="A1176">
        <v>1193</v>
      </c>
      <c r="B1176" t="s">
        <v>2609</v>
      </c>
      <c r="C1176" t="s">
        <v>101</v>
      </c>
      <c r="D1176" t="s">
        <v>100</v>
      </c>
      <c r="E1176" t="s">
        <v>2518</v>
      </c>
      <c r="G1176" t="s">
        <v>2626</v>
      </c>
    </row>
    <row r="1177" spans="1:7" x14ac:dyDescent="0.3">
      <c r="A1177">
        <v>1194</v>
      </c>
      <c r="B1177" t="s">
        <v>2609</v>
      </c>
      <c r="C1177" t="s">
        <v>95</v>
      </c>
      <c r="D1177" t="s">
        <v>94</v>
      </c>
      <c r="E1177" t="s">
        <v>2518</v>
      </c>
      <c r="G1177" t="s">
        <v>2626</v>
      </c>
    </row>
    <row r="1178" spans="1:7" x14ac:dyDescent="0.3">
      <c r="A1178">
        <v>1195</v>
      </c>
      <c r="B1178" t="s">
        <v>2609</v>
      </c>
      <c r="C1178" t="s">
        <v>92</v>
      </c>
      <c r="D1178" t="s">
        <v>91</v>
      </c>
      <c r="E1178" t="s">
        <v>2518</v>
      </c>
      <c r="G1178" t="s">
        <v>2626</v>
      </c>
    </row>
    <row r="1179" spans="1:7" x14ac:dyDescent="0.3">
      <c r="A1179">
        <v>1196</v>
      </c>
      <c r="B1179" t="s">
        <v>2609</v>
      </c>
      <c r="C1179" t="s">
        <v>579</v>
      </c>
      <c r="D1179" t="s">
        <v>578</v>
      </c>
      <c r="E1179" t="s">
        <v>2518</v>
      </c>
      <c r="G1179" t="s">
        <v>2626</v>
      </c>
    </row>
    <row r="1180" spans="1:7" x14ac:dyDescent="0.3">
      <c r="A1180">
        <v>1197</v>
      </c>
      <c r="B1180" t="s">
        <v>2609</v>
      </c>
      <c r="C1180" t="s">
        <v>583</v>
      </c>
      <c r="D1180" t="s">
        <v>582</v>
      </c>
      <c r="E1180" t="s">
        <v>2518</v>
      </c>
      <c r="G1180" t="s">
        <v>2626</v>
      </c>
    </row>
    <row r="1181" spans="1:7" x14ac:dyDescent="0.3">
      <c r="A1181">
        <v>1198</v>
      </c>
      <c r="B1181" t="s">
        <v>2609</v>
      </c>
      <c r="C1181" t="s">
        <v>296</v>
      </c>
      <c r="D1181" t="s">
        <v>295</v>
      </c>
      <c r="E1181" t="s">
        <v>2531</v>
      </c>
    </row>
    <row r="1182" spans="1:7" x14ac:dyDescent="0.3">
      <c r="A1182">
        <v>1199</v>
      </c>
      <c r="B1182" t="s">
        <v>2609</v>
      </c>
      <c r="C1182" t="s">
        <v>293</v>
      </c>
      <c r="D1182" t="s">
        <v>292</v>
      </c>
      <c r="E1182" t="s">
        <v>2531</v>
      </c>
    </row>
    <row r="1183" spans="1:7" x14ac:dyDescent="0.3">
      <c r="A1183">
        <v>1200</v>
      </c>
      <c r="B1183" t="s">
        <v>2609</v>
      </c>
      <c r="C1183" t="s">
        <v>587</v>
      </c>
      <c r="D1183" t="s">
        <v>586</v>
      </c>
      <c r="E1183" t="s">
        <v>1255</v>
      </c>
      <c r="G1183" t="s">
        <v>2627</v>
      </c>
    </row>
    <row r="1184" spans="1:7" x14ac:dyDescent="0.3">
      <c r="A1184">
        <v>1201</v>
      </c>
      <c r="B1184" t="s">
        <v>2609</v>
      </c>
      <c r="C1184" t="s">
        <v>591</v>
      </c>
      <c r="D1184" t="s">
        <v>590</v>
      </c>
      <c r="E1184" t="s">
        <v>1255</v>
      </c>
      <c r="G1184" t="s">
        <v>2627</v>
      </c>
    </row>
    <row r="1185" spans="1:7" x14ac:dyDescent="0.3">
      <c r="A1185">
        <v>1203</v>
      </c>
      <c r="B1185" t="s">
        <v>2609</v>
      </c>
      <c r="C1185" t="s">
        <v>595</v>
      </c>
      <c r="D1185" t="s">
        <v>594</v>
      </c>
      <c r="E1185" t="s">
        <v>1255</v>
      </c>
      <c r="G1185" t="s">
        <v>2628</v>
      </c>
    </row>
    <row r="1186" spans="1:7" x14ac:dyDescent="0.3">
      <c r="A1186">
        <v>1204</v>
      </c>
      <c r="B1186" t="s">
        <v>2609</v>
      </c>
      <c r="C1186" t="s">
        <v>248</v>
      </c>
      <c r="D1186" t="s">
        <v>247</v>
      </c>
      <c r="E1186" t="s">
        <v>1255</v>
      </c>
      <c r="G1186" t="s">
        <v>2627</v>
      </c>
    </row>
    <row r="1187" spans="1:7" x14ac:dyDescent="0.3">
      <c r="A1187">
        <v>1205</v>
      </c>
      <c r="B1187" t="s">
        <v>2609</v>
      </c>
      <c r="C1187" t="s">
        <v>599</v>
      </c>
      <c r="D1187" t="s">
        <v>598</v>
      </c>
      <c r="E1187" t="s">
        <v>1255</v>
      </c>
      <c r="G1187" t="s">
        <v>2629</v>
      </c>
    </row>
    <row r="1188" spans="1:7" x14ac:dyDescent="0.3">
      <c r="A1188">
        <v>1206</v>
      </c>
      <c r="B1188" t="s">
        <v>2609</v>
      </c>
      <c r="C1188" t="s">
        <v>603</v>
      </c>
      <c r="D1188" t="s">
        <v>602</v>
      </c>
      <c r="E1188" t="s">
        <v>1255</v>
      </c>
      <c r="G1188" t="s">
        <v>2629</v>
      </c>
    </row>
    <row r="1189" spans="1:7" x14ac:dyDescent="0.3">
      <c r="A1189">
        <v>1207</v>
      </c>
      <c r="B1189" t="s">
        <v>2609</v>
      </c>
      <c r="C1189" t="s">
        <v>607</v>
      </c>
      <c r="D1189" t="s">
        <v>606</v>
      </c>
      <c r="E1189" t="s">
        <v>1255</v>
      </c>
      <c r="G1189" t="s">
        <v>2630</v>
      </c>
    </row>
    <row r="1190" spans="1:7" x14ac:dyDescent="0.3">
      <c r="A1190">
        <v>1208</v>
      </c>
      <c r="B1190" t="s">
        <v>2609</v>
      </c>
      <c r="C1190" t="s">
        <v>611</v>
      </c>
      <c r="D1190" t="s">
        <v>610</v>
      </c>
      <c r="E1190" t="s">
        <v>1255</v>
      </c>
      <c r="G1190" t="s">
        <v>2630</v>
      </c>
    </row>
    <row r="1191" spans="1:7" x14ac:dyDescent="0.3">
      <c r="A1191">
        <v>1209</v>
      </c>
      <c r="B1191" t="s">
        <v>2609</v>
      </c>
      <c r="C1191" t="s">
        <v>2571</v>
      </c>
      <c r="D1191" t="s">
        <v>2572</v>
      </c>
      <c r="E1191" t="s">
        <v>1255</v>
      </c>
      <c r="G1191" t="s">
        <v>2630</v>
      </c>
    </row>
    <row r="1192" spans="1:7" x14ac:dyDescent="0.3">
      <c r="A1192">
        <v>1210</v>
      </c>
      <c r="B1192" t="s">
        <v>2609</v>
      </c>
      <c r="C1192" t="s">
        <v>2573</v>
      </c>
      <c r="D1192" t="s">
        <v>2574</v>
      </c>
      <c r="E1192" t="s">
        <v>1255</v>
      </c>
      <c r="G1192" t="s">
        <v>2630</v>
      </c>
    </row>
    <row r="1193" spans="1:7" x14ac:dyDescent="0.3">
      <c r="A1193">
        <v>1211</v>
      </c>
      <c r="B1193" t="s">
        <v>2609</v>
      </c>
      <c r="C1193" t="s">
        <v>254</v>
      </c>
      <c r="D1193" t="s">
        <v>253</v>
      </c>
      <c r="E1193" t="s">
        <v>1255</v>
      </c>
      <c r="G1193" t="s">
        <v>2629</v>
      </c>
    </row>
    <row r="1194" spans="1:7" x14ac:dyDescent="0.3">
      <c r="A1194">
        <v>1212</v>
      </c>
      <c r="B1194" t="s">
        <v>2609</v>
      </c>
      <c r="C1194" t="s">
        <v>251</v>
      </c>
      <c r="D1194" t="s">
        <v>250</v>
      </c>
      <c r="E1194" t="s">
        <v>1255</v>
      </c>
      <c r="G1194" t="s">
        <v>2629</v>
      </c>
    </row>
    <row r="1195" spans="1:7" x14ac:dyDescent="0.3">
      <c r="A1195">
        <v>1214</v>
      </c>
      <c r="B1195" t="s">
        <v>2609</v>
      </c>
      <c r="C1195" t="s">
        <v>167</v>
      </c>
      <c r="D1195" t="s">
        <v>166</v>
      </c>
      <c r="E1195" t="s">
        <v>1275</v>
      </c>
      <c r="G1195" t="s">
        <v>2625</v>
      </c>
    </row>
    <row r="1196" spans="1:7" x14ac:dyDescent="0.3">
      <c r="A1196">
        <v>1215</v>
      </c>
      <c r="B1196" t="s">
        <v>2609</v>
      </c>
      <c r="C1196" t="s">
        <v>176</v>
      </c>
      <c r="D1196" t="s">
        <v>175</v>
      </c>
      <c r="E1196" t="s">
        <v>1275</v>
      </c>
      <c r="G1196" t="s">
        <v>2625</v>
      </c>
    </row>
    <row r="1197" spans="1:7" x14ac:dyDescent="0.3">
      <c r="A1197">
        <v>1216</v>
      </c>
      <c r="B1197" t="s">
        <v>2609</v>
      </c>
      <c r="C1197" t="s">
        <v>173</v>
      </c>
      <c r="D1197" t="s">
        <v>172</v>
      </c>
      <c r="E1197" t="s">
        <v>1275</v>
      </c>
      <c r="G1197" t="s">
        <v>2625</v>
      </c>
    </row>
    <row r="1198" spans="1:7" x14ac:dyDescent="0.3">
      <c r="A1198">
        <v>1217</v>
      </c>
      <c r="B1198" t="s">
        <v>2609</v>
      </c>
      <c r="C1198" t="s">
        <v>161</v>
      </c>
      <c r="D1198" t="s">
        <v>160</v>
      </c>
      <c r="E1198" t="s">
        <v>1275</v>
      </c>
      <c r="G1198" t="s">
        <v>2625</v>
      </c>
    </row>
    <row r="1199" spans="1:7" x14ac:dyDescent="0.3">
      <c r="A1199">
        <v>1218</v>
      </c>
      <c r="B1199" t="s">
        <v>2609</v>
      </c>
      <c r="C1199" t="s">
        <v>170</v>
      </c>
      <c r="D1199" t="s">
        <v>169</v>
      </c>
      <c r="E1199" t="s">
        <v>1275</v>
      </c>
      <c r="G1199" t="s">
        <v>2625</v>
      </c>
    </row>
    <row r="1200" spans="1:7" x14ac:dyDescent="0.3">
      <c r="A1200">
        <v>1219</v>
      </c>
      <c r="B1200" t="s">
        <v>2609</v>
      </c>
      <c r="C1200" t="s">
        <v>615</v>
      </c>
      <c r="D1200" t="s">
        <v>614</v>
      </c>
      <c r="E1200" t="s">
        <v>1275</v>
      </c>
      <c r="G1200" t="s">
        <v>2625</v>
      </c>
    </row>
    <row r="1201" spans="1:7" x14ac:dyDescent="0.3">
      <c r="A1201">
        <v>1220</v>
      </c>
      <c r="B1201" t="s">
        <v>2609</v>
      </c>
      <c r="C1201" t="s">
        <v>619</v>
      </c>
      <c r="D1201" t="s">
        <v>618</v>
      </c>
      <c r="E1201" t="s">
        <v>1275</v>
      </c>
      <c r="G1201" t="s">
        <v>2625</v>
      </c>
    </row>
    <row r="1202" spans="1:7" x14ac:dyDescent="0.3">
      <c r="A1202">
        <v>1221</v>
      </c>
      <c r="B1202" t="s">
        <v>2609</v>
      </c>
      <c r="C1202" t="s">
        <v>164</v>
      </c>
      <c r="D1202" t="s">
        <v>163</v>
      </c>
      <c r="E1202" t="s">
        <v>1275</v>
      </c>
      <c r="G1202" t="s">
        <v>2625</v>
      </c>
    </row>
    <row r="1203" spans="1:7" x14ac:dyDescent="0.3">
      <c r="A1203">
        <v>1222</v>
      </c>
      <c r="B1203" t="s">
        <v>2609</v>
      </c>
      <c r="C1203" t="s">
        <v>185</v>
      </c>
      <c r="D1203" t="s">
        <v>184</v>
      </c>
      <c r="E1203" t="s">
        <v>1298</v>
      </c>
      <c r="G1203" t="s">
        <v>2625</v>
      </c>
    </row>
    <row r="1204" spans="1:7" x14ac:dyDescent="0.3">
      <c r="A1204">
        <v>1223</v>
      </c>
      <c r="B1204" t="s">
        <v>2609</v>
      </c>
      <c r="C1204" t="s">
        <v>623</v>
      </c>
      <c r="D1204" t="s">
        <v>622</v>
      </c>
      <c r="E1204" t="s">
        <v>1298</v>
      </c>
      <c r="G1204" t="s">
        <v>2625</v>
      </c>
    </row>
    <row r="1205" spans="1:7" x14ac:dyDescent="0.3">
      <c r="A1205">
        <v>1224</v>
      </c>
      <c r="B1205" t="s">
        <v>2609</v>
      </c>
      <c r="C1205" t="s">
        <v>191</v>
      </c>
      <c r="D1205" t="s">
        <v>190</v>
      </c>
      <c r="E1205" t="s">
        <v>1298</v>
      </c>
      <c r="G1205" t="s">
        <v>2625</v>
      </c>
    </row>
    <row r="1206" spans="1:7" x14ac:dyDescent="0.3">
      <c r="A1206">
        <v>1225</v>
      </c>
      <c r="B1206" t="s">
        <v>2609</v>
      </c>
      <c r="C1206" t="s">
        <v>197</v>
      </c>
      <c r="D1206" t="s">
        <v>196</v>
      </c>
      <c r="E1206" t="s">
        <v>1298</v>
      </c>
      <c r="G1206" t="s">
        <v>2625</v>
      </c>
    </row>
    <row r="1207" spans="1:7" x14ac:dyDescent="0.3">
      <c r="A1207">
        <v>1226</v>
      </c>
      <c r="B1207" t="s">
        <v>2609</v>
      </c>
      <c r="C1207" t="s">
        <v>194</v>
      </c>
      <c r="D1207" t="s">
        <v>193</v>
      </c>
      <c r="E1207" t="s">
        <v>1298</v>
      </c>
      <c r="G1207" t="s">
        <v>2625</v>
      </c>
    </row>
    <row r="1208" spans="1:7" x14ac:dyDescent="0.3">
      <c r="A1208">
        <v>1227</v>
      </c>
      <c r="B1208" t="s">
        <v>2609</v>
      </c>
      <c r="C1208" t="s">
        <v>627</v>
      </c>
      <c r="D1208" t="s">
        <v>626</v>
      </c>
      <c r="E1208" t="s">
        <v>1298</v>
      </c>
      <c r="G1208" t="s">
        <v>2625</v>
      </c>
    </row>
    <row r="1209" spans="1:7" x14ac:dyDescent="0.3">
      <c r="A1209">
        <v>1228</v>
      </c>
      <c r="B1209" t="s">
        <v>2609</v>
      </c>
      <c r="C1209" t="s">
        <v>182</v>
      </c>
      <c r="D1209" t="s">
        <v>181</v>
      </c>
      <c r="E1209" t="s">
        <v>1298</v>
      </c>
      <c r="G1209" t="s">
        <v>2625</v>
      </c>
    </row>
    <row r="1210" spans="1:7" x14ac:dyDescent="0.3">
      <c r="A1210">
        <v>1229</v>
      </c>
      <c r="B1210" t="s">
        <v>2609</v>
      </c>
      <c r="C1210" t="s">
        <v>631</v>
      </c>
      <c r="D1210" t="s">
        <v>630</v>
      </c>
      <c r="E1210" t="s">
        <v>1298</v>
      </c>
      <c r="G1210" t="s">
        <v>2625</v>
      </c>
    </row>
    <row r="1211" spans="1:7" x14ac:dyDescent="0.3">
      <c r="A1211">
        <v>1230</v>
      </c>
      <c r="B1211" t="s">
        <v>2609</v>
      </c>
      <c r="C1211" t="s">
        <v>179</v>
      </c>
      <c r="D1211" t="s">
        <v>178</v>
      </c>
      <c r="E1211" t="s">
        <v>1298</v>
      </c>
      <c r="G1211" t="s">
        <v>2625</v>
      </c>
    </row>
    <row r="1212" spans="1:7" x14ac:dyDescent="0.3">
      <c r="A1212">
        <v>1231</v>
      </c>
      <c r="B1212" t="s">
        <v>2609</v>
      </c>
      <c r="C1212" t="s">
        <v>188</v>
      </c>
      <c r="D1212" t="s">
        <v>187</v>
      </c>
      <c r="E1212" t="s">
        <v>1298</v>
      </c>
      <c r="G1212" t="s">
        <v>2625</v>
      </c>
    </row>
    <row r="1213" spans="1:7" x14ac:dyDescent="0.3">
      <c r="A1213">
        <v>1232</v>
      </c>
      <c r="B1213" t="s">
        <v>2609</v>
      </c>
      <c r="C1213" t="s">
        <v>635</v>
      </c>
      <c r="D1213" t="s">
        <v>634</v>
      </c>
      <c r="E1213" t="s">
        <v>1298</v>
      </c>
      <c r="G1213" t="s">
        <v>2625</v>
      </c>
    </row>
    <row r="1214" spans="1:7" x14ac:dyDescent="0.3">
      <c r="A1214">
        <v>1233</v>
      </c>
      <c r="B1214" t="s">
        <v>2609</v>
      </c>
      <c r="C1214" t="s">
        <v>639</v>
      </c>
      <c r="D1214" t="s">
        <v>638</v>
      </c>
      <c r="E1214" t="s">
        <v>1298</v>
      </c>
      <c r="G1214" t="s">
        <v>2625</v>
      </c>
    </row>
    <row r="1215" spans="1:7" x14ac:dyDescent="0.3">
      <c r="A1215">
        <v>1234</v>
      </c>
      <c r="B1215" t="s">
        <v>2609</v>
      </c>
      <c r="C1215" t="s">
        <v>643</v>
      </c>
      <c r="D1215" t="s">
        <v>642</v>
      </c>
      <c r="E1215" t="s">
        <v>2536</v>
      </c>
      <c r="G1215">
        <v>330</v>
      </c>
    </row>
    <row r="1216" spans="1:7" x14ac:dyDescent="0.3">
      <c r="A1216">
        <v>1235</v>
      </c>
      <c r="B1216" t="s">
        <v>2609</v>
      </c>
      <c r="C1216" t="s">
        <v>104</v>
      </c>
      <c r="D1216" t="s">
        <v>103</v>
      </c>
      <c r="E1216" t="s">
        <v>2536</v>
      </c>
      <c r="G1216">
        <v>440</v>
      </c>
    </row>
    <row r="1217" spans="1:7" x14ac:dyDescent="0.3">
      <c r="A1217">
        <v>1236</v>
      </c>
      <c r="B1217" t="s">
        <v>2609</v>
      </c>
      <c r="C1217" t="s">
        <v>113</v>
      </c>
      <c r="D1217" t="s">
        <v>112</v>
      </c>
      <c r="E1217" t="s">
        <v>2541</v>
      </c>
      <c r="G1217" t="s">
        <v>2631</v>
      </c>
    </row>
    <row r="1218" spans="1:7" x14ac:dyDescent="0.3">
      <c r="A1218">
        <v>1237</v>
      </c>
      <c r="B1218" t="s">
        <v>2609</v>
      </c>
      <c r="C1218" t="s">
        <v>647</v>
      </c>
      <c r="D1218" t="s">
        <v>646</v>
      </c>
      <c r="E1218" t="s">
        <v>2541</v>
      </c>
      <c r="G1218" t="s">
        <v>2631</v>
      </c>
    </row>
    <row r="1219" spans="1:7" x14ac:dyDescent="0.3">
      <c r="A1219">
        <v>1238</v>
      </c>
      <c r="B1219" t="s">
        <v>2609</v>
      </c>
      <c r="C1219" t="s">
        <v>110</v>
      </c>
      <c r="D1219" t="s">
        <v>109</v>
      </c>
      <c r="E1219" t="s">
        <v>2541</v>
      </c>
      <c r="G1219" t="s">
        <v>2632</v>
      </c>
    </row>
    <row r="1220" spans="1:7" x14ac:dyDescent="0.3">
      <c r="A1220">
        <v>1239</v>
      </c>
      <c r="B1220" t="s">
        <v>2609</v>
      </c>
      <c r="C1220" t="s">
        <v>116</v>
      </c>
      <c r="D1220" t="s">
        <v>115</v>
      </c>
      <c r="E1220" t="s">
        <v>2511</v>
      </c>
      <c r="G1220" t="s">
        <v>2633</v>
      </c>
    </row>
    <row r="1221" spans="1:7" x14ac:dyDescent="0.3">
      <c r="A1221">
        <v>1240</v>
      </c>
      <c r="B1221" t="s">
        <v>2609</v>
      </c>
      <c r="C1221" t="s">
        <v>395</v>
      </c>
      <c r="D1221" t="s">
        <v>394</v>
      </c>
      <c r="E1221" t="s">
        <v>856</v>
      </c>
      <c r="G1221" t="s">
        <v>2634</v>
      </c>
    </row>
    <row r="1222" spans="1:7" x14ac:dyDescent="0.3">
      <c r="A1222">
        <v>1241</v>
      </c>
      <c r="B1222" t="s">
        <v>2609</v>
      </c>
      <c r="C1222" t="s">
        <v>416</v>
      </c>
      <c r="D1222" t="s">
        <v>415</v>
      </c>
      <c r="E1222" t="s">
        <v>856</v>
      </c>
      <c r="G1222" t="s">
        <v>2634</v>
      </c>
    </row>
    <row r="1223" spans="1:7" x14ac:dyDescent="0.3">
      <c r="A1223">
        <v>1242</v>
      </c>
      <c r="B1223" t="s">
        <v>2609</v>
      </c>
      <c r="C1223" t="s">
        <v>434</v>
      </c>
      <c r="D1223" t="s">
        <v>433</v>
      </c>
      <c r="E1223" t="s">
        <v>856</v>
      </c>
      <c r="G1223" t="s">
        <v>2634</v>
      </c>
    </row>
    <row r="1224" spans="1:7" x14ac:dyDescent="0.3">
      <c r="A1224">
        <v>1243</v>
      </c>
      <c r="B1224" t="s">
        <v>2609</v>
      </c>
      <c r="C1224" t="s">
        <v>404</v>
      </c>
      <c r="D1224" t="s">
        <v>403</v>
      </c>
      <c r="E1224" t="s">
        <v>856</v>
      </c>
      <c r="G1224" t="s">
        <v>2634</v>
      </c>
    </row>
    <row r="1225" spans="1:7" x14ac:dyDescent="0.3">
      <c r="A1225">
        <v>1244</v>
      </c>
      <c r="B1225" t="s">
        <v>2609</v>
      </c>
      <c r="C1225" t="s">
        <v>2579</v>
      </c>
      <c r="D1225" t="s">
        <v>2580</v>
      </c>
      <c r="E1225" t="s">
        <v>856</v>
      </c>
      <c r="G1225" t="s">
        <v>2634</v>
      </c>
    </row>
    <row r="1226" spans="1:7" x14ac:dyDescent="0.3">
      <c r="A1226">
        <v>1245</v>
      </c>
      <c r="B1226" t="s">
        <v>2609</v>
      </c>
      <c r="C1226" t="s">
        <v>2581</v>
      </c>
      <c r="D1226" t="s">
        <v>2582</v>
      </c>
      <c r="E1226" t="s">
        <v>856</v>
      </c>
      <c r="G1226" t="s">
        <v>2634</v>
      </c>
    </row>
    <row r="1227" spans="1:7" x14ac:dyDescent="0.3">
      <c r="A1227">
        <v>1246</v>
      </c>
      <c r="B1227" t="s">
        <v>2609</v>
      </c>
      <c r="C1227" t="s">
        <v>2583</v>
      </c>
      <c r="D1227" t="s">
        <v>2584</v>
      </c>
      <c r="E1227" t="s">
        <v>856</v>
      </c>
      <c r="G1227" t="s">
        <v>2634</v>
      </c>
    </row>
    <row r="1228" spans="1:7" x14ac:dyDescent="0.3">
      <c r="A1228">
        <v>1247</v>
      </c>
      <c r="B1228" t="s">
        <v>2609</v>
      </c>
      <c r="C1228" t="s">
        <v>467</v>
      </c>
      <c r="D1228" t="s">
        <v>466</v>
      </c>
      <c r="E1228" t="s">
        <v>856</v>
      </c>
      <c r="G1228" t="s">
        <v>2634</v>
      </c>
    </row>
    <row r="1229" spans="1:7" x14ac:dyDescent="0.3">
      <c r="A1229">
        <v>1248</v>
      </c>
      <c r="B1229" t="s">
        <v>2609</v>
      </c>
      <c r="C1229" t="s">
        <v>398</v>
      </c>
      <c r="D1229" t="s">
        <v>397</v>
      </c>
      <c r="E1229" t="s">
        <v>856</v>
      </c>
      <c r="G1229" t="s">
        <v>2634</v>
      </c>
    </row>
    <row r="1230" spans="1:7" x14ac:dyDescent="0.3">
      <c r="A1230">
        <v>1249</v>
      </c>
      <c r="B1230" t="s">
        <v>2609</v>
      </c>
      <c r="C1230" t="s">
        <v>651</v>
      </c>
      <c r="D1230" t="s">
        <v>650</v>
      </c>
      <c r="E1230" t="s">
        <v>856</v>
      </c>
      <c r="G1230" t="s">
        <v>2634</v>
      </c>
    </row>
    <row r="1231" spans="1:7" x14ac:dyDescent="0.3">
      <c r="A1231">
        <v>1250</v>
      </c>
      <c r="B1231" t="s">
        <v>2609</v>
      </c>
      <c r="C1231" t="s">
        <v>655</v>
      </c>
      <c r="D1231" t="s">
        <v>654</v>
      </c>
      <c r="E1231" t="s">
        <v>856</v>
      </c>
      <c r="G1231" t="s">
        <v>2634</v>
      </c>
    </row>
    <row r="1232" spans="1:7" x14ac:dyDescent="0.3">
      <c r="A1232">
        <v>1251</v>
      </c>
      <c r="B1232" t="s">
        <v>2609</v>
      </c>
      <c r="C1232" t="s">
        <v>659</v>
      </c>
      <c r="D1232" t="s">
        <v>658</v>
      </c>
      <c r="E1232" t="s">
        <v>856</v>
      </c>
      <c r="G1232" t="s">
        <v>2634</v>
      </c>
    </row>
    <row r="1233" spans="1:7" x14ac:dyDescent="0.3">
      <c r="A1233">
        <v>1252</v>
      </c>
      <c r="B1233" t="s">
        <v>2609</v>
      </c>
      <c r="C1233" t="s">
        <v>2585</v>
      </c>
      <c r="D1233" t="s">
        <v>2586</v>
      </c>
      <c r="E1233" t="s">
        <v>856</v>
      </c>
      <c r="G1233" t="s">
        <v>2634</v>
      </c>
    </row>
    <row r="1234" spans="1:7" x14ac:dyDescent="0.3">
      <c r="A1234">
        <v>1253</v>
      </c>
      <c r="B1234" t="s">
        <v>2609</v>
      </c>
      <c r="C1234" t="s">
        <v>470</v>
      </c>
      <c r="D1234" t="s">
        <v>469</v>
      </c>
      <c r="E1234" t="s">
        <v>856</v>
      </c>
      <c r="G1234" t="s">
        <v>2634</v>
      </c>
    </row>
    <row r="1235" spans="1:7" x14ac:dyDescent="0.3">
      <c r="A1235">
        <v>1254</v>
      </c>
      <c r="B1235" t="s">
        <v>2609</v>
      </c>
      <c r="C1235" t="s">
        <v>2587</v>
      </c>
      <c r="D1235" t="s">
        <v>2588</v>
      </c>
      <c r="E1235" t="s">
        <v>856</v>
      </c>
      <c r="G1235" t="s">
        <v>2634</v>
      </c>
    </row>
    <row r="1236" spans="1:7" x14ac:dyDescent="0.3">
      <c r="A1236">
        <v>1255</v>
      </c>
      <c r="B1236" t="s">
        <v>2609</v>
      </c>
      <c r="C1236" t="s">
        <v>663</v>
      </c>
      <c r="D1236" t="s">
        <v>662</v>
      </c>
      <c r="E1236" t="s">
        <v>856</v>
      </c>
      <c r="G1236" t="s">
        <v>2634</v>
      </c>
    </row>
    <row r="1237" spans="1:7" x14ac:dyDescent="0.3">
      <c r="A1237">
        <v>1256</v>
      </c>
      <c r="B1237" t="s">
        <v>2609</v>
      </c>
      <c r="C1237" t="s">
        <v>667</v>
      </c>
      <c r="D1237" t="s">
        <v>666</v>
      </c>
      <c r="E1237" t="s">
        <v>856</v>
      </c>
      <c r="G1237" t="s">
        <v>2634</v>
      </c>
    </row>
    <row r="1238" spans="1:7" x14ac:dyDescent="0.3">
      <c r="A1238">
        <v>1257</v>
      </c>
      <c r="B1238" t="s">
        <v>2609</v>
      </c>
      <c r="C1238" t="s">
        <v>365</v>
      </c>
      <c r="D1238" t="s">
        <v>364</v>
      </c>
      <c r="E1238" t="s">
        <v>856</v>
      </c>
      <c r="G1238" t="s">
        <v>2634</v>
      </c>
    </row>
    <row r="1239" spans="1:7" x14ac:dyDescent="0.3">
      <c r="A1239">
        <v>1258</v>
      </c>
      <c r="B1239" t="s">
        <v>2609</v>
      </c>
      <c r="C1239" t="s">
        <v>341</v>
      </c>
      <c r="D1239" t="s">
        <v>340</v>
      </c>
      <c r="E1239" t="s">
        <v>856</v>
      </c>
      <c r="G1239" t="s">
        <v>2634</v>
      </c>
    </row>
    <row r="1240" spans="1:7" x14ac:dyDescent="0.3">
      <c r="A1240">
        <v>1259</v>
      </c>
      <c r="B1240" t="s">
        <v>2609</v>
      </c>
      <c r="C1240" t="s">
        <v>671</v>
      </c>
      <c r="D1240" t="s">
        <v>670</v>
      </c>
      <c r="E1240" t="s">
        <v>856</v>
      </c>
      <c r="G1240" t="s">
        <v>2634</v>
      </c>
    </row>
    <row r="1241" spans="1:7" x14ac:dyDescent="0.3">
      <c r="A1241">
        <v>1260</v>
      </c>
      <c r="B1241" t="s">
        <v>2609</v>
      </c>
      <c r="C1241" t="s">
        <v>425</v>
      </c>
      <c r="D1241" t="s">
        <v>424</v>
      </c>
      <c r="E1241" t="s">
        <v>856</v>
      </c>
      <c r="G1241" t="s">
        <v>2634</v>
      </c>
    </row>
    <row r="1242" spans="1:7" x14ac:dyDescent="0.3">
      <c r="A1242">
        <v>1261</v>
      </c>
      <c r="B1242" t="s">
        <v>2609</v>
      </c>
      <c r="C1242" t="s">
        <v>410</v>
      </c>
      <c r="D1242" t="s">
        <v>409</v>
      </c>
      <c r="E1242" t="s">
        <v>856</v>
      </c>
      <c r="G1242" t="s">
        <v>2634</v>
      </c>
    </row>
    <row r="1243" spans="1:7" x14ac:dyDescent="0.3">
      <c r="A1243">
        <v>1262</v>
      </c>
      <c r="B1243" t="s">
        <v>2609</v>
      </c>
      <c r="C1243" t="s">
        <v>675</v>
      </c>
      <c r="D1243" t="s">
        <v>674</v>
      </c>
      <c r="E1243" t="s">
        <v>856</v>
      </c>
      <c r="G1243" t="s">
        <v>2634</v>
      </c>
    </row>
    <row r="1244" spans="1:7" x14ac:dyDescent="0.3">
      <c r="A1244">
        <v>1263</v>
      </c>
      <c r="B1244" t="s">
        <v>2609</v>
      </c>
      <c r="C1244" t="s">
        <v>2590</v>
      </c>
      <c r="D1244" t="s">
        <v>2591</v>
      </c>
      <c r="E1244" t="s">
        <v>856</v>
      </c>
      <c r="G1244" t="s">
        <v>2634</v>
      </c>
    </row>
    <row r="1245" spans="1:7" x14ac:dyDescent="0.3">
      <c r="A1245">
        <v>1264</v>
      </c>
      <c r="B1245" t="s">
        <v>2609</v>
      </c>
      <c r="C1245" t="s">
        <v>679</v>
      </c>
      <c r="D1245" t="s">
        <v>678</v>
      </c>
      <c r="E1245" t="s">
        <v>856</v>
      </c>
      <c r="G1245" t="s">
        <v>2634</v>
      </c>
    </row>
    <row r="1246" spans="1:7" x14ac:dyDescent="0.3">
      <c r="A1246">
        <v>1265</v>
      </c>
      <c r="B1246" t="s">
        <v>2609</v>
      </c>
      <c r="C1246" t="s">
        <v>374</v>
      </c>
      <c r="D1246" t="s">
        <v>373</v>
      </c>
      <c r="E1246" t="s">
        <v>856</v>
      </c>
      <c r="G1246" t="s">
        <v>2634</v>
      </c>
    </row>
    <row r="1247" spans="1:7" x14ac:dyDescent="0.3">
      <c r="A1247">
        <v>1266</v>
      </c>
      <c r="B1247" t="s">
        <v>2609</v>
      </c>
      <c r="C1247" t="s">
        <v>683</v>
      </c>
      <c r="D1247" t="s">
        <v>682</v>
      </c>
      <c r="E1247" t="s">
        <v>856</v>
      </c>
      <c r="G1247" t="s">
        <v>2634</v>
      </c>
    </row>
    <row r="1248" spans="1:7" x14ac:dyDescent="0.3">
      <c r="A1248">
        <v>1267</v>
      </c>
      <c r="B1248" t="s">
        <v>2609</v>
      </c>
      <c r="C1248" t="s">
        <v>359</v>
      </c>
      <c r="D1248" t="s">
        <v>358</v>
      </c>
      <c r="E1248" t="s">
        <v>856</v>
      </c>
      <c r="G1248" t="s">
        <v>2634</v>
      </c>
    </row>
    <row r="1249" spans="1:7" x14ac:dyDescent="0.3">
      <c r="A1249">
        <v>1268</v>
      </c>
      <c r="B1249" t="s">
        <v>2609</v>
      </c>
      <c r="C1249" t="s">
        <v>464</v>
      </c>
      <c r="D1249" t="s">
        <v>463</v>
      </c>
      <c r="E1249" t="s">
        <v>856</v>
      </c>
      <c r="G1249" t="s">
        <v>2634</v>
      </c>
    </row>
    <row r="1250" spans="1:7" x14ac:dyDescent="0.3">
      <c r="A1250">
        <v>1269</v>
      </c>
      <c r="B1250" t="s">
        <v>2609</v>
      </c>
      <c r="C1250" t="s">
        <v>320</v>
      </c>
      <c r="D1250" t="s">
        <v>319</v>
      </c>
      <c r="E1250" t="s">
        <v>856</v>
      </c>
      <c r="G1250" t="s">
        <v>2635</v>
      </c>
    </row>
    <row r="1251" spans="1:7" x14ac:dyDescent="0.3">
      <c r="A1251">
        <v>1270</v>
      </c>
      <c r="B1251" t="s">
        <v>2609</v>
      </c>
      <c r="C1251" t="s">
        <v>347</v>
      </c>
      <c r="D1251" t="s">
        <v>346</v>
      </c>
      <c r="E1251" t="s">
        <v>856</v>
      </c>
      <c r="G1251" t="s">
        <v>2635</v>
      </c>
    </row>
    <row r="1252" spans="1:7" x14ac:dyDescent="0.3">
      <c r="A1252">
        <v>1271</v>
      </c>
      <c r="B1252" t="s">
        <v>2609</v>
      </c>
      <c r="C1252" t="s">
        <v>687</v>
      </c>
      <c r="D1252" t="s">
        <v>686</v>
      </c>
      <c r="E1252" t="s">
        <v>856</v>
      </c>
      <c r="G1252" t="s">
        <v>2634</v>
      </c>
    </row>
    <row r="1253" spans="1:7" x14ac:dyDescent="0.3">
      <c r="A1253">
        <v>1272</v>
      </c>
      <c r="B1253" t="s">
        <v>2609</v>
      </c>
      <c r="C1253" t="s">
        <v>353</v>
      </c>
      <c r="D1253" t="s">
        <v>352</v>
      </c>
      <c r="E1253" t="s">
        <v>856</v>
      </c>
      <c r="G1253" t="s">
        <v>2634</v>
      </c>
    </row>
    <row r="1254" spans="1:7" x14ac:dyDescent="0.3">
      <c r="A1254">
        <v>1273</v>
      </c>
      <c r="B1254" t="s">
        <v>2609</v>
      </c>
      <c r="C1254" t="s">
        <v>691</v>
      </c>
      <c r="D1254" t="s">
        <v>690</v>
      </c>
      <c r="E1254" t="s">
        <v>856</v>
      </c>
      <c r="G1254" t="s">
        <v>2634</v>
      </c>
    </row>
    <row r="1255" spans="1:7" x14ac:dyDescent="0.3">
      <c r="A1255">
        <v>1274</v>
      </c>
      <c r="B1255" t="s">
        <v>2609</v>
      </c>
      <c r="C1255" t="s">
        <v>2592</v>
      </c>
      <c r="D1255" t="s">
        <v>2593</v>
      </c>
      <c r="E1255" t="s">
        <v>856</v>
      </c>
      <c r="G1255" t="s">
        <v>2634</v>
      </c>
    </row>
    <row r="1256" spans="1:7" x14ac:dyDescent="0.3">
      <c r="A1256">
        <v>1275</v>
      </c>
      <c r="B1256" t="s">
        <v>2609</v>
      </c>
      <c r="C1256" t="s">
        <v>380</v>
      </c>
      <c r="D1256" t="s">
        <v>379</v>
      </c>
      <c r="E1256" t="s">
        <v>856</v>
      </c>
      <c r="G1256" t="s">
        <v>2634</v>
      </c>
    </row>
    <row r="1257" spans="1:7" x14ac:dyDescent="0.3">
      <c r="A1257">
        <v>1276</v>
      </c>
      <c r="B1257" t="s">
        <v>2609</v>
      </c>
      <c r="C1257" t="s">
        <v>419</v>
      </c>
      <c r="D1257" t="s">
        <v>418</v>
      </c>
      <c r="E1257" t="s">
        <v>856</v>
      </c>
      <c r="G1257" t="s">
        <v>2634</v>
      </c>
    </row>
    <row r="1258" spans="1:7" x14ac:dyDescent="0.3">
      <c r="A1258">
        <v>1277</v>
      </c>
      <c r="B1258" t="s">
        <v>2609</v>
      </c>
      <c r="C1258" t="s">
        <v>455</v>
      </c>
      <c r="D1258" t="s">
        <v>454</v>
      </c>
      <c r="E1258" t="s">
        <v>856</v>
      </c>
      <c r="G1258" t="s">
        <v>2634</v>
      </c>
    </row>
    <row r="1259" spans="1:7" x14ac:dyDescent="0.3">
      <c r="A1259">
        <v>1278</v>
      </c>
      <c r="B1259" t="s">
        <v>2609</v>
      </c>
      <c r="C1259" t="s">
        <v>2594</v>
      </c>
      <c r="D1259" t="s">
        <v>2595</v>
      </c>
      <c r="E1259" t="s">
        <v>856</v>
      </c>
      <c r="G1259" t="s">
        <v>2634</v>
      </c>
    </row>
    <row r="1260" spans="1:7" x14ac:dyDescent="0.3">
      <c r="A1260">
        <v>1279</v>
      </c>
      <c r="B1260" t="s">
        <v>2609</v>
      </c>
      <c r="C1260" t="s">
        <v>407</v>
      </c>
      <c r="D1260" t="s">
        <v>406</v>
      </c>
      <c r="E1260" t="s">
        <v>868</v>
      </c>
      <c r="G1260" t="s">
        <v>2634</v>
      </c>
    </row>
    <row r="1261" spans="1:7" x14ac:dyDescent="0.3">
      <c r="A1261">
        <v>1280</v>
      </c>
      <c r="B1261" t="s">
        <v>2609</v>
      </c>
      <c r="C1261" t="s">
        <v>437</v>
      </c>
      <c r="D1261" t="s">
        <v>436</v>
      </c>
      <c r="E1261" t="s">
        <v>868</v>
      </c>
      <c r="G1261" t="s">
        <v>2634</v>
      </c>
    </row>
    <row r="1262" spans="1:7" x14ac:dyDescent="0.3">
      <c r="A1262">
        <v>1281</v>
      </c>
      <c r="B1262" t="s">
        <v>2609</v>
      </c>
      <c r="C1262" t="s">
        <v>695</v>
      </c>
      <c r="D1262" t="s">
        <v>694</v>
      </c>
      <c r="E1262" t="s">
        <v>883</v>
      </c>
      <c r="G1262" t="s">
        <v>2635</v>
      </c>
    </row>
    <row r="1263" spans="1:7" x14ac:dyDescent="0.3">
      <c r="A1263">
        <v>1282</v>
      </c>
      <c r="B1263" t="s">
        <v>2609</v>
      </c>
      <c r="C1263" t="s">
        <v>302</v>
      </c>
      <c r="D1263" t="s">
        <v>301</v>
      </c>
      <c r="E1263" t="s">
        <v>883</v>
      </c>
      <c r="G1263" t="s">
        <v>2635</v>
      </c>
    </row>
    <row r="1264" spans="1:7" x14ac:dyDescent="0.3">
      <c r="A1264">
        <v>1283</v>
      </c>
      <c r="B1264" t="s">
        <v>2609</v>
      </c>
      <c r="C1264" t="s">
        <v>440</v>
      </c>
      <c r="D1264" t="s">
        <v>439</v>
      </c>
      <c r="E1264" t="s">
        <v>868</v>
      </c>
      <c r="G1264" t="s">
        <v>2635</v>
      </c>
    </row>
    <row r="1265" spans="1:7" x14ac:dyDescent="0.3">
      <c r="A1265">
        <v>1284</v>
      </c>
      <c r="B1265" t="s">
        <v>2609</v>
      </c>
      <c r="C1265" t="s">
        <v>392</v>
      </c>
      <c r="D1265" t="s">
        <v>391</v>
      </c>
      <c r="E1265" t="s">
        <v>868</v>
      </c>
      <c r="G1265" t="s">
        <v>2634</v>
      </c>
    </row>
    <row r="1266" spans="1:7" x14ac:dyDescent="0.3">
      <c r="A1266">
        <v>1285</v>
      </c>
      <c r="B1266" t="s">
        <v>2609</v>
      </c>
      <c r="C1266" t="s">
        <v>699</v>
      </c>
      <c r="D1266" t="s">
        <v>698</v>
      </c>
      <c r="E1266" t="s">
        <v>868</v>
      </c>
      <c r="G1266" t="s">
        <v>2634</v>
      </c>
    </row>
    <row r="1267" spans="1:7" x14ac:dyDescent="0.3">
      <c r="A1267">
        <v>1286</v>
      </c>
      <c r="B1267" t="s">
        <v>2609</v>
      </c>
      <c r="C1267" t="s">
        <v>703</v>
      </c>
      <c r="D1267" t="s">
        <v>702</v>
      </c>
      <c r="E1267" t="s">
        <v>868</v>
      </c>
      <c r="G1267" t="s">
        <v>2634</v>
      </c>
    </row>
    <row r="1268" spans="1:7" x14ac:dyDescent="0.3">
      <c r="A1268">
        <v>1287</v>
      </c>
      <c r="B1268" t="s">
        <v>2609</v>
      </c>
      <c r="C1268" t="s">
        <v>707</v>
      </c>
      <c r="D1268" t="s">
        <v>706</v>
      </c>
      <c r="E1268" t="s">
        <v>868</v>
      </c>
      <c r="G1268" t="s">
        <v>2634</v>
      </c>
    </row>
    <row r="1269" spans="1:7" x14ac:dyDescent="0.3">
      <c r="A1269">
        <v>1288</v>
      </c>
      <c r="B1269" t="s">
        <v>2609</v>
      </c>
      <c r="C1269" t="s">
        <v>449</v>
      </c>
      <c r="D1269" t="s">
        <v>448</v>
      </c>
      <c r="E1269" t="s">
        <v>868</v>
      </c>
      <c r="G1269" t="s">
        <v>2634</v>
      </c>
    </row>
    <row r="1270" spans="1:7" x14ac:dyDescent="0.3">
      <c r="A1270">
        <v>1289</v>
      </c>
      <c r="B1270" t="s">
        <v>2609</v>
      </c>
      <c r="C1270" t="s">
        <v>431</v>
      </c>
      <c r="D1270" t="s">
        <v>430</v>
      </c>
      <c r="E1270" t="s">
        <v>868</v>
      </c>
      <c r="G1270" t="s">
        <v>2635</v>
      </c>
    </row>
    <row r="1271" spans="1:7" x14ac:dyDescent="0.3">
      <c r="A1271">
        <v>1290</v>
      </c>
      <c r="B1271" t="s">
        <v>2609</v>
      </c>
      <c r="C1271" t="s">
        <v>362</v>
      </c>
      <c r="D1271" t="s">
        <v>361</v>
      </c>
      <c r="E1271" t="s">
        <v>940</v>
      </c>
      <c r="G1271" t="s">
        <v>2635</v>
      </c>
    </row>
    <row r="1272" spans="1:7" x14ac:dyDescent="0.3">
      <c r="A1272">
        <v>1291</v>
      </c>
      <c r="B1272" t="s">
        <v>2609</v>
      </c>
      <c r="C1272" t="s">
        <v>401</v>
      </c>
      <c r="D1272" t="s">
        <v>400</v>
      </c>
      <c r="E1272" t="s">
        <v>868</v>
      </c>
      <c r="G1272" t="s">
        <v>2634</v>
      </c>
    </row>
    <row r="1273" spans="1:7" x14ac:dyDescent="0.3">
      <c r="A1273">
        <v>1292</v>
      </c>
      <c r="B1273" t="s">
        <v>2609</v>
      </c>
      <c r="C1273" t="s">
        <v>473</v>
      </c>
      <c r="D1273" t="s">
        <v>472</v>
      </c>
      <c r="E1273" t="s">
        <v>868</v>
      </c>
      <c r="G1273" t="s">
        <v>2634</v>
      </c>
    </row>
    <row r="1274" spans="1:7" x14ac:dyDescent="0.3">
      <c r="A1274">
        <v>1293</v>
      </c>
      <c r="B1274" t="s">
        <v>2609</v>
      </c>
      <c r="C1274" t="s">
        <v>711</v>
      </c>
      <c r="D1274" t="s">
        <v>710</v>
      </c>
      <c r="E1274" t="s">
        <v>868</v>
      </c>
      <c r="G1274" t="s">
        <v>2634</v>
      </c>
    </row>
    <row r="1275" spans="1:7" x14ac:dyDescent="0.3">
      <c r="A1275">
        <v>1294</v>
      </c>
      <c r="B1275" t="s">
        <v>2609</v>
      </c>
      <c r="C1275" t="s">
        <v>715</v>
      </c>
      <c r="D1275" t="s">
        <v>714</v>
      </c>
      <c r="E1275" t="s">
        <v>868</v>
      </c>
      <c r="G1275" t="s">
        <v>2634</v>
      </c>
    </row>
    <row r="1276" spans="1:7" x14ac:dyDescent="0.3">
      <c r="A1276">
        <v>1295</v>
      </c>
      <c r="B1276" t="s">
        <v>2609</v>
      </c>
      <c r="C1276" t="s">
        <v>2596</v>
      </c>
      <c r="D1276" t="s">
        <v>2597</v>
      </c>
      <c r="E1276" t="s">
        <v>868</v>
      </c>
      <c r="G1276" t="s">
        <v>2634</v>
      </c>
    </row>
    <row r="1277" spans="1:7" x14ac:dyDescent="0.3">
      <c r="A1277">
        <v>1296</v>
      </c>
      <c r="B1277" t="s">
        <v>2609</v>
      </c>
      <c r="C1277" t="s">
        <v>452</v>
      </c>
      <c r="D1277" t="s">
        <v>451</v>
      </c>
      <c r="E1277" t="s">
        <v>868</v>
      </c>
      <c r="G1277" t="s">
        <v>2634</v>
      </c>
    </row>
    <row r="1278" spans="1:7" x14ac:dyDescent="0.3">
      <c r="A1278">
        <v>1297</v>
      </c>
      <c r="B1278" t="s">
        <v>2609</v>
      </c>
      <c r="C1278" t="s">
        <v>2598</v>
      </c>
      <c r="D1278" t="s">
        <v>2599</v>
      </c>
      <c r="E1278" t="s">
        <v>868</v>
      </c>
      <c r="G1278" t="s">
        <v>2634</v>
      </c>
    </row>
    <row r="1279" spans="1:7" x14ac:dyDescent="0.3">
      <c r="A1279">
        <v>1298</v>
      </c>
      <c r="B1279" t="s">
        <v>2609</v>
      </c>
      <c r="C1279" t="s">
        <v>719</v>
      </c>
      <c r="D1279" t="s">
        <v>718</v>
      </c>
      <c r="E1279" t="s">
        <v>868</v>
      </c>
      <c r="G1279" t="s">
        <v>2634</v>
      </c>
    </row>
    <row r="1280" spans="1:7" x14ac:dyDescent="0.3">
      <c r="A1280">
        <v>1299</v>
      </c>
      <c r="B1280" t="s">
        <v>2609</v>
      </c>
      <c r="C1280" t="s">
        <v>723</v>
      </c>
      <c r="D1280" t="s">
        <v>722</v>
      </c>
      <c r="E1280" t="s">
        <v>868</v>
      </c>
      <c r="G1280" t="s">
        <v>2634</v>
      </c>
    </row>
    <row r="1281" spans="1:7" x14ac:dyDescent="0.3">
      <c r="A1281">
        <v>1300</v>
      </c>
      <c r="B1281" t="s">
        <v>2609</v>
      </c>
      <c r="C1281" t="s">
        <v>368</v>
      </c>
      <c r="D1281" t="s">
        <v>367</v>
      </c>
      <c r="E1281" t="s">
        <v>868</v>
      </c>
      <c r="G1281" t="s">
        <v>2634</v>
      </c>
    </row>
    <row r="1282" spans="1:7" x14ac:dyDescent="0.3">
      <c r="A1282">
        <v>1301</v>
      </c>
      <c r="B1282" t="s">
        <v>2609</v>
      </c>
      <c r="C1282" t="s">
        <v>335</v>
      </c>
      <c r="D1282" t="s">
        <v>334</v>
      </c>
      <c r="E1282" t="s">
        <v>868</v>
      </c>
      <c r="G1282" t="s">
        <v>2634</v>
      </c>
    </row>
    <row r="1283" spans="1:7" x14ac:dyDescent="0.3">
      <c r="A1283">
        <v>1302</v>
      </c>
      <c r="B1283" t="s">
        <v>2609</v>
      </c>
      <c r="C1283" t="s">
        <v>727</v>
      </c>
      <c r="D1283" t="s">
        <v>726</v>
      </c>
      <c r="E1283" t="s">
        <v>868</v>
      </c>
      <c r="G1283" t="s">
        <v>2634</v>
      </c>
    </row>
    <row r="1284" spans="1:7" x14ac:dyDescent="0.3">
      <c r="A1284">
        <v>1303</v>
      </c>
      <c r="B1284" t="s">
        <v>2609</v>
      </c>
      <c r="C1284" t="s">
        <v>2600</v>
      </c>
      <c r="D1284" t="s">
        <v>2601</v>
      </c>
      <c r="E1284" t="s">
        <v>868</v>
      </c>
      <c r="G1284" t="s">
        <v>2634</v>
      </c>
    </row>
    <row r="1285" spans="1:7" x14ac:dyDescent="0.3">
      <c r="A1285">
        <v>1304</v>
      </c>
      <c r="B1285" t="s">
        <v>2609</v>
      </c>
      <c r="C1285" t="s">
        <v>731</v>
      </c>
      <c r="D1285" t="s">
        <v>730</v>
      </c>
      <c r="E1285" t="s">
        <v>868</v>
      </c>
      <c r="G1285" t="s">
        <v>2634</v>
      </c>
    </row>
    <row r="1286" spans="1:7" x14ac:dyDescent="0.3">
      <c r="A1286">
        <v>1305</v>
      </c>
      <c r="B1286" t="s">
        <v>2609</v>
      </c>
      <c r="C1286" t="s">
        <v>371</v>
      </c>
      <c r="D1286" t="s">
        <v>370</v>
      </c>
      <c r="E1286" t="s">
        <v>868</v>
      </c>
      <c r="G1286" t="s">
        <v>2634</v>
      </c>
    </row>
    <row r="1287" spans="1:7" x14ac:dyDescent="0.3">
      <c r="A1287">
        <v>1306</v>
      </c>
      <c r="B1287" t="s">
        <v>2609</v>
      </c>
      <c r="C1287" t="s">
        <v>735</v>
      </c>
      <c r="D1287" t="s">
        <v>734</v>
      </c>
      <c r="E1287" t="s">
        <v>868</v>
      </c>
      <c r="G1287" t="s">
        <v>2634</v>
      </c>
    </row>
    <row r="1288" spans="1:7" x14ac:dyDescent="0.3">
      <c r="A1288">
        <v>1307</v>
      </c>
      <c r="B1288" t="s">
        <v>2609</v>
      </c>
      <c r="C1288" t="s">
        <v>389</v>
      </c>
      <c r="D1288" t="s">
        <v>388</v>
      </c>
      <c r="E1288" t="s">
        <v>868</v>
      </c>
      <c r="G1288" t="s">
        <v>2634</v>
      </c>
    </row>
    <row r="1289" spans="1:7" x14ac:dyDescent="0.3">
      <c r="A1289">
        <v>1308</v>
      </c>
      <c r="B1289" t="s">
        <v>2609</v>
      </c>
      <c r="C1289" t="s">
        <v>446</v>
      </c>
      <c r="D1289" t="s">
        <v>445</v>
      </c>
      <c r="E1289" t="s">
        <v>868</v>
      </c>
      <c r="G1289" t="s">
        <v>2634</v>
      </c>
    </row>
    <row r="1290" spans="1:7" x14ac:dyDescent="0.3">
      <c r="A1290">
        <v>1309</v>
      </c>
      <c r="B1290" t="s">
        <v>2609</v>
      </c>
      <c r="C1290" t="s">
        <v>476</v>
      </c>
      <c r="D1290" t="s">
        <v>475</v>
      </c>
      <c r="E1290" t="s">
        <v>868</v>
      </c>
      <c r="G1290" t="s">
        <v>2634</v>
      </c>
    </row>
    <row r="1291" spans="1:7" x14ac:dyDescent="0.3">
      <c r="A1291">
        <v>1310</v>
      </c>
      <c r="B1291" t="s">
        <v>2609</v>
      </c>
      <c r="C1291" t="s">
        <v>323</v>
      </c>
      <c r="D1291" t="s">
        <v>322</v>
      </c>
      <c r="E1291" t="s">
        <v>883</v>
      </c>
      <c r="G1291" t="s">
        <v>2635</v>
      </c>
    </row>
    <row r="1292" spans="1:7" x14ac:dyDescent="0.3">
      <c r="A1292">
        <v>1311</v>
      </c>
      <c r="B1292" t="s">
        <v>2609</v>
      </c>
      <c r="C1292" t="s">
        <v>326</v>
      </c>
      <c r="D1292" t="s">
        <v>325</v>
      </c>
      <c r="E1292" t="s">
        <v>883</v>
      </c>
      <c r="G1292" t="s">
        <v>2635</v>
      </c>
    </row>
    <row r="1293" spans="1:7" x14ac:dyDescent="0.3">
      <c r="A1293">
        <v>1312</v>
      </c>
      <c r="B1293" t="s">
        <v>2609</v>
      </c>
      <c r="C1293" t="s">
        <v>317</v>
      </c>
      <c r="D1293" t="s">
        <v>316</v>
      </c>
      <c r="E1293" t="s">
        <v>940</v>
      </c>
      <c r="G1293" t="s">
        <v>2635</v>
      </c>
    </row>
    <row r="1294" spans="1:7" x14ac:dyDescent="0.3">
      <c r="A1294">
        <v>1313</v>
      </c>
      <c r="B1294" t="s">
        <v>2609</v>
      </c>
      <c r="C1294" t="s">
        <v>461</v>
      </c>
      <c r="D1294" t="s">
        <v>460</v>
      </c>
      <c r="E1294" t="s">
        <v>883</v>
      </c>
      <c r="G1294" t="s">
        <v>2635</v>
      </c>
    </row>
    <row r="1295" spans="1:7" x14ac:dyDescent="0.3">
      <c r="A1295">
        <v>1314</v>
      </c>
      <c r="B1295" t="s">
        <v>2609</v>
      </c>
      <c r="C1295" t="s">
        <v>299</v>
      </c>
      <c r="D1295" t="s">
        <v>298</v>
      </c>
      <c r="E1295" t="s">
        <v>940</v>
      </c>
      <c r="G1295" t="s">
        <v>2635</v>
      </c>
    </row>
    <row r="1296" spans="1:7" x14ac:dyDescent="0.3">
      <c r="A1296">
        <v>1315</v>
      </c>
      <c r="B1296" t="s">
        <v>2609</v>
      </c>
      <c r="C1296" t="s">
        <v>350</v>
      </c>
      <c r="D1296" t="s">
        <v>349</v>
      </c>
      <c r="E1296" t="s">
        <v>883</v>
      </c>
      <c r="G1296" t="s">
        <v>2635</v>
      </c>
    </row>
    <row r="1297" spans="1:7" x14ac:dyDescent="0.3">
      <c r="A1297">
        <v>1316</v>
      </c>
      <c r="B1297" t="s">
        <v>2609</v>
      </c>
      <c r="C1297" t="s">
        <v>338</v>
      </c>
      <c r="D1297" t="s">
        <v>337</v>
      </c>
      <c r="E1297" t="s">
        <v>868</v>
      </c>
      <c r="G1297" t="s">
        <v>2635</v>
      </c>
    </row>
    <row r="1298" spans="1:7" x14ac:dyDescent="0.3">
      <c r="A1298">
        <v>1317</v>
      </c>
      <c r="B1298" t="s">
        <v>2609</v>
      </c>
      <c r="C1298" t="s">
        <v>739</v>
      </c>
      <c r="D1298" t="s">
        <v>738</v>
      </c>
      <c r="E1298" t="s">
        <v>868</v>
      </c>
      <c r="G1298" t="s">
        <v>2634</v>
      </c>
    </row>
    <row r="1299" spans="1:7" x14ac:dyDescent="0.3">
      <c r="A1299">
        <v>1318</v>
      </c>
      <c r="B1299" t="s">
        <v>2609</v>
      </c>
      <c r="C1299" t="s">
        <v>422</v>
      </c>
      <c r="D1299" t="s">
        <v>421</v>
      </c>
      <c r="E1299" t="s">
        <v>868</v>
      </c>
      <c r="G1299" t="s">
        <v>2634</v>
      </c>
    </row>
    <row r="1300" spans="1:7" x14ac:dyDescent="0.3">
      <c r="A1300">
        <v>1319</v>
      </c>
      <c r="B1300" t="s">
        <v>2609</v>
      </c>
      <c r="C1300" t="s">
        <v>743</v>
      </c>
      <c r="D1300" t="s">
        <v>742</v>
      </c>
      <c r="E1300" t="s">
        <v>1029</v>
      </c>
      <c r="G1300" t="s">
        <v>2634</v>
      </c>
    </row>
    <row r="1301" spans="1:7" x14ac:dyDescent="0.3">
      <c r="A1301">
        <v>1320</v>
      </c>
      <c r="B1301" t="s">
        <v>2609</v>
      </c>
      <c r="C1301" t="s">
        <v>747</v>
      </c>
      <c r="D1301" t="s">
        <v>746</v>
      </c>
      <c r="E1301" t="s">
        <v>1029</v>
      </c>
      <c r="G1301" t="s">
        <v>2634</v>
      </c>
    </row>
    <row r="1302" spans="1:7" x14ac:dyDescent="0.3">
      <c r="A1302">
        <v>1321</v>
      </c>
      <c r="B1302" t="s">
        <v>2609</v>
      </c>
      <c r="C1302" t="s">
        <v>751</v>
      </c>
      <c r="D1302" t="s">
        <v>750</v>
      </c>
      <c r="E1302" t="s">
        <v>1029</v>
      </c>
      <c r="G1302" t="s">
        <v>2634</v>
      </c>
    </row>
    <row r="1303" spans="1:7" x14ac:dyDescent="0.3">
      <c r="A1303">
        <v>1322</v>
      </c>
      <c r="B1303" t="s">
        <v>2609</v>
      </c>
      <c r="C1303" t="s">
        <v>386</v>
      </c>
      <c r="D1303" t="s">
        <v>385</v>
      </c>
      <c r="E1303" t="s">
        <v>1029</v>
      </c>
      <c r="G1303" t="s">
        <v>2634</v>
      </c>
    </row>
    <row r="1304" spans="1:7" x14ac:dyDescent="0.3">
      <c r="A1304">
        <v>1323</v>
      </c>
      <c r="B1304" t="s">
        <v>2609</v>
      </c>
      <c r="C1304" t="s">
        <v>428</v>
      </c>
      <c r="D1304" t="s">
        <v>427</v>
      </c>
      <c r="E1304" t="s">
        <v>1029</v>
      </c>
      <c r="G1304" t="s">
        <v>2634</v>
      </c>
    </row>
    <row r="1305" spans="1:7" x14ac:dyDescent="0.3">
      <c r="A1305">
        <v>1324</v>
      </c>
      <c r="B1305" t="s">
        <v>2609</v>
      </c>
      <c r="C1305" t="s">
        <v>377</v>
      </c>
      <c r="D1305" t="s">
        <v>376</v>
      </c>
      <c r="E1305" t="s">
        <v>1029</v>
      </c>
      <c r="G1305" t="s">
        <v>2634</v>
      </c>
    </row>
    <row r="1306" spans="1:7" x14ac:dyDescent="0.3">
      <c r="A1306">
        <v>1325</v>
      </c>
      <c r="B1306" t="s">
        <v>2609</v>
      </c>
      <c r="C1306" t="s">
        <v>2602</v>
      </c>
      <c r="D1306" t="s">
        <v>2603</v>
      </c>
      <c r="E1306" t="s">
        <v>1029</v>
      </c>
      <c r="G1306" t="s">
        <v>2634</v>
      </c>
    </row>
    <row r="1307" spans="1:7" x14ac:dyDescent="0.3">
      <c r="A1307">
        <v>1326</v>
      </c>
      <c r="B1307" t="s">
        <v>2609</v>
      </c>
      <c r="C1307" t="s">
        <v>755</v>
      </c>
      <c r="D1307" t="s">
        <v>754</v>
      </c>
      <c r="E1307" t="s">
        <v>1029</v>
      </c>
      <c r="G1307" t="s">
        <v>2634</v>
      </c>
    </row>
    <row r="1308" spans="1:7" x14ac:dyDescent="0.3">
      <c r="A1308">
        <v>1327</v>
      </c>
      <c r="B1308" t="s">
        <v>2609</v>
      </c>
      <c r="C1308" t="s">
        <v>458</v>
      </c>
      <c r="D1308" t="s">
        <v>457</v>
      </c>
      <c r="E1308" t="s">
        <v>1029</v>
      </c>
      <c r="G1308" t="s">
        <v>2634</v>
      </c>
    </row>
    <row r="1309" spans="1:7" x14ac:dyDescent="0.3">
      <c r="A1309">
        <v>1328</v>
      </c>
      <c r="B1309" t="s">
        <v>2609</v>
      </c>
      <c r="C1309" t="s">
        <v>413</v>
      </c>
      <c r="D1309" t="s">
        <v>412</v>
      </c>
      <c r="E1309" t="s">
        <v>1029</v>
      </c>
      <c r="G1309" t="s">
        <v>2634</v>
      </c>
    </row>
    <row r="1310" spans="1:7" x14ac:dyDescent="0.3">
      <c r="A1310">
        <v>1329</v>
      </c>
      <c r="B1310" t="s">
        <v>2609</v>
      </c>
      <c r="C1310" t="s">
        <v>759</v>
      </c>
      <c r="D1310" t="s">
        <v>758</v>
      </c>
      <c r="E1310" t="s">
        <v>1029</v>
      </c>
      <c r="G1310" t="s">
        <v>2634</v>
      </c>
    </row>
    <row r="1311" spans="1:7" x14ac:dyDescent="0.3">
      <c r="A1311">
        <v>1330</v>
      </c>
      <c r="B1311" t="s">
        <v>2609</v>
      </c>
      <c r="C1311" t="s">
        <v>2604</v>
      </c>
      <c r="D1311" t="s">
        <v>2605</v>
      </c>
      <c r="E1311" t="s">
        <v>883</v>
      </c>
      <c r="G1311" t="s">
        <v>2635</v>
      </c>
    </row>
    <row r="1312" spans="1:7" x14ac:dyDescent="0.3">
      <c r="A1312">
        <v>1331</v>
      </c>
      <c r="B1312" t="s">
        <v>2609</v>
      </c>
      <c r="C1312" t="s">
        <v>329</v>
      </c>
      <c r="D1312" t="s">
        <v>328</v>
      </c>
      <c r="E1312" t="s">
        <v>883</v>
      </c>
      <c r="G1312" t="s">
        <v>2635</v>
      </c>
    </row>
    <row r="1313" spans="1:7" x14ac:dyDescent="0.3">
      <c r="A1313">
        <v>1332</v>
      </c>
      <c r="B1313" t="s">
        <v>2609</v>
      </c>
      <c r="C1313" t="s">
        <v>763</v>
      </c>
      <c r="D1313" t="s">
        <v>762</v>
      </c>
      <c r="E1313" t="s">
        <v>883</v>
      </c>
      <c r="G1313" t="s">
        <v>2635</v>
      </c>
    </row>
    <row r="1314" spans="1:7" x14ac:dyDescent="0.3">
      <c r="A1314">
        <v>1333</v>
      </c>
      <c r="B1314" t="s">
        <v>2609</v>
      </c>
      <c r="C1314" t="s">
        <v>767</v>
      </c>
      <c r="D1314" t="s">
        <v>766</v>
      </c>
      <c r="E1314" t="s">
        <v>940</v>
      </c>
      <c r="G1314" t="s">
        <v>2635</v>
      </c>
    </row>
    <row r="1315" spans="1:7" x14ac:dyDescent="0.3">
      <c r="A1315">
        <v>1334</v>
      </c>
      <c r="B1315" t="s">
        <v>2609</v>
      </c>
      <c r="C1315" t="s">
        <v>308</v>
      </c>
      <c r="D1315" t="s">
        <v>307</v>
      </c>
      <c r="E1315" t="s">
        <v>883</v>
      </c>
      <c r="G1315" t="s">
        <v>2635</v>
      </c>
    </row>
    <row r="1316" spans="1:7" x14ac:dyDescent="0.3">
      <c r="A1316">
        <v>1335</v>
      </c>
      <c r="B1316" t="s">
        <v>2609</v>
      </c>
      <c r="C1316" t="s">
        <v>344</v>
      </c>
      <c r="D1316" t="s">
        <v>343</v>
      </c>
      <c r="E1316" t="s">
        <v>883</v>
      </c>
      <c r="G1316" t="s">
        <v>2635</v>
      </c>
    </row>
    <row r="1317" spans="1:7" x14ac:dyDescent="0.3">
      <c r="A1317">
        <v>1336</v>
      </c>
      <c r="B1317" t="s">
        <v>2609</v>
      </c>
      <c r="C1317" t="s">
        <v>305</v>
      </c>
      <c r="D1317" t="s">
        <v>304</v>
      </c>
      <c r="E1317" t="s">
        <v>883</v>
      </c>
      <c r="G1317" t="s">
        <v>2635</v>
      </c>
    </row>
    <row r="1318" spans="1:7" x14ac:dyDescent="0.3">
      <c r="A1318">
        <v>1337</v>
      </c>
      <c r="B1318" t="s">
        <v>2609</v>
      </c>
      <c r="C1318" t="s">
        <v>332</v>
      </c>
      <c r="D1318" t="s">
        <v>331</v>
      </c>
      <c r="E1318" t="s">
        <v>883</v>
      </c>
      <c r="G1318" t="s">
        <v>2635</v>
      </c>
    </row>
    <row r="1319" spans="1:7" x14ac:dyDescent="0.3">
      <c r="A1319">
        <v>1338</v>
      </c>
      <c r="B1319" t="s">
        <v>2609</v>
      </c>
      <c r="C1319" t="s">
        <v>771</v>
      </c>
      <c r="D1319" t="s">
        <v>770</v>
      </c>
      <c r="E1319" t="s">
        <v>883</v>
      </c>
      <c r="G1319" t="s">
        <v>2635</v>
      </c>
    </row>
    <row r="1320" spans="1:7" x14ac:dyDescent="0.3">
      <c r="A1320">
        <v>1339</v>
      </c>
      <c r="B1320" t="s">
        <v>2609</v>
      </c>
      <c r="C1320" t="s">
        <v>311</v>
      </c>
      <c r="D1320" t="s">
        <v>310</v>
      </c>
      <c r="E1320" t="s">
        <v>883</v>
      </c>
      <c r="G1320" t="s">
        <v>2635</v>
      </c>
    </row>
    <row r="1321" spans="1:7" x14ac:dyDescent="0.3">
      <c r="A1321">
        <v>1340</v>
      </c>
      <c r="B1321" t="s">
        <v>2609</v>
      </c>
      <c r="C1321" t="s">
        <v>314</v>
      </c>
      <c r="D1321" t="s">
        <v>313</v>
      </c>
      <c r="E1321" t="s">
        <v>1029</v>
      </c>
      <c r="G1321" t="s">
        <v>2635</v>
      </c>
    </row>
    <row r="1322" spans="1:7" x14ac:dyDescent="0.3">
      <c r="A1322">
        <v>1341</v>
      </c>
      <c r="B1322" t="s">
        <v>2609</v>
      </c>
      <c r="C1322" t="s">
        <v>383</v>
      </c>
      <c r="D1322" t="s">
        <v>382</v>
      </c>
      <c r="E1322" t="s">
        <v>1029</v>
      </c>
      <c r="G1322" t="s">
        <v>2634</v>
      </c>
    </row>
    <row r="1323" spans="1:7" x14ac:dyDescent="0.3">
      <c r="A1323">
        <v>1342</v>
      </c>
      <c r="B1323" t="s">
        <v>2609</v>
      </c>
      <c r="C1323" t="s">
        <v>356</v>
      </c>
      <c r="D1323" t="s">
        <v>355</v>
      </c>
      <c r="E1323" t="s">
        <v>1029</v>
      </c>
      <c r="G1323" t="s">
        <v>2634</v>
      </c>
    </row>
    <row r="1324" spans="1:7" x14ac:dyDescent="0.3">
      <c r="A1324">
        <v>1343</v>
      </c>
      <c r="B1324" t="s">
        <v>2609</v>
      </c>
      <c r="C1324" t="s">
        <v>2606</v>
      </c>
      <c r="D1324" t="s">
        <v>2607</v>
      </c>
      <c r="E1324" t="s">
        <v>1029</v>
      </c>
      <c r="G1324" t="s">
        <v>2634</v>
      </c>
    </row>
    <row r="1325" spans="1:7" x14ac:dyDescent="0.3">
      <c r="A1325">
        <v>1344</v>
      </c>
      <c r="B1325" t="s">
        <v>2609</v>
      </c>
      <c r="C1325" t="s">
        <v>443</v>
      </c>
      <c r="D1325" t="s">
        <v>442</v>
      </c>
      <c r="E1325" t="s">
        <v>1029</v>
      </c>
      <c r="G1325" t="s">
        <v>2634</v>
      </c>
    </row>
    <row r="1326" spans="1:7" x14ac:dyDescent="0.3">
      <c r="A1326">
        <v>1347</v>
      </c>
      <c r="B1326" t="s">
        <v>2609</v>
      </c>
      <c r="C1326" t="s">
        <v>775</v>
      </c>
      <c r="D1326" t="s">
        <v>774</v>
      </c>
      <c r="E1326" t="s">
        <v>1114</v>
      </c>
      <c r="G1326" t="s">
        <v>2636</v>
      </c>
    </row>
    <row r="1327" spans="1:7" x14ac:dyDescent="0.3">
      <c r="A1327">
        <v>1348</v>
      </c>
      <c r="B1327" t="s">
        <v>2609</v>
      </c>
      <c r="C1327" t="s">
        <v>779</v>
      </c>
      <c r="D1327" t="s">
        <v>778</v>
      </c>
      <c r="E1327" t="s">
        <v>2559</v>
      </c>
      <c r="G1327" t="s">
        <v>2616</v>
      </c>
    </row>
    <row r="1328" spans="1:7" x14ac:dyDescent="0.3">
      <c r="A1328">
        <v>1349</v>
      </c>
      <c r="B1328" t="s">
        <v>2609</v>
      </c>
      <c r="C1328" t="s">
        <v>783</v>
      </c>
      <c r="D1328" t="s">
        <v>782</v>
      </c>
      <c r="E1328" t="s">
        <v>2559</v>
      </c>
      <c r="G1328" t="s">
        <v>2616</v>
      </c>
    </row>
    <row r="1329" spans="1:7" x14ac:dyDescent="0.3">
      <c r="A1329">
        <v>1350</v>
      </c>
      <c r="B1329" t="s">
        <v>2609</v>
      </c>
      <c r="C1329" t="s">
        <v>787</v>
      </c>
      <c r="D1329" t="s">
        <v>786</v>
      </c>
      <c r="E1329" t="s">
        <v>1117</v>
      </c>
      <c r="G1329" t="s">
        <v>2617</v>
      </c>
    </row>
    <row r="1330" spans="1:7" x14ac:dyDescent="0.3">
      <c r="A1330">
        <v>1351</v>
      </c>
      <c r="B1330" t="s">
        <v>2609</v>
      </c>
      <c r="C1330" t="s">
        <v>269</v>
      </c>
      <c r="D1330" t="s">
        <v>268</v>
      </c>
      <c r="E1330" t="s">
        <v>1117</v>
      </c>
      <c r="G1330" t="s">
        <v>2617</v>
      </c>
    </row>
    <row r="1331" spans="1:7" x14ac:dyDescent="0.3">
      <c r="A1331">
        <v>1352</v>
      </c>
      <c r="B1331" t="s">
        <v>2609</v>
      </c>
      <c r="C1331" t="s">
        <v>791</v>
      </c>
      <c r="D1331" t="s">
        <v>790</v>
      </c>
      <c r="E1331" t="s">
        <v>2562</v>
      </c>
      <c r="G1331" t="s">
        <v>2637</v>
      </c>
    </row>
    <row r="1332" spans="1:7" x14ac:dyDescent="0.3">
      <c r="A1332">
        <v>1353</v>
      </c>
      <c r="B1332" t="s">
        <v>2609</v>
      </c>
      <c r="C1332" t="s">
        <v>795</v>
      </c>
      <c r="D1332" t="s">
        <v>794</v>
      </c>
      <c r="E1332" t="s">
        <v>2562</v>
      </c>
      <c r="G1332" t="s">
        <v>2637</v>
      </c>
    </row>
    <row r="1333" spans="1:7" x14ac:dyDescent="0.3">
      <c r="A1333">
        <v>1354</v>
      </c>
      <c r="B1333" t="s">
        <v>2609</v>
      </c>
      <c r="C1333" t="s">
        <v>799</v>
      </c>
      <c r="D1333" t="s">
        <v>798</v>
      </c>
      <c r="E1333" t="s">
        <v>1120</v>
      </c>
      <c r="G1333" t="s">
        <v>2636</v>
      </c>
    </row>
    <row r="1334" spans="1:7" x14ac:dyDescent="0.3">
      <c r="A1334">
        <v>1355</v>
      </c>
      <c r="B1334" t="s">
        <v>2609</v>
      </c>
      <c r="C1334" t="s">
        <v>643</v>
      </c>
      <c r="D1334" t="s">
        <v>642</v>
      </c>
      <c r="E1334" t="s">
        <v>2536</v>
      </c>
      <c r="G1334">
        <v>330</v>
      </c>
    </row>
    <row r="1335" spans="1:7" x14ac:dyDescent="0.3">
      <c r="A1335">
        <v>1356</v>
      </c>
      <c r="B1335" t="s">
        <v>2609</v>
      </c>
      <c r="C1335" t="s">
        <v>104</v>
      </c>
      <c r="D1335" t="s">
        <v>103</v>
      </c>
      <c r="E1335" t="s">
        <v>2536</v>
      </c>
      <c r="G1335">
        <v>440</v>
      </c>
    </row>
    <row r="1336" spans="1:7" x14ac:dyDescent="0.3">
      <c r="A1336">
        <v>1357</v>
      </c>
      <c r="B1336" t="s">
        <v>2638</v>
      </c>
      <c r="C1336" t="s">
        <v>19</v>
      </c>
      <c r="D1336" t="s">
        <v>18</v>
      </c>
      <c r="E1336" t="s">
        <v>2550</v>
      </c>
      <c r="G1336" t="s">
        <v>2639</v>
      </c>
    </row>
    <row r="1337" spans="1:7" x14ac:dyDescent="0.3">
      <c r="A1337">
        <v>1358</v>
      </c>
      <c r="B1337" t="s">
        <v>2638</v>
      </c>
      <c r="C1337" t="s">
        <v>35</v>
      </c>
      <c r="D1337" t="s">
        <v>34</v>
      </c>
      <c r="E1337" t="s">
        <v>2550</v>
      </c>
      <c r="G1337" t="s">
        <v>2639</v>
      </c>
    </row>
    <row r="1338" spans="1:7" x14ac:dyDescent="0.3">
      <c r="A1338">
        <v>1359</v>
      </c>
      <c r="B1338" t="s">
        <v>2638</v>
      </c>
      <c r="C1338" t="s">
        <v>32</v>
      </c>
      <c r="D1338" t="s">
        <v>31</v>
      </c>
      <c r="E1338" t="s">
        <v>2550</v>
      </c>
      <c r="G1338" t="s">
        <v>2639</v>
      </c>
    </row>
    <row r="1339" spans="1:7" x14ac:dyDescent="0.3">
      <c r="A1339">
        <v>1360</v>
      </c>
      <c r="B1339" t="s">
        <v>2638</v>
      </c>
      <c r="C1339" t="s">
        <v>26</v>
      </c>
      <c r="D1339" t="s">
        <v>25</v>
      </c>
      <c r="E1339" t="s">
        <v>2550</v>
      </c>
      <c r="G1339" t="s">
        <v>2639</v>
      </c>
    </row>
    <row r="1340" spans="1:7" x14ac:dyDescent="0.3">
      <c r="A1340">
        <v>1361</v>
      </c>
      <c r="B1340" t="s">
        <v>2638</v>
      </c>
      <c r="C1340" t="s">
        <v>47</v>
      </c>
      <c r="D1340" t="s">
        <v>46</v>
      </c>
      <c r="E1340" t="s">
        <v>2550</v>
      </c>
      <c r="G1340" t="s">
        <v>2639</v>
      </c>
    </row>
    <row r="1341" spans="1:7" x14ac:dyDescent="0.3">
      <c r="A1341">
        <v>1362</v>
      </c>
      <c r="B1341" t="s">
        <v>2638</v>
      </c>
      <c r="C1341" t="s">
        <v>38</v>
      </c>
      <c r="D1341" t="s">
        <v>37</v>
      </c>
      <c r="E1341" t="s">
        <v>2550</v>
      </c>
      <c r="G1341" t="s">
        <v>2639</v>
      </c>
    </row>
    <row r="1342" spans="1:7" x14ac:dyDescent="0.3">
      <c r="A1342">
        <v>1363</v>
      </c>
      <c r="B1342" t="s">
        <v>2638</v>
      </c>
      <c r="C1342" t="s">
        <v>29</v>
      </c>
      <c r="D1342" t="s">
        <v>28</v>
      </c>
      <c r="E1342" t="s">
        <v>2550</v>
      </c>
      <c r="G1342" t="s">
        <v>2639</v>
      </c>
    </row>
    <row r="1343" spans="1:7" x14ac:dyDescent="0.3">
      <c r="A1343">
        <v>1364</v>
      </c>
      <c r="B1343" t="s">
        <v>2638</v>
      </c>
      <c r="C1343" t="s">
        <v>44</v>
      </c>
      <c r="D1343" t="s">
        <v>43</v>
      </c>
      <c r="E1343" t="s">
        <v>2550</v>
      </c>
      <c r="G1343" t="s">
        <v>2639</v>
      </c>
    </row>
    <row r="1344" spans="1:7" x14ac:dyDescent="0.3">
      <c r="A1344">
        <v>1365</v>
      </c>
      <c r="B1344" t="s">
        <v>2638</v>
      </c>
      <c r="C1344" t="s">
        <v>41</v>
      </c>
      <c r="D1344" t="s">
        <v>40</v>
      </c>
      <c r="E1344" t="s">
        <v>2550</v>
      </c>
      <c r="G1344" t="s">
        <v>2639</v>
      </c>
    </row>
    <row r="1345" spans="1:7" x14ac:dyDescent="0.3">
      <c r="A1345">
        <v>1367</v>
      </c>
      <c r="B1345" t="s">
        <v>2638</v>
      </c>
      <c r="C1345" t="s">
        <v>50</v>
      </c>
      <c r="D1345" t="s">
        <v>49</v>
      </c>
      <c r="E1345" t="s">
        <v>2552</v>
      </c>
      <c r="G1345" t="s">
        <v>2640</v>
      </c>
    </row>
    <row r="1346" spans="1:7" x14ac:dyDescent="0.3">
      <c r="A1346">
        <v>1368</v>
      </c>
      <c r="B1346" t="s">
        <v>2638</v>
      </c>
      <c r="C1346" t="s">
        <v>56</v>
      </c>
      <c r="D1346" t="s">
        <v>55</v>
      </c>
      <c r="E1346" t="s">
        <v>2552</v>
      </c>
      <c r="G1346" t="s">
        <v>2640</v>
      </c>
    </row>
    <row r="1347" spans="1:7" x14ac:dyDescent="0.3">
      <c r="A1347">
        <v>1369</v>
      </c>
      <c r="B1347" t="s">
        <v>2638</v>
      </c>
      <c r="C1347" t="s">
        <v>59</v>
      </c>
      <c r="D1347" t="s">
        <v>58</v>
      </c>
      <c r="E1347" t="s">
        <v>2552</v>
      </c>
      <c r="G1347" t="s">
        <v>2640</v>
      </c>
    </row>
    <row r="1348" spans="1:7" x14ac:dyDescent="0.3">
      <c r="A1348">
        <v>1370</v>
      </c>
      <c r="B1348" t="s">
        <v>2638</v>
      </c>
      <c r="C1348" t="s">
        <v>62</v>
      </c>
      <c r="D1348" t="s">
        <v>61</v>
      </c>
      <c r="E1348" t="s">
        <v>2552</v>
      </c>
      <c r="G1348" t="s">
        <v>2640</v>
      </c>
    </row>
    <row r="1349" spans="1:7" x14ac:dyDescent="0.3">
      <c r="A1349">
        <v>1371</v>
      </c>
      <c r="B1349" t="s">
        <v>2638</v>
      </c>
      <c r="C1349" t="s">
        <v>53</v>
      </c>
      <c r="D1349" t="s">
        <v>52</v>
      </c>
      <c r="E1349" t="s">
        <v>2552</v>
      </c>
      <c r="G1349" t="s">
        <v>2640</v>
      </c>
    </row>
    <row r="1350" spans="1:7" x14ac:dyDescent="0.3">
      <c r="A1350">
        <v>1372</v>
      </c>
      <c r="B1350" t="s">
        <v>2638</v>
      </c>
      <c r="C1350" t="s">
        <v>65</v>
      </c>
      <c r="D1350" t="s">
        <v>64</v>
      </c>
      <c r="E1350" t="s">
        <v>2552</v>
      </c>
      <c r="G1350" t="s">
        <v>2640</v>
      </c>
    </row>
    <row r="1351" spans="1:7" x14ac:dyDescent="0.3">
      <c r="A1351">
        <v>1373</v>
      </c>
      <c r="B1351" t="s">
        <v>2638</v>
      </c>
      <c r="C1351" t="s">
        <v>215</v>
      </c>
      <c r="D1351" t="s">
        <v>214</v>
      </c>
      <c r="E1351" t="s">
        <v>1318</v>
      </c>
      <c r="G1351" t="s">
        <v>2641</v>
      </c>
    </row>
    <row r="1352" spans="1:7" x14ac:dyDescent="0.3">
      <c r="A1352">
        <v>1374</v>
      </c>
      <c r="B1352" t="s">
        <v>2638</v>
      </c>
      <c r="C1352" t="s">
        <v>212</v>
      </c>
      <c r="D1352" t="s">
        <v>211</v>
      </c>
      <c r="E1352" t="s">
        <v>1318</v>
      </c>
      <c r="G1352" t="s">
        <v>2641</v>
      </c>
    </row>
    <row r="1353" spans="1:7" x14ac:dyDescent="0.3">
      <c r="A1353">
        <v>1375</v>
      </c>
      <c r="B1353" t="s">
        <v>2638</v>
      </c>
      <c r="C1353" t="s">
        <v>491</v>
      </c>
      <c r="D1353" t="s">
        <v>490</v>
      </c>
      <c r="E1353" t="s">
        <v>1114</v>
      </c>
    </row>
    <row r="1354" spans="1:7" x14ac:dyDescent="0.3">
      <c r="A1354">
        <v>1377</v>
      </c>
      <c r="B1354" t="s">
        <v>2638</v>
      </c>
      <c r="C1354" t="s">
        <v>224</v>
      </c>
      <c r="D1354" t="s">
        <v>223</v>
      </c>
      <c r="E1354" t="s">
        <v>1318</v>
      </c>
      <c r="G1354" t="s">
        <v>2612</v>
      </c>
    </row>
    <row r="1355" spans="1:7" x14ac:dyDescent="0.3">
      <c r="A1355">
        <v>1378</v>
      </c>
      <c r="B1355" t="s">
        <v>2638</v>
      </c>
      <c r="C1355" t="s">
        <v>221</v>
      </c>
      <c r="D1355" t="s">
        <v>220</v>
      </c>
      <c r="E1355" t="s">
        <v>1318</v>
      </c>
      <c r="G1355" t="s">
        <v>2612</v>
      </c>
    </row>
    <row r="1356" spans="1:7" x14ac:dyDescent="0.3">
      <c r="A1356">
        <v>1379</v>
      </c>
      <c r="B1356" t="s">
        <v>2638</v>
      </c>
      <c r="C1356" t="s">
        <v>230</v>
      </c>
      <c r="D1356" t="s">
        <v>229</v>
      </c>
      <c r="E1356" t="s">
        <v>1318</v>
      </c>
      <c r="G1356" t="s">
        <v>2612</v>
      </c>
    </row>
    <row r="1357" spans="1:7" x14ac:dyDescent="0.3">
      <c r="A1357">
        <v>1380</v>
      </c>
      <c r="B1357" t="s">
        <v>2638</v>
      </c>
      <c r="C1357" t="s">
        <v>233</v>
      </c>
      <c r="D1357" t="s">
        <v>232</v>
      </c>
      <c r="E1357" t="s">
        <v>1318</v>
      </c>
      <c r="G1357" t="s">
        <v>2612</v>
      </c>
    </row>
    <row r="1358" spans="1:7" x14ac:dyDescent="0.3">
      <c r="A1358">
        <v>1381</v>
      </c>
      <c r="B1358" t="s">
        <v>2638</v>
      </c>
      <c r="C1358" t="s">
        <v>200</v>
      </c>
      <c r="D1358" t="s">
        <v>199</v>
      </c>
      <c r="E1358" t="s">
        <v>1318</v>
      </c>
    </row>
    <row r="1359" spans="1:7" x14ac:dyDescent="0.3">
      <c r="A1359">
        <v>1382</v>
      </c>
      <c r="B1359" t="s">
        <v>2638</v>
      </c>
      <c r="C1359" t="s">
        <v>227</v>
      </c>
      <c r="D1359" t="s">
        <v>226</v>
      </c>
      <c r="E1359" t="s">
        <v>1318</v>
      </c>
    </row>
    <row r="1360" spans="1:7" x14ac:dyDescent="0.3">
      <c r="A1360">
        <v>1383</v>
      </c>
      <c r="B1360" t="s">
        <v>2638</v>
      </c>
      <c r="C1360" t="s">
        <v>203</v>
      </c>
      <c r="D1360" t="s">
        <v>202</v>
      </c>
      <c r="E1360" t="s">
        <v>1318</v>
      </c>
    </row>
    <row r="1361" spans="1:7" x14ac:dyDescent="0.3">
      <c r="A1361">
        <v>1384</v>
      </c>
      <c r="B1361" t="s">
        <v>2638</v>
      </c>
      <c r="C1361" t="s">
        <v>218</v>
      </c>
      <c r="D1361" t="s">
        <v>217</v>
      </c>
      <c r="E1361" t="s">
        <v>1318</v>
      </c>
    </row>
    <row r="1362" spans="1:7" x14ac:dyDescent="0.3">
      <c r="A1362">
        <v>1385</v>
      </c>
      <c r="B1362" t="s">
        <v>2638</v>
      </c>
      <c r="C1362" t="s">
        <v>209</v>
      </c>
      <c r="D1362" t="s">
        <v>208</v>
      </c>
      <c r="E1362" t="s">
        <v>1318</v>
      </c>
      <c r="G1362" t="s">
        <v>2613</v>
      </c>
    </row>
    <row r="1363" spans="1:7" x14ac:dyDescent="0.3">
      <c r="A1363">
        <v>1386</v>
      </c>
      <c r="B1363" t="s">
        <v>2638</v>
      </c>
      <c r="C1363" t="s">
        <v>206</v>
      </c>
      <c r="D1363" t="s">
        <v>205</v>
      </c>
      <c r="E1363" t="s">
        <v>1318</v>
      </c>
      <c r="G1363" t="s">
        <v>2613</v>
      </c>
    </row>
    <row r="1364" spans="1:7" x14ac:dyDescent="0.3">
      <c r="A1364">
        <v>1387</v>
      </c>
      <c r="B1364" t="s">
        <v>2638</v>
      </c>
      <c r="C1364" t="s">
        <v>89</v>
      </c>
      <c r="D1364" t="s">
        <v>88</v>
      </c>
      <c r="E1364" t="s">
        <v>2339</v>
      </c>
      <c r="G1364" t="s">
        <v>2614</v>
      </c>
    </row>
    <row r="1365" spans="1:7" x14ac:dyDescent="0.3">
      <c r="A1365">
        <v>1388</v>
      </c>
      <c r="B1365" t="s">
        <v>2638</v>
      </c>
      <c r="C1365" t="s">
        <v>86</v>
      </c>
      <c r="D1365" t="s">
        <v>85</v>
      </c>
      <c r="E1365" t="s">
        <v>2339</v>
      </c>
      <c r="G1365" t="s">
        <v>2614</v>
      </c>
    </row>
    <row r="1366" spans="1:7" x14ac:dyDescent="0.3">
      <c r="A1366">
        <v>1389</v>
      </c>
      <c r="B1366" t="s">
        <v>2638</v>
      </c>
      <c r="C1366" t="s">
        <v>236</v>
      </c>
      <c r="D1366" t="s">
        <v>235</v>
      </c>
      <c r="E1366" t="s">
        <v>1124</v>
      </c>
      <c r="G1366" t="s">
        <v>1125</v>
      </c>
    </row>
    <row r="1367" spans="1:7" x14ac:dyDescent="0.3">
      <c r="A1367">
        <v>1390</v>
      </c>
      <c r="B1367" t="s">
        <v>2638</v>
      </c>
      <c r="C1367" t="s">
        <v>239</v>
      </c>
      <c r="D1367" t="s">
        <v>238</v>
      </c>
      <c r="E1367" t="s">
        <v>1124</v>
      </c>
      <c r="G1367" t="s">
        <v>1125</v>
      </c>
    </row>
    <row r="1368" spans="1:7" x14ac:dyDescent="0.3">
      <c r="A1368">
        <v>1391</v>
      </c>
      <c r="B1368" t="s">
        <v>2638</v>
      </c>
      <c r="C1368" t="s">
        <v>245</v>
      </c>
      <c r="D1368" t="s">
        <v>244</v>
      </c>
      <c r="E1368" t="s">
        <v>1124</v>
      </c>
      <c r="G1368" t="s">
        <v>1125</v>
      </c>
    </row>
    <row r="1369" spans="1:7" x14ac:dyDescent="0.3">
      <c r="A1369">
        <v>1392</v>
      </c>
      <c r="B1369" t="s">
        <v>2638</v>
      </c>
      <c r="C1369" t="s">
        <v>242</v>
      </c>
      <c r="D1369" t="s">
        <v>241</v>
      </c>
      <c r="E1369" t="s">
        <v>1124</v>
      </c>
      <c r="G1369" t="s">
        <v>1125</v>
      </c>
    </row>
    <row r="1370" spans="1:7" x14ac:dyDescent="0.3">
      <c r="A1370">
        <v>1394</v>
      </c>
      <c r="B1370" t="s">
        <v>2638</v>
      </c>
      <c r="C1370" t="s">
        <v>260</v>
      </c>
      <c r="D1370" t="s">
        <v>259</v>
      </c>
      <c r="E1370" t="s">
        <v>2559</v>
      </c>
      <c r="G1370" t="s">
        <v>2642</v>
      </c>
    </row>
    <row r="1371" spans="1:7" x14ac:dyDescent="0.3">
      <c r="A1371">
        <v>1395</v>
      </c>
      <c r="B1371" t="s">
        <v>2638</v>
      </c>
      <c r="C1371" t="s">
        <v>257</v>
      </c>
      <c r="D1371" t="s">
        <v>256</v>
      </c>
      <c r="E1371" t="s">
        <v>2559</v>
      </c>
      <c r="G1371" t="s">
        <v>2642</v>
      </c>
    </row>
    <row r="1372" spans="1:7" x14ac:dyDescent="0.3">
      <c r="A1372">
        <v>1396</v>
      </c>
      <c r="B1372" t="s">
        <v>2638</v>
      </c>
      <c r="C1372" t="s">
        <v>266</v>
      </c>
      <c r="D1372" t="s">
        <v>265</v>
      </c>
      <c r="E1372" t="s">
        <v>2559</v>
      </c>
      <c r="G1372" t="s">
        <v>2642</v>
      </c>
    </row>
    <row r="1373" spans="1:7" x14ac:dyDescent="0.3">
      <c r="A1373">
        <v>1397</v>
      </c>
      <c r="B1373" t="s">
        <v>2638</v>
      </c>
      <c r="C1373" t="s">
        <v>263</v>
      </c>
      <c r="D1373" t="s">
        <v>262</v>
      </c>
      <c r="E1373" t="s">
        <v>2559</v>
      </c>
      <c r="G1373" t="s">
        <v>2642</v>
      </c>
    </row>
    <row r="1374" spans="1:7" x14ac:dyDescent="0.3">
      <c r="A1374">
        <v>1399</v>
      </c>
      <c r="B1374" t="s">
        <v>2638</v>
      </c>
      <c r="C1374" t="s">
        <v>495</v>
      </c>
      <c r="D1374" t="s">
        <v>494</v>
      </c>
      <c r="E1374" t="s">
        <v>1117</v>
      </c>
      <c r="G1374" t="s">
        <v>2643</v>
      </c>
    </row>
    <row r="1375" spans="1:7" x14ac:dyDescent="0.3">
      <c r="A1375">
        <v>1400</v>
      </c>
      <c r="B1375" t="s">
        <v>2638</v>
      </c>
      <c r="C1375" t="s">
        <v>499</v>
      </c>
      <c r="D1375" t="s">
        <v>498</v>
      </c>
      <c r="E1375" t="s">
        <v>1132</v>
      </c>
    </row>
    <row r="1376" spans="1:7" x14ac:dyDescent="0.3">
      <c r="A1376">
        <v>1401</v>
      </c>
      <c r="B1376" t="s">
        <v>2638</v>
      </c>
      <c r="C1376" t="s">
        <v>503</v>
      </c>
      <c r="D1376" t="s">
        <v>502</v>
      </c>
      <c r="E1376" t="s">
        <v>1132</v>
      </c>
    </row>
    <row r="1377" spans="1:7" x14ac:dyDescent="0.3">
      <c r="A1377">
        <v>1402</v>
      </c>
      <c r="B1377" t="s">
        <v>2638</v>
      </c>
      <c r="C1377" t="s">
        <v>272</v>
      </c>
      <c r="D1377" t="s">
        <v>271</v>
      </c>
      <c r="E1377" t="s">
        <v>2562</v>
      </c>
      <c r="G1377" t="s">
        <v>2619</v>
      </c>
    </row>
    <row r="1378" spans="1:7" x14ac:dyDescent="0.3">
      <c r="A1378">
        <v>1403</v>
      </c>
      <c r="B1378" t="s">
        <v>2638</v>
      </c>
      <c r="C1378" t="s">
        <v>275</v>
      </c>
      <c r="D1378" t="s">
        <v>274</v>
      </c>
      <c r="E1378" t="s">
        <v>2562</v>
      </c>
      <c r="G1378" t="s">
        <v>2619</v>
      </c>
    </row>
    <row r="1379" spans="1:7" x14ac:dyDescent="0.3">
      <c r="A1379">
        <v>1404</v>
      </c>
      <c r="B1379" t="s">
        <v>2638</v>
      </c>
      <c r="C1379" t="s">
        <v>281</v>
      </c>
      <c r="D1379" t="s">
        <v>280</v>
      </c>
      <c r="E1379" t="s">
        <v>2562</v>
      </c>
      <c r="G1379" t="s">
        <v>2619</v>
      </c>
    </row>
    <row r="1380" spans="1:7" x14ac:dyDescent="0.3">
      <c r="A1380">
        <v>1405</v>
      </c>
      <c r="B1380" t="s">
        <v>2638</v>
      </c>
      <c r="C1380" t="s">
        <v>278</v>
      </c>
      <c r="D1380" t="s">
        <v>277</v>
      </c>
      <c r="E1380" t="s">
        <v>2562</v>
      </c>
      <c r="G1380" t="s">
        <v>2619</v>
      </c>
    </row>
    <row r="1381" spans="1:7" x14ac:dyDescent="0.3">
      <c r="A1381">
        <v>1406</v>
      </c>
      <c r="B1381" t="s">
        <v>2638</v>
      </c>
      <c r="C1381" t="s">
        <v>507</v>
      </c>
      <c r="D1381" t="s">
        <v>506</v>
      </c>
      <c r="E1381" t="s">
        <v>2516</v>
      </c>
    </row>
    <row r="1382" spans="1:7" x14ac:dyDescent="0.3">
      <c r="A1382">
        <v>1407</v>
      </c>
      <c r="B1382" t="s">
        <v>2638</v>
      </c>
      <c r="C1382" t="s">
        <v>511</v>
      </c>
      <c r="D1382" t="s">
        <v>510</v>
      </c>
      <c r="E1382" t="s">
        <v>1375</v>
      </c>
    </row>
    <row r="1383" spans="1:7" x14ac:dyDescent="0.3">
      <c r="A1383">
        <v>1408</v>
      </c>
      <c r="B1383" t="s">
        <v>2638</v>
      </c>
      <c r="C1383" t="s">
        <v>80</v>
      </c>
      <c r="D1383" t="s">
        <v>79</v>
      </c>
      <c r="E1383" t="s">
        <v>1392</v>
      </c>
      <c r="G1383" t="s">
        <v>2644</v>
      </c>
    </row>
    <row r="1384" spans="1:7" x14ac:dyDescent="0.3">
      <c r="A1384">
        <v>1409</v>
      </c>
      <c r="B1384" t="s">
        <v>2638</v>
      </c>
      <c r="C1384" t="s">
        <v>515</v>
      </c>
      <c r="D1384" t="s">
        <v>514</v>
      </c>
      <c r="E1384" t="s">
        <v>1392</v>
      </c>
      <c r="G1384" t="s">
        <v>2644</v>
      </c>
    </row>
    <row r="1385" spans="1:7" x14ac:dyDescent="0.3">
      <c r="A1385">
        <v>1410</v>
      </c>
      <c r="B1385" t="s">
        <v>2638</v>
      </c>
      <c r="C1385" t="s">
        <v>519</v>
      </c>
      <c r="D1385" t="s">
        <v>518</v>
      </c>
      <c r="E1385" t="s">
        <v>1392</v>
      </c>
      <c r="G1385" t="s">
        <v>2644</v>
      </c>
    </row>
    <row r="1386" spans="1:7" x14ac:dyDescent="0.3">
      <c r="A1386">
        <v>1411</v>
      </c>
      <c r="B1386" t="s">
        <v>2638</v>
      </c>
      <c r="C1386" t="s">
        <v>523</v>
      </c>
      <c r="D1386" t="s">
        <v>522</v>
      </c>
      <c r="E1386" t="s">
        <v>1392</v>
      </c>
      <c r="G1386" t="s">
        <v>2644</v>
      </c>
    </row>
    <row r="1387" spans="1:7" x14ac:dyDescent="0.3">
      <c r="A1387">
        <v>1412</v>
      </c>
      <c r="B1387" t="s">
        <v>2638</v>
      </c>
      <c r="C1387" t="s">
        <v>527</v>
      </c>
      <c r="D1387" t="s">
        <v>526</v>
      </c>
      <c r="E1387" t="s">
        <v>1392</v>
      </c>
      <c r="G1387" t="s">
        <v>2644</v>
      </c>
    </row>
    <row r="1388" spans="1:7" x14ac:dyDescent="0.3">
      <c r="A1388">
        <v>1413</v>
      </c>
      <c r="B1388" t="s">
        <v>2638</v>
      </c>
      <c r="C1388" t="s">
        <v>531</v>
      </c>
      <c r="D1388" t="s">
        <v>530</v>
      </c>
      <c r="E1388" t="s">
        <v>1392</v>
      </c>
      <c r="G1388" t="s">
        <v>2644</v>
      </c>
    </row>
    <row r="1389" spans="1:7" x14ac:dyDescent="0.3">
      <c r="A1389">
        <v>1414</v>
      </c>
      <c r="B1389" t="s">
        <v>2638</v>
      </c>
      <c r="C1389" t="s">
        <v>71</v>
      </c>
      <c r="D1389" t="s">
        <v>70</v>
      </c>
      <c r="E1389" t="s">
        <v>1392</v>
      </c>
      <c r="G1389" t="s">
        <v>2644</v>
      </c>
    </row>
    <row r="1390" spans="1:7" x14ac:dyDescent="0.3">
      <c r="A1390">
        <v>1415</v>
      </c>
      <c r="B1390" t="s">
        <v>2638</v>
      </c>
      <c r="C1390" t="s">
        <v>535</v>
      </c>
      <c r="D1390" t="s">
        <v>534</v>
      </c>
      <c r="E1390" t="s">
        <v>1392</v>
      </c>
      <c r="G1390" t="s">
        <v>2644</v>
      </c>
    </row>
    <row r="1391" spans="1:7" x14ac:dyDescent="0.3">
      <c r="A1391">
        <v>1416</v>
      </c>
      <c r="B1391" t="s">
        <v>2638</v>
      </c>
      <c r="C1391" t="s">
        <v>539</v>
      </c>
      <c r="D1391" t="s">
        <v>538</v>
      </c>
      <c r="E1391" t="s">
        <v>1392</v>
      </c>
      <c r="G1391" t="s">
        <v>2644</v>
      </c>
    </row>
    <row r="1392" spans="1:7" x14ac:dyDescent="0.3">
      <c r="A1392">
        <v>1417</v>
      </c>
      <c r="B1392" t="s">
        <v>2638</v>
      </c>
      <c r="C1392" t="s">
        <v>83</v>
      </c>
      <c r="D1392" t="s">
        <v>82</v>
      </c>
      <c r="E1392" t="s">
        <v>1392</v>
      </c>
      <c r="G1392" t="s">
        <v>2644</v>
      </c>
    </row>
    <row r="1393" spans="1:7" x14ac:dyDescent="0.3">
      <c r="A1393">
        <v>1418</v>
      </c>
      <c r="B1393" t="s">
        <v>2638</v>
      </c>
      <c r="C1393" t="s">
        <v>543</v>
      </c>
      <c r="D1393" t="s">
        <v>542</v>
      </c>
      <c r="E1393" t="s">
        <v>1392</v>
      </c>
      <c r="G1393" t="s">
        <v>2644</v>
      </c>
    </row>
    <row r="1394" spans="1:7" x14ac:dyDescent="0.3">
      <c r="A1394">
        <v>1419</v>
      </c>
      <c r="B1394" t="s">
        <v>2638</v>
      </c>
      <c r="C1394" t="s">
        <v>547</v>
      </c>
      <c r="D1394" t="s">
        <v>546</v>
      </c>
      <c r="E1394" t="s">
        <v>1392</v>
      </c>
      <c r="G1394" t="s">
        <v>2644</v>
      </c>
    </row>
    <row r="1395" spans="1:7" x14ac:dyDescent="0.3">
      <c r="A1395">
        <v>1420</v>
      </c>
      <c r="B1395" t="s">
        <v>2638</v>
      </c>
      <c r="C1395" t="s">
        <v>68</v>
      </c>
      <c r="D1395" t="s">
        <v>67</v>
      </c>
      <c r="E1395" t="s">
        <v>2271</v>
      </c>
      <c r="G1395" t="s">
        <v>2645</v>
      </c>
    </row>
    <row r="1396" spans="1:7" x14ac:dyDescent="0.3">
      <c r="A1396">
        <v>1421</v>
      </c>
      <c r="B1396" t="s">
        <v>2638</v>
      </c>
      <c r="C1396" t="s">
        <v>77</v>
      </c>
      <c r="D1396" t="s">
        <v>76</v>
      </c>
      <c r="E1396" t="s">
        <v>2271</v>
      </c>
      <c r="G1396" t="s">
        <v>2645</v>
      </c>
    </row>
    <row r="1397" spans="1:7" x14ac:dyDescent="0.3">
      <c r="A1397">
        <v>1422</v>
      </c>
      <c r="B1397" t="s">
        <v>2638</v>
      </c>
      <c r="C1397" t="s">
        <v>74</v>
      </c>
      <c r="D1397" t="s">
        <v>73</v>
      </c>
      <c r="E1397" t="s">
        <v>2271</v>
      </c>
      <c r="G1397" t="s">
        <v>2645</v>
      </c>
    </row>
    <row r="1398" spans="1:7" x14ac:dyDescent="0.3">
      <c r="A1398">
        <v>1423</v>
      </c>
      <c r="B1398" t="s">
        <v>2638</v>
      </c>
      <c r="C1398" t="s">
        <v>551</v>
      </c>
      <c r="D1398" t="s">
        <v>550</v>
      </c>
      <c r="E1398" t="s">
        <v>2504</v>
      </c>
      <c r="G1398" t="s">
        <v>2646</v>
      </c>
    </row>
    <row r="1399" spans="1:7" x14ac:dyDescent="0.3">
      <c r="A1399">
        <v>1424</v>
      </c>
      <c r="B1399" t="s">
        <v>2638</v>
      </c>
      <c r="C1399" t="s">
        <v>107</v>
      </c>
      <c r="D1399" t="s">
        <v>106</v>
      </c>
      <c r="E1399" t="s">
        <v>2504</v>
      </c>
      <c r="G1399" t="s">
        <v>2646</v>
      </c>
    </row>
    <row r="1400" spans="1:7" x14ac:dyDescent="0.3">
      <c r="A1400">
        <v>1425</v>
      </c>
      <c r="B1400" t="s">
        <v>2638</v>
      </c>
      <c r="C1400" t="s">
        <v>122</v>
      </c>
      <c r="D1400" t="s">
        <v>121</v>
      </c>
      <c r="E1400" t="s">
        <v>1197</v>
      </c>
      <c r="G1400" t="s">
        <v>2647</v>
      </c>
    </row>
    <row r="1401" spans="1:7" x14ac:dyDescent="0.3">
      <c r="A1401">
        <v>1426</v>
      </c>
      <c r="B1401" t="s">
        <v>2638</v>
      </c>
      <c r="C1401" t="s">
        <v>137</v>
      </c>
      <c r="D1401" t="s">
        <v>136</v>
      </c>
      <c r="E1401" t="s">
        <v>1197</v>
      </c>
      <c r="G1401" t="s">
        <v>2647</v>
      </c>
    </row>
    <row r="1402" spans="1:7" x14ac:dyDescent="0.3">
      <c r="A1402">
        <v>1427</v>
      </c>
      <c r="B1402" t="s">
        <v>2638</v>
      </c>
      <c r="C1402" t="s">
        <v>128</v>
      </c>
      <c r="D1402" t="s">
        <v>127</v>
      </c>
      <c r="E1402" t="s">
        <v>1197</v>
      </c>
      <c r="G1402" t="s">
        <v>2647</v>
      </c>
    </row>
    <row r="1403" spans="1:7" x14ac:dyDescent="0.3">
      <c r="A1403">
        <v>1428</v>
      </c>
      <c r="B1403" t="s">
        <v>2638</v>
      </c>
      <c r="C1403" t="s">
        <v>119</v>
      </c>
      <c r="D1403" t="s">
        <v>118</v>
      </c>
      <c r="E1403" t="s">
        <v>1197</v>
      </c>
      <c r="G1403" t="s">
        <v>2647</v>
      </c>
    </row>
    <row r="1404" spans="1:7" x14ac:dyDescent="0.3">
      <c r="A1404">
        <v>1429</v>
      </c>
      <c r="B1404" t="s">
        <v>2638</v>
      </c>
      <c r="C1404" t="s">
        <v>555</v>
      </c>
      <c r="D1404" t="s">
        <v>554</v>
      </c>
      <c r="E1404" t="s">
        <v>1197</v>
      </c>
      <c r="G1404" t="s">
        <v>2647</v>
      </c>
    </row>
    <row r="1405" spans="1:7" x14ac:dyDescent="0.3">
      <c r="A1405">
        <v>1430</v>
      </c>
      <c r="B1405" t="s">
        <v>2638</v>
      </c>
      <c r="C1405" t="s">
        <v>131</v>
      </c>
      <c r="D1405" t="s">
        <v>130</v>
      </c>
      <c r="E1405" t="s">
        <v>1197</v>
      </c>
      <c r="G1405" t="s">
        <v>2647</v>
      </c>
    </row>
    <row r="1406" spans="1:7" x14ac:dyDescent="0.3">
      <c r="A1406">
        <v>1431</v>
      </c>
      <c r="B1406" t="s">
        <v>2638</v>
      </c>
      <c r="C1406" t="s">
        <v>134</v>
      </c>
      <c r="D1406" t="s">
        <v>133</v>
      </c>
      <c r="E1406" t="s">
        <v>1197</v>
      </c>
      <c r="G1406" t="s">
        <v>2648</v>
      </c>
    </row>
    <row r="1407" spans="1:7" x14ac:dyDescent="0.3">
      <c r="A1407">
        <v>1432</v>
      </c>
      <c r="B1407" t="s">
        <v>2638</v>
      </c>
      <c r="C1407" t="s">
        <v>125</v>
      </c>
      <c r="D1407" t="s">
        <v>124</v>
      </c>
      <c r="E1407" t="s">
        <v>1221</v>
      </c>
      <c r="G1407" t="s">
        <v>2649</v>
      </c>
    </row>
    <row r="1408" spans="1:7" x14ac:dyDescent="0.3">
      <c r="A1408">
        <v>1433</v>
      </c>
      <c r="B1408" t="s">
        <v>2638</v>
      </c>
      <c r="C1408" t="s">
        <v>559</v>
      </c>
      <c r="D1408" t="s">
        <v>558</v>
      </c>
      <c r="E1408" t="s">
        <v>2388</v>
      </c>
    </row>
    <row r="1409" spans="1:7" x14ac:dyDescent="0.3">
      <c r="A1409">
        <v>1434</v>
      </c>
      <c r="B1409" t="s">
        <v>2638</v>
      </c>
      <c r="C1409" t="s">
        <v>146</v>
      </c>
      <c r="D1409" t="s">
        <v>145</v>
      </c>
      <c r="E1409" t="s">
        <v>1221</v>
      </c>
    </row>
    <row r="1410" spans="1:7" x14ac:dyDescent="0.3">
      <c r="A1410">
        <v>1435</v>
      </c>
      <c r="B1410" t="s">
        <v>2638</v>
      </c>
      <c r="C1410" t="s">
        <v>143</v>
      </c>
      <c r="D1410" t="s">
        <v>142</v>
      </c>
      <c r="E1410" t="s">
        <v>1221</v>
      </c>
    </row>
    <row r="1411" spans="1:7" x14ac:dyDescent="0.3">
      <c r="A1411">
        <v>1436</v>
      </c>
      <c r="B1411" t="s">
        <v>2638</v>
      </c>
      <c r="C1411" t="s">
        <v>155</v>
      </c>
      <c r="D1411" t="s">
        <v>154</v>
      </c>
      <c r="E1411" t="s">
        <v>1221</v>
      </c>
      <c r="G1411" t="s">
        <v>2649</v>
      </c>
    </row>
    <row r="1412" spans="1:7" x14ac:dyDescent="0.3">
      <c r="A1412">
        <v>1437</v>
      </c>
      <c r="B1412" t="s">
        <v>2638</v>
      </c>
      <c r="C1412" t="s">
        <v>140</v>
      </c>
      <c r="D1412" t="s">
        <v>139</v>
      </c>
      <c r="E1412" t="s">
        <v>1221</v>
      </c>
      <c r="G1412" t="s">
        <v>2649</v>
      </c>
    </row>
    <row r="1413" spans="1:7" x14ac:dyDescent="0.3">
      <c r="A1413">
        <v>1438</v>
      </c>
      <c r="B1413" t="s">
        <v>2638</v>
      </c>
      <c r="C1413" t="s">
        <v>149</v>
      </c>
      <c r="D1413" t="s">
        <v>148</v>
      </c>
      <c r="E1413" t="s">
        <v>1221</v>
      </c>
      <c r="G1413" t="s">
        <v>2649</v>
      </c>
    </row>
    <row r="1414" spans="1:7" x14ac:dyDescent="0.3">
      <c r="A1414">
        <v>1439</v>
      </c>
      <c r="B1414" t="s">
        <v>2638</v>
      </c>
      <c r="C1414" t="s">
        <v>563</v>
      </c>
      <c r="D1414" t="s">
        <v>562</v>
      </c>
      <c r="E1414" t="s">
        <v>1221</v>
      </c>
      <c r="G1414" t="s">
        <v>2649</v>
      </c>
    </row>
    <row r="1415" spans="1:7" x14ac:dyDescent="0.3">
      <c r="A1415">
        <v>1440</v>
      </c>
      <c r="B1415" t="s">
        <v>2638</v>
      </c>
      <c r="C1415" t="s">
        <v>152</v>
      </c>
      <c r="D1415" t="s">
        <v>151</v>
      </c>
      <c r="E1415" t="s">
        <v>1221</v>
      </c>
      <c r="G1415" t="s">
        <v>2649</v>
      </c>
    </row>
    <row r="1416" spans="1:7" x14ac:dyDescent="0.3">
      <c r="A1416">
        <v>1441</v>
      </c>
      <c r="B1416" t="s">
        <v>2638</v>
      </c>
      <c r="C1416" t="s">
        <v>287</v>
      </c>
      <c r="D1416" t="s">
        <v>286</v>
      </c>
      <c r="E1416" t="s">
        <v>2388</v>
      </c>
    </row>
    <row r="1417" spans="1:7" x14ac:dyDescent="0.3">
      <c r="A1417">
        <v>1442</v>
      </c>
      <c r="B1417" t="s">
        <v>2638</v>
      </c>
      <c r="C1417" t="s">
        <v>284</v>
      </c>
      <c r="D1417" t="s">
        <v>283</v>
      </c>
      <c r="E1417" t="s">
        <v>2388</v>
      </c>
    </row>
    <row r="1418" spans="1:7" x14ac:dyDescent="0.3">
      <c r="A1418">
        <v>1443</v>
      </c>
      <c r="B1418" t="s">
        <v>2638</v>
      </c>
      <c r="C1418" t="s">
        <v>567</v>
      </c>
      <c r="D1418" t="s">
        <v>566</v>
      </c>
      <c r="E1418" t="s">
        <v>2508</v>
      </c>
      <c r="G1418" t="s">
        <v>2624</v>
      </c>
    </row>
    <row r="1419" spans="1:7" x14ac:dyDescent="0.3">
      <c r="A1419">
        <v>1444</v>
      </c>
      <c r="B1419" t="s">
        <v>2638</v>
      </c>
      <c r="C1419" t="s">
        <v>571</v>
      </c>
      <c r="D1419" t="s">
        <v>570</v>
      </c>
      <c r="E1419" t="s">
        <v>2508</v>
      </c>
      <c r="G1419" t="s">
        <v>2624</v>
      </c>
    </row>
    <row r="1420" spans="1:7" x14ac:dyDescent="0.3">
      <c r="A1420">
        <v>1445</v>
      </c>
      <c r="B1420" t="s">
        <v>2638</v>
      </c>
      <c r="C1420" t="s">
        <v>158</v>
      </c>
      <c r="D1420" t="s">
        <v>157</v>
      </c>
      <c r="E1420" t="s">
        <v>1437</v>
      </c>
    </row>
    <row r="1421" spans="1:7" x14ac:dyDescent="0.3">
      <c r="A1421">
        <v>1446</v>
      </c>
      <c r="B1421" t="s">
        <v>2638</v>
      </c>
      <c r="C1421" t="s">
        <v>575</v>
      </c>
      <c r="D1421" t="s">
        <v>574</v>
      </c>
      <c r="E1421" t="s">
        <v>1437</v>
      </c>
    </row>
    <row r="1422" spans="1:7" x14ac:dyDescent="0.3">
      <c r="A1422">
        <v>1447</v>
      </c>
      <c r="B1422" t="s">
        <v>2638</v>
      </c>
      <c r="C1422" t="s">
        <v>98</v>
      </c>
      <c r="D1422" t="s">
        <v>97</v>
      </c>
      <c r="E1422" t="s">
        <v>2518</v>
      </c>
    </row>
    <row r="1423" spans="1:7" x14ac:dyDescent="0.3">
      <c r="A1423">
        <v>1448</v>
      </c>
      <c r="B1423" t="s">
        <v>2638</v>
      </c>
      <c r="C1423" t="s">
        <v>101</v>
      </c>
      <c r="D1423" t="s">
        <v>100</v>
      </c>
      <c r="E1423" t="s">
        <v>2518</v>
      </c>
    </row>
    <row r="1424" spans="1:7" x14ac:dyDescent="0.3">
      <c r="A1424">
        <v>1449</v>
      </c>
      <c r="B1424" t="s">
        <v>2638</v>
      </c>
      <c r="C1424" t="s">
        <v>95</v>
      </c>
      <c r="D1424" t="s">
        <v>94</v>
      </c>
      <c r="E1424" t="s">
        <v>2518</v>
      </c>
    </row>
    <row r="1425" spans="1:7" x14ac:dyDescent="0.3">
      <c r="A1425">
        <v>1450</v>
      </c>
      <c r="B1425" t="s">
        <v>2638</v>
      </c>
      <c r="C1425" t="s">
        <v>92</v>
      </c>
      <c r="D1425" t="s">
        <v>91</v>
      </c>
      <c r="E1425" t="s">
        <v>2518</v>
      </c>
    </row>
    <row r="1426" spans="1:7" x14ac:dyDescent="0.3">
      <c r="A1426">
        <v>1451</v>
      </c>
      <c r="B1426" t="s">
        <v>2638</v>
      </c>
      <c r="C1426" t="s">
        <v>579</v>
      </c>
      <c r="D1426" t="s">
        <v>578</v>
      </c>
      <c r="E1426" t="s">
        <v>2518</v>
      </c>
    </row>
    <row r="1427" spans="1:7" x14ac:dyDescent="0.3">
      <c r="A1427">
        <v>1452</v>
      </c>
      <c r="B1427" t="s">
        <v>2638</v>
      </c>
      <c r="C1427" t="s">
        <v>583</v>
      </c>
      <c r="D1427" t="s">
        <v>582</v>
      </c>
      <c r="E1427" t="s">
        <v>2518</v>
      </c>
    </row>
    <row r="1428" spans="1:7" x14ac:dyDescent="0.3">
      <c r="A1428">
        <v>1453</v>
      </c>
      <c r="B1428" t="s">
        <v>2638</v>
      </c>
      <c r="C1428" t="s">
        <v>296</v>
      </c>
      <c r="D1428" t="s">
        <v>295</v>
      </c>
      <c r="E1428" t="s">
        <v>2531</v>
      </c>
    </row>
    <row r="1429" spans="1:7" x14ac:dyDescent="0.3">
      <c r="A1429">
        <v>1454</v>
      </c>
      <c r="B1429" t="s">
        <v>2638</v>
      </c>
      <c r="C1429" t="s">
        <v>293</v>
      </c>
      <c r="D1429" t="s">
        <v>292</v>
      </c>
      <c r="E1429" t="s">
        <v>2531</v>
      </c>
    </row>
    <row r="1430" spans="1:7" x14ac:dyDescent="0.3">
      <c r="A1430">
        <v>1455</v>
      </c>
      <c r="B1430" t="s">
        <v>2638</v>
      </c>
      <c r="C1430" t="s">
        <v>587</v>
      </c>
      <c r="D1430" t="s">
        <v>586</v>
      </c>
      <c r="E1430" t="s">
        <v>1255</v>
      </c>
    </row>
    <row r="1431" spans="1:7" x14ac:dyDescent="0.3">
      <c r="A1431">
        <v>1456</v>
      </c>
      <c r="B1431" t="s">
        <v>2638</v>
      </c>
      <c r="C1431" t="s">
        <v>591</v>
      </c>
      <c r="D1431" t="s">
        <v>590</v>
      </c>
      <c r="E1431" t="s">
        <v>1255</v>
      </c>
    </row>
    <row r="1432" spans="1:7" x14ac:dyDescent="0.3">
      <c r="A1432">
        <v>1458</v>
      </c>
      <c r="B1432" t="s">
        <v>2638</v>
      </c>
      <c r="C1432" t="s">
        <v>595</v>
      </c>
      <c r="D1432" t="s">
        <v>594</v>
      </c>
      <c r="E1432" t="s">
        <v>1255</v>
      </c>
      <c r="G1432" t="s">
        <v>1255</v>
      </c>
    </row>
    <row r="1433" spans="1:7" x14ac:dyDescent="0.3">
      <c r="A1433">
        <v>1459</v>
      </c>
      <c r="B1433" t="s">
        <v>2638</v>
      </c>
      <c r="C1433" t="s">
        <v>248</v>
      </c>
      <c r="D1433" t="s">
        <v>247</v>
      </c>
      <c r="E1433" t="s">
        <v>1255</v>
      </c>
      <c r="G1433" t="s">
        <v>1255</v>
      </c>
    </row>
    <row r="1434" spans="1:7" x14ac:dyDescent="0.3">
      <c r="A1434">
        <v>1460</v>
      </c>
      <c r="B1434" t="s">
        <v>2638</v>
      </c>
      <c r="C1434" t="s">
        <v>599</v>
      </c>
      <c r="D1434" t="s">
        <v>598</v>
      </c>
      <c r="E1434" t="s">
        <v>1255</v>
      </c>
      <c r="G1434" t="s">
        <v>1255</v>
      </c>
    </row>
    <row r="1435" spans="1:7" x14ac:dyDescent="0.3">
      <c r="A1435">
        <v>1461</v>
      </c>
      <c r="B1435" t="s">
        <v>2638</v>
      </c>
      <c r="C1435" t="s">
        <v>603</v>
      </c>
      <c r="D1435" t="s">
        <v>602</v>
      </c>
      <c r="E1435" t="s">
        <v>1255</v>
      </c>
    </row>
    <row r="1436" spans="1:7" x14ac:dyDescent="0.3">
      <c r="A1436">
        <v>1462</v>
      </c>
      <c r="B1436" t="s">
        <v>2638</v>
      </c>
      <c r="C1436" t="s">
        <v>607</v>
      </c>
      <c r="D1436" t="s">
        <v>606</v>
      </c>
      <c r="E1436" t="s">
        <v>1255</v>
      </c>
    </row>
    <row r="1437" spans="1:7" x14ac:dyDescent="0.3">
      <c r="A1437">
        <v>1463</v>
      </c>
      <c r="B1437" t="s">
        <v>2638</v>
      </c>
      <c r="C1437" t="s">
        <v>611</v>
      </c>
      <c r="D1437" t="s">
        <v>610</v>
      </c>
      <c r="E1437" t="s">
        <v>1255</v>
      </c>
    </row>
    <row r="1438" spans="1:7" x14ac:dyDescent="0.3">
      <c r="A1438">
        <v>1464</v>
      </c>
      <c r="B1438" t="s">
        <v>2638</v>
      </c>
      <c r="C1438" t="s">
        <v>2571</v>
      </c>
      <c r="D1438" t="s">
        <v>2572</v>
      </c>
      <c r="E1438" t="s">
        <v>1255</v>
      </c>
    </row>
    <row r="1439" spans="1:7" x14ac:dyDescent="0.3">
      <c r="A1439">
        <v>1465</v>
      </c>
      <c r="B1439" t="s">
        <v>2638</v>
      </c>
      <c r="C1439" t="s">
        <v>2573</v>
      </c>
      <c r="D1439" t="s">
        <v>2574</v>
      </c>
      <c r="E1439" t="s">
        <v>1255</v>
      </c>
    </row>
    <row r="1440" spans="1:7" x14ac:dyDescent="0.3">
      <c r="A1440">
        <v>1466</v>
      </c>
      <c r="B1440" t="s">
        <v>2638</v>
      </c>
      <c r="C1440" t="s">
        <v>254</v>
      </c>
      <c r="D1440" t="s">
        <v>253</v>
      </c>
      <c r="E1440" t="s">
        <v>1255</v>
      </c>
      <c r="G1440" t="s">
        <v>1255</v>
      </c>
    </row>
    <row r="1441" spans="1:7" x14ac:dyDescent="0.3">
      <c r="A1441">
        <v>1467</v>
      </c>
      <c r="B1441" t="s">
        <v>2638</v>
      </c>
      <c r="C1441" t="s">
        <v>251</v>
      </c>
      <c r="D1441" t="s">
        <v>250</v>
      </c>
      <c r="E1441" t="s">
        <v>1255</v>
      </c>
      <c r="G1441" t="s">
        <v>1255</v>
      </c>
    </row>
    <row r="1442" spans="1:7" x14ac:dyDescent="0.3">
      <c r="A1442">
        <v>1469</v>
      </c>
      <c r="B1442" t="s">
        <v>2638</v>
      </c>
      <c r="C1442" t="s">
        <v>167</v>
      </c>
      <c r="D1442" t="s">
        <v>166</v>
      </c>
      <c r="E1442" t="s">
        <v>1275</v>
      </c>
      <c r="G1442" t="s">
        <v>2650</v>
      </c>
    </row>
    <row r="1443" spans="1:7" x14ac:dyDescent="0.3">
      <c r="A1443">
        <v>1470</v>
      </c>
      <c r="B1443" t="s">
        <v>2638</v>
      </c>
      <c r="C1443" t="s">
        <v>176</v>
      </c>
      <c r="D1443" t="s">
        <v>175</v>
      </c>
      <c r="E1443" t="s">
        <v>1275</v>
      </c>
      <c r="G1443" t="s">
        <v>2650</v>
      </c>
    </row>
    <row r="1444" spans="1:7" x14ac:dyDescent="0.3">
      <c r="A1444">
        <v>1471</v>
      </c>
      <c r="B1444" t="s">
        <v>2638</v>
      </c>
      <c r="C1444" t="s">
        <v>173</v>
      </c>
      <c r="D1444" t="s">
        <v>172</v>
      </c>
      <c r="E1444" t="s">
        <v>1275</v>
      </c>
      <c r="G1444" t="s">
        <v>2650</v>
      </c>
    </row>
    <row r="1445" spans="1:7" x14ac:dyDescent="0.3">
      <c r="A1445">
        <v>1472</v>
      </c>
      <c r="B1445" t="s">
        <v>2638</v>
      </c>
      <c r="C1445" t="s">
        <v>161</v>
      </c>
      <c r="D1445" t="s">
        <v>160</v>
      </c>
      <c r="E1445" t="s">
        <v>1275</v>
      </c>
      <c r="G1445" t="s">
        <v>2650</v>
      </c>
    </row>
    <row r="1446" spans="1:7" x14ac:dyDescent="0.3">
      <c r="A1446">
        <v>1473</v>
      </c>
      <c r="B1446" t="s">
        <v>2638</v>
      </c>
      <c r="C1446" t="s">
        <v>170</v>
      </c>
      <c r="D1446" t="s">
        <v>169</v>
      </c>
      <c r="E1446" t="s">
        <v>1275</v>
      </c>
      <c r="G1446" t="s">
        <v>1139</v>
      </c>
    </row>
    <row r="1447" spans="1:7" x14ac:dyDescent="0.3">
      <c r="A1447">
        <v>1474</v>
      </c>
      <c r="B1447" t="s">
        <v>2638</v>
      </c>
      <c r="C1447" t="s">
        <v>615</v>
      </c>
      <c r="D1447" t="s">
        <v>614</v>
      </c>
      <c r="E1447" t="s">
        <v>1275</v>
      </c>
      <c r="G1447" t="s">
        <v>1139</v>
      </c>
    </row>
    <row r="1448" spans="1:7" x14ac:dyDescent="0.3">
      <c r="A1448">
        <v>1475</v>
      </c>
      <c r="B1448" t="s">
        <v>2638</v>
      </c>
      <c r="C1448" t="s">
        <v>619</v>
      </c>
      <c r="D1448" t="s">
        <v>618</v>
      </c>
      <c r="E1448" t="s">
        <v>1275</v>
      </c>
      <c r="G1448" t="s">
        <v>2650</v>
      </c>
    </row>
    <row r="1449" spans="1:7" x14ac:dyDescent="0.3">
      <c r="A1449">
        <v>1476</v>
      </c>
      <c r="B1449" t="s">
        <v>2638</v>
      </c>
      <c r="C1449" t="s">
        <v>164</v>
      </c>
      <c r="D1449" t="s">
        <v>163</v>
      </c>
      <c r="E1449" t="s">
        <v>1275</v>
      </c>
      <c r="G1449" t="s">
        <v>2650</v>
      </c>
    </row>
    <row r="1450" spans="1:7" x14ac:dyDescent="0.3">
      <c r="A1450">
        <v>1477</v>
      </c>
      <c r="B1450" t="s">
        <v>2638</v>
      </c>
      <c r="C1450" t="s">
        <v>185</v>
      </c>
      <c r="D1450" t="s">
        <v>184</v>
      </c>
      <c r="E1450" t="s">
        <v>1298</v>
      </c>
      <c r="G1450" t="s">
        <v>2651</v>
      </c>
    </row>
    <row r="1451" spans="1:7" x14ac:dyDescent="0.3">
      <c r="A1451">
        <v>1478</v>
      </c>
      <c r="B1451" t="s">
        <v>2638</v>
      </c>
      <c r="C1451" t="s">
        <v>623</v>
      </c>
      <c r="D1451" t="s">
        <v>622</v>
      </c>
      <c r="E1451" t="s">
        <v>1298</v>
      </c>
      <c r="G1451" t="s">
        <v>2651</v>
      </c>
    </row>
    <row r="1452" spans="1:7" x14ac:dyDescent="0.3">
      <c r="A1452">
        <v>1479</v>
      </c>
      <c r="B1452" t="s">
        <v>2638</v>
      </c>
      <c r="C1452" t="s">
        <v>191</v>
      </c>
      <c r="D1452" t="s">
        <v>190</v>
      </c>
      <c r="E1452" t="s">
        <v>1298</v>
      </c>
      <c r="G1452" t="s">
        <v>2651</v>
      </c>
    </row>
    <row r="1453" spans="1:7" x14ac:dyDescent="0.3">
      <c r="A1453">
        <v>1480</v>
      </c>
      <c r="B1453" t="s">
        <v>2638</v>
      </c>
      <c r="C1453" t="s">
        <v>197</v>
      </c>
      <c r="D1453" t="s">
        <v>196</v>
      </c>
      <c r="E1453" t="s">
        <v>1298</v>
      </c>
      <c r="G1453" t="s">
        <v>2651</v>
      </c>
    </row>
    <row r="1454" spans="1:7" x14ac:dyDescent="0.3">
      <c r="A1454">
        <v>1481</v>
      </c>
      <c r="B1454" t="s">
        <v>2638</v>
      </c>
      <c r="C1454" t="s">
        <v>194</v>
      </c>
      <c r="D1454" t="s">
        <v>193</v>
      </c>
      <c r="E1454" t="s">
        <v>1298</v>
      </c>
      <c r="G1454" t="s">
        <v>2651</v>
      </c>
    </row>
    <row r="1455" spans="1:7" x14ac:dyDescent="0.3">
      <c r="A1455">
        <v>1482</v>
      </c>
      <c r="B1455" t="s">
        <v>2638</v>
      </c>
      <c r="C1455" t="s">
        <v>627</v>
      </c>
      <c r="D1455" t="s">
        <v>626</v>
      </c>
      <c r="E1455" t="s">
        <v>1298</v>
      </c>
      <c r="G1455" t="s">
        <v>2651</v>
      </c>
    </row>
    <row r="1456" spans="1:7" x14ac:dyDescent="0.3">
      <c r="A1456">
        <v>1483</v>
      </c>
      <c r="B1456" t="s">
        <v>2638</v>
      </c>
      <c r="C1456" t="s">
        <v>182</v>
      </c>
      <c r="D1456" t="s">
        <v>181</v>
      </c>
      <c r="E1456" t="s">
        <v>1298</v>
      </c>
      <c r="G1456" t="s">
        <v>2651</v>
      </c>
    </row>
    <row r="1457" spans="1:7" x14ac:dyDescent="0.3">
      <c r="A1457">
        <v>1484</v>
      </c>
      <c r="B1457" t="s">
        <v>2638</v>
      </c>
      <c r="C1457" t="s">
        <v>631</v>
      </c>
      <c r="D1457" t="s">
        <v>630</v>
      </c>
      <c r="E1457" t="s">
        <v>1298</v>
      </c>
      <c r="G1457" t="s">
        <v>2651</v>
      </c>
    </row>
    <row r="1458" spans="1:7" x14ac:dyDescent="0.3">
      <c r="A1458">
        <v>1485</v>
      </c>
      <c r="B1458" t="s">
        <v>2638</v>
      </c>
      <c r="C1458" t="s">
        <v>179</v>
      </c>
      <c r="D1458" t="s">
        <v>178</v>
      </c>
      <c r="E1458" t="s">
        <v>1298</v>
      </c>
      <c r="G1458" t="s">
        <v>2651</v>
      </c>
    </row>
    <row r="1459" spans="1:7" x14ac:dyDescent="0.3">
      <c r="A1459">
        <v>1486</v>
      </c>
      <c r="B1459" t="s">
        <v>2638</v>
      </c>
      <c r="C1459" t="s">
        <v>188</v>
      </c>
      <c r="D1459" t="s">
        <v>187</v>
      </c>
      <c r="E1459" t="s">
        <v>1298</v>
      </c>
      <c r="G1459" t="s">
        <v>1139</v>
      </c>
    </row>
    <row r="1460" spans="1:7" x14ac:dyDescent="0.3">
      <c r="A1460">
        <v>1487</v>
      </c>
      <c r="B1460" t="s">
        <v>2638</v>
      </c>
      <c r="C1460" t="s">
        <v>635</v>
      </c>
      <c r="D1460" t="s">
        <v>634</v>
      </c>
      <c r="E1460" t="s">
        <v>1298</v>
      </c>
      <c r="G1460" t="s">
        <v>1139</v>
      </c>
    </row>
    <row r="1461" spans="1:7" x14ac:dyDescent="0.3">
      <c r="A1461">
        <v>1488</v>
      </c>
      <c r="B1461" t="s">
        <v>2638</v>
      </c>
      <c r="C1461" t="s">
        <v>639</v>
      </c>
      <c r="D1461" t="s">
        <v>638</v>
      </c>
      <c r="E1461" t="s">
        <v>1298</v>
      </c>
      <c r="G1461" t="s">
        <v>2651</v>
      </c>
    </row>
    <row r="1462" spans="1:7" x14ac:dyDescent="0.3">
      <c r="A1462">
        <v>1489</v>
      </c>
      <c r="B1462" t="s">
        <v>2638</v>
      </c>
      <c r="C1462" t="s">
        <v>643</v>
      </c>
      <c r="D1462" t="s">
        <v>642</v>
      </c>
      <c r="E1462" t="s">
        <v>2536</v>
      </c>
      <c r="G1462" t="s">
        <v>2652</v>
      </c>
    </row>
    <row r="1463" spans="1:7" x14ac:dyDescent="0.3">
      <c r="A1463">
        <v>1490</v>
      </c>
      <c r="B1463" t="s">
        <v>2638</v>
      </c>
      <c r="C1463" t="s">
        <v>104</v>
      </c>
      <c r="D1463" t="s">
        <v>103</v>
      </c>
      <c r="E1463" t="s">
        <v>2536</v>
      </c>
      <c r="G1463" t="s">
        <v>2653</v>
      </c>
    </row>
    <row r="1464" spans="1:7" x14ac:dyDescent="0.3">
      <c r="A1464">
        <v>1491</v>
      </c>
      <c r="B1464" t="s">
        <v>2638</v>
      </c>
      <c r="C1464" t="s">
        <v>113</v>
      </c>
      <c r="D1464" t="s">
        <v>112</v>
      </c>
      <c r="E1464" t="s">
        <v>2541</v>
      </c>
    </row>
    <row r="1465" spans="1:7" x14ac:dyDescent="0.3">
      <c r="A1465">
        <v>1492</v>
      </c>
      <c r="B1465" t="s">
        <v>2638</v>
      </c>
      <c r="C1465" t="s">
        <v>647</v>
      </c>
      <c r="D1465" t="s">
        <v>646</v>
      </c>
      <c r="E1465" t="s">
        <v>2541</v>
      </c>
      <c r="G1465" t="s">
        <v>2541</v>
      </c>
    </row>
    <row r="1466" spans="1:7" x14ac:dyDescent="0.3">
      <c r="A1466">
        <v>1493</v>
      </c>
      <c r="B1466" t="s">
        <v>2638</v>
      </c>
      <c r="C1466" t="s">
        <v>110</v>
      </c>
      <c r="D1466" t="s">
        <v>109</v>
      </c>
      <c r="E1466" t="s">
        <v>2541</v>
      </c>
      <c r="G1466" t="s">
        <v>2632</v>
      </c>
    </row>
    <row r="1467" spans="1:7" x14ac:dyDescent="0.3">
      <c r="A1467">
        <v>1494</v>
      </c>
      <c r="B1467" t="s">
        <v>2638</v>
      </c>
      <c r="C1467" t="s">
        <v>116</v>
      </c>
      <c r="D1467" t="s">
        <v>115</v>
      </c>
      <c r="E1467" t="s">
        <v>2511</v>
      </c>
      <c r="G1467" t="s">
        <v>2633</v>
      </c>
    </row>
    <row r="1468" spans="1:7" x14ac:dyDescent="0.3">
      <c r="A1468">
        <v>1495</v>
      </c>
      <c r="B1468" t="s">
        <v>2638</v>
      </c>
      <c r="C1468" t="s">
        <v>395</v>
      </c>
      <c r="D1468" t="s">
        <v>394</v>
      </c>
      <c r="E1468" t="s">
        <v>856</v>
      </c>
      <c r="G1468" t="s">
        <v>1496</v>
      </c>
    </row>
    <row r="1469" spans="1:7" x14ac:dyDescent="0.3">
      <c r="A1469">
        <v>1496</v>
      </c>
      <c r="B1469" t="s">
        <v>2638</v>
      </c>
      <c r="C1469" t="s">
        <v>416</v>
      </c>
      <c r="D1469" t="s">
        <v>415</v>
      </c>
      <c r="E1469" t="s">
        <v>856</v>
      </c>
      <c r="G1469" t="s">
        <v>1496</v>
      </c>
    </row>
    <row r="1470" spans="1:7" x14ac:dyDescent="0.3">
      <c r="A1470">
        <v>1497</v>
      </c>
      <c r="B1470" t="s">
        <v>2638</v>
      </c>
      <c r="C1470" t="s">
        <v>434</v>
      </c>
      <c r="D1470" t="s">
        <v>433</v>
      </c>
      <c r="E1470" t="s">
        <v>856</v>
      </c>
      <c r="G1470" t="s">
        <v>1496</v>
      </c>
    </row>
    <row r="1471" spans="1:7" x14ac:dyDescent="0.3">
      <c r="A1471">
        <v>1498</v>
      </c>
      <c r="B1471" t="s">
        <v>2638</v>
      </c>
      <c r="C1471" t="s">
        <v>404</v>
      </c>
      <c r="D1471" t="s">
        <v>403</v>
      </c>
      <c r="E1471" t="s">
        <v>856</v>
      </c>
      <c r="G1471" t="s">
        <v>1496</v>
      </c>
    </row>
    <row r="1472" spans="1:7" x14ac:dyDescent="0.3">
      <c r="A1472">
        <v>1499</v>
      </c>
      <c r="B1472" t="s">
        <v>2638</v>
      </c>
      <c r="C1472" t="s">
        <v>2579</v>
      </c>
      <c r="D1472" t="s">
        <v>2580</v>
      </c>
      <c r="E1472" t="s">
        <v>856</v>
      </c>
      <c r="G1472" t="s">
        <v>1496</v>
      </c>
    </row>
    <row r="1473" spans="1:7" x14ac:dyDescent="0.3">
      <c r="A1473">
        <v>1500</v>
      </c>
      <c r="B1473" t="s">
        <v>2638</v>
      </c>
      <c r="C1473" t="s">
        <v>2581</v>
      </c>
      <c r="D1473" t="s">
        <v>2582</v>
      </c>
      <c r="E1473" t="s">
        <v>856</v>
      </c>
      <c r="G1473" t="s">
        <v>1496</v>
      </c>
    </row>
    <row r="1474" spans="1:7" x14ac:dyDescent="0.3">
      <c r="A1474">
        <v>1501</v>
      </c>
      <c r="B1474" t="s">
        <v>2638</v>
      </c>
      <c r="C1474" t="s">
        <v>2583</v>
      </c>
      <c r="D1474" t="s">
        <v>2584</v>
      </c>
      <c r="E1474" t="s">
        <v>856</v>
      </c>
      <c r="G1474" t="s">
        <v>1496</v>
      </c>
    </row>
    <row r="1475" spans="1:7" x14ac:dyDescent="0.3">
      <c r="A1475">
        <v>1502</v>
      </c>
      <c r="B1475" t="s">
        <v>2638</v>
      </c>
      <c r="C1475" t="s">
        <v>467</v>
      </c>
      <c r="D1475" t="s">
        <v>466</v>
      </c>
      <c r="E1475" t="s">
        <v>856</v>
      </c>
      <c r="G1475" t="s">
        <v>1496</v>
      </c>
    </row>
    <row r="1476" spans="1:7" x14ac:dyDescent="0.3">
      <c r="A1476">
        <v>1503</v>
      </c>
      <c r="B1476" t="s">
        <v>2638</v>
      </c>
      <c r="C1476" t="s">
        <v>398</v>
      </c>
      <c r="D1476" t="s">
        <v>397</v>
      </c>
      <c r="E1476" t="s">
        <v>856</v>
      </c>
      <c r="G1476" t="s">
        <v>1496</v>
      </c>
    </row>
    <row r="1477" spans="1:7" x14ac:dyDescent="0.3">
      <c r="A1477">
        <v>1504</v>
      </c>
      <c r="B1477" t="s">
        <v>2638</v>
      </c>
      <c r="C1477" t="s">
        <v>651</v>
      </c>
      <c r="D1477" t="s">
        <v>650</v>
      </c>
      <c r="E1477" t="s">
        <v>856</v>
      </c>
      <c r="G1477" t="s">
        <v>1496</v>
      </c>
    </row>
    <row r="1478" spans="1:7" x14ac:dyDescent="0.3">
      <c r="A1478">
        <v>1505</v>
      </c>
      <c r="B1478" t="s">
        <v>2638</v>
      </c>
      <c r="C1478" t="s">
        <v>655</v>
      </c>
      <c r="D1478" t="s">
        <v>654</v>
      </c>
      <c r="E1478" t="s">
        <v>856</v>
      </c>
      <c r="G1478" t="s">
        <v>1496</v>
      </c>
    </row>
    <row r="1479" spans="1:7" x14ac:dyDescent="0.3">
      <c r="A1479">
        <v>1506</v>
      </c>
      <c r="B1479" t="s">
        <v>2638</v>
      </c>
      <c r="C1479" t="s">
        <v>659</v>
      </c>
      <c r="D1479" t="s">
        <v>658</v>
      </c>
      <c r="E1479" t="s">
        <v>856</v>
      </c>
      <c r="G1479" t="s">
        <v>1496</v>
      </c>
    </row>
    <row r="1480" spans="1:7" x14ac:dyDescent="0.3">
      <c r="A1480">
        <v>1507</v>
      </c>
      <c r="B1480" t="s">
        <v>2638</v>
      </c>
      <c r="C1480" t="s">
        <v>2585</v>
      </c>
      <c r="D1480" t="s">
        <v>2586</v>
      </c>
      <c r="E1480" t="s">
        <v>856</v>
      </c>
      <c r="G1480" t="s">
        <v>1496</v>
      </c>
    </row>
    <row r="1481" spans="1:7" x14ac:dyDescent="0.3">
      <c r="A1481">
        <v>1508</v>
      </c>
      <c r="B1481" t="s">
        <v>2638</v>
      </c>
      <c r="C1481" t="s">
        <v>470</v>
      </c>
      <c r="D1481" t="s">
        <v>469</v>
      </c>
      <c r="E1481" t="s">
        <v>856</v>
      </c>
      <c r="G1481" t="s">
        <v>1496</v>
      </c>
    </row>
    <row r="1482" spans="1:7" x14ac:dyDescent="0.3">
      <c r="A1482">
        <v>1509</v>
      </c>
      <c r="B1482" t="s">
        <v>2638</v>
      </c>
      <c r="C1482" t="s">
        <v>2587</v>
      </c>
      <c r="D1482" t="s">
        <v>2588</v>
      </c>
      <c r="E1482" t="s">
        <v>856</v>
      </c>
      <c r="G1482" t="s">
        <v>1496</v>
      </c>
    </row>
    <row r="1483" spans="1:7" x14ac:dyDescent="0.3">
      <c r="A1483">
        <v>1510</v>
      </c>
      <c r="B1483" t="s">
        <v>2638</v>
      </c>
      <c r="C1483" t="s">
        <v>663</v>
      </c>
      <c r="D1483" t="s">
        <v>662</v>
      </c>
      <c r="E1483" t="s">
        <v>856</v>
      </c>
      <c r="G1483" t="s">
        <v>1496</v>
      </c>
    </row>
    <row r="1484" spans="1:7" x14ac:dyDescent="0.3">
      <c r="A1484">
        <v>1511</v>
      </c>
      <c r="B1484" t="s">
        <v>2638</v>
      </c>
      <c r="C1484" t="s">
        <v>667</v>
      </c>
      <c r="D1484" t="s">
        <v>666</v>
      </c>
      <c r="E1484" t="s">
        <v>856</v>
      </c>
      <c r="G1484" t="s">
        <v>1496</v>
      </c>
    </row>
    <row r="1485" spans="1:7" x14ac:dyDescent="0.3">
      <c r="A1485">
        <v>1512</v>
      </c>
      <c r="B1485" t="s">
        <v>2638</v>
      </c>
      <c r="C1485" t="s">
        <v>365</v>
      </c>
      <c r="D1485" t="s">
        <v>364</v>
      </c>
      <c r="E1485" t="s">
        <v>856</v>
      </c>
      <c r="G1485" t="s">
        <v>1496</v>
      </c>
    </row>
    <row r="1486" spans="1:7" x14ac:dyDescent="0.3">
      <c r="A1486">
        <v>1513</v>
      </c>
      <c r="B1486" t="s">
        <v>2638</v>
      </c>
      <c r="C1486" t="s">
        <v>341</v>
      </c>
      <c r="D1486" t="s">
        <v>340</v>
      </c>
      <c r="E1486" t="s">
        <v>856</v>
      </c>
      <c r="G1486" t="s">
        <v>883</v>
      </c>
    </row>
    <row r="1487" spans="1:7" x14ac:dyDescent="0.3">
      <c r="A1487">
        <v>1514</v>
      </c>
      <c r="B1487" t="s">
        <v>2638</v>
      </c>
      <c r="C1487" t="s">
        <v>671</v>
      </c>
      <c r="D1487" t="s">
        <v>670</v>
      </c>
      <c r="E1487" t="s">
        <v>856</v>
      </c>
      <c r="G1487" t="s">
        <v>883</v>
      </c>
    </row>
    <row r="1488" spans="1:7" x14ac:dyDescent="0.3">
      <c r="A1488">
        <v>1515</v>
      </c>
      <c r="B1488" t="s">
        <v>2638</v>
      </c>
      <c r="C1488" t="s">
        <v>425</v>
      </c>
      <c r="D1488" t="s">
        <v>424</v>
      </c>
      <c r="E1488" t="s">
        <v>856</v>
      </c>
      <c r="G1488" t="s">
        <v>883</v>
      </c>
    </row>
    <row r="1489" spans="1:7" x14ac:dyDescent="0.3">
      <c r="A1489">
        <v>1516</v>
      </c>
      <c r="B1489" t="s">
        <v>2638</v>
      </c>
      <c r="C1489" t="s">
        <v>410</v>
      </c>
      <c r="D1489" t="s">
        <v>409</v>
      </c>
      <c r="E1489" t="s">
        <v>856</v>
      </c>
      <c r="G1489" t="s">
        <v>883</v>
      </c>
    </row>
    <row r="1490" spans="1:7" x14ac:dyDescent="0.3">
      <c r="A1490">
        <v>1517</v>
      </c>
      <c r="B1490" t="s">
        <v>2638</v>
      </c>
      <c r="C1490" t="s">
        <v>675</v>
      </c>
      <c r="D1490" t="s">
        <v>674</v>
      </c>
      <c r="E1490" t="s">
        <v>856</v>
      </c>
      <c r="G1490" t="s">
        <v>1496</v>
      </c>
    </row>
    <row r="1491" spans="1:7" x14ac:dyDescent="0.3">
      <c r="A1491">
        <v>1518</v>
      </c>
      <c r="B1491" t="s">
        <v>2638</v>
      </c>
      <c r="C1491" t="s">
        <v>2590</v>
      </c>
      <c r="D1491" t="s">
        <v>2591</v>
      </c>
      <c r="E1491" t="s">
        <v>856</v>
      </c>
      <c r="G1491" t="s">
        <v>1496</v>
      </c>
    </row>
    <row r="1492" spans="1:7" x14ac:dyDescent="0.3">
      <c r="A1492">
        <v>1519</v>
      </c>
      <c r="B1492" t="s">
        <v>2638</v>
      </c>
      <c r="C1492" t="s">
        <v>679</v>
      </c>
      <c r="D1492" t="s">
        <v>678</v>
      </c>
      <c r="E1492" t="s">
        <v>856</v>
      </c>
      <c r="G1492" t="s">
        <v>1496</v>
      </c>
    </row>
    <row r="1493" spans="1:7" x14ac:dyDescent="0.3">
      <c r="A1493">
        <v>1520</v>
      </c>
      <c r="B1493" t="s">
        <v>2638</v>
      </c>
      <c r="C1493" t="s">
        <v>374</v>
      </c>
      <c r="D1493" t="s">
        <v>373</v>
      </c>
      <c r="E1493" t="s">
        <v>856</v>
      </c>
      <c r="G1493" t="s">
        <v>1496</v>
      </c>
    </row>
    <row r="1494" spans="1:7" x14ac:dyDescent="0.3">
      <c r="A1494">
        <v>1521</v>
      </c>
      <c r="B1494" t="s">
        <v>2638</v>
      </c>
      <c r="C1494" t="s">
        <v>683</v>
      </c>
      <c r="D1494" t="s">
        <v>682</v>
      </c>
      <c r="E1494" t="s">
        <v>856</v>
      </c>
      <c r="G1494" t="s">
        <v>1496</v>
      </c>
    </row>
    <row r="1495" spans="1:7" x14ac:dyDescent="0.3">
      <c r="A1495">
        <v>1522</v>
      </c>
      <c r="B1495" t="s">
        <v>2638</v>
      </c>
      <c r="C1495" t="s">
        <v>359</v>
      </c>
      <c r="D1495" t="s">
        <v>358</v>
      </c>
      <c r="E1495" t="s">
        <v>856</v>
      </c>
      <c r="G1495" t="s">
        <v>1496</v>
      </c>
    </row>
    <row r="1496" spans="1:7" x14ac:dyDescent="0.3">
      <c r="A1496">
        <v>1523</v>
      </c>
      <c r="B1496" t="s">
        <v>2638</v>
      </c>
      <c r="C1496" t="s">
        <v>464</v>
      </c>
      <c r="D1496" t="s">
        <v>463</v>
      </c>
      <c r="E1496" t="s">
        <v>856</v>
      </c>
      <c r="G1496" t="s">
        <v>1496</v>
      </c>
    </row>
    <row r="1497" spans="1:7" x14ac:dyDescent="0.3">
      <c r="A1497">
        <v>1524</v>
      </c>
      <c r="B1497" t="s">
        <v>2638</v>
      </c>
      <c r="C1497" t="s">
        <v>320</v>
      </c>
      <c r="D1497" t="s">
        <v>319</v>
      </c>
      <c r="E1497" t="s">
        <v>856</v>
      </c>
      <c r="G1497" t="s">
        <v>1496</v>
      </c>
    </row>
    <row r="1498" spans="1:7" x14ac:dyDescent="0.3">
      <c r="A1498">
        <v>1525</v>
      </c>
      <c r="B1498" t="s">
        <v>2638</v>
      </c>
      <c r="C1498" t="s">
        <v>347</v>
      </c>
      <c r="D1498" t="s">
        <v>346</v>
      </c>
      <c r="E1498" t="s">
        <v>856</v>
      </c>
      <c r="G1498" t="s">
        <v>883</v>
      </c>
    </row>
    <row r="1499" spans="1:7" x14ac:dyDescent="0.3">
      <c r="A1499">
        <v>1526</v>
      </c>
      <c r="B1499" t="s">
        <v>2638</v>
      </c>
      <c r="C1499" t="s">
        <v>687</v>
      </c>
      <c r="D1499" t="s">
        <v>686</v>
      </c>
      <c r="E1499" t="s">
        <v>856</v>
      </c>
      <c r="G1499" t="s">
        <v>1496</v>
      </c>
    </row>
    <row r="1500" spans="1:7" x14ac:dyDescent="0.3">
      <c r="A1500">
        <v>1527</v>
      </c>
      <c r="B1500" t="s">
        <v>2638</v>
      </c>
      <c r="C1500" t="s">
        <v>353</v>
      </c>
      <c r="D1500" t="s">
        <v>352</v>
      </c>
      <c r="E1500" t="s">
        <v>856</v>
      </c>
      <c r="G1500" t="s">
        <v>1496</v>
      </c>
    </row>
    <row r="1501" spans="1:7" x14ac:dyDescent="0.3">
      <c r="A1501">
        <v>1528</v>
      </c>
      <c r="B1501" t="s">
        <v>2638</v>
      </c>
      <c r="C1501" t="s">
        <v>691</v>
      </c>
      <c r="D1501" t="s">
        <v>690</v>
      </c>
      <c r="E1501" t="s">
        <v>856</v>
      </c>
      <c r="G1501" t="s">
        <v>1496</v>
      </c>
    </row>
    <row r="1502" spans="1:7" x14ac:dyDescent="0.3">
      <c r="A1502">
        <v>1529</v>
      </c>
      <c r="B1502" t="s">
        <v>2638</v>
      </c>
      <c r="C1502" t="s">
        <v>2592</v>
      </c>
      <c r="D1502" t="s">
        <v>2593</v>
      </c>
      <c r="E1502" t="s">
        <v>856</v>
      </c>
      <c r="G1502" t="s">
        <v>1496</v>
      </c>
    </row>
    <row r="1503" spans="1:7" x14ac:dyDescent="0.3">
      <c r="A1503">
        <v>1530</v>
      </c>
      <c r="B1503" t="s">
        <v>2638</v>
      </c>
      <c r="C1503" t="s">
        <v>380</v>
      </c>
      <c r="D1503" t="s">
        <v>379</v>
      </c>
      <c r="E1503" t="s">
        <v>856</v>
      </c>
      <c r="G1503" t="s">
        <v>1496</v>
      </c>
    </row>
    <row r="1504" spans="1:7" x14ac:dyDescent="0.3">
      <c r="A1504">
        <v>1531</v>
      </c>
      <c r="B1504" t="s">
        <v>2638</v>
      </c>
      <c r="C1504" t="s">
        <v>419</v>
      </c>
      <c r="D1504" t="s">
        <v>418</v>
      </c>
      <c r="E1504" t="s">
        <v>856</v>
      </c>
      <c r="G1504" t="s">
        <v>1496</v>
      </c>
    </row>
    <row r="1505" spans="1:7" x14ac:dyDescent="0.3">
      <c r="A1505">
        <v>1532</v>
      </c>
      <c r="B1505" t="s">
        <v>2638</v>
      </c>
      <c r="C1505" t="s">
        <v>455</v>
      </c>
      <c r="D1505" t="s">
        <v>454</v>
      </c>
      <c r="E1505" t="s">
        <v>856</v>
      </c>
      <c r="G1505" t="s">
        <v>1496</v>
      </c>
    </row>
    <row r="1506" spans="1:7" x14ac:dyDescent="0.3">
      <c r="A1506">
        <v>1533</v>
      </c>
      <c r="B1506" t="s">
        <v>2638</v>
      </c>
      <c r="C1506" t="s">
        <v>2594</v>
      </c>
      <c r="D1506" t="s">
        <v>2595</v>
      </c>
      <c r="E1506" t="s">
        <v>856</v>
      </c>
      <c r="G1506" t="s">
        <v>1496</v>
      </c>
    </row>
    <row r="1507" spans="1:7" x14ac:dyDescent="0.3">
      <c r="A1507">
        <v>1534</v>
      </c>
      <c r="B1507" t="s">
        <v>2638</v>
      </c>
      <c r="C1507" t="s">
        <v>407</v>
      </c>
      <c r="D1507" t="s">
        <v>406</v>
      </c>
      <c r="E1507" t="s">
        <v>868</v>
      </c>
      <c r="G1507" t="s">
        <v>1496</v>
      </c>
    </row>
    <row r="1508" spans="1:7" x14ac:dyDescent="0.3">
      <c r="A1508">
        <v>1535</v>
      </c>
      <c r="B1508" t="s">
        <v>2638</v>
      </c>
      <c r="C1508" t="s">
        <v>437</v>
      </c>
      <c r="D1508" t="s">
        <v>436</v>
      </c>
      <c r="E1508" t="s">
        <v>868</v>
      </c>
      <c r="G1508" t="s">
        <v>1496</v>
      </c>
    </row>
    <row r="1509" spans="1:7" x14ac:dyDescent="0.3">
      <c r="A1509">
        <v>1536</v>
      </c>
      <c r="B1509" t="s">
        <v>2638</v>
      </c>
      <c r="C1509" t="s">
        <v>695</v>
      </c>
      <c r="D1509" t="s">
        <v>694</v>
      </c>
      <c r="E1509" t="s">
        <v>883</v>
      </c>
      <c r="G1509" t="s">
        <v>883</v>
      </c>
    </row>
    <row r="1510" spans="1:7" x14ac:dyDescent="0.3">
      <c r="A1510">
        <v>1537</v>
      </c>
      <c r="B1510" t="s">
        <v>2638</v>
      </c>
      <c r="C1510" t="s">
        <v>302</v>
      </c>
      <c r="D1510" t="s">
        <v>301</v>
      </c>
      <c r="E1510" t="s">
        <v>883</v>
      </c>
      <c r="G1510" t="s">
        <v>883</v>
      </c>
    </row>
    <row r="1511" spans="1:7" x14ac:dyDescent="0.3">
      <c r="A1511">
        <v>1538</v>
      </c>
      <c r="B1511" t="s">
        <v>2638</v>
      </c>
      <c r="C1511" t="s">
        <v>440</v>
      </c>
      <c r="D1511" t="s">
        <v>439</v>
      </c>
      <c r="E1511" t="s">
        <v>868</v>
      </c>
      <c r="G1511" t="s">
        <v>1496</v>
      </c>
    </row>
    <row r="1512" spans="1:7" x14ac:dyDescent="0.3">
      <c r="A1512">
        <v>1539</v>
      </c>
      <c r="B1512" t="s">
        <v>2638</v>
      </c>
      <c r="C1512" t="s">
        <v>392</v>
      </c>
      <c r="D1512" t="s">
        <v>391</v>
      </c>
      <c r="E1512" t="s">
        <v>868</v>
      </c>
      <c r="G1512" t="s">
        <v>1496</v>
      </c>
    </row>
    <row r="1513" spans="1:7" x14ac:dyDescent="0.3">
      <c r="A1513">
        <v>1540</v>
      </c>
      <c r="B1513" t="s">
        <v>2638</v>
      </c>
      <c r="C1513" t="s">
        <v>699</v>
      </c>
      <c r="D1513" t="s">
        <v>698</v>
      </c>
      <c r="E1513" t="s">
        <v>868</v>
      </c>
      <c r="G1513" t="s">
        <v>1496</v>
      </c>
    </row>
    <row r="1514" spans="1:7" x14ac:dyDescent="0.3">
      <c r="A1514">
        <v>1541</v>
      </c>
      <c r="B1514" t="s">
        <v>2638</v>
      </c>
      <c r="C1514" t="s">
        <v>703</v>
      </c>
      <c r="D1514" t="s">
        <v>702</v>
      </c>
      <c r="E1514" t="s">
        <v>868</v>
      </c>
      <c r="G1514" t="s">
        <v>1496</v>
      </c>
    </row>
    <row r="1515" spans="1:7" x14ac:dyDescent="0.3">
      <c r="A1515">
        <v>1542</v>
      </c>
      <c r="B1515" t="s">
        <v>2638</v>
      </c>
      <c r="C1515" t="s">
        <v>707</v>
      </c>
      <c r="D1515" t="s">
        <v>706</v>
      </c>
      <c r="E1515" t="s">
        <v>868</v>
      </c>
      <c r="G1515" t="s">
        <v>1496</v>
      </c>
    </row>
    <row r="1516" spans="1:7" x14ac:dyDescent="0.3">
      <c r="A1516">
        <v>1543</v>
      </c>
      <c r="B1516" t="s">
        <v>2638</v>
      </c>
      <c r="C1516" t="s">
        <v>449</v>
      </c>
      <c r="D1516" t="s">
        <v>448</v>
      </c>
      <c r="E1516" t="s">
        <v>868</v>
      </c>
      <c r="G1516" t="s">
        <v>1496</v>
      </c>
    </row>
    <row r="1517" spans="1:7" x14ac:dyDescent="0.3">
      <c r="A1517">
        <v>1544</v>
      </c>
      <c r="B1517" t="s">
        <v>2638</v>
      </c>
      <c r="C1517" t="s">
        <v>431</v>
      </c>
      <c r="D1517" t="s">
        <v>430</v>
      </c>
      <c r="E1517" t="s">
        <v>868</v>
      </c>
      <c r="G1517" t="s">
        <v>1496</v>
      </c>
    </row>
    <row r="1518" spans="1:7" x14ac:dyDescent="0.3">
      <c r="A1518">
        <v>1545</v>
      </c>
      <c r="B1518" t="s">
        <v>2638</v>
      </c>
      <c r="C1518" t="s">
        <v>362</v>
      </c>
      <c r="D1518" t="s">
        <v>361</v>
      </c>
      <c r="E1518" t="s">
        <v>940</v>
      </c>
      <c r="G1518" t="s">
        <v>1496</v>
      </c>
    </row>
    <row r="1519" spans="1:7" x14ac:dyDescent="0.3">
      <c r="A1519">
        <v>1546</v>
      </c>
      <c r="B1519" t="s">
        <v>2638</v>
      </c>
      <c r="C1519" t="s">
        <v>401</v>
      </c>
      <c r="D1519" t="s">
        <v>400</v>
      </c>
      <c r="E1519" t="s">
        <v>868</v>
      </c>
      <c r="G1519" t="s">
        <v>1496</v>
      </c>
    </row>
    <row r="1520" spans="1:7" x14ac:dyDescent="0.3">
      <c r="A1520">
        <v>1547</v>
      </c>
      <c r="B1520" t="s">
        <v>2638</v>
      </c>
      <c r="C1520" t="s">
        <v>473</v>
      </c>
      <c r="D1520" t="s">
        <v>472</v>
      </c>
      <c r="E1520" t="s">
        <v>868</v>
      </c>
      <c r="G1520" t="s">
        <v>1496</v>
      </c>
    </row>
    <row r="1521" spans="1:7" x14ac:dyDescent="0.3">
      <c r="A1521">
        <v>1548</v>
      </c>
      <c r="B1521" t="s">
        <v>2638</v>
      </c>
      <c r="C1521" t="s">
        <v>711</v>
      </c>
      <c r="D1521" t="s">
        <v>710</v>
      </c>
      <c r="E1521" t="s">
        <v>868</v>
      </c>
      <c r="G1521" t="s">
        <v>1496</v>
      </c>
    </row>
    <row r="1522" spans="1:7" x14ac:dyDescent="0.3">
      <c r="A1522">
        <v>1549</v>
      </c>
      <c r="B1522" t="s">
        <v>2638</v>
      </c>
      <c r="C1522" t="s">
        <v>715</v>
      </c>
      <c r="D1522" t="s">
        <v>714</v>
      </c>
      <c r="E1522" t="s">
        <v>868</v>
      </c>
      <c r="G1522" t="s">
        <v>1496</v>
      </c>
    </row>
    <row r="1523" spans="1:7" x14ac:dyDescent="0.3">
      <c r="A1523">
        <v>1550</v>
      </c>
      <c r="B1523" t="s">
        <v>2638</v>
      </c>
      <c r="C1523" t="s">
        <v>2596</v>
      </c>
      <c r="D1523" t="s">
        <v>2597</v>
      </c>
      <c r="E1523" t="s">
        <v>868</v>
      </c>
      <c r="G1523" t="s">
        <v>1496</v>
      </c>
    </row>
    <row r="1524" spans="1:7" x14ac:dyDescent="0.3">
      <c r="A1524">
        <v>1551</v>
      </c>
      <c r="B1524" t="s">
        <v>2638</v>
      </c>
      <c r="C1524" t="s">
        <v>452</v>
      </c>
      <c r="D1524" t="s">
        <v>451</v>
      </c>
      <c r="E1524" t="s">
        <v>868</v>
      </c>
      <c r="G1524" t="s">
        <v>1496</v>
      </c>
    </row>
    <row r="1525" spans="1:7" x14ac:dyDescent="0.3">
      <c r="A1525">
        <v>1552</v>
      </c>
      <c r="B1525" t="s">
        <v>2638</v>
      </c>
      <c r="C1525" t="s">
        <v>2598</v>
      </c>
      <c r="D1525" t="s">
        <v>2599</v>
      </c>
      <c r="E1525" t="s">
        <v>868</v>
      </c>
      <c r="G1525" t="s">
        <v>1496</v>
      </c>
    </row>
    <row r="1526" spans="1:7" x14ac:dyDescent="0.3">
      <c r="A1526">
        <v>1553</v>
      </c>
      <c r="B1526" t="s">
        <v>2638</v>
      </c>
      <c r="C1526" t="s">
        <v>719</v>
      </c>
      <c r="D1526" t="s">
        <v>718</v>
      </c>
      <c r="E1526" t="s">
        <v>868</v>
      </c>
      <c r="G1526" t="s">
        <v>1496</v>
      </c>
    </row>
    <row r="1527" spans="1:7" x14ac:dyDescent="0.3">
      <c r="A1527">
        <v>1554</v>
      </c>
      <c r="B1527" t="s">
        <v>2638</v>
      </c>
      <c r="C1527" t="s">
        <v>723</v>
      </c>
      <c r="D1527" t="s">
        <v>722</v>
      </c>
      <c r="E1527" t="s">
        <v>868</v>
      </c>
      <c r="G1527" t="s">
        <v>1496</v>
      </c>
    </row>
    <row r="1528" spans="1:7" x14ac:dyDescent="0.3">
      <c r="A1528">
        <v>1555</v>
      </c>
      <c r="B1528" t="s">
        <v>2638</v>
      </c>
      <c r="C1528" t="s">
        <v>368</v>
      </c>
      <c r="D1528" t="s">
        <v>367</v>
      </c>
      <c r="E1528" t="s">
        <v>868</v>
      </c>
      <c r="G1528" t="s">
        <v>1496</v>
      </c>
    </row>
    <row r="1529" spans="1:7" x14ac:dyDescent="0.3">
      <c r="A1529">
        <v>1556</v>
      </c>
      <c r="B1529" t="s">
        <v>2638</v>
      </c>
      <c r="C1529" t="s">
        <v>335</v>
      </c>
      <c r="D1529" t="s">
        <v>334</v>
      </c>
      <c r="E1529" t="s">
        <v>868</v>
      </c>
      <c r="G1529" t="s">
        <v>883</v>
      </c>
    </row>
    <row r="1530" spans="1:7" x14ac:dyDescent="0.3">
      <c r="A1530">
        <v>1557</v>
      </c>
      <c r="B1530" t="s">
        <v>2638</v>
      </c>
      <c r="C1530" t="s">
        <v>727</v>
      </c>
      <c r="D1530" t="s">
        <v>726</v>
      </c>
      <c r="E1530" t="s">
        <v>868</v>
      </c>
      <c r="G1530" t="s">
        <v>883</v>
      </c>
    </row>
    <row r="1531" spans="1:7" x14ac:dyDescent="0.3">
      <c r="A1531">
        <v>1558</v>
      </c>
      <c r="B1531" t="s">
        <v>2638</v>
      </c>
      <c r="C1531" t="s">
        <v>2600</v>
      </c>
      <c r="D1531" t="s">
        <v>2601</v>
      </c>
      <c r="E1531" t="s">
        <v>868</v>
      </c>
      <c r="G1531" t="s">
        <v>1496</v>
      </c>
    </row>
    <row r="1532" spans="1:7" x14ac:dyDescent="0.3">
      <c r="A1532">
        <v>1559</v>
      </c>
      <c r="B1532" t="s">
        <v>2638</v>
      </c>
      <c r="C1532" t="s">
        <v>731</v>
      </c>
      <c r="D1532" t="s">
        <v>730</v>
      </c>
      <c r="E1532" t="s">
        <v>868</v>
      </c>
      <c r="G1532" t="s">
        <v>1496</v>
      </c>
    </row>
    <row r="1533" spans="1:7" x14ac:dyDescent="0.3">
      <c r="A1533">
        <v>1560</v>
      </c>
      <c r="B1533" t="s">
        <v>2638</v>
      </c>
      <c r="C1533" t="s">
        <v>371</v>
      </c>
      <c r="D1533" t="s">
        <v>370</v>
      </c>
      <c r="E1533" t="s">
        <v>868</v>
      </c>
      <c r="G1533" t="s">
        <v>1496</v>
      </c>
    </row>
    <row r="1534" spans="1:7" x14ac:dyDescent="0.3">
      <c r="A1534">
        <v>1561</v>
      </c>
      <c r="B1534" t="s">
        <v>2638</v>
      </c>
      <c r="C1534" t="s">
        <v>735</v>
      </c>
      <c r="D1534" t="s">
        <v>734</v>
      </c>
      <c r="E1534" t="s">
        <v>868</v>
      </c>
      <c r="G1534" t="s">
        <v>1496</v>
      </c>
    </row>
    <row r="1535" spans="1:7" x14ac:dyDescent="0.3">
      <c r="A1535">
        <v>1562</v>
      </c>
      <c r="B1535" t="s">
        <v>2638</v>
      </c>
      <c r="C1535" t="s">
        <v>389</v>
      </c>
      <c r="D1535" t="s">
        <v>388</v>
      </c>
      <c r="E1535" t="s">
        <v>868</v>
      </c>
      <c r="G1535" t="s">
        <v>1496</v>
      </c>
    </row>
    <row r="1536" spans="1:7" x14ac:dyDescent="0.3">
      <c r="A1536">
        <v>1563</v>
      </c>
      <c r="B1536" t="s">
        <v>2638</v>
      </c>
      <c r="C1536" t="s">
        <v>446</v>
      </c>
      <c r="D1536" t="s">
        <v>445</v>
      </c>
      <c r="E1536" t="s">
        <v>868</v>
      </c>
      <c r="G1536" t="s">
        <v>1496</v>
      </c>
    </row>
    <row r="1537" spans="1:7" x14ac:dyDescent="0.3">
      <c r="A1537">
        <v>1564</v>
      </c>
      <c r="B1537" t="s">
        <v>2638</v>
      </c>
      <c r="C1537" t="s">
        <v>476</v>
      </c>
      <c r="D1537" t="s">
        <v>475</v>
      </c>
      <c r="E1537" t="s">
        <v>868</v>
      </c>
      <c r="G1537" t="s">
        <v>1496</v>
      </c>
    </row>
    <row r="1538" spans="1:7" x14ac:dyDescent="0.3">
      <c r="A1538">
        <v>1565</v>
      </c>
      <c r="B1538" t="s">
        <v>2638</v>
      </c>
      <c r="C1538" t="s">
        <v>323</v>
      </c>
      <c r="D1538" t="s">
        <v>322</v>
      </c>
      <c r="E1538" t="s">
        <v>883</v>
      </c>
      <c r="G1538" t="s">
        <v>883</v>
      </c>
    </row>
    <row r="1539" spans="1:7" x14ac:dyDescent="0.3">
      <c r="A1539">
        <v>1566</v>
      </c>
      <c r="B1539" t="s">
        <v>2638</v>
      </c>
      <c r="C1539" t="s">
        <v>326</v>
      </c>
      <c r="D1539" t="s">
        <v>325</v>
      </c>
      <c r="E1539" t="s">
        <v>883</v>
      </c>
      <c r="G1539" t="s">
        <v>883</v>
      </c>
    </row>
    <row r="1540" spans="1:7" x14ac:dyDescent="0.3">
      <c r="A1540">
        <v>1567</v>
      </c>
      <c r="B1540" t="s">
        <v>2638</v>
      </c>
      <c r="C1540" t="s">
        <v>317</v>
      </c>
      <c r="D1540" t="s">
        <v>316</v>
      </c>
      <c r="E1540" t="s">
        <v>940</v>
      </c>
      <c r="G1540" t="s">
        <v>1496</v>
      </c>
    </row>
    <row r="1541" spans="1:7" x14ac:dyDescent="0.3">
      <c r="A1541">
        <v>1568</v>
      </c>
      <c r="B1541" t="s">
        <v>2638</v>
      </c>
      <c r="C1541" t="s">
        <v>461</v>
      </c>
      <c r="D1541" t="s">
        <v>460</v>
      </c>
      <c r="E1541" t="s">
        <v>883</v>
      </c>
      <c r="G1541" t="s">
        <v>883</v>
      </c>
    </row>
    <row r="1542" spans="1:7" x14ac:dyDescent="0.3">
      <c r="A1542">
        <v>1569</v>
      </c>
      <c r="B1542" t="s">
        <v>2638</v>
      </c>
      <c r="C1542" t="s">
        <v>299</v>
      </c>
      <c r="D1542" t="s">
        <v>298</v>
      </c>
      <c r="E1542" t="s">
        <v>940</v>
      </c>
      <c r="G1542" t="s">
        <v>883</v>
      </c>
    </row>
    <row r="1543" spans="1:7" x14ac:dyDescent="0.3">
      <c r="A1543">
        <v>1570</v>
      </c>
      <c r="B1543" t="s">
        <v>2638</v>
      </c>
      <c r="C1543" t="s">
        <v>350</v>
      </c>
      <c r="D1543" t="s">
        <v>349</v>
      </c>
      <c r="E1543" t="s">
        <v>883</v>
      </c>
      <c r="G1543" t="s">
        <v>883</v>
      </c>
    </row>
    <row r="1544" spans="1:7" x14ac:dyDescent="0.3">
      <c r="A1544">
        <v>1571</v>
      </c>
      <c r="B1544" t="s">
        <v>2638</v>
      </c>
      <c r="C1544" t="s">
        <v>338</v>
      </c>
      <c r="D1544" t="s">
        <v>337</v>
      </c>
      <c r="E1544" t="s">
        <v>868</v>
      </c>
      <c r="G1544" t="s">
        <v>883</v>
      </c>
    </row>
    <row r="1545" spans="1:7" x14ac:dyDescent="0.3">
      <c r="A1545">
        <v>1572</v>
      </c>
      <c r="B1545" t="s">
        <v>2638</v>
      </c>
      <c r="C1545" t="s">
        <v>739</v>
      </c>
      <c r="D1545" t="s">
        <v>738</v>
      </c>
      <c r="E1545" t="s">
        <v>868</v>
      </c>
      <c r="G1545" t="s">
        <v>1496</v>
      </c>
    </row>
    <row r="1546" spans="1:7" x14ac:dyDescent="0.3">
      <c r="A1546">
        <v>1573</v>
      </c>
      <c r="B1546" t="s">
        <v>2638</v>
      </c>
      <c r="C1546" t="s">
        <v>422</v>
      </c>
      <c r="D1546" t="s">
        <v>421</v>
      </c>
      <c r="E1546" t="s">
        <v>868</v>
      </c>
      <c r="G1546" t="s">
        <v>1496</v>
      </c>
    </row>
    <row r="1547" spans="1:7" x14ac:dyDescent="0.3">
      <c r="A1547">
        <v>1574</v>
      </c>
      <c r="B1547" t="s">
        <v>2638</v>
      </c>
      <c r="C1547" t="s">
        <v>743</v>
      </c>
      <c r="D1547" t="s">
        <v>742</v>
      </c>
      <c r="E1547" t="s">
        <v>1029</v>
      </c>
      <c r="G1547" t="s">
        <v>1029</v>
      </c>
    </row>
    <row r="1548" spans="1:7" x14ac:dyDescent="0.3">
      <c r="A1548">
        <v>1575</v>
      </c>
      <c r="B1548" t="s">
        <v>2638</v>
      </c>
      <c r="C1548" t="s">
        <v>747</v>
      </c>
      <c r="D1548" t="s">
        <v>746</v>
      </c>
      <c r="E1548" t="s">
        <v>1029</v>
      </c>
      <c r="G1548" t="s">
        <v>1029</v>
      </c>
    </row>
    <row r="1549" spans="1:7" x14ac:dyDescent="0.3">
      <c r="A1549">
        <v>1576</v>
      </c>
      <c r="B1549" t="s">
        <v>2638</v>
      </c>
      <c r="C1549" t="s">
        <v>751</v>
      </c>
      <c r="D1549" t="s">
        <v>750</v>
      </c>
      <c r="E1549" t="s">
        <v>1029</v>
      </c>
      <c r="G1549" t="s">
        <v>1029</v>
      </c>
    </row>
    <row r="1550" spans="1:7" x14ac:dyDescent="0.3">
      <c r="A1550">
        <v>1577</v>
      </c>
      <c r="B1550" t="s">
        <v>2638</v>
      </c>
      <c r="C1550" t="s">
        <v>386</v>
      </c>
      <c r="D1550" t="s">
        <v>385</v>
      </c>
      <c r="E1550" t="s">
        <v>1029</v>
      </c>
      <c r="G1550" t="s">
        <v>1029</v>
      </c>
    </row>
    <row r="1551" spans="1:7" x14ac:dyDescent="0.3">
      <c r="A1551">
        <v>1578</v>
      </c>
      <c r="B1551" t="s">
        <v>2638</v>
      </c>
      <c r="C1551" t="s">
        <v>428</v>
      </c>
      <c r="D1551" t="s">
        <v>427</v>
      </c>
      <c r="E1551" t="s">
        <v>1029</v>
      </c>
      <c r="G1551" t="s">
        <v>883</v>
      </c>
    </row>
    <row r="1552" spans="1:7" x14ac:dyDescent="0.3">
      <c r="A1552">
        <v>1579</v>
      </c>
      <c r="B1552" t="s">
        <v>2638</v>
      </c>
      <c r="C1552" t="s">
        <v>377</v>
      </c>
      <c r="D1552" t="s">
        <v>376</v>
      </c>
      <c r="E1552" t="s">
        <v>1029</v>
      </c>
      <c r="G1552" t="s">
        <v>883</v>
      </c>
    </row>
    <row r="1553" spans="1:7" x14ac:dyDescent="0.3">
      <c r="A1553">
        <v>1580</v>
      </c>
      <c r="B1553" t="s">
        <v>2638</v>
      </c>
      <c r="C1553" t="s">
        <v>2602</v>
      </c>
      <c r="D1553" t="s">
        <v>2603</v>
      </c>
      <c r="E1553" t="s">
        <v>1029</v>
      </c>
      <c r="G1553" t="s">
        <v>1029</v>
      </c>
    </row>
    <row r="1554" spans="1:7" x14ac:dyDescent="0.3">
      <c r="A1554">
        <v>1581</v>
      </c>
      <c r="B1554" t="s">
        <v>2638</v>
      </c>
      <c r="C1554" t="s">
        <v>755</v>
      </c>
      <c r="D1554" t="s">
        <v>754</v>
      </c>
      <c r="E1554" t="s">
        <v>1029</v>
      </c>
      <c r="G1554" t="s">
        <v>1029</v>
      </c>
    </row>
    <row r="1555" spans="1:7" x14ac:dyDescent="0.3">
      <c r="A1555">
        <v>1582</v>
      </c>
      <c r="B1555" t="s">
        <v>2638</v>
      </c>
      <c r="C1555" t="s">
        <v>458</v>
      </c>
      <c r="D1555" t="s">
        <v>457</v>
      </c>
      <c r="E1555" t="s">
        <v>1029</v>
      </c>
      <c r="G1555" t="s">
        <v>1029</v>
      </c>
    </row>
    <row r="1556" spans="1:7" x14ac:dyDescent="0.3">
      <c r="A1556">
        <v>1583</v>
      </c>
      <c r="B1556" t="s">
        <v>2638</v>
      </c>
      <c r="C1556" t="s">
        <v>413</v>
      </c>
      <c r="D1556" t="s">
        <v>412</v>
      </c>
      <c r="E1556" t="s">
        <v>1029</v>
      </c>
      <c r="G1556" t="s">
        <v>1029</v>
      </c>
    </row>
    <row r="1557" spans="1:7" x14ac:dyDescent="0.3">
      <c r="A1557">
        <v>1584</v>
      </c>
      <c r="B1557" t="s">
        <v>2638</v>
      </c>
      <c r="C1557" t="s">
        <v>759</v>
      </c>
      <c r="D1557" t="s">
        <v>758</v>
      </c>
      <c r="E1557" t="s">
        <v>1029</v>
      </c>
      <c r="G1557" t="s">
        <v>1029</v>
      </c>
    </row>
    <row r="1558" spans="1:7" x14ac:dyDescent="0.3">
      <c r="A1558">
        <v>1585</v>
      </c>
      <c r="B1558" t="s">
        <v>2638</v>
      </c>
      <c r="C1558" t="s">
        <v>2604</v>
      </c>
      <c r="D1558" t="s">
        <v>2605</v>
      </c>
      <c r="E1558" t="s">
        <v>883</v>
      </c>
      <c r="G1558" t="s">
        <v>883</v>
      </c>
    </row>
    <row r="1559" spans="1:7" x14ac:dyDescent="0.3">
      <c r="A1559">
        <v>1586</v>
      </c>
      <c r="B1559" t="s">
        <v>2638</v>
      </c>
      <c r="C1559" t="s">
        <v>329</v>
      </c>
      <c r="D1559" t="s">
        <v>328</v>
      </c>
      <c r="E1559" t="s">
        <v>883</v>
      </c>
      <c r="G1559" t="s">
        <v>883</v>
      </c>
    </row>
    <row r="1560" spans="1:7" x14ac:dyDescent="0.3">
      <c r="A1560">
        <v>1587</v>
      </c>
      <c r="B1560" t="s">
        <v>2638</v>
      </c>
      <c r="C1560" t="s">
        <v>763</v>
      </c>
      <c r="D1560" t="s">
        <v>762</v>
      </c>
      <c r="E1560" t="s">
        <v>883</v>
      </c>
      <c r="G1560" t="s">
        <v>883</v>
      </c>
    </row>
    <row r="1561" spans="1:7" x14ac:dyDescent="0.3">
      <c r="A1561">
        <v>1588</v>
      </c>
      <c r="B1561" t="s">
        <v>2638</v>
      </c>
      <c r="C1561" t="s">
        <v>767</v>
      </c>
      <c r="D1561" t="s">
        <v>766</v>
      </c>
      <c r="E1561" t="s">
        <v>940</v>
      </c>
      <c r="G1561" t="s">
        <v>883</v>
      </c>
    </row>
    <row r="1562" spans="1:7" x14ac:dyDescent="0.3">
      <c r="A1562">
        <v>1589</v>
      </c>
      <c r="B1562" t="s">
        <v>2638</v>
      </c>
      <c r="C1562" t="s">
        <v>308</v>
      </c>
      <c r="D1562" t="s">
        <v>307</v>
      </c>
      <c r="E1562" t="s">
        <v>883</v>
      </c>
      <c r="G1562" t="s">
        <v>883</v>
      </c>
    </row>
    <row r="1563" spans="1:7" x14ac:dyDescent="0.3">
      <c r="A1563">
        <v>1590</v>
      </c>
      <c r="B1563" t="s">
        <v>2638</v>
      </c>
      <c r="C1563" t="s">
        <v>344</v>
      </c>
      <c r="D1563" t="s">
        <v>343</v>
      </c>
      <c r="E1563" t="s">
        <v>883</v>
      </c>
      <c r="G1563" t="s">
        <v>883</v>
      </c>
    </row>
    <row r="1564" spans="1:7" x14ac:dyDescent="0.3">
      <c r="A1564">
        <v>1591</v>
      </c>
      <c r="B1564" t="s">
        <v>2638</v>
      </c>
      <c r="C1564" t="s">
        <v>305</v>
      </c>
      <c r="D1564" t="s">
        <v>304</v>
      </c>
      <c r="E1564" t="s">
        <v>883</v>
      </c>
      <c r="G1564" t="s">
        <v>883</v>
      </c>
    </row>
    <row r="1565" spans="1:7" x14ac:dyDescent="0.3">
      <c r="A1565">
        <v>1592</v>
      </c>
      <c r="B1565" t="s">
        <v>2638</v>
      </c>
      <c r="C1565" t="s">
        <v>332</v>
      </c>
      <c r="D1565" t="s">
        <v>331</v>
      </c>
      <c r="E1565" t="s">
        <v>883</v>
      </c>
      <c r="G1565" t="s">
        <v>883</v>
      </c>
    </row>
    <row r="1566" spans="1:7" x14ac:dyDescent="0.3">
      <c r="A1566">
        <v>1593</v>
      </c>
      <c r="B1566" t="s">
        <v>2638</v>
      </c>
      <c r="C1566" t="s">
        <v>771</v>
      </c>
      <c r="D1566" t="s">
        <v>770</v>
      </c>
      <c r="E1566" t="s">
        <v>883</v>
      </c>
      <c r="G1566" t="s">
        <v>883</v>
      </c>
    </row>
    <row r="1567" spans="1:7" x14ac:dyDescent="0.3">
      <c r="A1567">
        <v>1594</v>
      </c>
      <c r="B1567" t="s">
        <v>2638</v>
      </c>
      <c r="C1567" t="s">
        <v>311</v>
      </c>
      <c r="D1567" t="s">
        <v>310</v>
      </c>
      <c r="E1567" t="s">
        <v>883</v>
      </c>
      <c r="G1567" t="s">
        <v>883</v>
      </c>
    </row>
    <row r="1568" spans="1:7" x14ac:dyDescent="0.3">
      <c r="A1568">
        <v>1595</v>
      </c>
      <c r="B1568" t="s">
        <v>2638</v>
      </c>
      <c r="C1568" t="s">
        <v>314</v>
      </c>
      <c r="D1568" t="s">
        <v>313</v>
      </c>
      <c r="E1568" t="s">
        <v>1029</v>
      </c>
      <c r="G1568" t="s">
        <v>883</v>
      </c>
    </row>
    <row r="1569" spans="1:7" x14ac:dyDescent="0.3">
      <c r="A1569">
        <v>1596</v>
      </c>
      <c r="B1569" t="s">
        <v>2638</v>
      </c>
      <c r="C1569" t="s">
        <v>383</v>
      </c>
      <c r="D1569" t="s">
        <v>382</v>
      </c>
      <c r="E1569" t="s">
        <v>1029</v>
      </c>
      <c r="G1569" t="s">
        <v>1029</v>
      </c>
    </row>
    <row r="1570" spans="1:7" x14ac:dyDescent="0.3">
      <c r="A1570">
        <v>1597</v>
      </c>
      <c r="B1570" t="s">
        <v>2638</v>
      </c>
      <c r="C1570" t="s">
        <v>356</v>
      </c>
      <c r="D1570" t="s">
        <v>355</v>
      </c>
      <c r="E1570" t="s">
        <v>1029</v>
      </c>
      <c r="G1570" t="s">
        <v>1029</v>
      </c>
    </row>
    <row r="1571" spans="1:7" x14ac:dyDescent="0.3">
      <c r="A1571">
        <v>1598</v>
      </c>
      <c r="B1571" t="s">
        <v>2638</v>
      </c>
      <c r="C1571" t="s">
        <v>2606</v>
      </c>
      <c r="D1571" t="s">
        <v>2607</v>
      </c>
      <c r="E1571" t="s">
        <v>1029</v>
      </c>
      <c r="G1571" t="s">
        <v>1029</v>
      </c>
    </row>
    <row r="1572" spans="1:7" x14ac:dyDescent="0.3">
      <c r="A1572">
        <v>1599</v>
      </c>
      <c r="B1572" t="s">
        <v>2638</v>
      </c>
      <c r="C1572" t="s">
        <v>443</v>
      </c>
      <c r="D1572" t="s">
        <v>442</v>
      </c>
      <c r="E1572" t="s">
        <v>1029</v>
      </c>
      <c r="G1572" t="s">
        <v>1029</v>
      </c>
    </row>
    <row r="1573" spans="1:7" x14ac:dyDescent="0.3">
      <c r="A1573">
        <v>1602</v>
      </c>
      <c r="B1573" t="s">
        <v>2638</v>
      </c>
      <c r="C1573" t="s">
        <v>775</v>
      </c>
      <c r="D1573" t="s">
        <v>774</v>
      </c>
      <c r="E1573" t="s">
        <v>1114</v>
      </c>
    </row>
    <row r="1574" spans="1:7" x14ac:dyDescent="0.3">
      <c r="A1574">
        <v>1603</v>
      </c>
      <c r="B1574" t="s">
        <v>2638</v>
      </c>
      <c r="C1574" t="s">
        <v>779</v>
      </c>
      <c r="D1574" t="s">
        <v>778</v>
      </c>
      <c r="E1574" t="s">
        <v>2559</v>
      </c>
    </row>
    <row r="1575" spans="1:7" x14ac:dyDescent="0.3">
      <c r="A1575">
        <v>1604</v>
      </c>
      <c r="B1575" t="s">
        <v>2638</v>
      </c>
      <c r="C1575" t="s">
        <v>783</v>
      </c>
      <c r="D1575" t="s">
        <v>782</v>
      </c>
      <c r="E1575" t="s">
        <v>2559</v>
      </c>
    </row>
    <row r="1576" spans="1:7" x14ac:dyDescent="0.3">
      <c r="A1576">
        <v>1605</v>
      </c>
      <c r="B1576" t="s">
        <v>2638</v>
      </c>
      <c r="C1576" t="s">
        <v>787</v>
      </c>
      <c r="D1576" t="s">
        <v>786</v>
      </c>
      <c r="E1576" t="s">
        <v>1117</v>
      </c>
    </row>
    <row r="1577" spans="1:7" x14ac:dyDescent="0.3">
      <c r="A1577">
        <v>1606</v>
      </c>
      <c r="B1577" t="s">
        <v>2638</v>
      </c>
      <c r="C1577" t="s">
        <v>269</v>
      </c>
      <c r="D1577" t="s">
        <v>268</v>
      </c>
      <c r="E1577" t="s">
        <v>1117</v>
      </c>
    </row>
    <row r="1578" spans="1:7" x14ac:dyDescent="0.3">
      <c r="A1578">
        <v>1607</v>
      </c>
      <c r="B1578" t="s">
        <v>2638</v>
      </c>
      <c r="C1578" t="s">
        <v>791</v>
      </c>
      <c r="D1578" t="s">
        <v>790</v>
      </c>
      <c r="E1578" t="s">
        <v>2562</v>
      </c>
      <c r="G1578" t="s">
        <v>2637</v>
      </c>
    </row>
    <row r="1579" spans="1:7" x14ac:dyDescent="0.3">
      <c r="A1579">
        <v>1608</v>
      </c>
      <c r="B1579" t="s">
        <v>2638</v>
      </c>
      <c r="C1579" t="s">
        <v>795</v>
      </c>
      <c r="D1579" t="s">
        <v>794</v>
      </c>
      <c r="E1579" t="s">
        <v>2562</v>
      </c>
      <c r="G1579" t="s">
        <v>2637</v>
      </c>
    </row>
    <row r="1580" spans="1:7" x14ac:dyDescent="0.3">
      <c r="A1580">
        <v>1609</v>
      </c>
      <c r="B1580" t="s">
        <v>2638</v>
      </c>
      <c r="C1580" t="s">
        <v>799</v>
      </c>
      <c r="D1580" t="s">
        <v>798</v>
      </c>
      <c r="E1580" t="s">
        <v>1120</v>
      </c>
    </row>
    <row r="1581" spans="1:7" x14ac:dyDescent="0.3">
      <c r="A1581">
        <v>1610</v>
      </c>
      <c r="B1581" t="s">
        <v>2638</v>
      </c>
      <c r="C1581" t="s">
        <v>643</v>
      </c>
      <c r="D1581" t="s">
        <v>642</v>
      </c>
      <c r="E1581" t="s">
        <v>2536</v>
      </c>
      <c r="G1581" t="s">
        <v>2654</v>
      </c>
    </row>
    <row r="1582" spans="1:7" x14ac:dyDescent="0.3">
      <c r="A1582">
        <v>1611</v>
      </c>
      <c r="B1582" t="s">
        <v>2638</v>
      </c>
      <c r="C1582" t="s">
        <v>104</v>
      </c>
      <c r="D1582" t="s">
        <v>103</v>
      </c>
      <c r="E1582" t="s">
        <v>2536</v>
      </c>
      <c r="G1582" t="s">
        <v>2654</v>
      </c>
    </row>
    <row r="1583" spans="1:7" x14ac:dyDescent="0.3">
      <c r="A1583">
        <v>1612</v>
      </c>
      <c r="B1583" t="s">
        <v>853</v>
      </c>
      <c r="C1583" t="s">
        <v>2655</v>
      </c>
      <c r="D1583" t="s">
        <v>2151</v>
      </c>
      <c r="E1583" t="s">
        <v>2550</v>
      </c>
    </row>
    <row r="1584" spans="1:7" x14ac:dyDescent="0.3">
      <c r="A1584">
        <v>1613</v>
      </c>
      <c r="B1584" t="s">
        <v>853</v>
      </c>
      <c r="C1584" t="s">
        <v>2656</v>
      </c>
      <c r="D1584" t="s">
        <v>2153</v>
      </c>
      <c r="E1584" t="s">
        <v>2550</v>
      </c>
    </row>
    <row r="1585" spans="1:5" x14ac:dyDescent="0.3">
      <c r="A1585">
        <v>1614</v>
      </c>
      <c r="B1585" t="s">
        <v>853</v>
      </c>
      <c r="C1585" t="s">
        <v>2657</v>
      </c>
      <c r="D1585" t="s">
        <v>2658</v>
      </c>
      <c r="E1585" t="s">
        <v>2550</v>
      </c>
    </row>
    <row r="1586" spans="1:5" x14ac:dyDescent="0.3">
      <c r="A1586">
        <v>1615</v>
      </c>
      <c r="B1586" t="s">
        <v>853</v>
      </c>
      <c r="C1586" t="s">
        <v>2659</v>
      </c>
      <c r="D1586" t="s">
        <v>2175</v>
      </c>
      <c r="E1586" t="s">
        <v>2550</v>
      </c>
    </row>
    <row r="1587" spans="1:5" x14ac:dyDescent="0.3">
      <c r="A1587">
        <v>1616</v>
      </c>
      <c r="B1587" t="s">
        <v>853</v>
      </c>
      <c r="C1587" t="s">
        <v>2660</v>
      </c>
      <c r="D1587" t="s">
        <v>2661</v>
      </c>
      <c r="E1587" t="s">
        <v>2550</v>
      </c>
    </row>
    <row r="1588" spans="1:5" x14ac:dyDescent="0.3">
      <c r="A1588">
        <v>1617</v>
      </c>
      <c r="B1588" t="s">
        <v>853</v>
      </c>
      <c r="C1588" t="s">
        <v>2662</v>
      </c>
      <c r="D1588" t="s">
        <v>2663</v>
      </c>
      <c r="E1588" t="s">
        <v>2550</v>
      </c>
    </row>
    <row r="1589" spans="1:5" x14ac:dyDescent="0.3">
      <c r="A1589">
        <v>1618</v>
      </c>
      <c r="B1589" t="s">
        <v>853</v>
      </c>
      <c r="C1589" t="s">
        <v>2664</v>
      </c>
      <c r="D1589" t="s">
        <v>2665</v>
      </c>
      <c r="E1589" t="s">
        <v>2550</v>
      </c>
    </row>
    <row r="1590" spans="1:5" x14ac:dyDescent="0.3">
      <c r="A1590">
        <v>1619</v>
      </c>
      <c r="B1590" t="s">
        <v>853</v>
      </c>
      <c r="C1590" t="s">
        <v>2666</v>
      </c>
      <c r="D1590" t="s">
        <v>2667</v>
      </c>
      <c r="E1590" t="s">
        <v>2550</v>
      </c>
    </row>
    <row r="1591" spans="1:5" x14ac:dyDescent="0.3">
      <c r="A1591">
        <v>1620</v>
      </c>
      <c r="B1591" t="s">
        <v>853</v>
      </c>
      <c r="C1591" t="s">
        <v>2668</v>
      </c>
      <c r="D1591" t="s">
        <v>2669</v>
      </c>
      <c r="E1591" t="s">
        <v>2550</v>
      </c>
    </row>
    <row r="1592" spans="1:5" x14ac:dyDescent="0.3">
      <c r="A1592">
        <v>1621</v>
      </c>
      <c r="B1592" t="s">
        <v>853</v>
      </c>
      <c r="C1592" t="s">
        <v>2670</v>
      </c>
      <c r="D1592" t="s">
        <v>2671</v>
      </c>
      <c r="E1592" t="s">
        <v>2550</v>
      </c>
    </row>
    <row r="1593" spans="1:5" x14ac:dyDescent="0.3">
      <c r="A1593">
        <v>1622</v>
      </c>
      <c r="B1593" t="s">
        <v>853</v>
      </c>
      <c r="C1593" t="s">
        <v>2672</v>
      </c>
      <c r="D1593" t="s">
        <v>2183</v>
      </c>
      <c r="E1593" t="s">
        <v>2550</v>
      </c>
    </row>
    <row r="1594" spans="1:5" x14ac:dyDescent="0.3">
      <c r="A1594">
        <v>1623</v>
      </c>
      <c r="B1594" t="s">
        <v>853</v>
      </c>
      <c r="C1594" t="s">
        <v>2673</v>
      </c>
      <c r="D1594" t="s">
        <v>2181</v>
      </c>
      <c r="E1594" t="s">
        <v>2550</v>
      </c>
    </row>
    <row r="1595" spans="1:5" x14ac:dyDescent="0.3">
      <c r="A1595">
        <v>1624</v>
      </c>
      <c r="B1595" t="s">
        <v>853</v>
      </c>
      <c r="C1595" t="s">
        <v>2674</v>
      </c>
      <c r="D1595" t="s">
        <v>2189</v>
      </c>
      <c r="E1595" t="s">
        <v>2550</v>
      </c>
    </row>
    <row r="1596" spans="1:5" x14ac:dyDescent="0.3">
      <c r="A1596">
        <v>1625</v>
      </c>
      <c r="B1596" t="s">
        <v>853</v>
      </c>
      <c r="C1596" t="s">
        <v>2675</v>
      </c>
      <c r="D1596" t="s">
        <v>2194</v>
      </c>
      <c r="E1596" t="s">
        <v>2550</v>
      </c>
    </row>
    <row r="1597" spans="1:5" x14ac:dyDescent="0.3">
      <c r="A1597">
        <v>1626</v>
      </c>
      <c r="B1597" t="s">
        <v>853</v>
      </c>
      <c r="C1597" t="s">
        <v>2676</v>
      </c>
      <c r="D1597" t="s">
        <v>2677</v>
      </c>
      <c r="E1597" t="s">
        <v>2550</v>
      </c>
    </row>
    <row r="1598" spans="1:5" x14ac:dyDescent="0.3">
      <c r="A1598">
        <v>1627</v>
      </c>
      <c r="B1598" t="s">
        <v>853</v>
      </c>
      <c r="C1598" t="s">
        <v>2678</v>
      </c>
      <c r="D1598" t="s">
        <v>2679</v>
      </c>
      <c r="E1598" t="s">
        <v>2550</v>
      </c>
    </row>
    <row r="1599" spans="1:5" x14ac:dyDescent="0.3">
      <c r="A1599">
        <v>1628</v>
      </c>
      <c r="B1599" t="s">
        <v>853</v>
      </c>
      <c r="C1599" t="s">
        <v>2680</v>
      </c>
      <c r="D1599" t="s">
        <v>2681</v>
      </c>
      <c r="E1599" t="s">
        <v>2550</v>
      </c>
    </row>
    <row r="1600" spans="1:5" x14ac:dyDescent="0.3">
      <c r="A1600">
        <v>1629</v>
      </c>
      <c r="B1600" t="s">
        <v>853</v>
      </c>
      <c r="C1600" t="s">
        <v>2682</v>
      </c>
      <c r="D1600" t="s">
        <v>2683</v>
      </c>
      <c r="E1600" t="s">
        <v>2550</v>
      </c>
    </row>
    <row r="1601" spans="1:7" x14ac:dyDescent="0.3">
      <c r="A1601">
        <v>1630</v>
      </c>
      <c r="B1601" t="s">
        <v>853</v>
      </c>
      <c r="C1601" t="s">
        <v>2684</v>
      </c>
      <c r="D1601" t="s">
        <v>2205</v>
      </c>
      <c r="E1601" t="s">
        <v>2552</v>
      </c>
    </row>
    <row r="1602" spans="1:7" x14ac:dyDescent="0.3">
      <c r="A1602">
        <v>1631</v>
      </c>
      <c r="B1602" t="s">
        <v>853</v>
      </c>
      <c r="C1602" t="s">
        <v>2685</v>
      </c>
      <c r="D1602" t="s">
        <v>2207</v>
      </c>
      <c r="E1602" t="s">
        <v>2552</v>
      </c>
    </row>
    <row r="1603" spans="1:7" x14ac:dyDescent="0.3">
      <c r="A1603">
        <v>1632</v>
      </c>
      <c r="B1603" t="s">
        <v>853</v>
      </c>
      <c r="C1603" t="s">
        <v>2686</v>
      </c>
      <c r="D1603" t="s">
        <v>2687</v>
      </c>
      <c r="E1603" t="s">
        <v>2552</v>
      </c>
    </row>
    <row r="1604" spans="1:7" x14ac:dyDescent="0.3">
      <c r="A1604">
        <v>1633</v>
      </c>
      <c r="B1604" t="s">
        <v>853</v>
      </c>
      <c r="C1604" t="s">
        <v>2688</v>
      </c>
      <c r="D1604" t="s">
        <v>2211</v>
      </c>
      <c r="E1604" t="s">
        <v>2552</v>
      </c>
    </row>
    <row r="1605" spans="1:7" x14ac:dyDescent="0.3">
      <c r="A1605">
        <v>1634</v>
      </c>
      <c r="B1605" t="s">
        <v>853</v>
      </c>
      <c r="C1605" t="s">
        <v>2689</v>
      </c>
      <c r="D1605" t="s">
        <v>2217</v>
      </c>
      <c r="E1605" t="s">
        <v>2552</v>
      </c>
    </row>
    <row r="1606" spans="1:7" x14ac:dyDescent="0.3">
      <c r="A1606">
        <v>1635</v>
      </c>
      <c r="B1606" t="s">
        <v>853</v>
      </c>
      <c r="C1606" t="s">
        <v>2690</v>
      </c>
      <c r="D1606" t="s">
        <v>2227</v>
      </c>
      <c r="E1606" t="s">
        <v>2552</v>
      </c>
    </row>
    <row r="1607" spans="1:7" x14ac:dyDescent="0.3">
      <c r="A1607">
        <v>1636</v>
      </c>
      <c r="B1607" t="s">
        <v>853</v>
      </c>
      <c r="C1607" t="s">
        <v>2691</v>
      </c>
      <c r="D1607" t="s">
        <v>2692</v>
      </c>
      <c r="E1607" t="s">
        <v>2552</v>
      </c>
    </row>
    <row r="1608" spans="1:7" x14ac:dyDescent="0.3">
      <c r="A1608">
        <v>1637</v>
      </c>
      <c r="B1608" t="s">
        <v>853</v>
      </c>
      <c r="C1608" t="s">
        <v>2693</v>
      </c>
      <c r="D1608" t="s">
        <v>2694</v>
      </c>
      <c r="E1608" t="s">
        <v>2552</v>
      </c>
    </row>
    <row r="1609" spans="1:7" x14ac:dyDescent="0.3">
      <c r="A1609">
        <v>1638</v>
      </c>
      <c r="B1609" t="s">
        <v>853</v>
      </c>
      <c r="C1609" t="s">
        <v>2695</v>
      </c>
      <c r="D1609" t="s">
        <v>2696</v>
      </c>
      <c r="E1609" t="s">
        <v>2552</v>
      </c>
    </row>
    <row r="1610" spans="1:7" x14ac:dyDescent="0.3">
      <c r="A1610">
        <v>1639</v>
      </c>
      <c r="B1610" t="s">
        <v>853</v>
      </c>
      <c r="C1610" t="s">
        <v>2697</v>
      </c>
      <c r="D1610" t="s">
        <v>2232</v>
      </c>
      <c r="E1610" t="s">
        <v>2552</v>
      </c>
    </row>
    <row r="1611" spans="1:7" x14ac:dyDescent="0.3">
      <c r="A1611">
        <v>1640</v>
      </c>
      <c r="B1611" t="s">
        <v>853</v>
      </c>
      <c r="C1611" t="s">
        <v>2698</v>
      </c>
      <c r="D1611" t="s">
        <v>2699</v>
      </c>
      <c r="E1611" t="s">
        <v>2552</v>
      </c>
    </row>
    <row r="1612" spans="1:7" x14ac:dyDescent="0.3">
      <c r="A1612">
        <v>1641</v>
      </c>
      <c r="B1612" t="s">
        <v>853</v>
      </c>
      <c r="C1612" t="s">
        <v>2700</v>
      </c>
      <c r="D1612" t="s">
        <v>2701</v>
      </c>
      <c r="E1612" t="s">
        <v>2552</v>
      </c>
    </row>
    <row r="1613" spans="1:7" x14ac:dyDescent="0.3">
      <c r="A1613">
        <v>1642</v>
      </c>
      <c r="B1613" t="s">
        <v>853</v>
      </c>
      <c r="C1613" t="s">
        <v>2702</v>
      </c>
      <c r="D1613" t="s">
        <v>1336</v>
      </c>
      <c r="E1613" t="s">
        <v>1318</v>
      </c>
      <c r="G1613" t="s">
        <v>853</v>
      </c>
    </row>
    <row r="1614" spans="1:7" x14ac:dyDescent="0.3">
      <c r="A1614">
        <v>1643</v>
      </c>
      <c r="B1614" t="s">
        <v>853</v>
      </c>
      <c r="C1614" t="s">
        <v>2703</v>
      </c>
      <c r="D1614" t="s">
        <v>2704</v>
      </c>
      <c r="E1614" t="s">
        <v>1318</v>
      </c>
      <c r="G1614" t="s">
        <v>853</v>
      </c>
    </row>
    <row r="1615" spans="1:7" x14ac:dyDescent="0.3">
      <c r="A1615">
        <v>1644</v>
      </c>
      <c r="B1615" t="s">
        <v>853</v>
      </c>
      <c r="C1615" t="s">
        <v>2705</v>
      </c>
      <c r="D1615" t="s">
        <v>1340</v>
      </c>
      <c r="E1615" t="s">
        <v>1318</v>
      </c>
      <c r="G1615" t="s">
        <v>853</v>
      </c>
    </row>
    <row r="1616" spans="1:7" x14ac:dyDescent="0.3">
      <c r="A1616">
        <v>1645</v>
      </c>
      <c r="B1616" t="s">
        <v>853</v>
      </c>
      <c r="C1616" t="s">
        <v>2706</v>
      </c>
      <c r="D1616" t="s">
        <v>1342</v>
      </c>
      <c r="E1616" t="s">
        <v>1318</v>
      </c>
      <c r="G1616" t="s">
        <v>853</v>
      </c>
    </row>
    <row r="1617" spans="1:7" x14ac:dyDescent="0.3">
      <c r="A1617">
        <v>1646</v>
      </c>
      <c r="B1617" t="s">
        <v>853</v>
      </c>
      <c r="C1617" t="s">
        <v>2707</v>
      </c>
      <c r="D1617" t="s">
        <v>2708</v>
      </c>
      <c r="E1617" t="s">
        <v>1318</v>
      </c>
      <c r="G1617" t="s">
        <v>853</v>
      </c>
    </row>
    <row r="1618" spans="1:7" x14ac:dyDescent="0.3">
      <c r="A1618">
        <v>1647</v>
      </c>
      <c r="B1618" t="s">
        <v>853</v>
      </c>
      <c r="C1618" t="s">
        <v>2709</v>
      </c>
      <c r="D1618" t="s">
        <v>2710</v>
      </c>
      <c r="E1618" t="s">
        <v>1318</v>
      </c>
      <c r="G1618" t="s">
        <v>853</v>
      </c>
    </row>
    <row r="1619" spans="1:7" x14ac:dyDescent="0.3">
      <c r="A1619">
        <v>1648</v>
      </c>
      <c r="B1619" t="s">
        <v>853</v>
      </c>
      <c r="C1619" t="s">
        <v>2711</v>
      </c>
      <c r="D1619" t="s">
        <v>2712</v>
      </c>
      <c r="E1619" t="s">
        <v>1318</v>
      </c>
      <c r="G1619" t="s">
        <v>853</v>
      </c>
    </row>
    <row r="1620" spans="1:7" x14ac:dyDescent="0.3">
      <c r="A1620">
        <v>1649</v>
      </c>
      <c r="B1620" t="s">
        <v>853</v>
      </c>
      <c r="C1620" t="s">
        <v>2713</v>
      </c>
      <c r="D1620" t="s">
        <v>2714</v>
      </c>
      <c r="E1620" t="s">
        <v>1318</v>
      </c>
      <c r="G1620" t="s">
        <v>853</v>
      </c>
    </row>
    <row r="1621" spans="1:7" x14ac:dyDescent="0.3">
      <c r="A1621">
        <v>1650</v>
      </c>
      <c r="B1621" t="s">
        <v>853</v>
      </c>
      <c r="C1621" t="s">
        <v>2715</v>
      </c>
      <c r="D1621" t="s">
        <v>2716</v>
      </c>
      <c r="E1621" t="s">
        <v>1318</v>
      </c>
      <c r="G1621" t="s">
        <v>853</v>
      </c>
    </row>
    <row r="1622" spans="1:7" x14ac:dyDescent="0.3">
      <c r="A1622">
        <v>1651</v>
      </c>
      <c r="B1622" t="s">
        <v>853</v>
      </c>
      <c r="C1622" t="s">
        <v>2717</v>
      </c>
      <c r="D1622" t="s">
        <v>2718</v>
      </c>
      <c r="E1622" t="s">
        <v>1318</v>
      </c>
      <c r="G1622" t="s">
        <v>853</v>
      </c>
    </row>
    <row r="1623" spans="1:7" x14ac:dyDescent="0.3">
      <c r="A1623">
        <v>1652</v>
      </c>
      <c r="B1623" t="s">
        <v>853</v>
      </c>
      <c r="C1623" t="s">
        <v>2719</v>
      </c>
      <c r="D1623" t="s">
        <v>2720</v>
      </c>
      <c r="E1623" t="s">
        <v>2339</v>
      </c>
    </row>
    <row r="1624" spans="1:7" x14ac:dyDescent="0.3">
      <c r="A1624">
        <v>1653</v>
      </c>
      <c r="B1624" t="s">
        <v>853</v>
      </c>
      <c r="C1624" t="s">
        <v>2721</v>
      </c>
      <c r="D1624" t="s">
        <v>2722</v>
      </c>
      <c r="E1624" t="s">
        <v>2339</v>
      </c>
    </row>
    <row r="1625" spans="1:7" x14ac:dyDescent="0.3">
      <c r="A1625">
        <v>1654</v>
      </c>
      <c r="B1625" t="s">
        <v>853</v>
      </c>
      <c r="C1625" t="s">
        <v>2723</v>
      </c>
      <c r="D1625" t="s">
        <v>2724</v>
      </c>
      <c r="E1625" t="s">
        <v>2339</v>
      </c>
    </row>
    <row r="1626" spans="1:7" x14ac:dyDescent="0.3">
      <c r="A1626">
        <v>1655</v>
      </c>
      <c r="B1626" t="s">
        <v>853</v>
      </c>
      <c r="C1626" t="s">
        <v>2725</v>
      </c>
      <c r="D1626" t="s">
        <v>2726</v>
      </c>
      <c r="E1626" t="s">
        <v>2339</v>
      </c>
    </row>
    <row r="1627" spans="1:7" x14ac:dyDescent="0.3">
      <c r="A1627">
        <v>1656</v>
      </c>
      <c r="B1627" t="s">
        <v>853</v>
      </c>
      <c r="C1627" t="s">
        <v>2727</v>
      </c>
      <c r="D1627" t="s">
        <v>2728</v>
      </c>
      <c r="E1627" t="s">
        <v>2559</v>
      </c>
      <c r="G1627" t="s">
        <v>853</v>
      </c>
    </row>
    <row r="1628" spans="1:7" x14ac:dyDescent="0.3">
      <c r="A1628">
        <v>1657</v>
      </c>
      <c r="B1628" t="s">
        <v>853</v>
      </c>
      <c r="C1628" t="s">
        <v>2729</v>
      </c>
      <c r="D1628" t="s">
        <v>2730</v>
      </c>
      <c r="E1628" t="s">
        <v>2559</v>
      </c>
      <c r="G1628" t="s">
        <v>853</v>
      </c>
    </row>
    <row r="1629" spans="1:7" x14ac:dyDescent="0.3">
      <c r="A1629">
        <v>1658</v>
      </c>
      <c r="B1629" t="s">
        <v>853</v>
      </c>
      <c r="C1629" t="s">
        <v>2731</v>
      </c>
      <c r="D1629" t="s">
        <v>2732</v>
      </c>
      <c r="E1629" t="s">
        <v>2559</v>
      </c>
      <c r="G1629" t="s">
        <v>853</v>
      </c>
    </row>
    <row r="1630" spans="1:7" x14ac:dyDescent="0.3">
      <c r="A1630">
        <v>1659</v>
      </c>
      <c r="B1630" t="s">
        <v>853</v>
      </c>
      <c r="C1630" t="s">
        <v>2733</v>
      </c>
      <c r="D1630" t="s">
        <v>2734</v>
      </c>
      <c r="E1630" t="s">
        <v>2559</v>
      </c>
      <c r="G1630" t="s">
        <v>853</v>
      </c>
    </row>
    <row r="1631" spans="1:7" x14ac:dyDescent="0.3">
      <c r="A1631">
        <v>1660</v>
      </c>
      <c r="B1631" t="s">
        <v>853</v>
      </c>
      <c r="C1631" t="s">
        <v>2735</v>
      </c>
      <c r="D1631" t="s">
        <v>2736</v>
      </c>
      <c r="E1631" t="s">
        <v>1132</v>
      </c>
      <c r="G1631" t="s">
        <v>853</v>
      </c>
    </row>
    <row r="1632" spans="1:7" x14ac:dyDescent="0.3">
      <c r="A1632">
        <v>1661</v>
      </c>
      <c r="B1632" t="s">
        <v>853</v>
      </c>
      <c r="C1632" t="s">
        <v>2737</v>
      </c>
      <c r="D1632" t="s">
        <v>2738</v>
      </c>
      <c r="E1632" t="s">
        <v>1132</v>
      </c>
      <c r="G1632" t="s">
        <v>853</v>
      </c>
    </row>
    <row r="1633" spans="1:7" x14ac:dyDescent="0.3">
      <c r="A1633">
        <v>1662</v>
      </c>
      <c r="B1633" t="s">
        <v>853</v>
      </c>
      <c r="C1633" t="s">
        <v>2739</v>
      </c>
      <c r="D1633" t="s">
        <v>2740</v>
      </c>
      <c r="E1633" t="s">
        <v>1132</v>
      </c>
      <c r="G1633" t="s">
        <v>853</v>
      </c>
    </row>
    <row r="1634" spans="1:7" x14ac:dyDescent="0.3">
      <c r="A1634">
        <v>1663</v>
      </c>
      <c r="B1634" t="s">
        <v>853</v>
      </c>
      <c r="C1634" t="s">
        <v>2741</v>
      </c>
      <c r="D1634" t="s">
        <v>2742</v>
      </c>
      <c r="E1634" t="s">
        <v>1132</v>
      </c>
      <c r="G1634" t="s">
        <v>853</v>
      </c>
    </row>
    <row r="1635" spans="1:7" x14ac:dyDescent="0.3">
      <c r="A1635">
        <v>1664</v>
      </c>
      <c r="B1635" t="s">
        <v>853</v>
      </c>
      <c r="C1635" t="s">
        <v>2743</v>
      </c>
      <c r="D1635" t="s">
        <v>2744</v>
      </c>
      <c r="E1635" t="s">
        <v>2562</v>
      </c>
      <c r="G1635" t="s">
        <v>853</v>
      </c>
    </row>
    <row r="1636" spans="1:7" x14ac:dyDescent="0.3">
      <c r="A1636">
        <v>1665</v>
      </c>
      <c r="B1636" t="s">
        <v>853</v>
      </c>
      <c r="C1636" t="s">
        <v>2745</v>
      </c>
      <c r="D1636" t="s">
        <v>2746</v>
      </c>
      <c r="E1636" t="s">
        <v>2562</v>
      </c>
      <c r="G1636" t="s">
        <v>853</v>
      </c>
    </row>
    <row r="1637" spans="1:7" x14ac:dyDescent="0.3">
      <c r="A1637">
        <v>1666</v>
      </c>
      <c r="B1637" t="s">
        <v>853</v>
      </c>
      <c r="C1637" t="s">
        <v>2747</v>
      </c>
      <c r="D1637" t="s">
        <v>2748</v>
      </c>
      <c r="E1637" t="s">
        <v>2562</v>
      </c>
      <c r="G1637" t="s">
        <v>853</v>
      </c>
    </row>
    <row r="1638" spans="1:7" x14ac:dyDescent="0.3">
      <c r="A1638">
        <v>1667</v>
      </c>
      <c r="B1638" t="s">
        <v>853</v>
      </c>
      <c r="C1638" t="s">
        <v>2749</v>
      </c>
      <c r="D1638" t="s">
        <v>2750</v>
      </c>
      <c r="E1638" t="s">
        <v>2562</v>
      </c>
      <c r="G1638" t="s">
        <v>853</v>
      </c>
    </row>
    <row r="1639" spans="1:7" x14ac:dyDescent="0.3">
      <c r="A1639">
        <v>1668</v>
      </c>
      <c r="B1639" t="s">
        <v>853</v>
      </c>
      <c r="C1639" t="s">
        <v>2751</v>
      </c>
      <c r="D1639" t="s">
        <v>2752</v>
      </c>
      <c r="E1639" t="s">
        <v>2562</v>
      </c>
      <c r="G1639" t="s">
        <v>853</v>
      </c>
    </row>
    <row r="1640" spans="1:7" x14ac:dyDescent="0.3">
      <c r="A1640">
        <v>1669</v>
      </c>
      <c r="B1640" t="s">
        <v>853</v>
      </c>
      <c r="C1640" t="s">
        <v>2753</v>
      </c>
      <c r="D1640" t="s">
        <v>2754</v>
      </c>
      <c r="E1640" t="s">
        <v>2562</v>
      </c>
      <c r="G1640" t="s">
        <v>853</v>
      </c>
    </row>
    <row r="1641" spans="1:7" x14ac:dyDescent="0.3">
      <c r="A1641">
        <v>1670</v>
      </c>
      <c r="B1641" t="s">
        <v>853</v>
      </c>
      <c r="C1641" t="s">
        <v>2755</v>
      </c>
      <c r="D1641" t="s">
        <v>2244</v>
      </c>
      <c r="E1641" t="s">
        <v>1392</v>
      </c>
      <c r="G1641" t="s">
        <v>853</v>
      </c>
    </row>
    <row r="1642" spans="1:7" x14ac:dyDescent="0.3">
      <c r="A1642">
        <v>1671</v>
      </c>
      <c r="B1642" t="s">
        <v>853</v>
      </c>
      <c r="C1642" t="s">
        <v>2756</v>
      </c>
      <c r="D1642" t="s">
        <v>2246</v>
      </c>
      <c r="E1642" t="s">
        <v>1392</v>
      </c>
      <c r="G1642" t="s">
        <v>853</v>
      </c>
    </row>
    <row r="1643" spans="1:7" x14ac:dyDescent="0.3">
      <c r="A1643">
        <v>1672</v>
      </c>
      <c r="B1643" t="s">
        <v>853</v>
      </c>
      <c r="C1643" t="s">
        <v>2757</v>
      </c>
      <c r="D1643" t="s">
        <v>2758</v>
      </c>
      <c r="E1643" t="s">
        <v>1392</v>
      </c>
      <c r="G1643" t="s">
        <v>853</v>
      </c>
    </row>
    <row r="1644" spans="1:7" x14ac:dyDescent="0.3">
      <c r="A1644">
        <v>1673</v>
      </c>
      <c r="B1644" t="s">
        <v>853</v>
      </c>
      <c r="C1644" t="s">
        <v>2759</v>
      </c>
      <c r="D1644" t="s">
        <v>2250</v>
      </c>
      <c r="E1644" t="s">
        <v>1392</v>
      </c>
      <c r="G1644" t="s">
        <v>853</v>
      </c>
    </row>
    <row r="1645" spans="1:7" x14ac:dyDescent="0.3">
      <c r="A1645">
        <v>1674</v>
      </c>
      <c r="B1645" t="s">
        <v>853</v>
      </c>
      <c r="C1645" t="s">
        <v>2760</v>
      </c>
      <c r="D1645" t="s">
        <v>2254</v>
      </c>
      <c r="E1645" t="s">
        <v>1392</v>
      </c>
      <c r="G1645" t="s">
        <v>853</v>
      </c>
    </row>
    <row r="1646" spans="1:7" x14ac:dyDescent="0.3">
      <c r="A1646">
        <v>1675</v>
      </c>
      <c r="B1646" t="s">
        <v>853</v>
      </c>
      <c r="C1646" t="s">
        <v>2761</v>
      </c>
      <c r="D1646" t="s">
        <v>2261</v>
      </c>
      <c r="E1646" t="s">
        <v>1392</v>
      </c>
      <c r="G1646" t="s">
        <v>853</v>
      </c>
    </row>
    <row r="1647" spans="1:7" x14ac:dyDescent="0.3">
      <c r="A1647">
        <v>1676</v>
      </c>
      <c r="B1647" t="s">
        <v>853</v>
      </c>
      <c r="C1647" t="s">
        <v>2762</v>
      </c>
      <c r="D1647" t="s">
        <v>2763</v>
      </c>
      <c r="E1647" t="s">
        <v>1392</v>
      </c>
      <c r="G1647" t="s">
        <v>853</v>
      </c>
    </row>
    <row r="1648" spans="1:7" x14ac:dyDescent="0.3">
      <c r="A1648">
        <v>1677</v>
      </c>
      <c r="B1648" t="s">
        <v>853</v>
      </c>
      <c r="C1648" t="s">
        <v>2764</v>
      </c>
      <c r="D1648" t="s">
        <v>2765</v>
      </c>
      <c r="E1648" t="s">
        <v>1392</v>
      </c>
      <c r="G1648" t="s">
        <v>853</v>
      </c>
    </row>
    <row r="1649" spans="1:7" x14ac:dyDescent="0.3">
      <c r="A1649">
        <v>1678</v>
      </c>
      <c r="B1649" t="s">
        <v>853</v>
      </c>
      <c r="C1649" t="s">
        <v>2766</v>
      </c>
      <c r="D1649" t="s">
        <v>2767</v>
      </c>
      <c r="E1649" t="s">
        <v>1392</v>
      </c>
      <c r="G1649" t="s">
        <v>853</v>
      </c>
    </row>
    <row r="1650" spans="1:7" x14ac:dyDescent="0.3">
      <c r="A1650">
        <v>1679</v>
      </c>
      <c r="B1650" t="s">
        <v>853</v>
      </c>
      <c r="C1650" t="s">
        <v>2768</v>
      </c>
      <c r="D1650" t="s">
        <v>2266</v>
      </c>
      <c r="E1650" t="s">
        <v>1392</v>
      </c>
      <c r="G1650" t="s">
        <v>853</v>
      </c>
    </row>
    <row r="1651" spans="1:7" x14ac:dyDescent="0.3">
      <c r="A1651">
        <v>1680</v>
      </c>
      <c r="B1651" t="s">
        <v>853</v>
      </c>
      <c r="C1651" t="s">
        <v>2769</v>
      </c>
      <c r="D1651" t="s">
        <v>2770</v>
      </c>
      <c r="E1651" t="s">
        <v>1392</v>
      </c>
      <c r="G1651" t="s">
        <v>853</v>
      </c>
    </row>
    <row r="1652" spans="1:7" x14ac:dyDescent="0.3">
      <c r="A1652">
        <v>1681</v>
      </c>
      <c r="B1652" t="s">
        <v>853</v>
      </c>
      <c r="C1652" t="s">
        <v>2771</v>
      </c>
      <c r="D1652" t="s">
        <v>2772</v>
      </c>
      <c r="E1652" t="s">
        <v>1392</v>
      </c>
      <c r="G1652" t="s">
        <v>853</v>
      </c>
    </row>
    <row r="1653" spans="1:7" x14ac:dyDescent="0.3">
      <c r="A1653">
        <v>1682</v>
      </c>
      <c r="B1653" t="s">
        <v>853</v>
      </c>
      <c r="C1653" t="s">
        <v>2773</v>
      </c>
      <c r="D1653" t="s">
        <v>2774</v>
      </c>
      <c r="E1653" t="s">
        <v>1392</v>
      </c>
      <c r="G1653" t="s">
        <v>853</v>
      </c>
    </row>
    <row r="1654" spans="1:7" x14ac:dyDescent="0.3">
      <c r="A1654">
        <v>1683</v>
      </c>
      <c r="B1654" t="s">
        <v>853</v>
      </c>
      <c r="C1654" t="s">
        <v>2775</v>
      </c>
      <c r="D1654" t="s">
        <v>2776</v>
      </c>
      <c r="E1654" t="s">
        <v>1392</v>
      </c>
      <c r="G1654" t="s">
        <v>853</v>
      </c>
    </row>
    <row r="1655" spans="1:7" x14ac:dyDescent="0.3">
      <c r="A1655">
        <v>1684</v>
      </c>
      <c r="B1655" t="s">
        <v>853</v>
      </c>
      <c r="C1655" t="s">
        <v>2777</v>
      </c>
      <c r="D1655" t="s">
        <v>2778</v>
      </c>
      <c r="E1655" t="s">
        <v>1392</v>
      </c>
      <c r="G1655" t="s">
        <v>853</v>
      </c>
    </row>
    <row r="1656" spans="1:7" x14ac:dyDescent="0.3">
      <c r="A1656">
        <v>1685</v>
      </c>
      <c r="B1656" t="s">
        <v>853</v>
      </c>
      <c r="C1656" t="s">
        <v>2779</v>
      </c>
      <c r="D1656" t="s">
        <v>2780</v>
      </c>
      <c r="E1656" t="s">
        <v>1392</v>
      </c>
      <c r="G1656" t="s">
        <v>853</v>
      </c>
    </row>
    <row r="1657" spans="1:7" x14ac:dyDescent="0.3">
      <c r="A1657">
        <v>1686</v>
      </c>
      <c r="B1657" t="s">
        <v>853</v>
      </c>
      <c r="C1657" t="s">
        <v>2781</v>
      </c>
      <c r="D1657" t="s">
        <v>2782</v>
      </c>
      <c r="E1657" t="s">
        <v>1392</v>
      </c>
      <c r="G1657" t="s">
        <v>853</v>
      </c>
    </row>
    <row r="1658" spans="1:7" x14ac:dyDescent="0.3">
      <c r="A1658">
        <v>1687</v>
      </c>
      <c r="B1658" t="s">
        <v>853</v>
      </c>
      <c r="C1658" t="s">
        <v>2783</v>
      </c>
      <c r="D1658" t="s">
        <v>2784</v>
      </c>
      <c r="E1658" t="s">
        <v>2271</v>
      </c>
      <c r="G1658" t="s">
        <v>853</v>
      </c>
    </row>
    <row r="1659" spans="1:7" x14ac:dyDescent="0.3">
      <c r="A1659">
        <v>1688</v>
      </c>
      <c r="B1659" t="s">
        <v>853</v>
      </c>
      <c r="C1659" t="s">
        <v>2785</v>
      </c>
      <c r="D1659" t="s">
        <v>2786</v>
      </c>
      <c r="E1659" t="s">
        <v>2271</v>
      </c>
      <c r="G1659" t="s">
        <v>853</v>
      </c>
    </row>
    <row r="1660" spans="1:7" x14ac:dyDescent="0.3">
      <c r="A1660">
        <v>1689</v>
      </c>
      <c r="B1660" t="s">
        <v>853</v>
      </c>
      <c r="C1660" t="s">
        <v>2787</v>
      </c>
      <c r="D1660" t="s">
        <v>2788</v>
      </c>
      <c r="E1660" t="s">
        <v>2271</v>
      </c>
      <c r="G1660" t="s">
        <v>853</v>
      </c>
    </row>
    <row r="1661" spans="1:7" x14ac:dyDescent="0.3">
      <c r="A1661">
        <v>1690</v>
      </c>
      <c r="B1661" t="s">
        <v>853</v>
      </c>
      <c r="C1661" t="s">
        <v>2789</v>
      </c>
      <c r="D1661" t="s">
        <v>2790</v>
      </c>
      <c r="E1661" t="s">
        <v>2271</v>
      </c>
      <c r="G1661" t="s">
        <v>853</v>
      </c>
    </row>
    <row r="1662" spans="1:7" x14ac:dyDescent="0.3">
      <c r="A1662">
        <v>1691</v>
      </c>
      <c r="B1662" t="s">
        <v>853</v>
      </c>
      <c r="C1662" t="s">
        <v>2791</v>
      </c>
      <c r="D1662" t="s">
        <v>2792</v>
      </c>
      <c r="E1662" t="s">
        <v>2271</v>
      </c>
      <c r="G1662" t="s">
        <v>853</v>
      </c>
    </row>
    <row r="1663" spans="1:7" x14ac:dyDescent="0.3">
      <c r="A1663">
        <v>1692</v>
      </c>
      <c r="B1663" t="s">
        <v>853</v>
      </c>
      <c r="C1663" t="s">
        <v>2793</v>
      </c>
      <c r="D1663" t="s">
        <v>2794</v>
      </c>
      <c r="E1663" t="s">
        <v>2271</v>
      </c>
      <c r="G1663" t="s">
        <v>853</v>
      </c>
    </row>
    <row r="1664" spans="1:7" x14ac:dyDescent="0.3">
      <c r="A1664">
        <v>1693</v>
      </c>
      <c r="B1664" t="s">
        <v>853</v>
      </c>
      <c r="C1664" t="s">
        <v>2795</v>
      </c>
      <c r="D1664" t="s">
        <v>2796</v>
      </c>
      <c r="E1664" t="s">
        <v>2271</v>
      </c>
      <c r="G1664" t="s">
        <v>853</v>
      </c>
    </row>
    <row r="1665" spans="1:7" x14ac:dyDescent="0.3">
      <c r="A1665">
        <v>1694</v>
      </c>
      <c r="B1665" t="s">
        <v>853</v>
      </c>
      <c r="C1665" t="s">
        <v>2797</v>
      </c>
      <c r="D1665" t="s">
        <v>2798</v>
      </c>
      <c r="E1665" t="s">
        <v>1197</v>
      </c>
      <c r="G1665" t="s">
        <v>1198</v>
      </c>
    </row>
    <row r="1666" spans="1:7" x14ac:dyDescent="0.3">
      <c r="A1666">
        <v>1695</v>
      </c>
      <c r="B1666" t="s">
        <v>853</v>
      </c>
      <c r="C1666" t="s">
        <v>2799</v>
      </c>
      <c r="D1666" t="s">
        <v>2800</v>
      </c>
      <c r="E1666" t="s">
        <v>1197</v>
      </c>
      <c r="G1666" t="s">
        <v>1198</v>
      </c>
    </row>
    <row r="1667" spans="1:7" x14ac:dyDescent="0.3">
      <c r="A1667">
        <v>1696</v>
      </c>
      <c r="B1667" t="s">
        <v>853</v>
      </c>
      <c r="C1667" t="s">
        <v>2801</v>
      </c>
      <c r="D1667" t="s">
        <v>1196</v>
      </c>
      <c r="E1667" t="s">
        <v>1197</v>
      </c>
      <c r="G1667" t="s">
        <v>1198</v>
      </c>
    </row>
    <row r="1668" spans="1:7" x14ac:dyDescent="0.3">
      <c r="A1668">
        <v>1697</v>
      </c>
      <c r="B1668" t="s">
        <v>853</v>
      </c>
      <c r="C1668" t="s">
        <v>2802</v>
      </c>
      <c r="D1668" t="s">
        <v>1200</v>
      </c>
      <c r="E1668" t="s">
        <v>1197</v>
      </c>
      <c r="G1668" t="s">
        <v>1198</v>
      </c>
    </row>
    <row r="1669" spans="1:7" x14ac:dyDescent="0.3">
      <c r="A1669">
        <v>1698</v>
      </c>
      <c r="B1669" t="s">
        <v>853</v>
      </c>
      <c r="C1669" t="s">
        <v>2803</v>
      </c>
      <c r="D1669" t="s">
        <v>2804</v>
      </c>
      <c r="E1669" t="s">
        <v>1197</v>
      </c>
      <c r="G1669" t="s">
        <v>1198</v>
      </c>
    </row>
    <row r="1670" spans="1:7" x14ac:dyDescent="0.3">
      <c r="A1670">
        <v>1699</v>
      </c>
      <c r="B1670" t="s">
        <v>853</v>
      </c>
      <c r="C1670" t="s">
        <v>2805</v>
      </c>
      <c r="D1670" t="s">
        <v>2806</v>
      </c>
      <c r="E1670" t="s">
        <v>1197</v>
      </c>
      <c r="G1670" t="s">
        <v>1198</v>
      </c>
    </row>
    <row r="1671" spans="1:7" x14ac:dyDescent="0.3">
      <c r="A1671">
        <v>1700</v>
      </c>
      <c r="B1671" t="s">
        <v>853</v>
      </c>
      <c r="C1671" t="s">
        <v>2807</v>
      </c>
      <c r="D1671" t="s">
        <v>2808</v>
      </c>
      <c r="E1671" t="s">
        <v>1197</v>
      </c>
      <c r="G1671" t="s">
        <v>1198</v>
      </c>
    </row>
    <row r="1672" spans="1:7" x14ac:dyDescent="0.3">
      <c r="A1672">
        <v>1701</v>
      </c>
      <c r="B1672" t="s">
        <v>853</v>
      </c>
      <c r="C1672" t="s">
        <v>2809</v>
      </c>
      <c r="D1672" t="s">
        <v>1204</v>
      </c>
      <c r="E1672" t="s">
        <v>1197</v>
      </c>
      <c r="G1672" t="s">
        <v>1198</v>
      </c>
    </row>
    <row r="1673" spans="1:7" x14ac:dyDescent="0.3">
      <c r="A1673">
        <v>1702</v>
      </c>
      <c r="B1673" t="s">
        <v>853</v>
      </c>
      <c r="C1673" t="s">
        <v>2810</v>
      </c>
      <c r="D1673" t="s">
        <v>2811</v>
      </c>
      <c r="E1673" t="s">
        <v>1197</v>
      </c>
      <c r="G1673" t="s">
        <v>1198</v>
      </c>
    </row>
    <row r="1674" spans="1:7" x14ac:dyDescent="0.3">
      <c r="A1674">
        <v>1703</v>
      </c>
      <c r="B1674" t="s">
        <v>853</v>
      </c>
      <c r="C1674" t="s">
        <v>2812</v>
      </c>
      <c r="D1674" t="s">
        <v>2813</v>
      </c>
      <c r="E1674" t="s">
        <v>1197</v>
      </c>
      <c r="G1674" t="s">
        <v>1198</v>
      </c>
    </row>
    <row r="1675" spans="1:7" x14ac:dyDescent="0.3">
      <c r="A1675">
        <v>1704</v>
      </c>
      <c r="B1675" t="s">
        <v>853</v>
      </c>
      <c r="C1675" t="s">
        <v>2814</v>
      </c>
      <c r="D1675" t="s">
        <v>2815</v>
      </c>
      <c r="E1675" t="s">
        <v>1197</v>
      </c>
      <c r="G1675" t="s">
        <v>1198</v>
      </c>
    </row>
    <row r="1676" spans="1:7" x14ac:dyDescent="0.3">
      <c r="A1676">
        <v>1705</v>
      </c>
      <c r="B1676" t="s">
        <v>853</v>
      </c>
      <c r="C1676" t="s">
        <v>2816</v>
      </c>
      <c r="D1676" t="s">
        <v>1210</v>
      </c>
      <c r="E1676" t="s">
        <v>1197</v>
      </c>
      <c r="G1676" t="s">
        <v>1198</v>
      </c>
    </row>
    <row r="1677" spans="1:7" x14ac:dyDescent="0.3">
      <c r="A1677">
        <v>1706</v>
      </c>
      <c r="B1677" t="s">
        <v>853</v>
      </c>
      <c r="C1677" t="s">
        <v>2817</v>
      </c>
      <c r="D1677" t="s">
        <v>1214</v>
      </c>
      <c r="E1677" t="s">
        <v>1197</v>
      </c>
      <c r="G1677" t="s">
        <v>1198</v>
      </c>
    </row>
    <row r="1678" spans="1:7" x14ac:dyDescent="0.3">
      <c r="A1678">
        <v>1707</v>
      </c>
      <c r="B1678" t="s">
        <v>853</v>
      </c>
      <c r="C1678" t="s">
        <v>2818</v>
      </c>
      <c r="D1678" t="s">
        <v>2819</v>
      </c>
      <c r="E1678" t="s">
        <v>1197</v>
      </c>
      <c r="G1678" t="s">
        <v>1198</v>
      </c>
    </row>
    <row r="1679" spans="1:7" x14ac:dyDescent="0.3">
      <c r="A1679">
        <v>1708</v>
      </c>
      <c r="B1679" t="s">
        <v>853</v>
      </c>
      <c r="C1679" t="s">
        <v>2820</v>
      </c>
      <c r="D1679" t="s">
        <v>2821</v>
      </c>
      <c r="E1679" t="s">
        <v>1197</v>
      </c>
      <c r="G1679" t="s">
        <v>1198</v>
      </c>
    </row>
    <row r="1680" spans="1:7" x14ac:dyDescent="0.3">
      <c r="A1680">
        <v>1709</v>
      </c>
      <c r="B1680" t="s">
        <v>853</v>
      </c>
      <c r="C1680" t="s">
        <v>2822</v>
      </c>
      <c r="D1680" t="s">
        <v>2823</v>
      </c>
      <c r="E1680" t="s">
        <v>1197</v>
      </c>
      <c r="G1680" t="s">
        <v>1198</v>
      </c>
    </row>
    <row r="1681" spans="1:7" x14ac:dyDescent="0.3">
      <c r="A1681">
        <v>1710</v>
      </c>
      <c r="B1681" t="s">
        <v>853</v>
      </c>
      <c r="C1681" t="s">
        <v>2824</v>
      </c>
      <c r="D1681" t="s">
        <v>2825</v>
      </c>
      <c r="E1681" t="s">
        <v>1197</v>
      </c>
      <c r="G1681" t="s">
        <v>1198</v>
      </c>
    </row>
    <row r="1682" spans="1:7" x14ac:dyDescent="0.3">
      <c r="A1682">
        <v>1711</v>
      </c>
      <c r="B1682" t="s">
        <v>853</v>
      </c>
      <c r="C1682" t="s">
        <v>2826</v>
      </c>
      <c r="D1682" t="s">
        <v>2827</v>
      </c>
      <c r="E1682" t="s">
        <v>1197</v>
      </c>
      <c r="G1682" t="s">
        <v>1198</v>
      </c>
    </row>
    <row r="1683" spans="1:7" x14ac:dyDescent="0.3">
      <c r="A1683">
        <v>1712</v>
      </c>
      <c r="B1683" t="s">
        <v>853</v>
      </c>
      <c r="C1683" t="s">
        <v>2828</v>
      </c>
      <c r="D1683" t="s">
        <v>2829</v>
      </c>
      <c r="E1683" t="s">
        <v>1197</v>
      </c>
      <c r="G1683" t="s">
        <v>1198</v>
      </c>
    </row>
    <row r="1684" spans="1:7" x14ac:dyDescent="0.3">
      <c r="A1684">
        <v>1713</v>
      </c>
      <c r="B1684" t="s">
        <v>853</v>
      </c>
      <c r="C1684" t="s">
        <v>2830</v>
      </c>
      <c r="D1684" t="s">
        <v>2831</v>
      </c>
      <c r="E1684" t="s">
        <v>1197</v>
      </c>
      <c r="G1684" t="s">
        <v>1198</v>
      </c>
    </row>
    <row r="1685" spans="1:7" x14ac:dyDescent="0.3">
      <c r="A1685">
        <v>1714</v>
      </c>
      <c r="B1685" t="s">
        <v>853</v>
      </c>
      <c r="C1685" t="s">
        <v>2832</v>
      </c>
      <c r="D1685" t="s">
        <v>2833</v>
      </c>
      <c r="E1685" t="s">
        <v>1221</v>
      </c>
      <c r="G1685" t="s">
        <v>1198</v>
      </c>
    </row>
    <row r="1686" spans="1:7" x14ac:dyDescent="0.3">
      <c r="A1686">
        <v>1715</v>
      </c>
      <c r="B1686" t="s">
        <v>853</v>
      </c>
      <c r="C1686" t="s">
        <v>2834</v>
      </c>
      <c r="D1686" t="s">
        <v>2835</v>
      </c>
      <c r="E1686" t="s">
        <v>1221</v>
      </c>
      <c r="G1686" t="s">
        <v>1198</v>
      </c>
    </row>
    <row r="1687" spans="1:7" x14ac:dyDescent="0.3">
      <c r="A1687">
        <v>1716</v>
      </c>
      <c r="B1687" t="s">
        <v>853</v>
      </c>
      <c r="C1687" t="s">
        <v>2836</v>
      </c>
      <c r="D1687" t="s">
        <v>1220</v>
      </c>
      <c r="E1687" t="s">
        <v>1221</v>
      </c>
      <c r="G1687" t="s">
        <v>1198</v>
      </c>
    </row>
    <row r="1688" spans="1:7" x14ac:dyDescent="0.3">
      <c r="A1688">
        <v>1717</v>
      </c>
      <c r="B1688" t="s">
        <v>853</v>
      </c>
      <c r="C1688" t="s">
        <v>2837</v>
      </c>
      <c r="D1688" t="s">
        <v>1223</v>
      </c>
      <c r="E1688" t="s">
        <v>1221</v>
      </c>
      <c r="G1688" t="s">
        <v>1198</v>
      </c>
    </row>
    <row r="1689" spans="1:7" x14ac:dyDescent="0.3">
      <c r="A1689">
        <v>1718</v>
      </c>
      <c r="B1689" t="s">
        <v>853</v>
      </c>
      <c r="C1689" t="s">
        <v>2838</v>
      </c>
      <c r="D1689" t="s">
        <v>2839</v>
      </c>
      <c r="E1689" t="s">
        <v>1221</v>
      </c>
      <c r="G1689" t="s">
        <v>1198</v>
      </c>
    </row>
    <row r="1690" spans="1:7" x14ac:dyDescent="0.3">
      <c r="A1690">
        <v>1719</v>
      </c>
      <c r="B1690" t="s">
        <v>853</v>
      </c>
      <c r="C1690" t="s">
        <v>2840</v>
      </c>
      <c r="D1690" t="s">
        <v>2841</v>
      </c>
      <c r="E1690" t="s">
        <v>1221</v>
      </c>
      <c r="G1690" t="s">
        <v>1198</v>
      </c>
    </row>
    <row r="1691" spans="1:7" x14ac:dyDescent="0.3">
      <c r="A1691">
        <v>1720</v>
      </c>
      <c r="B1691" t="s">
        <v>853</v>
      </c>
      <c r="C1691" t="s">
        <v>2842</v>
      </c>
      <c r="D1691" t="s">
        <v>2843</v>
      </c>
      <c r="E1691" t="s">
        <v>1221</v>
      </c>
      <c r="G1691" t="s">
        <v>1198</v>
      </c>
    </row>
    <row r="1692" spans="1:7" x14ac:dyDescent="0.3">
      <c r="A1692">
        <v>1721</v>
      </c>
      <c r="B1692" t="s">
        <v>853</v>
      </c>
      <c r="C1692" t="s">
        <v>2844</v>
      </c>
      <c r="D1692" t="s">
        <v>2845</v>
      </c>
      <c r="E1692" t="s">
        <v>1221</v>
      </c>
      <c r="G1692" t="s">
        <v>1198</v>
      </c>
    </row>
    <row r="1693" spans="1:7" x14ac:dyDescent="0.3">
      <c r="A1693">
        <v>1722</v>
      </c>
      <c r="B1693" t="s">
        <v>853</v>
      </c>
      <c r="C1693" t="s">
        <v>2846</v>
      </c>
      <c r="D1693" t="s">
        <v>2847</v>
      </c>
      <c r="E1693" t="s">
        <v>1221</v>
      </c>
      <c r="G1693" t="s">
        <v>1198</v>
      </c>
    </row>
    <row r="1694" spans="1:7" x14ac:dyDescent="0.3">
      <c r="A1694">
        <v>1723</v>
      </c>
      <c r="B1694" t="s">
        <v>853</v>
      </c>
      <c r="C1694" t="s">
        <v>2848</v>
      </c>
      <c r="D1694" t="s">
        <v>1231</v>
      </c>
      <c r="E1694" t="s">
        <v>1221</v>
      </c>
      <c r="G1694" t="s">
        <v>1198</v>
      </c>
    </row>
    <row r="1695" spans="1:7" x14ac:dyDescent="0.3">
      <c r="A1695">
        <v>1724</v>
      </c>
      <c r="B1695" t="s">
        <v>853</v>
      </c>
      <c r="C1695" t="s">
        <v>2849</v>
      </c>
      <c r="D1695" t="s">
        <v>2850</v>
      </c>
      <c r="E1695" t="s">
        <v>1221</v>
      </c>
      <c r="G1695" t="s">
        <v>1198</v>
      </c>
    </row>
    <row r="1696" spans="1:7" x14ac:dyDescent="0.3">
      <c r="A1696">
        <v>1725</v>
      </c>
      <c r="B1696" t="s">
        <v>853</v>
      </c>
      <c r="C1696" t="s">
        <v>2851</v>
      </c>
      <c r="D1696" t="s">
        <v>2852</v>
      </c>
      <c r="E1696" t="s">
        <v>1221</v>
      </c>
      <c r="G1696" t="s">
        <v>1198</v>
      </c>
    </row>
    <row r="1697" spans="1:7" x14ac:dyDescent="0.3">
      <c r="A1697">
        <v>1726</v>
      </c>
      <c r="B1697" t="s">
        <v>853</v>
      </c>
      <c r="C1697" t="s">
        <v>2853</v>
      </c>
      <c r="D1697" t="s">
        <v>2854</v>
      </c>
      <c r="E1697" t="s">
        <v>1221</v>
      </c>
      <c r="G1697" t="s">
        <v>1198</v>
      </c>
    </row>
    <row r="1698" spans="1:7" x14ac:dyDescent="0.3">
      <c r="A1698">
        <v>1727</v>
      </c>
      <c r="B1698" t="s">
        <v>853</v>
      </c>
      <c r="C1698" t="s">
        <v>2855</v>
      </c>
      <c r="D1698" t="s">
        <v>1237</v>
      </c>
      <c r="E1698" t="s">
        <v>1221</v>
      </c>
      <c r="G1698" t="s">
        <v>1198</v>
      </c>
    </row>
    <row r="1699" spans="1:7" x14ac:dyDescent="0.3">
      <c r="A1699">
        <v>1728</v>
      </c>
      <c r="B1699" t="s">
        <v>853</v>
      </c>
      <c r="C1699" t="s">
        <v>2856</v>
      </c>
      <c r="D1699" t="s">
        <v>1239</v>
      </c>
      <c r="E1699" t="s">
        <v>1221</v>
      </c>
      <c r="G1699" t="s">
        <v>1198</v>
      </c>
    </row>
    <row r="1700" spans="1:7" x14ac:dyDescent="0.3">
      <c r="A1700">
        <v>1729</v>
      </c>
      <c r="B1700" t="s">
        <v>853</v>
      </c>
      <c r="C1700" t="s">
        <v>2857</v>
      </c>
      <c r="D1700" t="s">
        <v>2858</v>
      </c>
      <c r="E1700" t="s">
        <v>1221</v>
      </c>
      <c r="G1700" t="s">
        <v>1198</v>
      </c>
    </row>
    <row r="1701" spans="1:7" x14ac:dyDescent="0.3">
      <c r="A1701">
        <v>1730</v>
      </c>
      <c r="B1701" t="s">
        <v>853</v>
      </c>
      <c r="C1701" t="s">
        <v>2859</v>
      </c>
      <c r="D1701" t="s">
        <v>2860</v>
      </c>
      <c r="E1701" t="s">
        <v>1221</v>
      </c>
      <c r="G1701" t="s">
        <v>1198</v>
      </c>
    </row>
    <row r="1702" spans="1:7" x14ac:dyDescent="0.3">
      <c r="A1702">
        <v>1731</v>
      </c>
      <c r="B1702" t="s">
        <v>853</v>
      </c>
      <c r="C1702" t="s">
        <v>2861</v>
      </c>
      <c r="D1702" t="s">
        <v>2862</v>
      </c>
      <c r="E1702" t="s">
        <v>1221</v>
      </c>
      <c r="G1702" t="s">
        <v>1198</v>
      </c>
    </row>
    <row r="1703" spans="1:7" x14ac:dyDescent="0.3">
      <c r="A1703">
        <v>1732</v>
      </c>
      <c r="B1703" t="s">
        <v>853</v>
      </c>
      <c r="C1703" t="s">
        <v>2863</v>
      </c>
      <c r="D1703" t="s">
        <v>2864</v>
      </c>
      <c r="E1703" t="s">
        <v>1221</v>
      </c>
      <c r="G1703" t="s">
        <v>1198</v>
      </c>
    </row>
    <row r="1704" spans="1:7" x14ac:dyDescent="0.3">
      <c r="A1704">
        <v>1733</v>
      </c>
      <c r="B1704" t="s">
        <v>853</v>
      </c>
      <c r="C1704" t="s">
        <v>2865</v>
      </c>
      <c r="D1704" t="s">
        <v>2866</v>
      </c>
      <c r="E1704" t="s">
        <v>1221</v>
      </c>
      <c r="G1704" t="s">
        <v>1198</v>
      </c>
    </row>
    <row r="1705" spans="1:7" x14ac:dyDescent="0.3">
      <c r="A1705">
        <v>1734</v>
      </c>
      <c r="B1705" t="s">
        <v>853</v>
      </c>
      <c r="C1705" t="s">
        <v>2867</v>
      </c>
      <c r="D1705" t="s">
        <v>2868</v>
      </c>
      <c r="E1705" t="s">
        <v>1221</v>
      </c>
      <c r="G1705" t="s">
        <v>1198</v>
      </c>
    </row>
    <row r="1706" spans="1:7" x14ac:dyDescent="0.3">
      <c r="A1706">
        <v>1735</v>
      </c>
      <c r="B1706" t="s">
        <v>853</v>
      </c>
      <c r="C1706" t="s">
        <v>2869</v>
      </c>
      <c r="D1706" t="s">
        <v>2870</v>
      </c>
      <c r="E1706" t="s">
        <v>2388</v>
      </c>
      <c r="G1706" t="s">
        <v>1198</v>
      </c>
    </row>
    <row r="1707" spans="1:7" x14ac:dyDescent="0.3">
      <c r="A1707">
        <v>1736</v>
      </c>
      <c r="B1707" t="s">
        <v>853</v>
      </c>
      <c r="C1707" t="s">
        <v>2871</v>
      </c>
      <c r="D1707" t="s">
        <v>2872</v>
      </c>
      <c r="E1707" t="s">
        <v>2388</v>
      </c>
      <c r="G1707" t="s">
        <v>1198</v>
      </c>
    </row>
    <row r="1708" spans="1:7" x14ac:dyDescent="0.3">
      <c r="A1708">
        <v>1737</v>
      </c>
      <c r="B1708" t="s">
        <v>853</v>
      </c>
      <c r="C1708" t="s">
        <v>2873</v>
      </c>
      <c r="D1708" t="s">
        <v>2874</v>
      </c>
      <c r="E1708" t="s">
        <v>2388</v>
      </c>
      <c r="G1708" t="s">
        <v>1198</v>
      </c>
    </row>
    <row r="1709" spans="1:7" x14ac:dyDescent="0.3">
      <c r="A1709">
        <v>1738</v>
      </c>
      <c r="B1709" t="s">
        <v>853</v>
      </c>
      <c r="C1709" t="s">
        <v>2875</v>
      </c>
      <c r="D1709" t="s">
        <v>2876</v>
      </c>
      <c r="E1709" t="s">
        <v>2388</v>
      </c>
      <c r="G1709" t="s">
        <v>1198</v>
      </c>
    </row>
    <row r="1710" spans="1:7" x14ac:dyDescent="0.3">
      <c r="A1710">
        <v>1739</v>
      </c>
      <c r="B1710" t="s">
        <v>853</v>
      </c>
      <c r="C1710" t="s">
        <v>2877</v>
      </c>
      <c r="D1710" t="s">
        <v>2878</v>
      </c>
      <c r="E1710" t="s">
        <v>1437</v>
      </c>
      <c r="G1710" t="s">
        <v>2879</v>
      </c>
    </row>
    <row r="1711" spans="1:7" x14ac:dyDescent="0.3">
      <c r="A1711">
        <v>1740</v>
      </c>
      <c r="B1711" t="s">
        <v>853</v>
      </c>
      <c r="C1711" t="s">
        <v>2880</v>
      </c>
      <c r="D1711" t="s">
        <v>2881</v>
      </c>
      <c r="E1711" t="s">
        <v>1437</v>
      </c>
      <c r="G1711" t="s">
        <v>2879</v>
      </c>
    </row>
    <row r="1712" spans="1:7" x14ac:dyDescent="0.3">
      <c r="A1712">
        <v>1741</v>
      </c>
      <c r="B1712" t="s">
        <v>853</v>
      </c>
      <c r="C1712" t="s">
        <v>2882</v>
      </c>
      <c r="D1712" t="s">
        <v>2883</v>
      </c>
      <c r="E1712" t="s">
        <v>1437</v>
      </c>
      <c r="G1712" t="s">
        <v>2879</v>
      </c>
    </row>
    <row r="1713" spans="1:7" x14ac:dyDescent="0.3">
      <c r="A1713">
        <v>1742</v>
      </c>
      <c r="B1713" t="s">
        <v>853</v>
      </c>
      <c r="C1713" t="s">
        <v>2884</v>
      </c>
      <c r="D1713" t="s">
        <v>2885</v>
      </c>
      <c r="E1713" t="s">
        <v>1437</v>
      </c>
      <c r="G1713" t="s">
        <v>2879</v>
      </c>
    </row>
    <row r="1714" spans="1:7" x14ac:dyDescent="0.3">
      <c r="A1714">
        <v>1743</v>
      </c>
      <c r="B1714" t="s">
        <v>853</v>
      </c>
      <c r="C1714" t="s">
        <v>2886</v>
      </c>
      <c r="D1714" t="s">
        <v>2520</v>
      </c>
      <c r="E1714" t="s">
        <v>2518</v>
      </c>
      <c r="G1714" t="s">
        <v>853</v>
      </c>
    </row>
    <row r="1715" spans="1:7" x14ac:dyDescent="0.3">
      <c r="A1715">
        <v>1744</v>
      </c>
      <c r="B1715" t="s">
        <v>853</v>
      </c>
      <c r="C1715" t="s">
        <v>2887</v>
      </c>
      <c r="D1715" t="s">
        <v>2523</v>
      </c>
      <c r="E1715" t="s">
        <v>2518</v>
      </c>
      <c r="G1715" t="s">
        <v>853</v>
      </c>
    </row>
    <row r="1716" spans="1:7" x14ac:dyDescent="0.3">
      <c r="A1716">
        <v>1745</v>
      </c>
      <c r="B1716" t="s">
        <v>853</v>
      </c>
      <c r="C1716" t="s">
        <v>2888</v>
      </c>
      <c r="D1716" t="s">
        <v>2526</v>
      </c>
      <c r="E1716" t="s">
        <v>2518</v>
      </c>
      <c r="G1716" t="s">
        <v>853</v>
      </c>
    </row>
    <row r="1717" spans="1:7" x14ac:dyDescent="0.3">
      <c r="A1717">
        <v>1746</v>
      </c>
      <c r="B1717" t="s">
        <v>853</v>
      </c>
      <c r="C1717" t="s">
        <v>2889</v>
      </c>
      <c r="D1717" t="s">
        <v>2529</v>
      </c>
      <c r="E1717" t="s">
        <v>2518</v>
      </c>
      <c r="G1717" t="s">
        <v>853</v>
      </c>
    </row>
    <row r="1718" spans="1:7" x14ac:dyDescent="0.3">
      <c r="A1718">
        <v>1747</v>
      </c>
      <c r="B1718" t="s">
        <v>853</v>
      </c>
      <c r="C1718" t="s">
        <v>2890</v>
      </c>
      <c r="D1718" t="s">
        <v>2891</v>
      </c>
      <c r="E1718" t="s">
        <v>1255</v>
      </c>
      <c r="G1718" t="s">
        <v>853</v>
      </c>
    </row>
    <row r="1719" spans="1:7" x14ac:dyDescent="0.3">
      <c r="A1719">
        <v>1748</v>
      </c>
      <c r="B1719" t="s">
        <v>853</v>
      </c>
      <c r="C1719" t="s">
        <v>2892</v>
      </c>
      <c r="D1719" t="s">
        <v>2893</v>
      </c>
      <c r="E1719" t="s">
        <v>1255</v>
      </c>
      <c r="G1719" t="s">
        <v>853</v>
      </c>
    </row>
    <row r="1720" spans="1:7" x14ac:dyDescent="0.3">
      <c r="A1720">
        <v>1749</v>
      </c>
      <c r="B1720" t="s">
        <v>853</v>
      </c>
      <c r="C1720" t="s">
        <v>2894</v>
      </c>
      <c r="D1720" t="s">
        <v>2895</v>
      </c>
      <c r="E1720" t="s">
        <v>1255</v>
      </c>
      <c r="G1720" t="s">
        <v>853</v>
      </c>
    </row>
    <row r="1721" spans="1:7" x14ac:dyDescent="0.3">
      <c r="A1721">
        <v>1750</v>
      </c>
      <c r="B1721" t="s">
        <v>853</v>
      </c>
      <c r="C1721" t="s">
        <v>2896</v>
      </c>
      <c r="D1721" t="s">
        <v>2897</v>
      </c>
      <c r="E1721" t="s">
        <v>1255</v>
      </c>
      <c r="G1721" t="s">
        <v>853</v>
      </c>
    </row>
    <row r="1722" spans="1:7" x14ac:dyDescent="0.3">
      <c r="A1722">
        <v>1751</v>
      </c>
      <c r="B1722" t="s">
        <v>853</v>
      </c>
      <c r="C1722" t="s">
        <v>2898</v>
      </c>
      <c r="D1722" t="s">
        <v>2899</v>
      </c>
      <c r="E1722" t="s">
        <v>1255</v>
      </c>
      <c r="G1722" t="s">
        <v>853</v>
      </c>
    </row>
    <row r="1723" spans="1:7" x14ac:dyDescent="0.3">
      <c r="A1723">
        <v>1752</v>
      </c>
      <c r="B1723" t="s">
        <v>853</v>
      </c>
      <c r="C1723" t="s">
        <v>2900</v>
      </c>
      <c r="D1723" t="s">
        <v>2415</v>
      </c>
      <c r="E1723" t="s">
        <v>1255</v>
      </c>
      <c r="G1723" t="s">
        <v>853</v>
      </c>
    </row>
    <row r="1724" spans="1:7" x14ac:dyDescent="0.3">
      <c r="A1724">
        <v>1753</v>
      </c>
      <c r="B1724" t="s">
        <v>853</v>
      </c>
      <c r="C1724" t="s">
        <v>2901</v>
      </c>
      <c r="D1724" t="s">
        <v>2417</v>
      </c>
      <c r="E1724" t="s">
        <v>1255</v>
      </c>
      <c r="G1724" t="s">
        <v>853</v>
      </c>
    </row>
    <row r="1725" spans="1:7" x14ac:dyDescent="0.3">
      <c r="A1725">
        <v>1754</v>
      </c>
      <c r="B1725" t="s">
        <v>853</v>
      </c>
      <c r="C1725" t="s">
        <v>2902</v>
      </c>
      <c r="D1725" t="s">
        <v>2903</v>
      </c>
      <c r="E1725" t="s">
        <v>1255</v>
      </c>
      <c r="G1725" t="s">
        <v>853</v>
      </c>
    </row>
    <row r="1726" spans="1:7" x14ac:dyDescent="0.3">
      <c r="A1726">
        <v>1755</v>
      </c>
      <c r="B1726" t="s">
        <v>853</v>
      </c>
      <c r="C1726" t="s">
        <v>2904</v>
      </c>
      <c r="D1726" t="s">
        <v>2905</v>
      </c>
      <c r="E1726" t="s">
        <v>1255</v>
      </c>
      <c r="G1726" t="s">
        <v>853</v>
      </c>
    </row>
    <row r="1727" spans="1:7" x14ac:dyDescent="0.3">
      <c r="A1727">
        <v>1756</v>
      </c>
      <c r="B1727" t="s">
        <v>853</v>
      </c>
      <c r="C1727" t="s">
        <v>2906</v>
      </c>
      <c r="D1727" t="s">
        <v>2907</v>
      </c>
      <c r="E1727" t="s">
        <v>1255</v>
      </c>
      <c r="G1727" t="s">
        <v>853</v>
      </c>
    </row>
    <row r="1728" spans="1:7" x14ac:dyDescent="0.3">
      <c r="A1728">
        <v>1757</v>
      </c>
      <c r="B1728" t="s">
        <v>853</v>
      </c>
      <c r="C1728" t="s">
        <v>2908</v>
      </c>
      <c r="D1728" t="s">
        <v>2410</v>
      </c>
      <c r="E1728" t="s">
        <v>1255</v>
      </c>
      <c r="G1728" t="s">
        <v>853</v>
      </c>
    </row>
    <row r="1729" spans="1:7" x14ac:dyDescent="0.3">
      <c r="A1729">
        <v>1758</v>
      </c>
      <c r="B1729" t="s">
        <v>853</v>
      </c>
      <c r="C1729" t="s">
        <v>2909</v>
      </c>
      <c r="D1729" t="s">
        <v>2412</v>
      </c>
      <c r="E1729" t="s">
        <v>1255</v>
      </c>
      <c r="G1729" t="s">
        <v>853</v>
      </c>
    </row>
    <row r="1730" spans="1:7" x14ac:dyDescent="0.3">
      <c r="A1730">
        <v>1759</v>
      </c>
      <c r="B1730" t="s">
        <v>853</v>
      </c>
      <c r="C1730" t="s">
        <v>2910</v>
      </c>
      <c r="D1730" t="s">
        <v>2911</v>
      </c>
      <c r="E1730" t="s">
        <v>1255</v>
      </c>
      <c r="G1730" t="s">
        <v>853</v>
      </c>
    </row>
    <row r="1731" spans="1:7" x14ac:dyDescent="0.3">
      <c r="A1731">
        <v>1760</v>
      </c>
      <c r="B1731" t="s">
        <v>853</v>
      </c>
      <c r="C1731" t="s">
        <v>2912</v>
      </c>
      <c r="D1731" t="s">
        <v>2913</v>
      </c>
      <c r="E1731" t="s">
        <v>1255</v>
      </c>
      <c r="G1731" t="s">
        <v>853</v>
      </c>
    </row>
    <row r="1732" spans="1:7" x14ac:dyDescent="0.3">
      <c r="A1732">
        <v>1761</v>
      </c>
      <c r="B1732" t="s">
        <v>853</v>
      </c>
      <c r="C1732" t="s">
        <v>2914</v>
      </c>
      <c r="D1732" t="s">
        <v>2915</v>
      </c>
      <c r="E1732" t="s">
        <v>1255</v>
      </c>
      <c r="G1732" t="s">
        <v>853</v>
      </c>
    </row>
    <row r="1733" spans="1:7" x14ac:dyDescent="0.3">
      <c r="A1733">
        <v>1762</v>
      </c>
      <c r="B1733" t="s">
        <v>853</v>
      </c>
      <c r="C1733" t="s">
        <v>2916</v>
      </c>
      <c r="D1733" t="s">
        <v>2917</v>
      </c>
      <c r="E1733" t="s">
        <v>1275</v>
      </c>
      <c r="G1733" t="s">
        <v>2879</v>
      </c>
    </row>
    <row r="1734" spans="1:7" x14ac:dyDescent="0.3">
      <c r="A1734">
        <v>1763</v>
      </c>
      <c r="B1734" t="s">
        <v>853</v>
      </c>
      <c r="C1734" t="s">
        <v>2918</v>
      </c>
      <c r="D1734" t="s">
        <v>1274</v>
      </c>
      <c r="E1734" t="s">
        <v>1275</v>
      </c>
      <c r="G1734" t="s">
        <v>2879</v>
      </c>
    </row>
    <row r="1735" spans="1:7" x14ac:dyDescent="0.3">
      <c r="A1735">
        <v>1764</v>
      </c>
      <c r="B1735" t="s">
        <v>853</v>
      </c>
      <c r="C1735" t="s">
        <v>2919</v>
      </c>
      <c r="D1735" t="s">
        <v>1277</v>
      </c>
      <c r="E1735" t="s">
        <v>1275</v>
      </c>
      <c r="G1735" t="s">
        <v>2879</v>
      </c>
    </row>
    <row r="1736" spans="1:7" x14ac:dyDescent="0.3">
      <c r="A1736">
        <v>1765</v>
      </c>
      <c r="B1736" t="s">
        <v>853</v>
      </c>
      <c r="C1736" t="s">
        <v>2920</v>
      </c>
      <c r="D1736" t="s">
        <v>2921</v>
      </c>
      <c r="E1736" t="s">
        <v>1275</v>
      </c>
      <c r="G1736" t="s">
        <v>2879</v>
      </c>
    </row>
    <row r="1737" spans="1:7" x14ac:dyDescent="0.3">
      <c r="A1737">
        <v>1766</v>
      </c>
      <c r="B1737" t="s">
        <v>853</v>
      </c>
      <c r="C1737" t="s">
        <v>2922</v>
      </c>
      <c r="D1737" t="s">
        <v>1281</v>
      </c>
      <c r="E1737" t="s">
        <v>1275</v>
      </c>
      <c r="G1737" t="s">
        <v>2879</v>
      </c>
    </row>
    <row r="1738" spans="1:7" x14ac:dyDescent="0.3">
      <c r="A1738">
        <v>1767</v>
      </c>
      <c r="B1738" t="s">
        <v>853</v>
      </c>
      <c r="C1738" t="s">
        <v>2923</v>
      </c>
      <c r="D1738" t="s">
        <v>2924</v>
      </c>
      <c r="E1738" t="s">
        <v>1275</v>
      </c>
      <c r="G1738" t="s">
        <v>2879</v>
      </c>
    </row>
    <row r="1739" spans="1:7" x14ac:dyDescent="0.3">
      <c r="A1739">
        <v>1768</v>
      </c>
      <c r="B1739" t="s">
        <v>853</v>
      </c>
      <c r="C1739" t="s">
        <v>2925</v>
      </c>
      <c r="D1739" t="s">
        <v>2926</v>
      </c>
      <c r="E1739" t="s">
        <v>1275</v>
      </c>
      <c r="G1739" t="s">
        <v>2879</v>
      </c>
    </row>
    <row r="1740" spans="1:7" x14ac:dyDescent="0.3">
      <c r="A1740">
        <v>1769</v>
      </c>
      <c r="B1740" t="s">
        <v>853</v>
      </c>
      <c r="C1740" t="s">
        <v>2927</v>
      </c>
      <c r="D1740" t="s">
        <v>2928</v>
      </c>
      <c r="E1740" t="s">
        <v>1275</v>
      </c>
      <c r="G1740" t="s">
        <v>2879</v>
      </c>
    </row>
    <row r="1741" spans="1:7" x14ac:dyDescent="0.3">
      <c r="A1741">
        <v>1770</v>
      </c>
      <c r="B1741" t="s">
        <v>853</v>
      </c>
      <c r="C1741" t="s">
        <v>2929</v>
      </c>
      <c r="D1741" t="s">
        <v>1291</v>
      </c>
      <c r="E1741" t="s">
        <v>1275</v>
      </c>
      <c r="G1741" t="s">
        <v>2879</v>
      </c>
    </row>
    <row r="1742" spans="1:7" x14ac:dyDescent="0.3">
      <c r="A1742">
        <v>1771</v>
      </c>
      <c r="B1742" t="s">
        <v>853</v>
      </c>
      <c r="C1742" t="s">
        <v>2930</v>
      </c>
      <c r="D1742" t="s">
        <v>2931</v>
      </c>
      <c r="E1742" t="s">
        <v>1275</v>
      </c>
      <c r="G1742" t="s">
        <v>2879</v>
      </c>
    </row>
    <row r="1743" spans="1:7" x14ac:dyDescent="0.3">
      <c r="A1743">
        <v>1772</v>
      </c>
      <c r="B1743" t="s">
        <v>853</v>
      </c>
      <c r="C1743" t="s">
        <v>2932</v>
      </c>
      <c r="D1743" t="s">
        <v>2933</v>
      </c>
      <c r="E1743" t="s">
        <v>1275</v>
      </c>
      <c r="G1743" t="s">
        <v>2879</v>
      </c>
    </row>
    <row r="1744" spans="1:7" x14ac:dyDescent="0.3">
      <c r="A1744">
        <v>1773</v>
      </c>
      <c r="B1744" t="s">
        <v>853</v>
      </c>
      <c r="C1744" t="s">
        <v>2934</v>
      </c>
      <c r="D1744" t="s">
        <v>2935</v>
      </c>
      <c r="E1744" t="s">
        <v>1275</v>
      </c>
      <c r="G1744" t="s">
        <v>2879</v>
      </c>
    </row>
    <row r="1745" spans="1:7" x14ac:dyDescent="0.3">
      <c r="A1745">
        <v>1774</v>
      </c>
      <c r="B1745" t="s">
        <v>853</v>
      </c>
      <c r="C1745" t="s">
        <v>2936</v>
      </c>
      <c r="D1745" t="s">
        <v>2937</v>
      </c>
      <c r="E1745" t="s">
        <v>1298</v>
      </c>
      <c r="G1745" t="s">
        <v>2879</v>
      </c>
    </row>
    <row r="1746" spans="1:7" x14ac:dyDescent="0.3">
      <c r="A1746">
        <v>1775</v>
      </c>
      <c r="B1746" t="s">
        <v>853</v>
      </c>
      <c r="C1746" t="s">
        <v>2938</v>
      </c>
      <c r="D1746" t="s">
        <v>1297</v>
      </c>
      <c r="E1746" t="s">
        <v>1298</v>
      </c>
      <c r="G1746" t="s">
        <v>2879</v>
      </c>
    </row>
    <row r="1747" spans="1:7" x14ac:dyDescent="0.3">
      <c r="A1747">
        <v>1776</v>
      </c>
      <c r="B1747" t="s">
        <v>853</v>
      </c>
      <c r="C1747" t="s">
        <v>2939</v>
      </c>
      <c r="D1747" t="s">
        <v>1300</v>
      </c>
      <c r="E1747" t="s">
        <v>1298</v>
      </c>
      <c r="G1747" t="s">
        <v>2879</v>
      </c>
    </row>
    <row r="1748" spans="1:7" x14ac:dyDescent="0.3">
      <c r="A1748">
        <v>1777</v>
      </c>
      <c r="B1748" t="s">
        <v>853</v>
      </c>
      <c r="C1748" t="s">
        <v>2940</v>
      </c>
      <c r="D1748" t="s">
        <v>2941</v>
      </c>
      <c r="E1748" t="s">
        <v>1298</v>
      </c>
      <c r="G1748" t="s">
        <v>2879</v>
      </c>
    </row>
    <row r="1749" spans="1:7" x14ac:dyDescent="0.3">
      <c r="A1749">
        <v>1778</v>
      </c>
      <c r="B1749" t="s">
        <v>853</v>
      </c>
      <c r="C1749" t="s">
        <v>2942</v>
      </c>
      <c r="D1749" t="s">
        <v>2943</v>
      </c>
      <c r="E1749" t="s">
        <v>1298</v>
      </c>
      <c r="G1749" t="s">
        <v>2879</v>
      </c>
    </row>
    <row r="1750" spans="1:7" x14ac:dyDescent="0.3">
      <c r="A1750">
        <v>1779</v>
      </c>
      <c r="B1750" t="s">
        <v>853</v>
      </c>
      <c r="C1750" t="s">
        <v>2944</v>
      </c>
      <c r="D1750" t="s">
        <v>2945</v>
      </c>
      <c r="E1750" t="s">
        <v>1298</v>
      </c>
      <c r="G1750" t="s">
        <v>2879</v>
      </c>
    </row>
    <row r="1751" spans="1:7" x14ac:dyDescent="0.3">
      <c r="A1751">
        <v>1780</v>
      </c>
      <c r="B1751" t="s">
        <v>853</v>
      </c>
      <c r="C1751" t="s">
        <v>2946</v>
      </c>
      <c r="D1751" t="s">
        <v>2947</v>
      </c>
      <c r="E1751" t="s">
        <v>1298</v>
      </c>
      <c r="G1751" t="s">
        <v>2879</v>
      </c>
    </row>
    <row r="1752" spans="1:7" x14ac:dyDescent="0.3">
      <c r="A1752">
        <v>1781</v>
      </c>
      <c r="B1752" t="s">
        <v>853</v>
      </c>
      <c r="C1752" t="s">
        <v>2948</v>
      </c>
      <c r="D1752" t="s">
        <v>2949</v>
      </c>
      <c r="E1752" t="s">
        <v>1298</v>
      </c>
      <c r="G1752" t="s">
        <v>2879</v>
      </c>
    </row>
    <row r="1753" spans="1:7" x14ac:dyDescent="0.3">
      <c r="A1753">
        <v>1782</v>
      </c>
      <c r="B1753" t="s">
        <v>853</v>
      </c>
      <c r="C1753" t="s">
        <v>2950</v>
      </c>
      <c r="D1753" t="s">
        <v>2951</v>
      </c>
      <c r="E1753" t="s">
        <v>1298</v>
      </c>
      <c r="G1753" t="s">
        <v>2879</v>
      </c>
    </row>
    <row r="1754" spans="1:7" x14ac:dyDescent="0.3">
      <c r="A1754">
        <v>1783</v>
      </c>
      <c r="B1754" t="s">
        <v>853</v>
      </c>
      <c r="C1754" t="s">
        <v>2952</v>
      </c>
      <c r="D1754" t="s">
        <v>2953</v>
      </c>
      <c r="E1754" t="s">
        <v>1298</v>
      </c>
      <c r="G1754" t="s">
        <v>2879</v>
      </c>
    </row>
    <row r="1755" spans="1:7" x14ac:dyDescent="0.3">
      <c r="A1755">
        <v>1784</v>
      </c>
      <c r="B1755" t="s">
        <v>853</v>
      </c>
      <c r="C1755" t="s">
        <v>2954</v>
      </c>
      <c r="D1755" t="s">
        <v>2955</v>
      </c>
      <c r="E1755" t="s">
        <v>1298</v>
      </c>
      <c r="G1755" t="s">
        <v>2879</v>
      </c>
    </row>
    <row r="1756" spans="1:7" x14ac:dyDescent="0.3">
      <c r="A1756">
        <v>1785</v>
      </c>
      <c r="B1756" t="s">
        <v>853</v>
      </c>
      <c r="C1756" t="s">
        <v>2956</v>
      </c>
      <c r="D1756" t="s">
        <v>2957</v>
      </c>
      <c r="E1756" t="s">
        <v>1298</v>
      </c>
      <c r="G1756" t="s">
        <v>2879</v>
      </c>
    </row>
    <row r="1757" spans="1:7" x14ac:dyDescent="0.3">
      <c r="A1757">
        <v>1786</v>
      </c>
      <c r="B1757" t="s">
        <v>853</v>
      </c>
      <c r="C1757" t="s">
        <v>2958</v>
      </c>
      <c r="D1757" t="s">
        <v>1314</v>
      </c>
      <c r="E1757" t="s">
        <v>1298</v>
      </c>
      <c r="G1757" t="s">
        <v>2879</v>
      </c>
    </row>
    <row r="1758" spans="1:7" x14ac:dyDescent="0.3">
      <c r="A1758">
        <v>1787</v>
      </c>
      <c r="B1758" t="s">
        <v>853</v>
      </c>
      <c r="C1758" t="s">
        <v>2959</v>
      </c>
      <c r="D1758" t="s">
        <v>2960</v>
      </c>
      <c r="E1758" t="s">
        <v>1298</v>
      </c>
      <c r="G1758" t="s">
        <v>2879</v>
      </c>
    </row>
    <row r="1759" spans="1:7" x14ac:dyDescent="0.3">
      <c r="A1759">
        <v>1788</v>
      </c>
      <c r="B1759" t="s">
        <v>853</v>
      </c>
      <c r="C1759" t="s">
        <v>2961</v>
      </c>
      <c r="D1759" t="s">
        <v>2962</v>
      </c>
      <c r="E1759" t="s">
        <v>1298</v>
      </c>
      <c r="G1759" t="s">
        <v>2879</v>
      </c>
    </row>
    <row r="1760" spans="1:7" x14ac:dyDescent="0.3">
      <c r="A1760">
        <v>1789</v>
      </c>
      <c r="B1760" t="s">
        <v>853</v>
      </c>
      <c r="C1760" t="s">
        <v>2963</v>
      </c>
      <c r="D1760" t="s">
        <v>2964</v>
      </c>
      <c r="E1760" t="s">
        <v>2511</v>
      </c>
      <c r="G1760" t="s">
        <v>2633</v>
      </c>
    </row>
    <row r="1761" spans="1:7" x14ac:dyDescent="0.3">
      <c r="A1761">
        <v>1790</v>
      </c>
      <c r="B1761" t="s">
        <v>853</v>
      </c>
      <c r="C1761" t="s">
        <v>2965</v>
      </c>
      <c r="D1761" t="s">
        <v>2966</v>
      </c>
      <c r="E1761" t="s">
        <v>856</v>
      </c>
      <c r="G1761" t="s">
        <v>857</v>
      </c>
    </row>
    <row r="1762" spans="1:7" x14ac:dyDescent="0.3">
      <c r="A1762">
        <v>1791</v>
      </c>
      <c r="B1762" t="s">
        <v>853</v>
      </c>
      <c r="C1762" t="s">
        <v>2967</v>
      </c>
      <c r="D1762" t="s">
        <v>2968</v>
      </c>
      <c r="E1762" t="s">
        <v>856</v>
      </c>
      <c r="G1762" t="s">
        <v>857</v>
      </c>
    </row>
    <row r="1763" spans="1:7" x14ac:dyDescent="0.3">
      <c r="A1763">
        <v>1792</v>
      </c>
      <c r="B1763" t="s">
        <v>853</v>
      </c>
      <c r="C1763" t="s">
        <v>2969</v>
      </c>
      <c r="D1763" t="s">
        <v>2970</v>
      </c>
      <c r="E1763" t="s">
        <v>856</v>
      </c>
      <c r="G1763" t="s">
        <v>857</v>
      </c>
    </row>
    <row r="1764" spans="1:7" x14ac:dyDescent="0.3">
      <c r="A1764">
        <v>1793</v>
      </c>
      <c r="B1764" t="s">
        <v>853</v>
      </c>
      <c r="C1764" t="s">
        <v>2971</v>
      </c>
      <c r="D1764" t="s">
        <v>2972</v>
      </c>
      <c r="E1764" t="s">
        <v>856</v>
      </c>
      <c r="G1764" t="s">
        <v>857</v>
      </c>
    </row>
    <row r="1765" spans="1:7" x14ac:dyDescent="0.3">
      <c r="A1765">
        <v>1794</v>
      </c>
      <c r="B1765" t="s">
        <v>853</v>
      </c>
      <c r="C1765" t="s">
        <v>2973</v>
      </c>
      <c r="D1765" t="s">
        <v>2974</v>
      </c>
      <c r="E1765" t="s">
        <v>856</v>
      </c>
      <c r="G1765" t="s">
        <v>857</v>
      </c>
    </row>
    <row r="1766" spans="1:7" x14ac:dyDescent="0.3">
      <c r="A1766">
        <v>1795</v>
      </c>
      <c r="B1766" t="s">
        <v>853</v>
      </c>
      <c r="C1766" t="s">
        <v>2975</v>
      </c>
      <c r="D1766" t="s">
        <v>2976</v>
      </c>
      <c r="E1766" t="s">
        <v>856</v>
      </c>
      <c r="G1766" t="s">
        <v>857</v>
      </c>
    </row>
    <row r="1767" spans="1:7" x14ac:dyDescent="0.3">
      <c r="A1767">
        <v>1796</v>
      </c>
      <c r="B1767" t="s">
        <v>853</v>
      </c>
      <c r="C1767" t="s">
        <v>2977</v>
      </c>
      <c r="D1767" t="s">
        <v>2978</v>
      </c>
      <c r="E1767" t="s">
        <v>856</v>
      </c>
      <c r="G1767" t="s">
        <v>857</v>
      </c>
    </row>
    <row r="1768" spans="1:7" x14ac:dyDescent="0.3">
      <c r="A1768">
        <v>1797</v>
      </c>
      <c r="B1768" t="s">
        <v>853</v>
      </c>
      <c r="C1768" t="s">
        <v>2979</v>
      </c>
      <c r="D1768" t="s">
        <v>2980</v>
      </c>
      <c r="E1768" t="s">
        <v>856</v>
      </c>
      <c r="G1768" t="s">
        <v>857</v>
      </c>
    </row>
    <row r="1769" spans="1:7" x14ac:dyDescent="0.3">
      <c r="A1769">
        <v>1798</v>
      </c>
      <c r="B1769" t="s">
        <v>853</v>
      </c>
      <c r="C1769" t="s">
        <v>2981</v>
      </c>
      <c r="D1769" t="s">
        <v>2982</v>
      </c>
      <c r="E1769" t="s">
        <v>856</v>
      </c>
      <c r="G1769" t="s">
        <v>857</v>
      </c>
    </row>
    <row r="1770" spans="1:7" x14ac:dyDescent="0.3">
      <c r="A1770">
        <v>1799</v>
      </c>
      <c r="B1770" t="s">
        <v>853</v>
      </c>
      <c r="C1770" t="s">
        <v>2983</v>
      </c>
      <c r="D1770" t="s">
        <v>2984</v>
      </c>
      <c r="E1770" t="s">
        <v>856</v>
      </c>
      <c r="G1770" t="s">
        <v>857</v>
      </c>
    </row>
    <row r="1771" spans="1:7" x14ac:dyDescent="0.3">
      <c r="A1771">
        <v>1800</v>
      </c>
      <c r="B1771" t="s">
        <v>853</v>
      </c>
      <c r="C1771" t="s">
        <v>2985</v>
      </c>
      <c r="D1771" t="s">
        <v>2986</v>
      </c>
      <c r="E1771" t="s">
        <v>856</v>
      </c>
      <c r="G1771" t="s">
        <v>857</v>
      </c>
    </row>
    <row r="1772" spans="1:7" x14ac:dyDescent="0.3">
      <c r="A1772">
        <v>1801</v>
      </c>
      <c r="B1772" t="s">
        <v>853</v>
      </c>
      <c r="C1772" t="s">
        <v>2987</v>
      </c>
      <c r="D1772" t="s">
        <v>2988</v>
      </c>
      <c r="E1772" t="s">
        <v>856</v>
      </c>
      <c r="G1772" t="s">
        <v>857</v>
      </c>
    </row>
    <row r="1773" spans="1:7" x14ac:dyDescent="0.3">
      <c r="A1773">
        <v>1802</v>
      </c>
      <c r="B1773" t="s">
        <v>853</v>
      </c>
      <c r="C1773" t="s">
        <v>2989</v>
      </c>
      <c r="D1773" t="s">
        <v>2990</v>
      </c>
      <c r="E1773" t="s">
        <v>856</v>
      </c>
      <c r="G1773" t="s">
        <v>857</v>
      </c>
    </row>
    <row r="1774" spans="1:7" x14ac:dyDescent="0.3">
      <c r="A1774">
        <v>1803</v>
      </c>
      <c r="B1774" t="s">
        <v>853</v>
      </c>
      <c r="C1774" t="s">
        <v>2991</v>
      </c>
      <c r="D1774" t="s">
        <v>2992</v>
      </c>
      <c r="E1774" t="s">
        <v>856</v>
      </c>
      <c r="G1774" t="s">
        <v>857</v>
      </c>
    </row>
    <row r="1775" spans="1:7" x14ac:dyDescent="0.3">
      <c r="A1775">
        <v>1804</v>
      </c>
      <c r="B1775" t="s">
        <v>853</v>
      </c>
      <c r="C1775" t="s">
        <v>2993</v>
      </c>
      <c r="D1775" t="s">
        <v>2994</v>
      </c>
      <c r="E1775" t="s">
        <v>856</v>
      </c>
      <c r="G1775" t="s">
        <v>857</v>
      </c>
    </row>
    <row r="1776" spans="1:7" x14ac:dyDescent="0.3">
      <c r="A1776">
        <v>1805</v>
      </c>
      <c r="B1776" t="s">
        <v>853</v>
      </c>
      <c r="C1776" t="s">
        <v>2995</v>
      </c>
      <c r="D1776" t="s">
        <v>2996</v>
      </c>
      <c r="E1776" t="s">
        <v>856</v>
      </c>
      <c r="G1776" t="s">
        <v>857</v>
      </c>
    </row>
    <row r="1777" spans="1:7" x14ac:dyDescent="0.3">
      <c r="A1777">
        <v>1806</v>
      </c>
      <c r="B1777" t="s">
        <v>853</v>
      </c>
      <c r="C1777" t="s">
        <v>2997</v>
      </c>
      <c r="D1777" t="s">
        <v>2998</v>
      </c>
      <c r="E1777" t="s">
        <v>856</v>
      </c>
      <c r="G1777" t="s">
        <v>857</v>
      </c>
    </row>
    <row r="1778" spans="1:7" x14ac:dyDescent="0.3">
      <c r="A1778">
        <v>1807</v>
      </c>
      <c r="B1778" t="s">
        <v>853</v>
      </c>
      <c r="C1778" t="s">
        <v>2999</v>
      </c>
      <c r="D1778" t="s">
        <v>3000</v>
      </c>
      <c r="E1778" t="s">
        <v>856</v>
      </c>
      <c r="G1778" t="s">
        <v>857</v>
      </c>
    </row>
    <row r="1779" spans="1:7" x14ac:dyDescent="0.3">
      <c r="A1779">
        <v>1808</v>
      </c>
      <c r="B1779" t="s">
        <v>853</v>
      </c>
      <c r="C1779" t="s">
        <v>3001</v>
      </c>
      <c r="D1779" t="s">
        <v>3002</v>
      </c>
      <c r="E1779" t="s">
        <v>856</v>
      </c>
      <c r="G1779" t="s">
        <v>857</v>
      </c>
    </row>
    <row r="1780" spans="1:7" x14ac:dyDescent="0.3">
      <c r="A1780">
        <v>1809</v>
      </c>
      <c r="B1780" t="s">
        <v>853</v>
      </c>
      <c r="C1780" t="s">
        <v>3003</v>
      </c>
      <c r="D1780" t="s">
        <v>3004</v>
      </c>
      <c r="E1780" t="s">
        <v>856</v>
      </c>
      <c r="G1780" t="s">
        <v>857</v>
      </c>
    </row>
    <row r="1781" spans="1:7" x14ac:dyDescent="0.3">
      <c r="A1781">
        <v>1810</v>
      </c>
      <c r="B1781" t="s">
        <v>853</v>
      </c>
      <c r="C1781" t="s">
        <v>3005</v>
      </c>
      <c r="D1781" t="s">
        <v>3006</v>
      </c>
      <c r="E1781" t="s">
        <v>856</v>
      </c>
      <c r="G1781" t="s">
        <v>857</v>
      </c>
    </row>
    <row r="1782" spans="1:7" x14ac:dyDescent="0.3">
      <c r="A1782">
        <v>1811</v>
      </c>
      <c r="B1782" t="s">
        <v>853</v>
      </c>
      <c r="C1782" t="s">
        <v>3007</v>
      </c>
      <c r="D1782" t="s">
        <v>3008</v>
      </c>
      <c r="E1782" t="s">
        <v>856</v>
      </c>
      <c r="G1782" t="s">
        <v>857</v>
      </c>
    </row>
    <row r="1783" spans="1:7" x14ac:dyDescent="0.3">
      <c r="A1783">
        <v>1812</v>
      </c>
      <c r="B1783" t="s">
        <v>853</v>
      </c>
      <c r="C1783" t="s">
        <v>3009</v>
      </c>
      <c r="D1783" t="s">
        <v>3010</v>
      </c>
      <c r="E1783" t="s">
        <v>856</v>
      </c>
      <c r="G1783" t="s">
        <v>857</v>
      </c>
    </row>
    <row r="1784" spans="1:7" x14ac:dyDescent="0.3">
      <c r="A1784">
        <v>1813</v>
      </c>
      <c r="B1784" t="s">
        <v>853</v>
      </c>
      <c r="C1784" t="s">
        <v>3011</v>
      </c>
      <c r="D1784" t="s">
        <v>3012</v>
      </c>
      <c r="E1784" t="s">
        <v>856</v>
      </c>
      <c r="G1784" t="s">
        <v>857</v>
      </c>
    </row>
    <row r="1785" spans="1:7" x14ac:dyDescent="0.3">
      <c r="A1785">
        <v>1814</v>
      </c>
      <c r="B1785" t="s">
        <v>853</v>
      </c>
      <c r="C1785" t="s">
        <v>3013</v>
      </c>
      <c r="D1785" t="s">
        <v>3014</v>
      </c>
      <c r="E1785" t="s">
        <v>856</v>
      </c>
      <c r="G1785" t="s">
        <v>857</v>
      </c>
    </row>
    <row r="1786" spans="1:7" x14ac:dyDescent="0.3">
      <c r="A1786">
        <v>1815</v>
      </c>
      <c r="B1786" t="s">
        <v>853</v>
      </c>
      <c r="C1786" t="s">
        <v>3015</v>
      </c>
      <c r="D1786" t="s">
        <v>3016</v>
      </c>
      <c r="E1786" t="s">
        <v>856</v>
      </c>
      <c r="G1786" t="s">
        <v>857</v>
      </c>
    </row>
    <row r="1787" spans="1:7" x14ac:dyDescent="0.3">
      <c r="A1787">
        <v>1816</v>
      </c>
      <c r="B1787" t="s">
        <v>853</v>
      </c>
      <c r="C1787" t="s">
        <v>3017</v>
      </c>
      <c r="D1787" t="s">
        <v>3018</v>
      </c>
      <c r="E1787" t="s">
        <v>856</v>
      </c>
      <c r="G1787" t="s">
        <v>857</v>
      </c>
    </row>
    <row r="1788" spans="1:7" x14ac:dyDescent="0.3">
      <c r="A1788">
        <v>1817</v>
      </c>
      <c r="B1788" t="s">
        <v>853</v>
      </c>
      <c r="C1788" t="s">
        <v>3019</v>
      </c>
      <c r="D1788" t="s">
        <v>3020</v>
      </c>
      <c r="E1788" t="s">
        <v>856</v>
      </c>
      <c r="G1788" t="s">
        <v>857</v>
      </c>
    </row>
    <row r="1789" spans="1:7" x14ac:dyDescent="0.3">
      <c r="A1789">
        <v>1818</v>
      </c>
      <c r="B1789" t="s">
        <v>853</v>
      </c>
      <c r="C1789" t="s">
        <v>3021</v>
      </c>
      <c r="D1789" t="s">
        <v>3022</v>
      </c>
      <c r="E1789" t="s">
        <v>856</v>
      </c>
      <c r="G1789" t="s">
        <v>857</v>
      </c>
    </row>
    <row r="1790" spans="1:7" x14ac:dyDescent="0.3">
      <c r="A1790">
        <v>1819</v>
      </c>
      <c r="B1790" t="s">
        <v>853</v>
      </c>
      <c r="C1790" t="s">
        <v>3023</v>
      </c>
      <c r="D1790" t="s">
        <v>3024</v>
      </c>
      <c r="E1790" t="s">
        <v>856</v>
      </c>
      <c r="G1790" t="s">
        <v>857</v>
      </c>
    </row>
    <row r="1791" spans="1:7" x14ac:dyDescent="0.3">
      <c r="A1791">
        <v>1820</v>
      </c>
      <c r="B1791" t="s">
        <v>853</v>
      </c>
      <c r="C1791" t="s">
        <v>3025</v>
      </c>
      <c r="D1791" t="s">
        <v>3026</v>
      </c>
      <c r="E1791" t="s">
        <v>856</v>
      </c>
      <c r="G1791" t="s">
        <v>857</v>
      </c>
    </row>
    <row r="1792" spans="1:7" x14ac:dyDescent="0.3">
      <c r="A1792">
        <v>1821</v>
      </c>
      <c r="B1792" t="s">
        <v>853</v>
      </c>
      <c r="C1792" t="s">
        <v>3027</v>
      </c>
      <c r="D1792" t="s">
        <v>3028</v>
      </c>
      <c r="E1792" t="s">
        <v>856</v>
      </c>
      <c r="G1792" t="s">
        <v>857</v>
      </c>
    </row>
    <row r="1793" spans="1:7" x14ac:dyDescent="0.3">
      <c r="A1793">
        <v>1822</v>
      </c>
      <c r="B1793" t="s">
        <v>853</v>
      </c>
      <c r="C1793" t="s">
        <v>3029</v>
      </c>
      <c r="D1793" t="s">
        <v>3030</v>
      </c>
      <c r="E1793" t="s">
        <v>856</v>
      </c>
      <c r="G1793" t="s">
        <v>857</v>
      </c>
    </row>
    <row r="1794" spans="1:7" x14ac:dyDescent="0.3">
      <c r="A1794">
        <v>1823</v>
      </c>
      <c r="B1794" t="s">
        <v>853</v>
      </c>
      <c r="C1794" t="s">
        <v>3031</v>
      </c>
      <c r="D1794" t="s">
        <v>3032</v>
      </c>
      <c r="E1794" t="s">
        <v>856</v>
      </c>
      <c r="G1794" t="s">
        <v>857</v>
      </c>
    </row>
    <row r="1795" spans="1:7" x14ac:dyDescent="0.3">
      <c r="A1795">
        <v>1824</v>
      </c>
      <c r="B1795" t="s">
        <v>853</v>
      </c>
      <c r="C1795" t="s">
        <v>3033</v>
      </c>
      <c r="D1795" t="s">
        <v>3034</v>
      </c>
      <c r="E1795" t="s">
        <v>856</v>
      </c>
      <c r="G1795" t="s">
        <v>857</v>
      </c>
    </row>
    <row r="1796" spans="1:7" x14ac:dyDescent="0.3">
      <c r="A1796">
        <v>1825</v>
      </c>
      <c r="B1796" t="s">
        <v>853</v>
      </c>
      <c r="C1796" t="s">
        <v>3035</v>
      </c>
      <c r="D1796" t="s">
        <v>3036</v>
      </c>
      <c r="E1796" t="s">
        <v>856</v>
      </c>
      <c r="G1796" t="s">
        <v>857</v>
      </c>
    </row>
    <row r="1797" spans="1:7" x14ac:dyDescent="0.3">
      <c r="A1797">
        <v>1826</v>
      </c>
      <c r="B1797" t="s">
        <v>853</v>
      </c>
      <c r="C1797" t="s">
        <v>3037</v>
      </c>
      <c r="D1797" t="s">
        <v>3038</v>
      </c>
      <c r="E1797" t="s">
        <v>856</v>
      </c>
      <c r="G1797" t="s">
        <v>857</v>
      </c>
    </row>
    <row r="1798" spans="1:7" x14ac:dyDescent="0.3">
      <c r="A1798">
        <v>1827</v>
      </c>
      <c r="B1798" t="s">
        <v>853</v>
      </c>
      <c r="C1798" t="s">
        <v>3039</v>
      </c>
      <c r="D1798" t="s">
        <v>3040</v>
      </c>
      <c r="E1798" t="s">
        <v>856</v>
      </c>
      <c r="G1798" t="s">
        <v>857</v>
      </c>
    </row>
    <row r="1799" spans="1:7" x14ac:dyDescent="0.3">
      <c r="A1799">
        <v>1828</v>
      </c>
      <c r="B1799" t="s">
        <v>853</v>
      </c>
      <c r="C1799" t="s">
        <v>3041</v>
      </c>
      <c r="D1799" t="s">
        <v>3042</v>
      </c>
      <c r="E1799" t="s">
        <v>856</v>
      </c>
      <c r="G1799" t="s">
        <v>857</v>
      </c>
    </row>
    <row r="1800" spans="1:7" x14ac:dyDescent="0.3">
      <c r="A1800">
        <v>1829</v>
      </c>
      <c r="B1800" t="s">
        <v>853</v>
      </c>
      <c r="C1800" t="s">
        <v>3043</v>
      </c>
      <c r="D1800" t="s">
        <v>3044</v>
      </c>
      <c r="E1800" t="s">
        <v>856</v>
      </c>
      <c r="G1800" t="s">
        <v>857</v>
      </c>
    </row>
    <row r="1801" spans="1:7" x14ac:dyDescent="0.3">
      <c r="A1801">
        <v>1830</v>
      </c>
      <c r="B1801" t="s">
        <v>853</v>
      </c>
      <c r="C1801" t="s">
        <v>3045</v>
      </c>
      <c r="D1801" t="s">
        <v>3046</v>
      </c>
      <c r="E1801" t="s">
        <v>856</v>
      </c>
      <c r="G1801" t="s">
        <v>857</v>
      </c>
    </row>
    <row r="1802" spans="1:7" x14ac:dyDescent="0.3">
      <c r="A1802">
        <v>1831</v>
      </c>
      <c r="B1802" t="s">
        <v>853</v>
      </c>
      <c r="C1802" t="s">
        <v>3047</v>
      </c>
      <c r="D1802" t="s">
        <v>3048</v>
      </c>
      <c r="E1802" t="s">
        <v>856</v>
      </c>
      <c r="G1802" t="s">
        <v>857</v>
      </c>
    </row>
    <row r="1803" spans="1:7" x14ac:dyDescent="0.3">
      <c r="A1803">
        <v>1832</v>
      </c>
      <c r="B1803" t="s">
        <v>853</v>
      </c>
      <c r="C1803" t="s">
        <v>3049</v>
      </c>
      <c r="D1803" t="s">
        <v>3050</v>
      </c>
      <c r="E1803" t="s">
        <v>856</v>
      </c>
      <c r="G1803" t="s">
        <v>887</v>
      </c>
    </row>
    <row r="1804" spans="1:7" x14ac:dyDescent="0.3">
      <c r="A1804">
        <v>1833</v>
      </c>
      <c r="B1804" t="s">
        <v>853</v>
      </c>
      <c r="C1804" t="s">
        <v>3051</v>
      </c>
      <c r="D1804" t="s">
        <v>3052</v>
      </c>
      <c r="E1804" t="s">
        <v>856</v>
      </c>
      <c r="G1804" t="s">
        <v>884</v>
      </c>
    </row>
    <row r="1805" spans="1:7" x14ac:dyDescent="0.3">
      <c r="A1805">
        <v>1834</v>
      </c>
      <c r="B1805" t="s">
        <v>853</v>
      </c>
      <c r="C1805" t="s">
        <v>3053</v>
      </c>
      <c r="D1805" t="s">
        <v>3054</v>
      </c>
      <c r="E1805" t="s">
        <v>856</v>
      </c>
      <c r="G1805" t="s">
        <v>887</v>
      </c>
    </row>
    <row r="1806" spans="1:7" x14ac:dyDescent="0.3">
      <c r="A1806">
        <v>1835</v>
      </c>
      <c r="B1806" t="s">
        <v>853</v>
      </c>
      <c r="C1806" t="s">
        <v>3055</v>
      </c>
      <c r="D1806" t="s">
        <v>3056</v>
      </c>
      <c r="E1806" t="s">
        <v>856</v>
      </c>
      <c r="G1806" t="s">
        <v>887</v>
      </c>
    </row>
    <row r="1807" spans="1:7" x14ac:dyDescent="0.3">
      <c r="A1807">
        <v>1836</v>
      </c>
      <c r="B1807" t="s">
        <v>853</v>
      </c>
      <c r="C1807" t="s">
        <v>3057</v>
      </c>
      <c r="D1807" t="s">
        <v>3058</v>
      </c>
      <c r="E1807" t="s">
        <v>856</v>
      </c>
      <c r="G1807" t="s">
        <v>857</v>
      </c>
    </row>
    <row r="1808" spans="1:7" x14ac:dyDescent="0.3">
      <c r="A1808">
        <v>1837</v>
      </c>
      <c r="B1808" t="s">
        <v>853</v>
      </c>
      <c r="C1808" t="s">
        <v>3059</v>
      </c>
      <c r="D1808" t="s">
        <v>3060</v>
      </c>
      <c r="E1808" t="s">
        <v>856</v>
      </c>
      <c r="G1808" t="s">
        <v>857</v>
      </c>
    </row>
    <row r="1809" spans="1:7" x14ac:dyDescent="0.3">
      <c r="A1809">
        <v>1838</v>
      </c>
      <c r="B1809" t="s">
        <v>853</v>
      </c>
      <c r="C1809" t="s">
        <v>3061</v>
      </c>
      <c r="D1809" t="s">
        <v>3062</v>
      </c>
      <c r="E1809" t="s">
        <v>856</v>
      </c>
      <c r="G1809" t="s">
        <v>857</v>
      </c>
    </row>
    <row r="1810" spans="1:7" x14ac:dyDescent="0.3">
      <c r="A1810">
        <v>1839</v>
      </c>
      <c r="B1810" t="s">
        <v>853</v>
      </c>
      <c r="C1810" t="s">
        <v>3063</v>
      </c>
      <c r="D1810" t="s">
        <v>3064</v>
      </c>
      <c r="E1810" t="s">
        <v>856</v>
      </c>
      <c r="G1810" t="s">
        <v>857</v>
      </c>
    </row>
    <row r="1811" spans="1:7" x14ac:dyDescent="0.3">
      <c r="A1811">
        <v>1840</v>
      </c>
      <c r="B1811" t="s">
        <v>853</v>
      </c>
      <c r="C1811" t="s">
        <v>3065</v>
      </c>
      <c r="D1811" t="s">
        <v>3066</v>
      </c>
      <c r="E1811" t="s">
        <v>856</v>
      </c>
      <c r="G1811" t="s">
        <v>857</v>
      </c>
    </row>
    <row r="1812" spans="1:7" x14ac:dyDescent="0.3">
      <c r="A1812">
        <v>1841</v>
      </c>
      <c r="B1812" t="s">
        <v>853</v>
      </c>
      <c r="C1812" t="s">
        <v>3067</v>
      </c>
      <c r="D1812" t="s">
        <v>3068</v>
      </c>
      <c r="E1812" t="s">
        <v>856</v>
      </c>
      <c r="G1812" t="s">
        <v>857</v>
      </c>
    </row>
    <row r="1813" spans="1:7" x14ac:dyDescent="0.3">
      <c r="A1813">
        <v>1842</v>
      </c>
      <c r="B1813" t="s">
        <v>853</v>
      </c>
      <c r="C1813" t="s">
        <v>3069</v>
      </c>
      <c r="D1813" t="s">
        <v>3070</v>
      </c>
      <c r="E1813" t="s">
        <v>856</v>
      </c>
      <c r="G1813" t="s">
        <v>857</v>
      </c>
    </row>
    <row r="1814" spans="1:7" x14ac:dyDescent="0.3">
      <c r="A1814">
        <v>1843</v>
      </c>
      <c r="B1814" t="s">
        <v>853</v>
      </c>
      <c r="C1814" t="s">
        <v>3071</v>
      </c>
      <c r="D1814" t="s">
        <v>3072</v>
      </c>
      <c r="E1814" t="s">
        <v>856</v>
      </c>
      <c r="G1814" t="s">
        <v>857</v>
      </c>
    </row>
    <row r="1815" spans="1:7" x14ac:dyDescent="0.3">
      <c r="A1815">
        <v>1844</v>
      </c>
      <c r="B1815" t="s">
        <v>853</v>
      </c>
      <c r="C1815" t="s">
        <v>3073</v>
      </c>
      <c r="D1815" t="s">
        <v>3074</v>
      </c>
      <c r="E1815" t="s">
        <v>856</v>
      </c>
      <c r="G1815" t="s">
        <v>857</v>
      </c>
    </row>
    <row r="1816" spans="1:7" x14ac:dyDescent="0.3">
      <c r="A1816">
        <v>1845</v>
      </c>
      <c r="B1816" t="s">
        <v>853</v>
      </c>
      <c r="C1816" t="s">
        <v>3075</v>
      </c>
      <c r="D1816" t="s">
        <v>3076</v>
      </c>
      <c r="E1816" t="s">
        <v>856</v>
      </c>
      <c r="G1816" t="s">
        <v>857</v>
      </c>
    </row>
    <row r="1817" spans="1:7" x14ac:dyDescent="0.3">
      <c r="A1817">
        <v>1846</v>
      </c>
      <c r="B1817" t="s">
        <v>853</v>
      </c>
      <c r="C1817" t="s">
        <v>3077</v>
      </c>
      <c r="D1817" t="s">
        <v>3078</v>
      </c>
      <c r="E1817" t="s">
        <v>856</v>
      </c>
      <c r="G1817" t="s">
        <v>857</v>
      </c>
    </row>
    <row r="1818" spans="1:7" x14ac:dyDescent="0.3">
      <c r="A1818">
        <v>1847</v>
      </c>
      <c r="B1818" t="s">
        <v>853</v>
      </c>
      <c r="C1818" t="s">
        <v>3079</v>
      </c>
      <c r="D1818" t="s">
        <v>3080</v>
      </c>
      <c r="E1818" t="s">
        <v>856</v>
      </c>
      <c r="G1818" t="s">
        <v>857</v>
      </c>
    </row>
    <row r="1819" spans="1:7" x14ac:dyDescent="0.3">
      <c r="A1819">
        <v>1848</v>
      </c>
      <c r="B1819" t="s">
        <v>853</v>
      </c>
      <c r="C1819" t="s">
        <v>3081</v>
      </c>
      <c r="D1819" t="s">
        <v>3082</v>
      </c>
      <c r="E1819" t="s">
        <v>856</v>
      </c>
      <c r="G1819" t="s">
        <v>857</v>
      </c>
    </row>
    <row r="1820" spans="1:7" x14ac:dyDescent="0.3">
      <c r="A1820">
        <v>1849</v>
      </c>
      <c r="B1820" t="s">
        <v>853</v>
      </c>
      <c r="C1820" t="s">
        <v>3083</v>
      </c>
      <c r="D1820" t="s">
        <v>3084</v>
      </c>
      <c r="E1820" t="s">
        <v>856</v>
      </c>
      <c r="G1820" t="s">
        <v>857</v>
      </c>
    </row>
    <row r="1821" spans="1:7" x14ac:dyDescent="0.3">
      <c r="A1821">
        <v>1850</v>
      </c>
      <c r="B1821" t="s">
        <v>853</v>
      </c>
      <c r="C1821" t="s">
        <v>3085</v>
      </c>
      <c r="D1821" t="s">
        <v>3086</v>
      </c>
      <c r="E1821" t="s">
        <v>856</v>
      </c>
      <c r="G1821" t="s">
        <v>884</v>
      </c>
    </row>
    <row r="1822" spans="1:7" x14ac:dyDescent="0.3">
      <c r="A1822">
        <v>1851</v>
      </c>
      <c r="B1822" t="s">
        <v>853</v>
      </c>
      <c r="C1822" t="s">
        <v>3087</v>
      </c>
      <c r="D1822" t="s">
        <v>3088</v>
      </c>
      <c r="E1822" t="s">
        <v>856</v>
      </c>
      <c r="G1822" t="s">
        <v>884</v>
      </c>
    </row>
    <row r="1823" spans="1:7" x14ac:dyDescent="0.3">
      <c r="A1823">
        <v>1852</v>
      </c>
      <c r="B1823" t="s">
        <v>853</v>
      </c>
      <c r="C1823" t="s">
        <v>3089</v>
      </c>
      <c r="D1823" t="s">
        <v>3090</v>
      </c>
      <c r="E1823" t="s">
        <v>856</v>
      </c>
      <c r="G1823" t="s">
        <v>887</v>
      </c>
    </row>
    <row r="1824" spans="1:7" x14ac:dyDescent="0.3">
      <c r="A1824">
        <v>1853</v>
      </c>
      <c r="B1824" t="s">
        <v>853</v>
      </c>
      <c r="C1824" t="s">
        <v>3091</v>
      </c>
      <c r="D1824" t="s">
        <v>3092</v>
      </c>
      <c r="E1824" t="s">
        <v>856</v>
      </c>
      <c r="G1824" t="s">
        <v>884</v>
      </c>
    </row>
    <row r="1825" spans="1:7" x14ac:dyDescent="0.3">
      <c r="A1825">
        <v>1854</v>
      </c>
      <c r="B1825" t="s">
        <v>853</v>
      </c>
      <c r="C1825" t="s">
        <v>3093</v>
      </c>
      <c r="D1825" t="s">
        <v>3094</v>
      </c>
      <c r="E1825" t="s">
        <v>856</v>
      </c>
      <c r="G1825" t="s">
        <v>884</v>
      </c>
    </row>
    <row r="1826" spans="1:7" x14ac:dyDescent="0.3">
      <c r="A1826">
        <v>1855</v>
      </c>
      <c r="B1826" t="s">
        <v>853</v>
      </c>
      <c r="C1826" t="s">
        <v>3095</v>
      </c>
      <c r="D1826" t="s">
        <v>3096</v>
      </c>
      <c r="E1826" t="s">
        <v>856</v>
      </c>
      <c r="G1826" t="s">
        <v>884</v>
      </c>
    </row>
    <row r="1827" spans="1:7" x14ac:dyDescent="0.3">
      <c r="A1827">
        <v>1856</v>
      </c>
      <c r="B1827" t="s">
        <v>853</v>
      </c>
      <c r="C1827" t="s">
        <v>3097</v>
      </c>
      <c r="D1827" t="s">
        <v>3098</v>
      </c>
      <c r="E1827" t="s">
        <v>856</v>
      </c>
      <c r="G1827" t="s">
        <v>887</v>
      </c>
    </row>
    <row r="1828" spans="1:7" x14ac:dyDescent="0.3">
      <c r="A1828">
        <v>1857</v>
      </c>
      <c r="B1828" t="s">
        <v>853</v>
      </c>
      <c r="C1828" t="s">
        <v>3099</v>
      </c>
      <c r="D1828" t="s">
        <v>3100</v>
      </c>
      <c r="E1828" t="s">
        <v>856</v>
      </c>
      <c r="G1828" t="s">
        <v>884</v>
      </c>
    </row>
    <row r="1829" spans="1:7" x14ac:dyDescent="0.3">
      <c r="A1829">
        <v>1858</v>
      </c>
      <c r="B1829" t="s">
        <v>853</v>
      </c>
      <c r="C1829" t="s">
        <v>3101</v>
      </c>
      <c r="D1829" t="s">
        <v>3102</v>
      </c>
      <c r="E1829" t="s">
        <v>856</v>
      </c>
      <c r="G1829" t="s">
        <v>857</v>
      </c>
    </row>
    <row r="1830" spans="1:7" x14ac:dyDescent="0.3">
      <c r="A1830">
        <v>1859</v>
      </c>
      <c r="B1830" t="s">
        <v>853</v>
      </c>
      <c r="C1830" t="s">
        <v>3103</v>
      </c>
      <c r="D1830" t="s">
        <v>3104</v>
      </c>
      <c r="E1830" t="s">
        <v>856</v>
      </c>
      <c r="G1830" t="s">
        <v>857</v>
      </c>
    </row>
    <row r="1831" spans="1:7" x14ac:dyDescent="0.3">
      <c r="A1831">
        <v>1860</v>
      </c>
      <c r="B1831" t="s">
        <v>853</v>
      </c>
      <c r="C1831" t="s">
        <v>3105</v>
      </c>
      <c r="D1831" t="s">
        <v>3106</v>
      </c>
      <c r="E1831" t="s">
        <v>856</v>
      </c>
      <c r="G1831" t="s">
        <v>857</v>
      </c>
    </row>
    <row r="1832" spans="1:7" x14ac:dyDescent="0.3">
      <c r="A1832">
        <v>1861</v>
      </c>
      <c r="B1832" t="s">
        <v>853</v>
      </c>
      <c r="C1832" t="s">
        <v>3107</v>
      </c>
      <c r="D1832" t="s">
        <v>3108</v>
      </c>
      <c r="E1832" t="s">
        <v>856</v>
      </c>
      <c r="G1832" t="s">
        <v>857</v>
      </c>
    </row>
    <row r="1833" spans="1:7" x14ac:dyDescent="0.3">
      <c r="A1833" s="10">
        <v>1862</v>
      </c>
      <c r="B1833" t="s">
        <v>853</v>
      </c>
      <c r="C1833" t="s">
        <v>3109</v>
      </c>
      <c r="D1833" t="s">
        <v>3110</v>
      </c>
      <c r="E1833" t="s">
        <v>856</v>
      </c>
      <c r="G1833" t="s">
        <v>857</v>
      </c>
    </row>
    <row r="1834" spans="1:7" x14ac:dyDescent="0.3">
      <c r="A1834" s="10">
        <v>1863</v>
      </c>
      <c r="B1834" t="s">
        <v>853</v>
      </c>
      <c r="C1834" t="s">
        <v>3111</v>
      </c>
      <c r="D1834" t="s">
        <v>3112</v>
      </c>
      <c r="E1834" t="s">
        <v>856</v>
      </c>
      <c r="G1834" t="s">
        <v>857</v>
      </c>
    </row>
    <row r="1835" spans="1:7" x14ac:dyDescent="0.3">
      <c r="A1835" s="7">
        <v>1864</v>
      </c>
      <c r="B1835" t="s">
        <v>2549</v>
      </c>
      <c r="C1835" s="11" t="s">
        <v>775</v>
      </c>
      <c r="D1835" s="11" t="s">
        <v>774</v>
      </c>
      <c r="E1835" s="11" t="s">
        <v>1114</v>
      </c>
    </row>
    <row r="1836" spans="1:7" x14ac:dyDescent="0.3">
      <c r="A1836" s="7">
        <v>1865</v>
      </c>
      <c r="B1836" t="s">
        <v>2549</v>
      </c>
      <c r="C1836" s="11" t="s">
        <v>804</v>
      </c>
      <c r="D1836" s="11" t="s">
        <v>803</v>
      </c>
      <c r="E1836" s="11" t="s">
        <v>2339</v>
      </c>
    </row>
    <row r="1837" spans="1:7" x14ac:dyDescent="0.3">
      <c r="A1837" s="7">
        <v>1866</v>
      </c>
      <c r="B1837" t="s">
        <v>2549</v>
      </c>
      <c r="C1837" s="11" t="s">
        <v>808</v>
      </c>
      <c r="D1837" s="11" t="s">
        <v>807</v>
      </c>
      <c r="E1837" s="11" t="s">
        <v>2339</v>
      </c>
    </row>
    <row r="1838" spans="1:7" x14ac:dyDescent="0.3">
      <c r="A1838" s="7">
        <v>1867</v>
      </c>
      <c r="B1838" t="s">
        <v>2549</v>
      </c>
      <c r="C1838" s="11" t="s">
        <v>269</v>
      </c>
      <c r="D1838" s="11" t="s">
        <v>268</v>
      </c>
      <c r="E1838" s="11" t="s">
        <v>1117</v>
      </c>
    </row>
    <row r="1839" spans="1:7" x14ac:dyDescent="0.3">
      <c r="A1839" s="7">
        <v>1868</v>
      </c>
      <c r="B1839" t="s">
        <v>2549</v>
      </c>
      <c r="C1839" s="11" t="s">
        <v>812</v>
      </c>
      <c r="D1839" s="11" t="s">
        <v>811</v>
      </c>
      <c r="E1839" s="11" t="s">
        <v>1392</v>
      </c>
    </row>
    <row r="1840" spans="1:7" x14ac:dyDescent="0.3">
      <c r="A1840" s="7">
        <v>1869</v>
      </c>
      <c r="B1840" t="s">
        <v>2549</v>
      </c>
      <c r="C1840" s="11" t="s">
        <v>816</v>
      </c>
      <c r="D1840" s="11" t="s">
        <v>815</v>
      </c>
      <c r="E1840" s="11" t="s">
        <v>2388</v>
      </c>
    </row>
    <row r="1841" spans="1:5" x14ac:dyDescent="0.3">
      <c r="A1841" s="7">
        <v>1870</v>
      </c>
      <c r="B1841" t="s">
        <v>2549</v>
      </c>
      <c r="C1841" s="11" t="s">
        <v>290</v>
      </c>
      <c r="D1841" s="11" t="s">
        <v>289</v>
      </c>
      <c r="E1841" s="11" t="s">
        <v>2531</v>
      </c>
    </row>
    <row r="1842" spans="1:5" x14ac:dyDescent="0.3">
      <c r="A1842" s="7">
        <v>1871</v>
      </c>
      <c r="B1842" t="s">
        <v>2549</v>
      </c>
      <c r="C1842" s="11" t="s">
        <v>820</v>
      </c>
      <c r="D1842" s="11" t="s">
        <v>819</v>
      </c>
      <c r="E1842" s="11" t="s">
        <v>2531</v>
      </c>
    </row>
    <row r="1843" spans="1:5" x14ac:dyDescent="0.3">
      <c r="A1843" s="7">
        <v>1872</v>
      </c>
      <c r="B1843" t="s">
        <v>2549</v>
      </c>
      <c r="C1843" s="11" t="s">
        <v>799</v>
      </c>
      <c r="D1843" s="11" t="s">
        <v>822</v>
      </c>
      <c r="E1843" s="11" t="s">
        <v>1120</v>
      </c>
    </row>
    <row r="1844" spans="1:5" x14ac:dyDescent="0.3">
      <c r="A1844" s="7">
        <v>1873</v>
      </c>
      <c r="B1844" t="s">
        <v>2549</v>
      </c>
      <c r="C1844" s="11" t="s">
        <v>826</v>
      </c>
      <c r="D1844" s="11" t="s">
        <v>825</v>
      </c>
      <c r="E1844" s="11" t="s">
        <v>856</v>
      </c>
    </row>
    <row r="1845" spans="1:5" x14ac:dyDescent="0.3">
      <c r="A1845" s="7">
        <v>1874</v>
      </c>
      <c r="B1845" t="s">
        <v>2549</v>
      </c>
      <c r="C1845" s="11" t="s">
        <v>830</v>
      </c>
      <c r="D1845" s="11" t="s">
        <v>829</v>
      </c>
      <c r="E1845" s="11" t="s">
        <v>868</v>
      </c>
    </row>
    <row r="1846" spans="1:5" x14ac:dyDescent="0.3">
      <c r="A1846" s="7">
        <v>1875</v>
      </c>
      <c r="B1846" t="s">
        <v>2549</v>
      </c>
      <c r="C1846" s="11" t="s">
        <v>834</v>
      </c>
      <c r="D1846" s="11" t="s">
        <v>833</v>
      </c>
      <c r="E1846" s="11" t="s">
        <v>868</v>
      </c>
    </row>
    <row r="1847" spans="1:5" x14ac:dyDescent="0.3">
      <c r="A1847" s="7">
        <v>1876</v>
      </c>
      <c r="B1847" t="s">
        <v>2549</v>
      </c>
      <c r="C1847" s="11" t="s">
        <v>356</v>
      </c>
      <c r="D1847" s="11" t="s">
        <v>3113</v>
      </c>
      <c r="E1847" s="11" t="s">
        <v>1029</v>
      </c>
    </row>
    <row r="1848" spans="1:5" x14ac:dyDescent="0.3">
      <c r="A1848" s="7">
        <v>1877</v>
      </c>
      <c r="B1848" t="s">
        <v>2549</v>
      </c>
      <c r="C1848" s="11" t="s">
        <v>443</v>
      </c>
      <c r="D1848" s="11" t="s">
        <v>3114</v>
      </c>
      <c r="E1848" s="11" t="s">
        <v>1029</v>
      </c>
    </row>
    <row r="1849" spans="1:5" x14ac:dyDescent="0.3">
      <c r="A1849" s="7">
        <v>1878</v>
      </c>
      <c r="B1849" t="s">
        <v>2549</v>
      </c>
      <c r="C1849" s="11" t="s">
        <v>838</v>
      </c>
      <c r="D1849" s="11" t="s">
        <v>837</v>
      </c>
      <c r="E1849" s="11" t="s">
        <v>2518</v>
      </c>
    </row>
    <row r="1850" spans="1:5" x14ac:dyDescent="0.3">
      <c r="A1850" s="7">
        <v>1879</v>
      </c>
      <c r="B1850" t="s">
        <v>2549</v>
      </c>
      <c r="C1850" s="11" t="s">
        <v>842</v>
      </c>
      <c r="D1850" s="11" t="s">
        <v>841</v>
      </c>
      <c r="E1850" s="11" t="s">
        <v>2518</v>
      </c>
    </row>
    <row r="1851" spans="1:5" x14ac:dyDescent="0.3">
      <c r="A1851" s="7">
        <v>1880</v>
      </c>
      <c r="B1851" t="s">
        <v>2549</v>
      </c>
      <c r="C1851" s="11" t="s">
        <v>846</v>
      </c>
      <c r="D1851" s="11" t="s">
        <v>845</v>
      </c>
      <c r="E1851" s="11" t="s">
        <v>2518</v>
      </c>
    </row>
    <row r="1852" spans="1:5" x14ac:dyDescent="0.3">
      <c r="A1852" s="7">
        <v>1881</v>
      </c>
      <c r="B1852" t="s">
        <v>2638</v>
      </c>
      <c r="C1852" s="11" t="s">
        <v>775</v>
      </c>
      <c r="D1852" s="11" t="s">
        <v>774</v>
      </c>
      <c r="E1852" s="11" t="s">
        <v>1114</v>
      </c>
    </row>
    <row r="1853" spans="1:5" x14ac:dyDescent="0.3">
      <c r="A1853" s="7">
        <v>1882</v>
      </c>
      <c r="B1853" t="s">
        <v>2638</v>
      </c>
      <c r="C1853" s="11" t="s">
        <v>804</v>
      </c>
      <c r="D1853" s="11" t="s">
        <v>803</v>
      </c>
      <c r="E1853" s="11" t="s">
        <v>2339</v>
      </c>
    </row>
    <row r="1854" spans="1:5" x14ac:dyDescent="0.3">
      <c r="A1854" s="7">
        <v>1883</v>
      </c>
      <c r="B1854" t="s">
        <v>2638</v>
      </c>
      <c r="C1854" s="11" t="s">
        <v>808</v>
      </c>
      <c r="D1854" s="11" t="s">
        <v>807</v>
      </c>
      <c r="E1854" s="11" t="s">
        <v>2339</v>
      </c>
    </row>
    <row r="1855" spans="1:5" x14ac:dyDescent="0.3">
      <c r="A1855" s="7">
        <v>1884</v>
      </c>
      <c r="B1855" t="s">
        <v>2638</v>
      </c>
      <c r="C1855" s="11" t="s">
        <v>269</v>
      </c>
      <c r="D1855" s="11" t="s">
        <v>268</v>
      </c>
      <c r="E1855" s="11" t="s">
        <v>1117</v>
      </c>
    </row>
    <row r="1856" spans="1:5" x14ac:dyDescent="0.3">
      <c r="A1856" s="7">
        <v>1885</v>
      </c>
      <c r="B1856" t="s">
        <v>2638</v>
      </c>
      <c r="C1856" s="11" t="s">
        <v>812</v>
      </c>
      <c r="D1856" s="11" t="s">
        <v>811</v>
      </c>
      <c r="E1856" s="11" t="s">
        <v>1392</v>
      </c>
    </row>
    <row r="1857" spans="1:5" x14ac:dyDescent="0.3">
      <c r="A1857" s="7">
        <v>1886</v>
      </c>
      <c r="B1857" t="s">
        <v>2638</v>
      </c>
      <c r="C1857" s="11" t="s">
        <v>816</v>
      </c>
      <c r="D1857" s="11" t="s">
        <v>815</v>
      </c>
      <c r="E1857" s="11" t="s">
        <v>2388</v>
      </c>
    </row>
    <row r="1858" spans="1:5" x14ac:dyDescent="0.3">
      <c r="A1858" s="7">
        <v>1887</v>
      </c>
      <c r="B1858" t="s">
        <v>2638</v>
      </c>
      <c r="C1858" s="11" t="s">
        <v>290</v>
      </c>
      <c r="D1858" s="11" t="s">
        <v>289</v>
      </c>
      <c r="E1858" s="11" t="s">
        <v>2531</v>
      </c>
    </row>
    <row r="1859" spans="1:5" x14ac:dyDescent="0.3">
      <c r="A1859" s="7">
        <v>1888</v>
      </c>
      <c r="B1859" t="s">
        <v>2638</v>
      </c>
      <c r="C1859" s="11" t="s">
        <v>820</v>
      </c>
      <c r="D1859" s="11" t="s">
        <v>819</v>
      </c>
      <c r="E1859" s="11" t="s">
        <v>2531</v>
      </c>
    </row>
    <row r="1860" spans="1:5" x14ac:dyDescent="0.3">
      <c r="A1860" s="7">
        <v>1889</v>
      </c>
      <c r="B1860" t="s">
        <v>2638</v>
      </c>
      <c r="C1860" s="11" t="s">
        <v>799</v>
      </c>
      <c r="D1860" s="11" t="s">
        <v>822</v>
      </c>
      <c r="E1860" s="11" t="s">
        <v>1120</v>
      </c>
    </row>
    <row r="1861" spans="1:5" x14ac:dyDescent="0.3">
      <c r="A1861" s="7">
        <v>1890</v>
      </c>
      <c r="B1861" t="s">
        <v>2638</v>
      </c>
      <c r="C1861" s="11" t="s">
        <v>826</v>
      </c>
      <c r="D1861" s="11" t="s">
        <v>825</v>
      </c>
      <c r="E1861" s="11" t="s">
        <v>856</v>
      </c>
    </row>
    <row r="1862" spans="1:5" x14ac:dyDescent="0.3">
      <c r="A1862" s="7">
        <v>1891</v>
      </c>
      <c r="B1862" t="s">
        <v>2638</v>
      </c>
      <c r="C1862" s="11" t="s">
        <v>830</v>
      </c>
      <c r="D1862" s="11" t="s">
        <v>829</v>
      </c>
      <c r="E1862" s="11" t="s">
        <v>868</v>
      </c>
    </row>
    <row r="1863" spans="1:5" x14ac:dyDescent="0.3">
      <c r="A1863" s="7">
        <v>1892</v>
      </c>
      <c r="B1863" t="s">
        <v>2638</v>
      </c>
      <c r="C1863" s="11" t="s">
        <v>834</v>
      </c>
      <c r="D1863" s="11" t="s">
        <v>833</v>
      </c>
      <c r="E1863" s="11" t="s">
        <v>868</v>
      </c>
    </row>
    <row r="1864" spans="1:5" x14ac:dyDescent="0.3">
      <c r="A1864" s="7">
        <v>1893</v>
      </c>
      <c r="B1864" t="s">
        <v>2638</v>
      </c>
      <c r="C1864" s="11" t="s">
        <v>356</v>
      </c>
      <c r="D1864" s="11" t="s">
        <v>3113</v>
      </c>
      <c r="E1864" s="11" t="s">
        <v>1029</v>
      </c>
    </row>
    <row r="1865" spans="1:5" x14ac:dyDescent="0.3">
      <c r="A1865" s="7">
        <v>1894</v>
      </c>
      <c r="B1865" t="s">
        <v>2638</v>
      </c>
      <c r="C1865" s="11" t="s">
        <v>443</v>
      </c>
      <c r="D1865" s="11" t="s">
        <v>3114</v>
      </c>
      <c r="E1865" s="11" t="s">
        <v>1029</v>
      </c>
    </row>
    <row r="1866" spans="1:5" x14ac:dyDescent="0.3">
      <c r="A1866" s="7">
        <v>1895</v>
      </c>
      <c r="B1866" t="s">
        <v>2638</v>
      </c>
      <c r="C1866" s="11" t="s">
        <v>838</v>
      </c>
      <c r="D1866" s="11" t="s">
        <v>837</v>
      </c>
      <c r="E1866" s="11" t="s">
        <v>2518</v>
      </c>
    </row>
    <row r="1867" spans="1:5" x14ac:dyDescent="0.3">
      <c r="A1867" s="7">
        <v>1896</v>
      </c>
      <c r="B1867" t="s">
        <v>2638</v>
      </c>
      <c r="C1867" s="11" t="s">
        <v>842</v>
      </c>
      <c r="D1867" s="11" t="s">
        <v>841</v>
      </c>
      <c r="E1867" s="11" t="s">
        <v>2518</v>
      </c>
    </row>
    <row r="1868" spans="1:5" x14ac:dyDescent="0.3">
      <c r="A1868" s="7">
        <v>1897</v>
      </c>
      <c r="B1868" t="s">
        <v>2638</v>
      </c>
      <c r="C1868" s="11" t="s">
        <v>846</v>
      </c>
      <c r="D1868" s="11" t="s">
        <v>845</v>
      </c>
      <c r="E1868" s="11" t="s">
        <v>2518</v>
      </c>
    </row>
    <row r="1869" spans="1:5" x14ac:dyDescent="0.3">
      <c r="A1869" s="7">
        <v>1898</v>
      </c>
      <c r="B1869" t="s">
        <v>2609</v>
      </c>
      <c r="C1869" s="11" t="s">
        <v>775</v>
      </c>
      <c r="D1869" s="11" t="s">
        <v>774</v>
      </c>
      <c r="E1869" s="11" t="s">
        <v>1114</v>
      </c>
    </row>
    <row r="1870" spans="1:5" x14ac:dyDescent="0.3">
      <c r="A1870" s="7">
        <v>1899</v>
      </c>
      <c r="B1870" t="s">
        <v>2609</v>
      </c>
      <c r="C1870" s="11" t="s">
        <v>804</v>
      </c>
      <c r="D1870" s="11" t="s">
        <v>803</v>
      </c>
      <c r="E1870" s="11" t="s">
        <v>2339</v>
      </c>
    </row>
    <row r="1871" spans="1:5" x14ac:dyDescent="0.3">
      <c r="A1871" s="7">
        <v>1900</v>
      </c>
      <c r="B1871" t="s">
        <v>2609</v>
      </c>
      <c r="C1871" s="11" t="s">
        <v>808</v>
      </c>
      <c r="D1871" s="11" t="s">
        <v>807</v>
      </c>
      <c r="E1871" s="11" t="s">
        <v>2339</v>
      </c>
    </row>
    <row r="1872" spans="1:5" x14ac:dyDescent="0.3">
      <c r="A1872" s="7">
        <v>1901</v>
      </c>
      <c r="B1872" t="s">
        <v>2609</v>
      </c>
      <c r="C1872" s="11" t="s">
        <v>269</v>
      </c>
      <c r="D1872" s="11" t="s">
        <v>268</v>
      </c>
      <c r="E1872" s="11" t="s">
        <v>1117</v>
      </c>
    </row>
    <row r="1873" spans="1:5" x14ac:dyDescent="0.3">
      <c r="A1873" s="7">
        <v>1902</v>
      </c>
      <c r="B1873" t="s">
        <v>2609</v>
      </c>
      <c r="C1873" s="11" t="s">
        <v>812</v>
      </c>
      <c r="D1873" s="11" t="s">
        <v>811</v>
      </c>
      <c r="E1873" s="11" t="s">
        <v>1392</v>
      </c>
    </row>
    <row r="1874" spans="1:5" x14ac:dyDescent="0.3">
      <c r="A1874" s="7">
        <v>1903</v>
      </c>
      <c r="B1874" t="s">
        <v>2609</v>
      </c>
      <c r="C1874" s="11" t="s">
        <v>816</v>
      </c>
      <c r="D1874" s="11" t="s">
        <v>815</v>
      </c>
      <c r="E1874" s="11" t="s">
        <v>2388</v>
      </c>
    </row>
    <row r="1875" spans="1:5" x14ac:dyDescent="0.3">
      <c r="A1875" s="7">
        <v>1904</v>
      </c>
      <c r="B1875" t="s">
        <v>2609</v>
      </c>
      <c r="C1875" s="11" t="s">
        <v>290</v>
      </c>
      <c r="D1875" s="11" t="s">
        <v>289</v>
      </c>
      <c r="E1875" s="11" t="s">
        <v>2531</v>
      </c>
    </row>
    <row r="1876" spans="1:5" x14ac:dyDescent="0.3">
      <c r="A1876" s="7">
        <v>1905</v>
      </c>
      <c r="B1876" t="s">
        <v>2609</v>
      </c>
      <c r="C1876" s="11" t="s">
        <v>820</v>
      </c>
      <c r="D1876" s="11" t="s">
        <v>819</v>
      </c>
      <c r="E1876" s="11" t="s">
        <v>2531</v>
      </c>
    </row>
    <row r="1877" spans="1:5" x14ac:dyDescent="0.3">
      <c r="A1877" s="7">
        <v>1906</v>
      </c>
      <c r="B1877" t="s">
        <v>2609</v>
      </c>
      <c r="C1877" s="11" t="s">
        <v>799</v>
      </c>
      <c r="D1877" s="11" t="s">
        <v>822</v>
      </c>
      <c r="E1877" s="11" t="s">
        <v>1120</v>
      </c>
    </row>
    <row r="1878" spans="1:5" x14ac:dyDescent="0.3">
      <c r="A1878" s="7">
        <v>1907</v>
      </c>
      <c r="B1878" t="s">
        <v>2609</v>
      </c>
      <c r="C1878" s="11" t="s">
        <v>826</v>
      </c>
      <c r="D1878" s="11" t="s">
        <v>825</v>
      </c>
      <c r="E1878" s="11" t="s">
        <v>856</v>
      </c>
    </row>
    <row r="1879" spans="1:5" x14ac:dyDescent="0.3">
      <c r="A1879" s="7">
        <v>1908</v>
      </c>
      <c r="B1879" t="s">
        <v>2609</v>
      </c>
      <c r="C1879" s="11" t="s">
        <v>830</v>
      </c>
      <c r="D1879" s="11" t="s">
        <v>829</v>
      </c>
      <c r="E1879" s="11" t="s">
        <v>868</v>
      </c>
    </row>
    <row r="1880" spans="1:5" x14ac:dyDescent="0.3">
      <c r="A1880" s="7">
        <v>1909</v>
      </c>
      <c r="B1880" t="s">
        <v>2609</v>
      </c>
      <c r="C1880" s="11" t="s">
        <v>834</v>
      </c>
      <c r="D1880" s="11" t="s">
        <v>833</v>
      </c>
      <c r="E1880" s="11" t="s">
        <v>868</v>
      </c>
    </row>
    <row r="1881" spans="1:5" x14ac:dyDescent="0.3">
      <c r="A1881" s="7">
        <v>1910</v>
      </c>
      <c r="B1881" t="s">
        <v>2609</v>
      </c>
      <c r="C1881" s="11" t="s">
        <v>356</v>
      </c>
      <c r="D1881" s="11" t="s">
        <v>3113</v>
      </c>
      <c r="E1881" s="11" t="s">
        <v>1029</v>
      </c>
    </row>
    <row r="1882" spans="1:5" x14ac:dyDescent="0.3">
      <c r="A1882" s="7">
        <v>1911</v>
      </c>
      <c r="B1882" t="s">
        <v>2609</v>
      </c>
      <c r="C1882" s="11" t="s">
        <v>443</v>
      </c>
      <c r="D1882" s="11" t="s">
        <v>3114</v>
      </c>
      <c r="E1882" s="11" t="s">
        <v>1029</v>
      </c>
    </row>
    <row r="1883" spans="1:5" x14ac:dyDescent="0.3">
      <c r="A1883" s="7">
        <v>1912</v>
      </c>
      <c r="B1883" t="s">
        <v>2609</v>
      </c>
      <c r="C1883" s="11" t="s">
        <v>838</v>
      </c>
      <c r="D1883" s="11" t="s">
        <v>837</v>
      </c>
      <c r="E1883" s="11" t="s">
        <v>2518</v>
      </c>
    </row>
    <row r="1884" spans="1:5" x14ac:dyDescent="0.3">
      <c r="A1884" s="7">
        <v>1913</v>
      </c>
      <c r="B1884" t="s">
        <v>2609</v>
      </c>
      <c r="C1884" s="11" t="s">
        <v>842</v>
      </c>
      <c r="D1884" s="11" t="s">
        <v>841</v>
      </c>
      <c r="E1884" s="11" t="s">
        <v>2518</v>
      </c>
    </row>
    <row r="1885" spans="1:5" x14ac:dyDescent="0.3">
      <c r="A1885" s="7">
        <v>1914</v>
      </c>
      <c r="B1885" t="s">
        <v>2609</v>
      </c>
      <c r="C1885" s="11" t="s">
        <v>846</v>
      </c>
      <c r="D1885" s="11" t="s">
        <v>845</v>
      </c>
      <c r="E1885" s="11" t="s">
        <v>2518</v>
      </c>
    </row>
  </sheetData>
  <autoFilter ref="A1:G18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dulieu_import</vt:lpstr>
      <vt:lpstr>dm_matp</vt:lpstr>
      <vt:lpstr>dm_nguyencong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tuanpda</cp:lastModifiedBy>
  <dcterms:created xsi:type="dcterms:W3CDTF">2023-03-20T19:03:41Z</dcterms:created>
  <dcterms:modified xsi:type="dcterms:W3CDTF">2023-03-27T08:54:23Z</dcterms:modified>
</cp:coreProperties>
</file>