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Users\DRungtikumpornch\Downloads\"/>
    </mc:Choice>
  </mc:AlternateContent>
  <xr:revisionPtr revIDLastSave="0" documentId="13_ncr:1_{B7372E6A-C2A9-43A5-9B06-D928CB450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  <sheet name="Sheet3" sheetId="3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D11" i="3"/>
  <c r="D14" i="3" s="1"/>
</calcChain>
</file>

<file path=xl/sharedStrings.xml><?xml version="1.0" encoding="utf-8"?>
<sst xmlns="http://schemas.openxmlformats.org/spreadsheetml/2006/main" count="210" uniqueCount="53">
  <si>
    <t xml:space="preserve">Background: </t>
  </si>
  <si>
    <t>CKD will be produced based on Production plan and received Vehicle at yard (GR Vehicle by PDI Status) without PIO offline installation.</t>
  </si>
  <si>
    <t>PIO offline will be installed (Actaul Issue) following Sales Plan at PIO Shop.</t>
  </si>
  <si>
    <t xml:space="preserve">Example: </t>
  </si>
  <si>
    <t xml:space="preserve">CKD Production Plan </t>
  </si>
  <si>
    <t>EA</t>
  </si>
  <si>
    <t>CKD Sales Plan</t>
  </si>
  <si>
    <t>Solution 1: Maintain PIO Offline in BOM &amp; GI PIO when GR Vehicle &amp; Component Adjustment at Month End</t>
  </si>
  <si>
    <t>Solution 1</t>
  </si>
  <si>
    <t>Result</t>
  </si>
  <si>
    <t>PIO Offline Stock</t>
  </si>
  <si>
    <t>On hand</t>
  </si>
  <si>
    <t>GR Vehicle</t>
  </si>
  <si>
    <t>GI PIO</t>
  </si>
  <si>
    <t>Stock Daily</t>
  </si>
  <si>
    <r>
      <t>Component Adjust (</t>
    </r>
    <r>
      <rPr>
        <b/>
        <sz val="11"/>
        <color theme="1"/>
        <rFont val="Calibri"/>
        <family val="2"/>
        <scheme val="minor"/>
      </rPr>
      <t>Month End</t>
    </r>
    <r>
      <rPr>
        <sz val="11"/>
        <color theme="1"/>
        <rFont val="Calibri"/>
        <family val="2"/>
        <scheme val="minor"/>
      </rPr>
      <t>)</t>
    </r>
  </si>
  <si>
    <t>Stock Balance (After adjust)</t>
  </si>
  <si>
    <t>PIO for CKD in BOM</t>
  </si>
  <si>
    <t>Not reflect actual stock during a month</t>
  </si>
  <si>
    <t>Stock in 1001 GWH</t>
  </si>
  <si>
    <t>GI by backflush(Automatic from BOM)</t>
  </si>
  <si>
    <t>Negative stock at Daily</t>
  </si>
  <si>
    <t>Physical Stock</t>
  </si>
  <si>
    <t>-</t>
  </si>
  <si>
    <t>Gap at month end --&gt; Adjust in Month End</t>
  </si>
  <si>
    <t>Actual stock after adjust in Month End</t>
  </si>
  <si>
    <t>Solution 2: Maintain PIO Offline in BOM &amp; GI PIO when GR Vehicle &amp; Component Adjustment at Daily</t>
  </si>
  <si>
    <t>Solution 2</t>
  </si>
  <si>
    <r>
      <t>Component Adjust (</t>
    </r>
    <r>
      <rPr>
        <b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)</t>
    </r>
  </si>
  <si>
    <t>Actual stock during a daily end date</t>
  </si>
  <si>
    <t>Negative stock before adjust</t>
  </si>
  <si>
    <t>Gap at daily --&gt; Daily adjust</t>
  </si>
  <si>
    <t>Solution 3: No PIO Offline in BOM &amp; GI PIO by Component Adjustment at Month End</t>
  </si>
  <si>
    <t>Solution 3</t>
  </si>
  <si>
    <t>No PIO for CKD in BOM</t>
  </si>
  <si>
    <t>GI actual manual Month End</t>
  </si>
  <si>
    <t>Stock Over physical stock</t>
  </si>
  <si>
    <t>GAP in daily, No GAP at Month End</t>
  </si>
  <si>
    <t>Solution 4: No PIO Offline in BOM &amp; GI PIO by Component Adjustment at Daily</t>
  </si>
  <si>
    <t>Solution 4</t>
  </si>
  <si>
    <t>Actual stock during a daily</t>
  </si>
  <si>
    <t>GI actual manual Daily</t>
  </si>
  <si>
    <t>No stock over physical stock</t>
  </si>
  <si>
    <t>No GAP</t>
  </si>
  <si>
    <t>Solution 5: No PIO Offline in BOM &amp; GI PIO along with Sales at Month End</t>
  </si>
  <si>
    <t>N/A</t>
  </si>
  <si>
    <t>Remark: Component Adjustment program is PP addon to GI/Reverse GI component ref PCC using movement type 261/262</t>
  </si>
  <si>
    <t>Date</t>
  </si>
  <si>
    <t>Step</t>
  </si>
  <si>
    <t>GR ref PO: Stock Onhand = 3000</t>
  </si>
  <si>
    <t>GI PIO ref PCC by Add on when GR Vehicle (PDI Status)</t>
  </si>
  <si>
    <t>Install PIO when Sales</t>
  </si>
  <si>
    <r>
      <t xml:space="preserve">Component Adjustment </t>
    </r>
    <r>
      <rPr>
        <b/>
        <sz val="11"/>
        <color theme="1"/>
        <rFont val="Calibri"/>
        <family val="2"/>
        <scheme val="minor"/>
      </rPr>
      <t>(Daily/ Month End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</si>
</sst>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0" xfId="0" quotePrefix="1" applyAlignment="1">
      <alignment horizontal="right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BDE7-FABF-493C-92DE-DC60F715F798}">
  <dimension ref="A1:L35"/>
  <sheetViews>
    <sheetView tabSelected="1" workbookViewId="0">
      <selection activeCell="C36" sqref="C36"/>
    </sheetView>
  </sheetViews>
  <sheetFormatPr defaultRowHeight="15"/>
  <cols>
    <col min="1" max="1" width="29" customWidth="1"/>
    <col min="2" max="2" width="25.28515625" customWidth="1"/>
    <col min="3" max="4" width="22" customWidth="1"/>
    <col min="5" max="7" width="30" customWidth="1"/>
    <col min="8" max="8" width="17.42578125" bestFit="1" customWidth="1"/>
    <col min="9" max="9" width="13.42578125" bestFit="1" customWidth="1"/>
    <col min="10" max="10" width="39.85546875" customWidth="1"/>
    <col min="12" max="12" width="33.5703125" bestFit="1" customWidth="1"/>
  </cols>
  <sheetData>
    <row r="1" spans="1:12">
      <c r="A1" t="s">
        <v>0</v>
      </c>
      <c r="B1" t="s">
        <v>1</v>
      </c>
    </row>
    <row r="2" spans="1:12">
      <c r="B2" t="s">
        <v>2</v>
      </c>
    </row>
    <row r="4" spans="1:12">
      <c r="A4" t="s">
        <v>3</v>
      </c>
    </row>
    <row r="5" spans="1:12">
      <c r="A5" t="s">
        <v>4</v>
      </c>
      <c r="B5">
        <v>1000</v>
      </c>
      <c r="C5" t="s">
        <v>5</v>
      </c>
    </row>
    <row r="6" spans="1:12">
      <c r="A6" t="s">
        <v>6</v>
      </c>
      <c r="B6">
        <v>900</v>
      </c>
      <c r="C6" t="s">
        <v>5</v>
      </c>
    </row>
    <row r="8" spans="1:12">
      <c r="A8" s="1" t="s">
        <v>7</v>
      </c>
      <c r="I8" s="1" t="s">
        <v>8</v>
      </c>
      <c r="K8" t="s">
        <v>9</v>
      </c>
    </row>
    <row r="9" spans="1:12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I9">
        <v>1</v>
      </c>
      <c r="J9" t="s">
        <v>17</v>
      </c>
      <c r="K9">
        <v>1</v>
      </c>
      <c r="L9" t="s">
        <v>18</v>
      </c>
    </row>
    <row r="10" spans="1:12">
      <c r="A10" s="2" t="s">
        <v>19</v>
      </c>
      <c r="B10" s="2">
        <v>3000</v>
      </c>
      <c r="C10" s="3">
        <v>1000</v>
      </c>
      <c r="D10" s="6">
        <v>-1000</v>
      </c>
      <c r="E10" s="2">
        <v>2000</v>
      </c>
      <c r="F10" s="2">
        <v>100</v>
      </c>
      <c r="G10" s="2">
        <v>2100</v>
      </c>
      <c r="I10">
        <v>2</v>
      </c>
      <c r="J10" t="s">
        <v>20</v>
      </c>
      <c r="K10">
        <v>2</v>
      </c>
      <c r="L10" t="s">
        <v>21</v>
      </c>
    </row>
    <row r="11" spans="1:12">
      <c r="A11" s="2" t="s">
        <v>22</v>
      </c>
      <c r="B11" s="2">
        <v>3000</v>
      </c>
      <c r="C11" s="3" t="s">
        <v>23</v>
      </c>
      <c r="D11" s="6">
        <v>-900</v>
      </c>
      <c r="E11" s="2">
        <v>2100</v>
      </c>
      <c r="F11" s="2">
        <v>0</v>
      </c>
      <c r="G11" s="2">
        <v>2100</v>
      </c>
      <c r="I11">
        <v>3</v>
      </c>
      <c r="J11" t="s">
        <v>24</v>
      </c>
      <c r="K11">
        <v>3</v>
      </c>
      <c r="L11" t="s">
        <v>25</v>
      </c>
    </row>
    <row r="12" spans="1:12">
      <c r="C12" s="4"/>
    </row>
    <row r="13" spans="1:12">
      <c r="A13" s="1" t="s">
        <v>26</v>
      </c>
      <c r="I13" s="1" t="s">
        <v>27</v>
      </c>
      <c r="K13" t="s">
        <v>9</v>
      </c>
    </row>
    <row r="14" spans="1:12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28</v>
      </c>
      <c r="G14" s="5" t="s">
        <v>16</v>
      </c>
      <c r="I14">
        <v>1</v>
      </c>
      <c r="J14" t="s">
        <v>17</v>
      </c>
      <c r="K14">
        <v>1</v>
      </c>
      <c r="L14" t="s">
        <v>29</v>
      </c>
    </row>
    <row r="15" spans="1:12">
      <c r="A15" s="2" t="s">
        <v>19</v>
      </c>
      <c r="B15" s="2">
        <v>3000</v>
      </c>
      <c r="C15" s="3">
        <v>1000</v>
      </c>
      <c r="D15" s="6">
        <v>-1000</v>
      </c>
      <c r="E15" s="2">
        <v>2000</v>
      </c>
      <c r="F15" s="2">
        <v>100</v>
      </c>
      <c r="G15" s="2">
        <v>2100</v>
      </c>
      <c r="I15">
        <v>2</v>
      </c>
      <c r="J15" t="s">
        <v>20</v>
      </c>
      <c r="K15">
        <v>2</v>
      </c>
      <c r="L15" t="s">
        <v>30</v>
      </c>
    </row>
    <row r="16" spans="1:12">
      <c r="A16" s="2" t="s">
        <v>22</v>
      </c>
      <c r="B16" s="2">
        <v>3000</v>
      </c>
      <c r="C16" s="3" t="s">
        <v>23</v>
      </c>
      <c r="D16" s="6">
        <v>-900</v>
      </c>
      <c r="E16" s="2">
        <v>2100</v>
      </c>
      <c r="F16" s="2">
        <v>0</v>
      </c>
      <c r="G16" s="2">
        <v>2100</v>
      </c>
      <c r="I16">
        <v>3</v>
      </c>
      <c r="J16" t="s">
        <v>31</v>
      </c>
    </row>
    <row r="18" spans="1:12">
      <c r="A18" s="1" t="s">
        <v>32</v>
      </c>
      <c r="I18" s="1" t="s">
        <v>33</v>
      </c>
      <c r="K18" t="s">
        <v>9</v>
      </c>
    </row>
    <row r="19" spans="1:12">
      <c r="A19" s="5" t="s">
        <v>10</v>
      </c>
      <c r="B19" s="5" t="s">
        <v>11</v>
      </c>
      <c r="C19" s="5" t="s">
        <v>12</v>
      </c>
      <c r="D19" s="5" t="s">
        <v>13</v>
      </c>
      <c r="E19" s="5" t="s">
        <v>14</v>
      </c>
      <c r="F19" s="5" t="s">
        <v>15</v>
      </c>
      <c r="G19" s="5" t="s">
        <v>16</v>
      </c>
      <c r="I19">
        <v>1</v>
      </c>
      <c r="J19" t="s">
        <v>34</v>
      </c>
      <c r="K19">
        <v>1</v>
      </c>
      <c r="L19" t="s">
        <v>18</v>
      </c>
    </row>
    <row r="20" spans="1:12">
      <c r="A20" s="2" t="s">
        <v>19</v>
      </c>
      <c r="B20" s="2">
        <v>3000</v>
      </c>
      <c r="C20" s="3">
        <v>1000</v>
      </c>
      <c r="D20" s="2">
        <v>0</v>
      </c>
      <c r="E20" s="2">
        <v>3000</v>
      </c>
      <c r="F20" s="2">
        <v>-900</v>
      </c>
      <c r="G20" s="2">
        <v>2100</v>
      </c>
      <c r="I20">
        <v>2</v>
      </c>
      <c r="J20" t="s">
        <v>35</v>
      </c>
      <c r="K20">
        <v>2</v>
      </c>
      <c r="L20" t="s">
        <v>36</v>
      </c>
    </row>
    <row r="21" spans="1:12">
      <c r="A21" s="2" t="s">
        <v>22</v>
      </c>
      <c r="B21" s="2">
        <v>3000</v>
      </c>
      <c r="C21" s="3" t="s">
        <v>23</v>
      </c>
      <c r="D21" s="2">
        <v>-900</v>
      </c>
      <c r="E21" s="2">
        <v>2100</v>
      </c>
      <c r="F21" s="2">
        <v>0</v>
      </c>
      <c r="G21" s="2">
        <v>2100</v>
      </c>
      <c r="I21">
        <v>3</v>
      </c>
      <c r="J21" t="s">
        <v>37</v>
      </c>
      <c r="K21">
        <v>3</v>
      </c>
      <c r="L21" t="s">
        <v>25</v>
      </c>
    </row>
    <row r="23" spans="1:12">
      <c r="A23" s="1" t="s">
        <v>38</v>
      </c>
      <c r="I23" s="1" t="s">
        <v>39</v>
      </c>
      <c r="K23" t="s">
        <v>9</v>
      </c>
    </row>
    <row r="24" spans="1:12">
      <c r="A24" s="5" t="s">
        <v>10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28</v>
      </c>
      <c r="G24" s="5" t="s">
        <v>16</v>
      </c>
      <c r="I24">
        <v>1</v>
      </c>
      <c r="J24" t="s">
        <v>34</v>
      </c>
      <c r="K24">
        <v>1</v>
      </c>
      <c r="L24" t="s">
        <v>40</v>
      </c>
    </row>
    <row r="25" spans="1:12">
      <c r="A25" s="2" t="s">
        <v>19</v>
      </c>
      <c r="B25" s="2">
        <v>3000</v>
      </c>
      <c r="C25" s="3">
        <v>1000</v>
      </c>
      <c r="D25" s="2">
        <v>0</v>
      </c>
      <c r="E25" s="2">
        <v>3000</v>
      </c>
      <c r="F25" s="2">
        <v>-900</v>
      </c>
      <c r="G25" s="2">
        <v>2100</v>
      </c>
      <c r="I25">
        <v>2</v>
      </c>
      <c r="J25" t="s">
        <v>41</v>
      </c>
      <c r="K25">
        <v>2</v>
      </c>
      <c r="L25" t="s">
        <v>42</v>
      </c>
    </row>
    <row r="26" spans="1:12">
      <c r="A26" s="2" t="s">
        <v>22</v>
      </c>
      <c r="B26" s="2">
        <v>3000</v>
      </c>
      <c r="C26" s="3" t="s">
        <v>23</v>
      </c>
      <c r="D26" s="2">
        <v>-900</v>
      </c>
      <c r="E26" s="2">
        <v>2100</v>
      </c>
      <c r="F26" s="2">
        <v>0</v>
      </c>
      <c r="G26" s="2">
        <v>2100</v>
      </c>
      <c r="I26">
        <v>3</v>
      </c>
      <c r="J26" t="s">
        <v>43</v>
      </c>
    </row>
    <row r="28" spans="1:12" hidden="1">
      <c r="A28" s="1" t="s">
        <v>44</v>
      </c>
      <c r="I28" s="1" t="s">
        <v>33</v>
      </c>
      <c r="K28" t="s">
        <v>9</v>
      </c>
    </row>
    <row r="29" spans="1:12" hidden="1">
      <c r="A29" s="5" t="s">
        <v>10</v>
      </c>
      <c r="B29" s="5" t="s">
        <v>11</v>
      </c>
      <c r="C29" s="5" t="s">
        <v>12</v>
      </c>
      <c r="D29" s="5" t="s">
        <v>13</v>
      </c>
      <c r="E29" s="5" t="s">
        <v>14</v>
      </c>
      <c r="F29" s="5" t="s">
        <v>45</v>
      </c>
      <c r="G29" s="5" t="s">
        <v>16</v>
      </c>
      <c r="I29">
        <v>1</v>
      </c>
      <c r="J29" t="s">
        <v>34</v>
      </c>
      <c r="K29">
        <v>1</v>
      </c>
      <c r="L29" t="s">
        <v>18</v>
      </c>
    </row>
    <row r="30" spans="1:12" hidden="1">
      <c r="A30" s="2" t="s">
        <v>19</v>
      </c>
      <c r="B30" s="2">
        <v>3000</v>
      </c>
      <c r="C30" s="3">
        <v>1000</v>
      </c>
      <c r="D30" s="2">
        <v>0</v>
      </c>
      <c r="E30" s="2">
        <v>3000</v>
      </c>
      <c r="F30" s="2">
        <v>0</v>
      </c>
      <c r="G30" s="2">
        <v>2100</v>
      </c>
      <c r="I30">
        <v>2</v>
      </c>
      <c r="J30" t="s">
        <v>35</v>
      </c>
      <c r="K30">
        <v>2</v>
      </c>
      <c r="L30" t="s">
        <v>36</v>
      </c>
    </row>
    <row r="31" spans="1:12" hidden="1">
      <c r="A31" s="2" t="s">
        <v>22</v>
      </c>
      <c r="B31" s="2">
        <v>3000</v>
      </c>
      <c r="C31" s="3" t="s">
        <v>23</v>
      </c>
      <c r="D31" s="2">
        <v>-900</v>
      </c>
      <c r="E31" s="2">
        <v>2100</v>
      </c>
      <c r="F31" s="2">
        <v>0</v>
      </c>
      <c r="G31" s="2">
        <v>2100</v>
      </c>
      <c r="I31">
        <v>3</v>
      </c>
      <c r="J31" t="s">
        <v>37</v>
      </c>
      <c r="K31">
        <v>3</v>
      </c>
      <c r="L31" t="s">
        <v>25</v>
      </c>
    </row>
    <row r="32" spans="1:12" hidden="1"/>
    <row r="35" spans="1:1">
      <c r="A3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14D4-0A2B-4C42-9403-F0B3F7FF08A6}">
  <dimension ref="A1:K17"/>
  <sheetViews>
    <sheetView workbookViewId="0">
      <selection activeCell="D27" sqref="D27"/>
    </sheetView>
  </sheetViews>
  <sheetFormatPr defaultRowHeight="15"/>
  <cols>
    <col min="1" max="1" width="19.7109375" bestFit="1" customWidth="1"/>
    <col min="2" max="2" width="56.85546875" bestFit="1" customWidth="1"/>
    <col min="3" max="3" width="17.42578125" bestFit="1" customWidth="1"/>
    <col min="4" max="4" width="18.85546875" customWidth="1"/>
    <col min="6" max="6" width="17.42578125" customWidth="1"/>
    <col min="7" max="7" width="13.42578125" customWidth="1"/>
    <col min="8" max="8" width="9.140625" customWidth="1"/>
    <col min="9" max="9" width="17.42578125" bestFit="1" customWidth="1"/>
    <col min="10" max="10" width="13.42578125" bestFit="1" customWidth="1"/>
    <col min="11" max="11" width="9.140625" customWidth="1"/>
    <col min="12" max="12" width="17.42578125" customWidth="1"/>
    <col min="13" max="13" width="13.42578125" customWidth="1"/>
    <col min="15" max="15" width="17.42578125" bestFit="1" customWidth="1"/>
    <col min="16" max="16" width="13.42578125" bestFit="1" customWidth="1"/>
  </cols>
  <sheetData>
    <row r="1" spans="1:11">
      <c r="A1" t="s">
        <v>0</v>
      </c>
      <c r="C1" t="s">
        <v>1</v>
      </c>
    </row>
    <row r="2" spans="1:11">
      <c r="C2" t="s">
        <v>2</v>
      </c>
    </row>
    <row r="4" spans="1:11">
      <c r="A4" t="s">
        <v>3</v>
      </c>
    </row>
    <row r="5" spans="1:11">
      <c r="A5" t="s">
        <v>4</v>
      </c>
      <c r="B5">
        <v>1000</v>
      </c>
      <c r="C5" t="s">
        <v>5</v>
      </c>
    </row>
    <row r="6" spans="1:11">
      <c r="A6" t="s">
        <v>6</v>
      </c>
      <c r="B6">
        <v>900</v>
      </c>
      <c r="C6" t="s">
        <v>5</v>
      </c>
    </row>
    <row r="9" spans="1:11">
      <c r="A9" s="9" t="s">
        <v>47</v>
      </c>
      <c r="B9" s="9" t="s">
        <v>48</v>
      </c>
      <c r="C9" s="9"/>
      <c r="D9" s="2" t="s">
        <v>19</v>
      </c>
      <c r="E9" s="2" t="s">
        <v>22</v>
      </c>
      <c r="G9" s="2" t="s">
        <v>19</v>
      </c>
      <c r="H9" s="2" t="s">
        <v>22</v>
      </c>
      <c r="J9" s="2" t="s">
        <v>19</v>
      </c>
      <c r="K9" s="2" t="s">
        <v>22</v>
      </c>
    </row>
    <row r="10" spans="1:11">
      <c r="B10" s="10" t="s">
        <v>49</v>
      </c>
      <c r="C10" s="10">
        <v>3000</v>
      </c>
      <c r="D10" s="2">
        <v>3000</v>
      </c>
      <c r="E10" s="2">
        <v>3000</v>
      </c>
      <c r="G10" s="2">
        <v>3000</v>
      </c>
      <c r="H10" s="2">
        <v>3000</v>
      </c>
      <c r="J10" s="2">
        <v>3000</v>
      </c>
      <c r="K10" s="2">
        <v>3000</v>
      </c>
    </row>
    <row r="11" spans="1:11">
      <c r="B11" s="10" t="s">
        <v>50</v>
      </c>
      <c r="C11" s="10">
        <v>1000</v>
      </c>
      <c r="D11" s="6">
        <f>D10-1000</f>
        <v>2000</v>
      </c>
      <c r="E11" s="3" t="s">
        <v>23</v>
      </c>
      <c r="G11" s="3" t="s">
        <v>23</v>
      </c>
      <c r="H11" s="3" t="s">
        <v>23</v>
      </c>
      <c r="J11" s="3" t="s">
        <v>23</v>
      </c>
      <c r="K11" s="3" t="s">
        <v>23</v>
      </c>
    </row>
    <row r="12" spans="1:11">
      <c r="B12" s="10"/>
      <c r="C12" s="10"/>
      <c r="D12" s="6"/>
      <c r="E12" s="2"/>
      <c r="G12" s="2"/>
      <c r="H12" s="7"/>
      <c r="J12" s="2"/>
      <c r="K12" s="7"/>
    </row>
    <row r="13" spans="1:11">
      <c r="B13" s="10" t="s">
        <v>51</v>
      </c>
      <c r="C13" s="10">
        <v>900</v>
      </c>
      <c r="D13" s="6"/>
      <c r="E13" s="6">
        <f>E10-900</f>
        <v>2100</v>
      </c>
      <c r="G13" s="8"/>
      <c r="H13" s="6">
        <v>-900</v>
      </c>
      <c r="J13" s="6">
        <v>-900</v>
      </c>
      <c r="K13" s="6">
        <v>-900</v>
      </c>
    </row>
    <row r="14" spans="1:11">
      <c r="B14" s="10" t="s">
        <v>52</v>
      </c>
      <c r="C14" s="10">
        <v>100</v>
      </c>
      <c r="D14" s="2">
        <f>D11+100</f>
        <v>2100</v>
      </c>
      <c r="E14" s="2">
        <v>0</v>
      </c>
      <c r="G14" s="2">
        <v>-900</v>
      </c>
      <c r="H14" s="2">
        <v>0</v>
      </c>
      <c r="J14" s="2">
        <v>0</v>
      </c>
      <c r="K14" s="2">
        <v>0</v>
      </c>
    </row>
    <row r="15" spans="1:11">
      <c r="B15" s="10"/>
      <c r="C15" s="10"/>
      <c r="D15" s="2"/>
      <c r="E15" s="2"/>
      <c r="G15" s="2"/>
      <c r="H15" s="2"/>
      <c r="J15" s="2"/>
      <c r="K15" s="2"/>
    </row>
    <row r="16" spans="1:11">
      <c r="B16" s="10"/>
      <c r="C16" s="10"/>
      <c r="D16" s="2"/>
      <c r="E16" s="2"/>
      <c r="G16" s="2"/>
      <c r="H16" s="2"/>
      <c r="J16" s="2"/>
      <c r="K16" s="2"/>
    </row>
    <row r="17" spans="2:11">
      <c r="B17" s="10"/>
      <c r="C17" s="10"/>
      <c r="D17" s="2"/>
      <c r="E17" s="2"/>
      <c r="G17" s="2"/>
      <c r="H17" s="2"/>
      <c r="J17" s="2"/>
      <c r="K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B27" sqref="B27"/>
    </sheetView>
  </sheetViews>
  <sheetFormatPr defaultRowHeight="15"/>
  <cols>
    <col min="1" max="1" width="23.85546875" customWidth="1"/>
    <col min="2" max="2" width="16.28515625" customWidth="1"/>
    <col min="3" max="4" width="22" customWidth="1"/>
    <col min="5" max="7" width="30" customWidth="1"/>
    <col min="10" max="10" width="39.85546875" customWidth="1"/>
    <col min="12" max="12" width="33.5703125" bestFit="1" customWidth="1"/>
  </cols>
  <sheetData>
    <row r="1" spans="1:12">
      <c r="A1" t="s">
        <v>0</v>
      </c>
      <c r="B1" t="s">
        <v>1</v>
      </c>
    </row>
    <row r="2" spans="1:12">
      <c r="B2" t="s">
        <v>2</v>
      </c>
    </row>
    <row r="4" spans="1:12">
      <c r="A4" t="s">
        <v>3</v>
      </c>
    </row>
    <row r="5" spans="1:12">
      <c r="A5" t="s">
        <v>4</v>
      </c>
      <c r="B5">
        <v>1000</v>
      </c>
      <c r="C5" t="s">
        <v>5</v>
      </c>
    </row>
    <row r="6" spans="1:12">
      <c r="A6" t="s">
        <v>6</v>
      </c>
      <c r="B6">
        <v>900</v>
      </c>
      <c r="C6" t="s">
        <v>5</v>
      </c>
    </row>
    <row r="8" spans="1:12">
      <c r="A8" s="1" t="s">
        <v>7</v>
      </c>
      <c r="I8" s="1" t="s">
        <v>8</v>
      </c>
      <c r="K8" t="s">
        <v>9</v>
      </c>
    </row>
    <row r="9" spans="1:12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I9">
        <v>1</v>
      </c>
      <c r="J9" t="s">
        <v>17</v>
      </c>
      <c r="K9">
        <v>1</v>
      </c>
      <c r="L9" t="s">
        <v>18</v>
      </c>
    </row>
    <row r="10" spans="1:12">
      <c r="A10" s="2" t="s">
        <v>19</v>
      </c>
      <c r="B10" s="2">
        <v>3000</v>
      </c>
      <c r="C10" s="3">
        <v>1000</v>
      </c>
      <c r="D10" s="6">
        <v>-1000</v>
      </c>
      <c r="E10" s="2">
        <v>2000</v>
      </c>
      <c r="F10" s="2">
        <v>100</v>
      </c>
      <c r="G10" s="2">
        <v>2100</v>
      </c>
      <c r="I10">
        <v>2</v>
      </c>
      <c r="J10" t="s">
        <v>20</v>
      </c>
      <c r="K10">
        <v>2</v>
      </c>
      <c r="L10" t="s">
        <v>21</v>
      </c>
    </row>
    <row r="11" spans="1:12">
      <c r="A11" s="2" t="s">
        <v>22</v>
      </c>
      <c r="B11" s="2">
        <v>3000</v>
      </c>
      <c r="C11" s="3" t="s">
        <v>23</v>
      </c>
      <c r="D11" s="6">
        <v>-900</v>
      </c>
      <c r="E11" s="2">
        <v>2100</v>
      </c>
      <c r="F11" s="2">
        <v>0</v>
      </c>
      <c r="G11" s="2">
        <v>2100</v>
      </c>
      <c r="I11">
        <v>3</v>
      </c>
      <c r="J11" t="s">
        <v>24</v>
      </c>
      <c r="K11">
        <v>3</v>
      </c>
      <c r="L11" t="s">
        <v>25</v>
      </c>
    </row>
    <row r="12" spans="1:12">
      <c r="C12" s="4"/>
    </row>
    <row r="13" spans="1:12">
      <c r="A13" s="1" t="s">
        <v>26</v>
      </c>
      <c r="I13" s="1" t="s">
        <v>27</v>
      </c>
      <c r="K13" t="s">
        <v>9</v>
      </c>
    </row>
    <row r="14" spans="1:12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28</v>
      </c>
      <c r="G14" s="5" t="s">
        <v>16</v>
      </c>
      <c r="I14">
        <v>1</v>
      </c>
      <c r="J14" t="s">
        <v>17</v>
      </c>
      <c r="K14">
        <v>1</v>
      </c>
      <c r="L14" t="s">
        <v>29</v>
      </c>
    </row>
    <row r="15" spans="1:12">
      <c r="A15" s="2" t="s">
        <v>19</v>
      </c>
      <c r="B15" s="2">
        <v>3000</v>
      </c>
      <c r="C15" s="3">
        <v>1000</v>
      </c>
      <c r="D15" s="6">
        <v>-1000</v>
      </c>
      <c r="E15" s="2">
        <v>2000</v>
      </c>
      <c r="F15" s="2">
        <v>100</v>
      </c>
      <c r="G15" s="2">
        <v>2100</v>
      </c>
      <c r="I15">
        <v>2</v>
      </c>
      <c r="J15" t="s">
        <v>20</v>
      </c>
      <c r="K15">
        <v>2</v>
      </c>
      <c r="L15" t="s">
        <v>30</v>
      </c>
    </row>
    <row r="16" spans="1:12">
      <c r="A16" s="2" t="s">
        <v>22</v>
      </c>
      <c r="B16" s="2">
        <v>3000</v>
      </c>
      <c r="C16" s="3" t="s">
        <v>23</v>
      </c>
      <c r="D16" s="6">
        <v>-900</v>
      </c>
      <c r="E16" s="2">
        <v>2100</v>
      </c>
      <c r="F16" s="2">
        <v>0</v>
      </c>
      <c r="G16" s="2">
        <v>2100</v>
      </c>
      <c r="I16">
        <v>3</v>
      </c>
      <c r="J16" t="s">
        <v>31</v>
      </c>
    </row>
    <row r="18" spans="1:12">
      <c r="A18" s="1" t="s">
        <v>32</v>
      </c>
      <c r="I18" s="1" t="s">
        <v>33</v>
      </c>
      <c r="K18" t="s">
        <v>9</v>
      </c>
    </row>
    <row r="19" spans="1:12">
      <c r="A19" s="5" t="s">
        <v>10</v>
      </c>
      <c r="B19" s="5" t="s">
        <v>11</v>
      </c>
      <c r="C19" s="5" t="s">
        <v>12</v>
      </c>
      <c r="D19" s="5" t="s">
        <v>13</v>
      </c>
      <c r="E19" s="5" t="s">
        <v>14</v>
      </c>
      <c r="F19" s="5" t="s">
        <v>15</v>
      </c>
      <c r="G19" s="5" t="s">
        <v>16</v>
      </c>
      <c r="I19">
        <v>1</v>
      </c>
      <c r="J19" t="s">
        <v>34</v>
      </c>
      <c r="K19">
        <v>1</v>
      </c>
      <c r="L19" t="s">
        <v>18</v>
      </c>
    </row>
    <row r="20" spans="1:12">
      <c r="A20" s="2" t="s">
        <v>19</v>
      </c>
      <c r="B20" s="2">
        <v>3000</v>
      </c>
      <c r="C20" s="3">
        <v>1000</v>
      </c>
      <c r="D20" s="2">
        <v>0</v>
      </c>
      <c r="E20" s="2">
        <v>3000</v>
      </c>
      <c r="F20" s="2">
        <v>-900</v>
      </c>
      <c r="G20" s="2">
        <v>2100</v>
      </c>
      <c r="I20">
        <v>2</v>
      </c>
      <c r="J20" t="s">
        <v>35</v>
      </c>
      <c r="K20">
        <v>2</v>
      </c>
      <c r="L20" t="s">
        <v>36</v>
      </c>
    </row>
    <row r="21" spans="1:12">
      <c r="A21" s="2" t="s">
        <v>22</v>
      </c>
      <c r="B21" s="2">
        <v>3000</v>
      </c>
      <c r="C21" s="3" t="s">
        <v>23</v>
      </c>
      <c r="D21" s="2">
        <v>-900</v>
      </c>
      <c r="E21" s="2">
        <v>2100</v>
      </c>
      <c r="F21" s="2">
        <v>0</v>
      </c>
      <c r="G21" s="2">
        <v>2100</v>
      </c>
      <c r="I21">
        <v>3</v>
      </c>
      <c r="J21" t="s">
        <v>37</v>
      </c>
      <c r="K21">
        <v>3</v>
      </c>
      <c r="L21" t="s">
        <v>25</v>
      </c>
    </row>
    <row r="23" spans="1:12">
      <c r="A23" s="1" t="s">
        <v>38</v>
      </c>
      <c r="I23" s="1" t="s">
        <v>39</v>
      </c>
      <c r="K23" t="s">
        <v>9</v>
      </c>
    </row>
    <row r="24" spans="1:12">
      <c r="A24" s="5" t="s">
        <v>10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28</v>
      </c>
      <c r="G24" s="5" t="s">
        <v>16</v>
      </c>
      <c r="I24">
        <v>1</v>
      </c>
      <c r="J24" t="s">
        <v>34</v>
      </c>
      <c r="K24">
        <v>1</v>
      </c>
      <c r="L24" t="s">
        <v>40</v>
      </c>
    </row>
    <row r="25" spans="1:12">
      <c r="A25" s="2" t="s">
        <v>19</v>
      </c>
      <c r="B25" s="2">
        <v>3000</v>
      </c>
      <c r="C25" s="3">
        <v>1000</v>
      </c>
      <c r="D25" s="2">
        <v>0</v>
      </c>
      <c r="E25" s="2">
        <v>3000</v>
      </c>
      <c r="F25" s="2">
        <v>-900</v>
      </c>
      <c r="G25" s="2">
        <v>2100</v>
      </c>
      <c r="I25">
        <v>2</v>
      </c>
      <c r="J25" t="s">
        <v>41</v>
      </c>
      <c r="K25">
        <v>2</v>
      </c>
      <c r="L25" t="s">
        <v>42</v>
      </c>
    </row>
    <row r="26" spans="1:12">
      <c r="A26" s="2" t="s">
        <v>22</v>
      </c>
      <c r="B26" s="2">
        <v>3000</v>
      </c>
      <c r="C26" s="3" t="s">
        <v>23</v>
      </c>
      <c r="D26" s="2">
        <v>-900</v>
      </c>
      <c r="E26" s="2">
        <v>2100</v>
      </c>
      <c r="F26" s="2">
        <v>0</v>
      </c>
      <c r="G26" s="2">
        <v>2100</v>
      </c>
      <c r="I26">
        <v>3</v>
      </c>
      <c r="J26" t="s">
        <v>43</v>
      </c>
    </row>
    <row r="29" spans="1:12">
      <c r="A29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01C2E-4893-48A6-AE69-852C7F383860}"/>
</file>

<file path=customXml/itemProps2.xml><?xml version="1.0" encoding="utf-8"?>
<ds:datastoreItem xmlns:ds="http://schemas.openxmlformats.org/officeDocument/2006/customXml" ds:itemID="{1148E094-4A4A-4AFA-B818-7E003BBFE378}"/>
</file>

<file path=customXml/itemProps3.xml><?xml version="1.0" encoding="utf-8"?>
<ds:datastoreItem xmlns:ds="http://schemas.openxmlformats.org/officeDocument/2006/customXml" ds:itemID="{4D6E02C5-768E-4A8E-B062-E4A979AAB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Rittitid, Kumthorn (TH - AB Aon)</dc:creator>
  <cp:keywords/>
  <dc:description/>
  <cp:lastModifiedBy>Thitarom, Peratch (TH - AB Ohm オーム)</cp:lastModifiedBy>
  <cp:revision/>
  <dcterms:created xsi:type="dcterms:W3CDTF">2015-06-05T18:17:20Z</dcterms:created>
  <dcterms:modified xsi:type="dcterms:W3CDTF">2023-06-09T10:07:08Z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2023-06-02T04:02:05Z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3d9be4a9-bb37-42da-a37c-851f3714ef0c</vt:lpwstr>
  </property>
  <property fmtid="{D5CDD505-2E9C-101B-9397-08002B2CF9AE}" pid="8" name="MSIP_Label_436fffe2-e74d-4f21-833f-6f054a10cb50_ContentBits">
    <vt:lpwstr>0</vt:lpwstr>
  </property>
  <property fmtid="{D5CDD505-2E9C-101B-9397-08002B2CF9AE}" pid="9" name="ContentTypeId">
    <vt:lpwstr>0x010100B08EAE74125D3F41939619CD80987630</vt:lpwstr>
  </property>
  <property fmtid="{D5CDD505-2E9C-101B-9397-08002B2CF9AE}" pid="10" name="MediaServiceImageTags">
    <vt:lpwstr/>
  </property>
</Properties>
</file>