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00000. TÀI LIỆU NHÓM OPERATION\0.LG-TOANDQ\6.Tem Hàng hóa\2023\ĐẶT SÁCH THẢM ĐÀI T2\"/>
    </mc:Choice>
  </mc:AlternateContent>
  <xr:revisionPtr revIDLastSave="0" documentId="8_{B4A0A5E6-D06C-4E65-9BC1-BC4714F39278}" xr6:coauthVersionLast="46" xr6:coauthVersionMax="46" xr10:uidLastSave="{00000000-0000-0000-0000-000000000000}"/>
  <bookViews>
    <workbookView xWindow="-108" yWindow="-108" windowWidth="23256" windowHeight="12576" xr2:uid="{24D3D449-59CB-42D9-9577-578A212C1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" l="1"/>
  <c r="N15" i="1"/>
  <c r="O15" i="1"/>
  <c r="P15" i="1"/>
  <c r="Q15" i="1"/>
  <c r="R15" i="1"/>
  <c r="S15" i="1"/>
  <c r="T15" i="1"/>
  <c r="L15" i="1"/>
  <c r="M12" i="1"/>
  <c r="P12" i="1"/>
  <c r="Q12" i="1"/>
  <c r="R12" i="1"/>
  <c r="S12" i="1"/>
  <c r="T12" i="1"/>
  <c r="L12" i="1"/>
  <c r="M21" i="1"/>
  <c r="N21" i="1" s="1"/>
  <c r="O9" i="1"/>
  <c r="N12" i="1" s="1"/>
  <c r="C12" i="1"/>
  <c r="D12" i="1"/>
  <c r="E12" i="1"/>
  <c r="F12" i="1"/>
  <c r="G12" i="1"/>
  <c r="H12" i="1"/>
  <c r="I12" i="1"/>
  <c r="J12" i="1"/>
  <c r="B12" i="1"/>
  <c r="C15" i="1"/>
  <c r="C21" i="1"/>
  <c r="D21" i="1" s="1"/>
  <c r="D15" i="1"/>
  <c r="E15" i="1"/>
  <c r="F15" i="1"/>
  <c r="G15" i="1"/>
  <c r="H15" i="1"/>
  <c r="I15" i="1"/>
  <c r="J15" i="1"/>
  <c r="B15" i="1"/>
  <c r="E9" i="1"/>
  <c r="N3" i="1" l="1"/>
  <c r="M3" i="1"/>
  <c r="O12" i="1"/>
  <c r="O21" i="1"/>
  <c r="O3" i="1" s="1"/>
  <c r="E21" i="1"/>
  <c r="P21" i="1" l="1"/>
  <c r="P3" i="1" s="1"/>
  <c r="F21" i="1"/>
  <c r="F3" i="1" s="1"/>
  <c r="E3" i="1"/>
  <c r="Q21" i="1" l="1"/>
  <c r="Q3" i="1" s="1"/>
  <c r="R21" i="1" l="1"/>
  <c r="R3" i="1" s="1"/>
  <c r="S21" i="1" l="1"/>
  <c r="S3" i="1" s="1"/>
  <c r="T21" i="1" l="1"/>
  <c r="T3" i="1" s="1"/>
  <c r="G21" i="1" l="1"/>
  <c r="G3" i="1" s="1"/>
  <c r="H21" i="1" l="1"/>
  <c r="H3" i="1" s="1"/>
  <c r="I21" i="1"/>
  <c r="I3" i="1" s="1"/>
  <c r="J21" i="1" l="1"/>
  <c r="J3" i="1" s="1"/>
</calcChain>
</file>

<file path=xl/sharedStrings.xml><?xml version="1.0" encoding="utf-8"?>
<sst xmlns="http://schemas.openxmlformats.org/spreadsheetml/2006/main" count="14" uniqueCount="7">
  <si>
    <t>Giao</t>
  </si>
  <si>
    <t>Order</t>
  </si>
  <si>
    <t>KH Nhận</t>
  </si>
  <si>
    <t>Cộng dồn nhận</t>
  </si>
  <si>
    <t>Cộng dồn giao</t>
  </si>
  <si>
    <t>Stock thực tế</t>
  </si>
  <si>
    <t>Stock lý thuyết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</si>
</sst>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35"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515B2-539A-4E76-83B5-51CEFBF14825}">
  <dimension ref="B1:T22"/>
  <sheetViews>
    <sheetView tabSelected="1" workbookViewId="0">
      <selection activeCell="K24" sqref="K24"/>
    </sheetView>
  </sheetViews>
  <sheetFormatPr defaultRowHeight="14.4" x14ac:dyDescent="0.3"/>
  <cols>
    <col min="3" max="3" width="12.21875" customWidth="1"/>
  </cols>
  <sheetData>
    <row r="1" spans="2:20" x14ac:dyDescent="0.3">
      <c r="B1" t="s">
        <v>1</v>
      </c>
      <c r="L1" t="s">
        <v>1</v>
      </c>
    </row>
    <row r="2" spans="2:20" x14ac:dyDescent="0.3">
      <c r="B2" s="1">
        <v>44985</v>
      </c>
      <c r="C2" s="1">
        <v>44986</v>
      </c>
      <c r="D2" s="1">
        <v>44987</v>
      </c>
      <c r="E2" s="1">
        <v>44988</v>
      </c>
      <c r="F2" s="1">
        <v>44989</v>
      </c>
      <c r="G2" s="1">
        <v>44991</v>
      </c>
      <c r="H2" s="1">
        <v>44992</v>
      </c>
      <c r="I2" s="1">
        <v>44993</v>
      </c>
      <c r="J2" s="1">
        <v>44994</v>
      </c>
      <c r="L2" s="1">
        <v>44985</v>
      </c>
      <c r="M2" s="1">
        <v>44986</v>
      </c>
      <c r="N2" s="1">
        <v>44987</v>
      </c>
      <c r="O2" s="1">
        <v>44988</v>
      </c>
      <c r="P2" s="1">
        <v>44989</v>
      </c>
      <c r="Q2" s="1">
        <v>44991</v>
      </c>
      <c r="R2" s="1">
        <v>44992</v>
      </c>
      <c r="S2" s="1">
        <v>44993</v>
      </c>
      <c r="T2" s="1">
        <v>44994</v>
      </c>
    </row>
    <row r="3" spans="2:20" x14ac:dyDescent="0.3">
      <c r="B3" s="3">
        <v>15</v>
      </c>
      <c r="C3" s="3">
        <v>2</v>
      </c>
      <c r="D3" s="3">
        <v>10</v>
      </c>
      <c r="E3" s="3">
        <f t="shared" ref="E3:J3" si="0">IF((E21+E12-E15)&gt;0,0,-(E21+E12-E15))</f>
        <v>0</v>
      </c>
      <c r="F3" s="3">
        <f t="shared" si="0"/>
        <v>11</v>
      </c>
      <c r="G3" s="3">
        <f t="shared" si="0"/>
        <v>0</v>
      </c>
      <c r="H3" s="3">
        <f t="shared" si="0"/>
        <v>12</v>
      </c>
      <c r="I3" s="3">
        <f t="shared" si="0"/>
        <v>13</v>
      </c>
      <c r="J3" s="3">
        <f t="shared" si="0"/>
        <v>24</v>
      </c>
      <c r="L3" s="3">
        <v>1</v>
      </c>
      <c r="M3" s="3">
        <f t="shared" ref="M3:T3" si="1">IF((M21+M12-M15)&gt;0,0,-(M21+M12-M15))</f>
        <v>14</v>
      </c>
      <c r="N3" s="3">
        <f t="shared" si="1"/>
        <v>23</v>
      </c>
      <c r="O3" s="3">
        <f t="shared" si="1"/>
        <v>28</v>
      </c>
      <c r="P3" s="3">
        <f t="shared" si="1"/>
        <v>23</v>
      </c>
      <c r="Q3" s="3">
        <f t="shared" si="1"/>
        <v>19</v>
      </c>
      <c r="R3" s="3">
        <f t="shared" si="1"/>
        <v>24</v>
      </c>
      <c r="S3" s="3">
        <f t="shared" si="1"/>
        <v>18</v>
      </c>
      <c r="T3" s="3">
        <f t="shared" si="1"/>
        <v>33</v>
      </c>
    </row>
    <row r="4" spans="2:20" x14ac:dyDescent="0.3">
      <c r="B4" t="s">
        <v>0</v>
      </c>
      <c r="L4" t="s">
        <v>0</v>
      </c>
    </row>
    <row r="5" spans="2:20" x14ac:dyDescent="0.3">
      <c r="B5" s="1">
        <v>44985</v>
      </c>
      <c r="C5" s="1">
        <v>44986</v>
      </c>
      <c r="D5" s="1">
        <v>44987</v>
      </c>
      <c r="E5" s="1">
        <v>44988</v>
      </c>
      <c r="F5" s="1">
        <v>44989</v>
      </c>
      <c r="G5" s="1">
        <v>44991</v>
      </c>
      <c r="H5" s="1">
        <v>44992</v>
      </c>
      <c r="I5" s="1">
        <v>44993</v>
      </c>
      <c r="J5" s="1">
        <v>44994</v>
      </c>
      <c r="L5" s="1">
        <v>44985</v>
      </c>
      <c r="M5" s="1">
        <v>44986</v>
      </c>
      <c r="N5" s="1">
        <v>44987</v>
      </c>
      <c r="O5" s="1">
        <v>44988</v>
      </c>
      <c r="P5" s="1">
        <v>44989</v>
      </c>
      <c r="Q5" s="1">
        <v>44991</v>
      </c>
      <c r="R5" s="1">
        <v>44992</v>
      </c>
      <c r="S5" s="1">
        <v>44993</v>
      </c>
      <c r="T5" s="1">
        <v>44994</v>
      </c>
    </row>
    <row r="6" spans="2:20" x14ac:dyDescent="0.3">
      <c r="B6" s="2">
        <v>0</v>
      </c>
      <c r="C6" s="2">
        <v>4</v>
      </c>
      <c r="D6" s="2">
        <v>7</v>
      </c>
      <c r="E6" s="2">
        <v>7</v>
      </c>
      <c r="F6" s="2">
        <v>8</v>
      </c>
      <c r="G6" s="2">
        <v>5</v>
      </c>
      <c r="H6" s="2">
        <v>7</v>
      </c>
      <c r="I6" s="2">
        <v>4</v>
      </c>
      <c r="J6" s="2">
        <v>8</v>
      </c>
      <c r="L6" s="2">
        <v>0</v>
      </c>
      <c r="M6" s="2">
        <v>4</v>
      </c>
      <c r="N6" s="2">
        <v>7</v>
      </c>
      <c r="O6" s="2">
        <v>7</v>
      </c>
      <c r="P6" s="2">
        <v>8</v>
      </c>
      <c r="Q6" s="2">
        <v>5</v>
      </c>
      <c r="R6" s="2">
        <v>7</v>
      </c>
      <c r="S6" s="2">
        <v>4</v>
      </c>
      <c r="T6" s="2">
        <v>8</v>
      </c>
    </row>
    <row r="7" spans="2:20" x14ac:dyDescent="0.3">
      <c r="B7" s="3" t="s">
        <v>2</v>
      </c>
      <c r="C7" s="3"/>
      <c r="D7" s="3"/>
      <c r="E7" s="3"/>
      <c r="F7" s="3"/>
      <c r="G7" s="3"/>
      <c r="H7" s="3"/>
      <c r="I7" s="3"/>
      <c r="J7" s="3"/>
      <c r="L7" s="3" t="s">
        <v>2</v>
      </c>
      <c r="M7" s="3"/>
      <c r="N7" s="3"/>
      <c r="O7" s="3"/>
      <c r="P7" s="3"/>
      <c r="Q7" s="3"/>
      <c r="R7" s="3"/>
      <c r="S7" s="3"/>
      <c r="T7" s="3"/>
    </row>
    <row r="8" spans="2:20" x14ac:dyDescent="0.3">
      <c r="B8" s="1">
        <v>44985</v>
      </c>
      <c r="C8" s="1">
        <v>44986</v>
      </c>
      <c r="D8" s="1">
        <v>44987</v>
      </c>
      <c r="E8" s="1">
        <v>44988</v>
      </c>
      <c r="F8" s="1">
        <v>44989</v>
      </c>
      <c r="G8" s="1">
        <v>44991</v>
      </c>
      <c r="H8" s="1">
        <v>44992</v>
      </c>
      <c r="I8" s="1">
        <v>44993</v>
      </c>
      <c r="J8" s="1">
        <v>44994</v>
      </c>
      <c r="L8" s="1">
        <v>44985</v>
      </c>
      <c r="M8" s="1">
        <v>44986</v>
      </c>
      <c r="N8" s="1">
        <v>44987</v>
      </c>
      <c r="O8" s="1">
        <v>44988</v>
      </c>
      <c r="P8" s="1">
        <v>44989</v>
      </c>
      <c r="Q8" s="1">
        <v>44991</v>
      </c>
      <c r="R8" s="1">
        <v>44992</v>
      </c>
      <c r="S8" s="1">
        <v>44993</v>
      </c>
      <c r="T8" s="1">
        <v>44994</v>
      </c>
    </row>
    <row r="9" spans="2:20" x14ac:dyDescent="0.3">
      <c r="B9" s="3"/>
      <c r="C9" s="3"/>
      <c r="D9" s="3"/>
      <c r="E9" s="3">
        <f>B3</f>
        <v>15</v>
      </c>
      <c r="F9" s="3">
        <v>2</v>
      </c>
      <c r="G9" s="3">
        <v>10</v>
      </c>
      <c r="H9" s="3">
        <v>0</v>
      </c>
      <c r="I9" s="3"/>
      <c r="J9" s="3"/>
      <c r="L9" s="3"/>
      <c r="M9" s="3"/>
      <c r="N9" s="3"/>
      <c r="O9" s="3">
        <f>L3</f>
        <v>1</v>
      </c>
      <c r="P9" s="3">
        <v>2</v>
      </c>
      <c r="Q9" s="3">
        <v>10</v>
      </c>
      <c r="R9" s="3">
        <v>0</v>
      </c>
      <c r="S9" s="3">
        <v>11</v>
      </c>
      <c r="T9" s="3"/>
    </row>
    <row r="10" spans="2:20" x14ac:dyDescent="0.3">
      <c r="B10" s="3" t="s">
        <v>3</v>
      </c>
      <c r="C10" s="3"/>
      <c r="D10" s="3"/>
      <c r="E10" s="3"/>
      <c r="F10" s="3"/>
      <c r="G10" s="3"/>
      <c r="H10" s="3"/>
      <c r="I10" s="3"/>
      <c r="J10" s="3"/>
      <c r="L10" s="3" t="s">
        <v>3</v>
      </c>
      <c r="M10" s="3"/>
      <c r="N10" s="3"/>
      <c r="O10" s="3"/>
      <c r="P10" s="3"/>
      <c r="Q10" s="3"/>
      <c r="R10" s="3"/>
      <c r="S10" s="3"/>
      <c r="T10" s="3"/>
    </row>
    <row r="11" spans="2:20" x14ac:dyDescent="0.3">
      <c r="B11" s="1">
        <v>44985</v>
      </c>
      <c r="C11" s="1">
        <v>44986</v>
      </c>
      <c r="D11" s="1">
        <v>44987</v>
      </c>
      <c r="E11" s="1">
        <v>44988</v>
      </c>
      <c r="F11" s="1">
        <v>44989</v>
      </c>
      <c r="G11" s="1">
        <v>44991</v>
      </c>
      <c r="H11" s="1">
        <v>44992</v>
      </c>
      <c r="I11" s="1">
        <v>44993</v>
      </c>
      <c r="J11" s="1">
        <v>44994</v>
      </c>
      <c r="L11" s="1">
        <v>44985</v>
      </c>
      <c r="M11" s="1">
        <v>44986</v>
      </c>
      <c r="N11" s="1">
        <v>44987</v>
      </c>
      <c r="O11" s="1">
        <v>44988</v>
      </c>
      <c r="P11" s="1">
        <v>44989</v>
      </c>
      <c r="Q11" s="1">
        <v>44991</v>
      </c>
      <c r="R11" s="1">
        <v>44992</v>
      </c>
      <c r="S11" s="1">
        <v>44993</v>
      </c>
      <c r="T11" s="1">
        <v>44994</v>
      </c>
    </row>
    <row r="12" spans="2:20" x14ac:dyDescent="0.3">
      <c r="B12">
        <f>SUM(B9:F9)</f>
        <v>17</v>
      </c>
      <c r="C12">
        <f t="shared" ref="C12:J12" si="2">SUM(C9:G9)</f>
        <v>27</v>
      </c>
      <c r="D12">
        <f t="shared" si="2"/>
        <v>27</v>
      </c>
      <c r="E12">
        <f t="shared" si="2"/>
        <v>27</v>
      </c>
      <c r="F12">
        <f t="shared" si="2"/>
        <v>12</v>
      </c>
      <c r="G12">
        <f t="shared" si="2"/>
        <v>10</v>
      </c>
      <c r="H12">
        <f t="shared" si="2"/>
        <v>0</v>
      </c>
      <c r="I12">
        <f t="shared" si="2"/>
        <v>0</v>
      </c>
      <c r="J12">
        <f t="shared" si="2"/>
        <v>0</v>
      </c>
      <c r="L12">
        <f>SUM(L9:M9)</f>
        <v>0</v>
      </c>
      <c r="M12">
        <f t="shared" ref="M12:T12" si="3">SUM(M9:N9)</f>
        <v>0</v>
      </c>
      <c r="N12">
        <f t="shared" si="3"/>
        <v>1</v>
      </c>
      <c r="O12">
        <f t="shared" si="3"/>
        <v>3</v>
      </c>
      <c r="P12">
        <f t="shared" si="3"/>
        <v>12</v>
      </c>
      <c r="Q12">
        <f t="shared" si="3"/>
        <v>10</v>
      </c>
      <c r="R12">
        <f t="shared" si="3"/>
        <v>11</v>
      </c>
      <c r="S12">
        <f t="shared" si="3"/>
        <v>11</v>
      </c>
      <c r="T12">
        <f t="shared" si="3"/>
        <v>0</v>
      </c>
    </row>
    <row r="13" spans="2:20" x14ac:dyDescent="0.3">
      <c r="B13" t="s">
        <v>4</v>
      </c>
      <c r="L13" t="s">
        <v>4</v>
      </c>
    </row>
    <row r="14" spans="2:20" x14ac:dyDescent="0.3">
      <c r="B14" s="1">
        <v>44985</v>
      </c>
      <c r="C14" s="1">
        <v>44986</v>
      </c>
      <c r="D14" s="1">
        <v>44987</v>
      </c>
      <c r="E14" s="1">
        <v>44988</v>
      </c>
      <c r="F14" s="1">
        <v>44989</v>
      </c>
      <c r="G14" s="1">
        <v>44991</v>
      </c>
      <c r="H14" s="1">
        <v>44992</v>
      </c>
      <c r="I14" s="1">
        <v>44993</v>
      </c>
      <c r="J14" s="1">
        <v>44994</v>
      </c>
      <c r="L14" s="1">
        <v>44985</v>
      </c>
      <c r="M14" s="1">
        <v>44986</v>
      </c>
      <c r="N14" s="1">
        <v>44987</v>
      </c>
      <c r="O14" s="1">
        <v>44988</v>
      </c>
      <c r="P14" s="1">
        <v>44989</v>
      </c>
      <c r="Q14" s="1">
        <v>44991</v>
      </c>
      <c r="R14" s="1">
        <v>44992</v>
      </c>
      <c r="S14" s="1">
        <v>44993</v>
      </c>
      <c r="T14" s="1">
        <v>44994</v>
      </c>
    </row>
    <row r="15" spans="2:20" x14ac:dyDescent="0.3">
      <c r="B15">
        <f>SUM(B6:F6)</f>
        <v>26</v>
      </c>
      <c r="C15">
        <f>SUM(C6:G6)</f>
        <v>31</v>
      </c>
      <c r="D15">
        <f t="shared" ref="C15:J15" si="4">SUM(D6:H6)</f>
        <v>34</v>
      </c>
      <c r="E15">
        <f t="shared" si="4"/>
        <v>31</v>
      </c>
      <c r="F15">
        <f t="shared" si="4"/>
        <v>32</v>
      </c>
      <c r="G15">
        <f t="shared" si="4"/>
        <v>24</v>
      </c>
      <c r="H15">
        <f t="shared" si="4"/>
        <v>19</v>
      </c>
      <c r="I15">
        <f t="shared" si="4"/>
        <v>16</v>
      </c>
      <c r="J15">
        <f t="shared" si="4"/>
        <v>19</v>
      </c>
      <c r="L15">
        <f>SUM(L6:M6)</f>
        <v>4</v>
      </c>
      <c r="M15">
        <f t="shared" ref="M15:T15" si="5">SUM(M6:N6)</f>
        <v>11</v>
      </c>
      <c r="N15">
        <f t="shared" si="5"/>
        <v>14</v>
      </c>
      <c r="O15">
        <f t="shared" si="5"/>
        <v>15</v>
      </c>
      <c r="P15">
        <f t="shared" si="5"/>
        <v>13</v>
      </c>
      <c r="Q15">
        <f t="shared" si="5"/>
        <v>12</v>
      </c>
      <c r="R15">
        <f t="shared" si="5"/>
        <v>11</v>
      </c>
      <c r="S15">
        <f t="shared" si="5"/>
        <v>12</v>
      </c>
      <c r="T15">
        <f t="shared" si="5"/>
        <v>8</v>
      </c>
    </row>
    <row r="16" spans="2:20" x14ac:dyDescent="0.3">
      <c r="B16" t="s">
        <v>5</v>
      </c>
      <c r="L16" t="s">
        <v>5</v>
      </c>
    </row>
    <row r="17" spans="2:20" x14ac:dyDescent="0.3">
      <c r="B17" s="1">
        <v>44985</v>
      </c>
      <c r="C17" s="1">
        <v>44986</v>
      </c>
      <c r="D17" s="1">
        <v>44987</v>
      </c>
      <c r="E17" s="1">
        <v>44988</v>
      </c>
      <c r="F17" s="1">
        <v>44989</v>
      </c>
      <c r="G17" s="1">
        <v>44991</v>
      </c>
      <c r="H17" s="1">
        <v>44992</v>
      </c>
      <c r="I17" s="1">
        <v>44993</v>
      </c>
      <c r="J17" s="1">
        <v>44994</v>
      </c>
      <c r="L17" s="1">
        <v>44985</v>
      </c>
      <c r="M17" s="1">
        <v>44986</v>
      </c>
      <c r="N17" s="1">
        <v>44987</v>
      </c>
      <c r="O17" s="1">
        <v>44988</v>
      </c>
      <c r="P17" s="1">
        <v>44989</v>
      </c>
      <c r="Q17" s="1">
        <v>44991</v>
      </c>
      <c r="R17" s="1">
        <v>44992</v>
      </c>
      <c r="S17" s="1">
        <v>44993</v>
      </c>
      <c r="T17" s="1">
        <v>44994</v>
      </c>
    </row>
    <row r="18" spans="2:20" x14ac:dyDescent="0.3">
      <c r="B18" s="4">
        <v>18</v>
      </c>
      <c r="C18" s="4"/>
      <c r="D18" s="4"/>
      <c r="E18" s="4"/>
      <c r="F18" s="4"/>
      <c r="G18" s="4"/>
      <c r="H18" s="4"/>
      <c r="I18" s="4"/>
      <c r="J18" s="4"/>
      <c r="L18" s="4">
        <v>18</v>
      </c>
      <c r="M18" s="4"/>
      <c r="N18" s="4"/>
      <c r="O18" s="4"/>
      <c r="P18" s="4"/>
      <c r="Q18" s="4"/>
      <c r="R18" s="4"/>
      <c r="S18" s="4"/>
      <c r="T18" s="4"/>
    </row>
    <row r="19" spans="2:20" x14ac:dyDescent="0.3">
      <c r="B19" s="5" t="s">
        <v>6</v>
      </c>
      <c r="C19" s="5"/>
      <c r="D19" s="5"/>
      <c r="E19" s="5"/>
      <c r="F19" s="5"/>
      <c r="G19" s="5"/>
      <c r="H19" s="5"/>
      <c r="I19" s="5"/>
      <c r="J19" s="5"/>
      <c r="L19" s="5" t="s">
        <v>6</v>
      </c>
      <c r="M19" s="5"/>
      <c r="N19" s="5"/>
      <c r="O19" s="5"/>
      <c r="P19" s="5"/>
      <c r="Q19" s="5"/>
      <c r="R19" s="5"/>
      <c r="S19" s="5"/>
      <c r="T19" s="5"/>
    </row>
    <row r="20" spans="2:20" x14ac:dyDescent="0.3">
      <c r="B20" s="1">
        <v>44985</v>
      </c>
      <c r="C20" s="1">
        <v>44986</v>
      </c>
      <c r="D20" s="1">
        <v>44987</v>
      </c>
      <c r="E20" s="1">
        <v>44988</v>
      </c>
      <c r="F20" s="1">
        <v>44989</v>
      </c>
      <c r="G20" s="1">
        <v>44991</v>
      </c>
      <c r="H20" s="1">
        <v>44992</v>
      </c>
      <c r="I20" s="1">
        <v>44993</v>
      </c>
      <c r="J20" s="1">
        <v>44994</v>
      </c>
      <c r="L20" s="1">
        <v>44985</v>
      </c>
      <c r="M20" s="1">
        <v>44986</v>
      </c>
      <c r="N20" s="1">
        <v>44987</v>
      </c>
      <c r="O20" s="1">
        <v>44988</v>
      </c>
      <c r="P20" s="1">
        <v>44989</v>
      </c>
      <c r="Q20" s="1">
        <v>44991</v>
      </c>
      <c r="R20" s="1">
        <v>44992</v>
      </c>
      <c r="S20" s="1">
        <v>44993</v>
      </c>
      <c r="T20" s="1">
        <v>44994</v>
      </c>
    </row>
    <row r="21" spans="2:20" x14ac:dyDescent="0.3">
      <c r="B21" s="4">
        <v>18</v>
      </c>
      <c r="C21" s="4">
        <f>B21-C6+C9</f>
        <v>14</v>
      </c>
      <c r="D21" s="4">
        <f>C21-D6+D9</f>
        <v>7</v>
      </c>
      <c r="E21" s="4">
        <f>D21-E6+E9</f>
        <v>15</v>
      </c>
      <c r="F21" s="4">
        <f>E21-F6+F9</f>
        <v>9</v>
      </c>
      <c r="G21" s="4">
        <f>F21-G6+G9</f>
        <v>14</v>
      </c>
      <c r="H21" s="4">
        <f>G21-H6+H9</f>
        <v>7</v>
      </c>
      <c r="I21" s="4">
        <f>H21-I6+I9</f>
        <v>3</v>
      </c>
      <c r="J21" s="4">
        <f>I21-J6+J9</f>
        <v>-5</v>
      </c>
      <c r="L21" s="4">
        <v>1</v>
      </c>
      <c r="M21" s="4">
        <f>L21-M6+M9</f>
        <v>-3</v>
      </c>
      <c r="N21" s="4">
        <f>M21-N6+N9</f>
        <v>-10</v>
      </c>
      <c r="O21" s="4">
        <f>N21-O6+O9</f>
        <v>-16</v>
      </c>
      <c r="P21" s="4">
        <f>O21-P6+P9</f>
        <v>-22</v>
      </c>
      <c r="Q21" s="4">
        <f>P21-Q6+Q9</f>
        <v>-17</v>
      </c>
      <c r="R21" s="4">
        <f>Q21-R6+R9</f>
        <v>-24</v>
      </c>
      <c r="S21" s="4">
        <f>R21-S6+S9</f>
        <v>-17</v>
      </c>
      <c r="T21" s="4">
        <f>S21-T6+T9</f>
        <v>-25</v>
      </c>
    </row>
    <row r="22" spans="2:20" x14ac:dyDescent="0.3">
      <c r="B22" s="5"/>
      <c r="C22" s="5"/>
      <c r="D22" s="5"/>
      <c r="E22" s="5"/>
      <c r="F22" s="5"/>
      <c r="G22" s="5"/>
      <c r="H22" s="5"/>
      <c r="I22" s="5"/>
      <c r="J22" s="5"/>
    </row>
  </sheetData>
  <conditionalFormatting sqref="B5:J5">
    <cfRule type="expression" dxfId="34" priority="34">
      <formula>WEEKDAY(B5)=1</formula>
    </cfRule>
  </conditionalFormatting>
  <conditionalFormatting sqref="B5:J10">
    <cfRule type="expression" dxfId="33" priority="35">
      <formula>A$38=TODAY()</formula>
    </cfRule>
  </conditionalFormatting>
  <conditionalFormatting sqref="B8:J8">
    <cfRule type="expression" dxfId="32" priority="32">
      <formula>WEEKDAY(B8)=1</formula>
    </cfRule>
  </conditionalFormatting>
  <conditionalFormatting sqref="B2:J2">
    <cfRule type="expression" dxfId="31" priority="30">
      <formula>WEEKDAY(B2)=1</formula>
    </cfRule>
  </conditionalFormatting>
  <conditionalFormatting sqref="B2:J2">
    <cfRule type="expression" dxfId="30" priority="31">
      <formula>A$38=TODAY()</formula>
    </cfRule>
  </conditionalFormatting>
  <conditionalFormatting sqref="B3">
    <cfRule type="expression" dxfId="29" priority="29">
      <formula>A$38=TODAY()</formula>
    </cfRule>
  </conditionalFormatting>
  <conditionalFormatting sqref="B11:J11">
    <cfRule type="expression" dxfId="28" priority="28">
      <formula>A$38=TODAY()</formula>
    </cfRule>
  </conditionalFormatting>
  <conditionalFormatting sqref="B11:J11">
    <cfRule type="expression" dxfId="27" priority="27">
      <formula>WEEKDAY(B11)=1</formula>
    </cfRule>
  </conditionalFormatting>
  <conditionalFormatting sqref="B14:J14">
    <cfRule type="expression" dxfId="26" priority="26">
      <formula>A$38=TODAY()</formula>
    </cfRule>
  </conditionalFormatting>
  <conditionalFormatting sqref="B14:J14">
    <cfRule type="expression" dxfId="25" priority="25">
      <formula>WEEKDAY(B14)=1</formula>
    </cfRule>
  </conditionalFormatting>
  <conditionalFormatting sqref="B17:J17">
    <cfRule type="expression" dxfId="24" priority="24">
      <formula>A$38=TODAY()</formula>
    </cfRule>
  </conditionalFormatting>
  <conditionalFormatting sqref="B17:J17">
    <cfRule type="expression" dxfId="23" priority="23">
      <formula>WEEKDAY(B17)=1</formula>
    </cfRule>
  </conditionalFormatting>
  <conditionalFormatting sqref="B18:J19 B22:J22">
    <cfRule type="expression" dxfId="22" priority="22">
      <formula>B$26=TODAY()</formula>
    </cfRule>
  </conditionalFormatting>
  <conditionalFormatting sqref="C3:J3">
    <cfRule type="expression" dxfId="21" priority="21">
      <formula>B$38=TODAY()</formula>
    </cfRule>
  </conditionalFormatting>
  <conditionalFormatting sqref="B20:J20">
    <cfRule type="expression" dxfId="20" priority="20">
      <formula>A$38=TODAY()</formula>
    </cfRule>
  </conditionalFormatting>
  <conditionalFormatting sqref="B20:J20">
    <cfRule type="expression" dxfId="19" priority="19">
      <formula>WEEKDAY(B20)=1</formula>
    </cfRule>
  </conditionalFormatting>
  <conditionalFormatting sqref="B21:J21">
    <cfRule type="expression" dxfId="18" priority="18">
      <formula>B$26=TODAY()</formula>
    </cfRule>
  </conditionalFormatting>
  <conditionalFormatting sqref="L5:T5">
    <cfRule type="expression" dxfId="16" priority="16">
      <formula>WEEKDAY(L5)=1</formula>
    </cfRule>
  </conditionalFormatting>
  <conditionalFormatting sqref="L5:T10">
    <cfRule type="expression" dxfId="15" priority="17">
      <formula>K$38=TODAY()</formula>
    </cfRule>
  </conditionalFormatting>
  <conditionalFormatting sqref="L8:T8">
    <cfRule type="expression" dxfId="14" priority="15">
      <formula>WEEKDAY(L8)=1</formula>
    </cfRule>
  </conditionalFormatting>
  <conditionalFormatting sqref="L2:T2">
    <cfRule type="expression" dxfId="13" priority="13">
      <formula>WEEKDAY(L2)=1</formula>
    </cfRule>
  </conditionalFormatting>
  <conditionalFormatting sqref="L2:T2">
    <cfRule type="expression" dxfId="12" priority="14">
      <formula>K$38=TODAY()</formula>
    </cfRule>
  </conditionalFormatting>
  <conditionalFormatting sqref="L3">
    <cfRule type="expression" dxfId="11" priority="12">
      <formula>K$38=TODAY()</formula>
    </cfRule>
  </conditionalFormatting>
  <conditionalFormatting sqref="L11:T11">
    <cfRule type="expression" dxfId="10" priority="11">
      <formula>K$38=TODAY()</formula>
    </cfRule>
  </conditionalFormatting>
  <conditionalFormatting sqref="L11:T11">
    <cfRule type="expression" dxfId="9" priority="10">
      <formula>WEEKDAY(L11)=1</formula>
    </cfRule>
  </conditionalFormatting>
  <conditionalFormatting sqref="L14:T14">
    <cfRule type="expression" dxfId="8" priority="9">
      <formula>K$38=TODAY()</formula>
    </cfRule>
  </conditionalFormatting>
  <conditionalFormatting sqref="L14:T14">
    <cfRule type="expression" dxfId="7" priority="8">
      <formula>WEEKDAY(L14)=1</formula>
    </cfRule>
  </conditionalFormatting>
  <conditionalFormatting sqref="L17:T17">
    <cfRule type="expression" dxfId="6" priority="7">
      <formula>K$38=TODAY()</formula>
    </cfRule>
  </conditionalFormatting>
  <conditionalFormatting sqref="L17:T17">
    <cfRule type="expression" dxfId="5" priority="6">
      <formula>WEEKDAY(L17)=1</formula>
    </cfRule>
  </conditionalFormatting>
  <conditionalFormatting sqref="L18:T19">
    <cfRule type="expression" dxfId="4" priority="5">
      <formula>L$26=TODAY()</formula>
    </cfRule>
  </conditionalFormatting>
  <conditionalFormatting sqref="M3:T3">
    <cfRule type="expression" dxfId="3" priority="4">
      <formula>L$38=TODAY()</formula>
    </cfRule>
  </conditionalFormatting>
  <conditionalFormatting sqref="L20:T20">
    <cfRule type="expression" dxfId="2" priority="3">
      <formula>K$38=TODAY()</formula>
    </cfRule>
  </conditionalFormatting>
  <conditionalFormatting sqref="L20:T20">
    <cfRule type="expression" dxfId="1" priority="2">
      <formula>WEEKDAY(L20)=1</formula>
    </cfRule>
  </conditionalFormatting>
  <conditionalFormatting sqref="L21:T21">
    <cfRule type="expression" dxfId="0" priority="1">
      <formula>L$26=TODAY()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8EAE74125D3F41939619CD80987630" ma:contentTypeVersion="7" ma:contentTypeDescription="Create a new document." ma:contentTypeScope="" ma:versionID="89092932e1feb3ec03ea0e7122a289c7">
  <xsd:schema xmlns:xsd="http://www.w3.org/2001/XMLSchema" xmlns:xs="http://www.w3.org/2001/XMLSchema" xmlns:p="http://schemas.microsoft.com/office/2006/metadata/properties" xmlns:ns2="2b955754-8adf-4770-8d5d-4df6bdeafcdf" xmlns:ns3="d784dcf7-9d81-46cc-9779-62232134a2ae" targetNamespace="http://schemas.microsoft.com/office/2006/metadata/properties" ma:root="true" ma:fieldsID="06d8b371092eabca82a4a4f4f03d7632" ns2:_="" ns3:_="">
    <xsd:import namespace="2b955754-8adf-4770-8d5d-4df6bdeafcdf"/>
    <xsd:import namespace="d784dcf7-9d81-46cc-9779-62232134a2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955754-8adf-4770-8d5d-4df6bdeafc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4dcf7-9d81-46cc-9779-62232134a2a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5E45D8-A48C-4FF5-A3D9-97EA161F5FC5}"/>
</file>

<file path=customXml/itemProps2.xml><?xml version="1.0" encoding="utf-8"?>
<ds:datastoreItem xmlns:ds="http://schemas.openxmlformats.org/officeDocument/2006/customXml" ds:itemID="{E56B4BD8-65DD-4F43-81F0-B41CBBF95E9D}"/>
</file>

<file path=customXml/itemProps3.xml><?xml version="1.0" encoding="utf-8"?>
<ds:datastoreItem xmlns:ds="http://schemas.openxmlformats.org/officeDocument/2006/customXml" ds:itemID="{AEEF320D-464F-4CB7-A579-390E6A7E1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Nguyen Huyen</dc:creator>
  <cp:lastModifiedBy>Mi Nguyen Huyen</cp:lastModifiedBy>
  <dcterms:created xsi:type="dcterms:W3CDTF">2023-02-28T06:46:18Z</dcterms:created>
  <dcterms:modified xsi:type="dcterms:W3CDTF">2023-02-28T07:44:21Z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0x010100B08EAE74125D3F41939619CD80987630</vt:lpwstr>
  </property>
</Properties>
</file>