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xampp\htdocs\advance\backend\web\"/>
    </mc:Choice>
  </mc:AlternateContent>
  <bookViews>
    <workbookView xWindow="0" yWindow="0" windowWidth="20490" windowHeight="7455" firstSheet="4" activeTab="4"/>
  </bookViews>
  <sheets>
    <sheet name="Sheet3" sheetId="4" state="hidden" r:id="rId1"/>
    <sheet name="Sheet4" sheetId="5" state="hidden" r:id="rId2"/>
    <sheet name="Sheet5" sheetId="6" state="hidden" r:id="rId3"/>
    <sheet name="Sheet6" sheetId="7" state="hidden" r:id="rId4"/>
    <sheet name="Sheet2" sheetId="3" r:id="rId5"/>
  </sheets>
  <definedNames>
    <definedName name="_xlnm._FilterDatabase" localSheetId="4" hidden="1">Sheet2!$DO$1:$DO$3</definedName>
  </definedNames>
  <calcPr calcId="152511" concurrentCalc="0"/>
  <pivotCaches>
    <pivotCache cacheId="0" r:id="rId6"/>
    <pivotCache cacheId="1" r:id="rId7"/>
    <pivotCache cacheId="2" r:id="rId8"/>
    <pivotCache cacheId="3" r:id="rId9"/>
  </pivotCaches>
  <extLst>
    <ext xmlns:mx="http://schemas.microsoft.com/office/mac/excel/2008/main" uri="{7523E5D3-25F3-A5E0-1632-64F254C22452}">
      <mx:ArchID Flags="2"/>
    </ext>
  </extLst>
</workbook>
</file>

<file path=xl/calcChain.xml><?xml version="1.0" encoding="utf-8"?>
<calcChain xmlns="http://schemas.openxmlformats.org/spreadsheetml/2006/main">
  <c r="DK3" i="3" l="1"/>
  <c r="DK2" i="3"/>
  <c r="CC3" i="3"/>
  <c r="CC2" i="3"/>
  <c r="BO3" i="3"/>
  <c r="BO2" i="3"/>
  <c r="BH3" i="3"/>
  <c r="BH2" i="3"/>
  <c r="AF3" i="3"/>
  <c r="AF2" i="3"/>
  <c r="Q3" i="3"/>
  <c r="Q2" i="3"/>
</calcChain>
</file>

<file path=xl/sharedStrings.xml><?xml version="1.0" encoding="utf-8"?>
<sst xmlns="http://schemas.openxmlformats.org/spreadsheetml/2006/main" count="353" uniqueCount="290">
  <si>
    <t>Identifier</t>
  </si>
  <si>
    <t>Display Name</t>
  </si>
  <si>
    <t>Device identifier</t>
  </si>
  <si>
    <t>Instance</t>
  </si>
  <si>
    <t>Submission Date</t>
  </si>
  <si>
    <t>Submitter</t>
  </si>
  <si>
    <t>Duration</t>
  </si>
  <si>
    <t>8550001|Village</t>
  </si>
  <si>
    <t>2450006|Name of the coffee company</t>
  </si>
  <si>
    <t>8370001|Farmer Name</t>
  </si>
  <si>
    <t>320002|Age</t>
  </si>
  <si>
    <t>9360001|Gender of respondent</t>
  </si>
  <si>
    <t>1510044|Do you have a phone ?</t>
  </si>
  <si>
    <t>3690001|Do you use internet on your phone ?</t>
  </si>
  <si>
    <t>3560003|Phone Number</t>
  </si>
  <si>
    <t>320003|Education of the head of the family</t>
  </si>
  <si>
    <t>9510099|What is the  highest education level of a  member in your family ?</t>
  </si>
  <si>
    <t>9360003|Income ranking (based on household poverty list of the commune or village)</t>
  </si>
  <si>
    <t>8390002|Number of family members</t>
  </si>
  <si>
    <t>310004|Ethnic group</t>
  </si>
  <si>
    <t>5460052|Please specify the non-Kinh group</t>
  </si>
  <si>
    <t>7690081|What information service do you need :Rank 1</t>
  </si>
  <si>
    <t>6570092|What information service do you need :Rank 2</t>
  </si>
  <si>
    <t>6610036|What information service do you need :Rank 3</t>
  </si>
  <si>
    <t>7720085|How much are you willing to pay for it per month (unit thousand dong)</t>
  </si>
  <si>
    <t>8360005|Coffee type</t>
  </si>
  <si>
    <t>9390001|Area of Robusta</t>
  </si>
  <si>
    <t>9400001|Age of Robusta</t>
  </si>
  <si>
    <t>1550013|Was replanting done for Robusta ?</t>
  </si>
  <si>
    <t>1570002|What percentage(%) was replanted ?</t>
  </si>
  <si>
    <t>4470011|How many years ago was the first re-planting done</t>
  </si>
  <si>
    <t>4430002|Area of Arabica</t>
  </si>
  <si>
    <t>4420004|Age of Arabica</t>
  </si>
  <si>
    <t>2420014|Was replanting done for Arabica ?</t>
  </si>
  <si>
    <t>2450008|What percentage(%) was replanted ?</t>
  </si>
  <si>
    <t>2410050|How many years ago was the first re-planting done</t>
  </si>
  <si>
    <t>4430003|Total area of the coffee garden (in hectars)</t>
  </si>
  <si>
    <t>9400002|Are you picking only mature bean or pulling all together including the green beans?</t>
  </si>
  <si>
    <t>470001|Why are you not picking ?</t>
  </si>
  <si>
    <t>9400003|How much percentage of green beans  included?</t>
  </si>
  <si>
    <t>9360004|Do you do the raw post harvest processing yourself or do you sell the fresh bean to other processors/collectors?</t>
  </si>
  <si>
    <t>430054|Why are you not processing the beans yourself ?</t>
  </si>
  <si>
    <t>2480004|Type of processing ?</t>
  </si>
  <si>
    <t>6430062|Do you break the beans before drying</t>
  </si>
  <si>
    <t>4560003|Do you dry the beans on the soil ?</t>
  </si>
  <si>
    <t>470003|Why are you not using the wet processing at family level ?</t>
  </si>
  <si>
    <t>8390005|After you did the post harvest processing, what is the moisture of the bean after drying (in %)?</t>
  </si>
  <si>
    <t>8600041|After you did the post harvest processing, what is the percentage of black and broken beans ?</t>
  </si>
  <si>
    <t>2520019|After you did the post harvest processing, what is the percentage of foreign material (%) ?</t>
  </si>
  <si>
    <t>8370009|Which month do you harvest your coffee?</t>
  </si>
  <si>
    <t>3330004|How much is your Robusta coffee volume at the moment? (tonnes of green bean)</t>
  </si>
  <si>
    <t>1420005|How much is your Arabica coffee volume at the moment?(tonnes of green bean)</t>
  </si>
  <si>
    <t>320008|Did your coffee productivity per ha increase or decrease over the last 5 years?</t>
  </si>
  <si>
    <t>2320003|About how many litres of water are you watering per tree per time?</t>
  </si>
  <si>
    <t>310009|How many times do you water your coffee last year?</t>
  </si>
  <si>
    <t>1420006|Has the amount of watering per year increased or decreased during the last 10 years?</t>
  </si>
  <si>
    <t>9400008|What is your sources of water for coffee ?</t>
  </si>
  <si>
    <t>6300010|How much is the total cost for watering last year?</t>
  </si>
  <si>
    <t>4400006|How many kinds of fertilisers has the farmer used in the last year ? (Top 3 types maximum)</t>
  </si>
  <si>
    <t>2330009|Fertiliser 1</t>
  </si>
  <si>
    <t>5340005|Amount of fertiliser 1 used last year (in kg)</t>
  </si>
  <si>
    <t>5520188|Cost of fertiliser 1 used last year</t>
  </si>
  <si>
    <t>5540082|Fertiliser 2</t>
  </si>
  <si>
    <t>520125|Amount of fertiliser 2 used last year (in kg)</t>
  </si>
  <si>
    <t>3560092|Cost of fertiliser 2 used last year</t>
  </si>
  <si>
    <t>9570102|Fertiliser 3</t>
  </si>
  <si>
    <t>2520131|Cost of fertiliser 3 used last year</t>
  </si>
  <si>
    <t>5550133|Amount of fertiliser 3 used last year (in kg)</t>
  </si>
  <si>
    <t>4470122|Did you select "Other" in the above fertilisers ?</t>
  </si>
  <si>
    <t>5530143|What is the  "Other" fertiliser ?</t>
  </si>
  <si>
    <t>6300013|What is the total cost for all fertilizers used  last year?</t>
  </si>
  <si>
    <t>3290005|Did the amount of total fertilizer applied increased or decreased during the last 10 years?</t>
  </si>
  <si>
    <t>7360084|What are the 3 most common pests in your plantation ?</t>
  </si>
  <si>
    <t>330003|How many types of pesticide does the farmer use (top 3 kinds)</t>
  </si>
  <si>
    <t>520048|Pesticide 1</t>
  </si>
  <si>
    <t>7320004|Amount of Pesticide 1</t>
  </si>
  <si>
    <t>5520117|Unit</t>
  </si>
  <si>
    <t>340004|Cost of pesticide 1 ?</t>
  </si>
  <si>
    <t>2480078|Pesticide 2</t>
  </si>
  <si>
    <t>4450001|Amount of pesticide 2</t>
  </si>
  <si>
    <t>7510011|Unit</t>
  </si>
  <si>
    <t>5370007|Cost of pesticide 2</t>
  </si>
  <si>
    <t>8520138|Pesticide 3</t>
  </si>
  <si>
    <t>4440007|Amount pesticide 3</t>
  </si>
  <si>
    <t>5530058|Unit</t>
  </si>
  <si>
    <t>7310016|Cost of pesticide 3 ?</t>
  </si>
  <si>
    <t>8520142|Did you select other in the above pesticides ?</t>
  </si>
  <si>
    <t>6300029|What is/are the Other pesticide(s) used?</t>
  </si>
  <si>
    <t>3400054|What are the 3 common coffee disease</t>
  </si>
  <si>
    <t>9370010|How many types of fungicide does the farmer use (top 3 kinds)</t>
  </si>
  <si>
    <t>9570065|Fungicide 1</t>
  </si>
  <si>
    <t>2480111|Amount of fungicide 1</t>
  </si>
  <si>
    <t>510100|Unit</t>
  </si>
  <si>
    <t>4590067|Cost of fungicide 1 ?</t>
  </si>
  <si>
    <t>8600116|Fungicide 2</t>
  </si>
  <si>
    <t>3560064|Amount of fungicide 2</t>
  </si>
  <si>
    <t>5480108|Cost of fungicide 2?</t>
  </si>
  <si>
    <t>8520177|Unit</t>
  </si>
  <si>
    <t>490086|Fungicide 3</t>
  </si>
  <si>
    <t>530105|Amount of fungicide 3</t>
  </si>
  <si>
    <t>6450099|Unit</t>
  </si>
  <si>
    <t>8520190|Cost of fungicide 3?</t>
  </si>
  <si>
    <t>6450100|Did you select "Other" in any of the above fungicides</t>
  </si>
  <si>
    <t>320016|What is the total cost for all pesticide and fungicide used last year?</t>
  </si>
  <si>
    <t>8390015|What is/are the other fungicide(s)?</t>
  </si>
  <si>
    <t>8390017|Generally, do you think the amount of pesticides increased (more) or decreased (less) over the last 10 years?</t>
  </si>
  <si>
    <t>3320023|Why?</t>
  </si>
  <si>
    <t>8370020|What is the volume of the coffee this year?(tonnes)</t>
  </si>
  <si>
    <t>9370021|How much is your selling price?</t>
  </si>
  <si>
    <t>8360018|What is the total income form coffee?</t>
  </si>
  <si>
    <t>2330016|Do you receive income from any crops apart from coffee?</t>
  </si>
  <si>
    <t>5330018|Which from other crops aside from coffee do you get income from?</t>
  </si>
  <si>
    <t>3290013|Income from Pepper</t>
  </si>
  <si>
    <t>4420016|Income from Avocado</t>
  </si>
  <si>
    <t>3310018|Income from Durian</t>
  </si>
  <si>
    <t>6270012|Income from cashew</t>
  </si>
  <si>
    <t>9390017|What is the other crop/s?</t>
  </si>
  <si>
    <t>6270013|Income from other crop</t>
  </si>
  <si>
    <t>320017|Total transportation cost</t>
  </si>
  <si>
    <t>8380022|Total equipment renting/depreciation cost</t>
  </si>
  <si>
    <t>320018|Total Information service cost</t>
  </si>
  <si>
    <t>3320021|Total Labor cost</t>
  </si>
  <si>
    <t>320019|Is your income from coffee increased or decreased over the last 10 years?</t>
  </si>
  <si>
    <t>3330015|Total for additional other cost, not accounted for above</t>
  </si>
  <si>
    <t>4430022|Why?</t>
  </si>
  <si>
    <t>5350016|Who are the buyers of your coffee?</t>
  </si>
  <si>
    <t>9370025|Level of happiness with this buyer?</t>
  </si>
  <si>
    <t>310022|Level of happiness with this buyer?</t>
  </si>
  <si>
    <t>1410014|Did you receive any type of support service (training, ….) related to your coffee farming/processing?</t>
  </si>
  <si>
    <t>6280015|Which of the following services did you receive?</t>
  </si>
  <si>
    <t>8390021|Price of training support</t>
  </si>
  <si>
    <t>2330018|Price of support on seedling service</t>
  </si>
  <si>
    <t>3290018|Price of material support</t>
  </si>
  <si>
    <t>3320027|What other support service are you receiving?</t>
  </si>
  <si>
    <t>4420021|Price of credit support</t>
  </si>
  <si>
    <t>9390021|Price of other Support service</t>
  </si>
  <si>
    <t>7280024|Take photo of the farmer</t>
  </si>
  <si>
    <t>9400032|Farmer Signature</t>
  </si>
  <si>
    <t>4640023|How many plots does the farmer have (if more than 3, enter the top 3)</t>
  </si>
  <si>
    <t>2380010|Latitude</t>
  </si>
  <si>
    <t>--GEOLON--|Longitude</t>
  </si>
  <si>
    <t>--GEOELE--|Elevation</t>
  </si>
  <si>
    <t>--GEOCODE--|Geo Code</t>
  </si>
  <si>
    <t>4660021|Latitude</t>
  </si>
  <si>
    <t>1670002|Latitude</t>
  </si>
  <si>
    <t>370010|Collect geoshape of the coffee plot</t>
  </si>
  <si>
    <t>7430076|Comments</t>
  </si>
  <si>
    <t>Male</t>
  </si>
  <si>
    <t>Non-smart phone( phones with a physical keypad)</t>
  </si>
  <si>
    <t>Not belong to poverty group</t>
  </si>
  <si>
    <t>Kinh</t>
  </si>
  <si>
    <t>Crop Water usage: lượng nước cây trồng cần</t>
  </si>
  <si>
    <t>Fertiliser advise: Khuyến nghị về phân bón</t>
  </si>
  <si>
    <t>Daily Coffee prices: giá cà phê hàng ngày</t>
  </si>
  <si>
    <t>Robusta</t>
  </si>
  <si>
    <t>above 15 years</t>
  </si>
  <si>
    <t>No</t>
  </si>
  <si>
    <t>Picking</t>
  </si>
  <si>
    <t>10- 20%</t>
  </si>
  <si>
    <t>Do it myself</t>
  </si>
  <si>
    <t>Dry processing</t>
  </si>
  <si>
    <t>Yes</t>
  </si>
  <si>
    <t>November|December</t>
  </si>
  <si>
    <t>Decrease</t>
  </si>
  <si>
    <t>No Change</t>
  </si>
  <si>
    <t>Surface water (stream, river, late, pond)</t>
  </si>
  <si>
    <t>2</t>
  </si>
  <si>
    <t>Increase</t>
  </si>
  <si>
    <t>Collector at commune</t>
  </si>
  <si>
    <t>Training</t>
  </si>
  <si>
    <t>Smart Phone-Android</t>
  </si>
  <si>
    <t>University graduate</t>
  </si>
  <si>
    <t>Weather (rainfall/temperature etc): Thời tiết (lượng mưa/nhiệt độ ...vv)</t>
  </si>
  <si>
    <t>Above 1.5 hectar</t>
  </si>
  <si>
    <t>NPK (16-16-8-13S)</t>
  </si>
  <si>
    <t>Olam</t>
  </si>
  <si>
    <t>High school graduate</t>
  </si>
  <si>
    <t>Pest and diseases: Sâu và bệnh</t>
  </si>
  <si>
    <t>Less than 10%</t>
  </si>
  <si>
    <t>Ground water (all kind of wells)</t>
  </si>
  <si>
    <t>NPK (16-8-16)</t>
  </si>
  <si>
    <t>Training|Other Support service</t>
  </si>
  <si>
    <t>Louis Dreyfus</t>
  </si>
  <si>
    <t>Above 1 hectar - 1.5 hectar</t>
  </si>
  <si>
    <t>3</t>
  </si>
  <si>
    <t>kilogram</t>
  </si>
  <si>
    <t>Just ok</t>
  </si>
  <si>
    <t>SA 21%</t>
  </si>
  <si>
    <t>No Schooling</t>
  </si>
  <si>
    <t>KALI 58%</t>
  </si>
  <si>
    <t>liter</t>
  </si>
  <si>
    <t>Non-Kinh</t>
  </si>
  <si>
    <t>ZZ_Không sử dụng thuốc bảo vệ thực vật</t>
  </si>
  <si>
    <t>G4AW-VN-13</t>
  </si>
  <si>
    <t>CDC_Nhật</t>
  </si>
  <si>
    <t>Coffee leave rust|Pink fungus</t>
  </si>
  <si>
    <t>Other crop</t>
  </si>
  <si>
    <t>G4AW-VN-6</t>
  </si>
  <si>
    <t>CDC - Điệp</t>
  </si>
  <si>
    <t>Other: các vấn đề khác</t>
  </si>
  <si>
    <t>P2O5</t>
  </si>
  <si>
    <t>No Phone</t>
  </si>
  <si>
    <t>4</t>
  </si>
  <si>
    <t>Coffee cherry borer</t>
  </si>
  <si>
    <t>k ho</t>
  </si>
  <si>
    <t>Coffee leave rust|Pink fungus|No Disease</t>
  </si>
  <si>
    <t>Anhvinh  150SC, 200SC|Hexaconazole (min 85 %)</t>
  </si>
  <si>
    <t>Sâu bệnh nhiều</t>
  </si>
  <si>
    <t>Lúa</t>
  </si>
  <si>
    <t>Thôn 3/2</t>
  </si>
  <si>
    <t>htj7-hmfy-21h8</t>
  </si>
  <si>
    <t>Đắk Nông - H. Đắk Mil - X. Đắk Sắk - Thôn 3/2 - Đỗ Xuân Cải - Robusta</t>
  </si>
  <si>
    <t>6840905</t>
  </si>
  <si>
    <t>25-03-2017 12:47:04 CET</t>
  </si>
  <si>
    <t>00:53:05</t>
  </si>
  <si>
    <t>Đỗ Xuân Cải</t>
  </si>
  <si>
    <t>khong có điều kiện</t>
  </si>
  <si>
    <t>Phân NPK và phân chuồng</t>
  </si>
  <si>
    <t>rệp sáp, rầy xanh,</t>
  </si>
  <si>
    <t>Phí bảo vệ mùa vụ</t>
  </si>
  <si>
    <t>Phân bón</t>
  </si>
  <si>
    <t>https://akvoflow-136.s3.amazonaws.com/images/caa7ac0f-28ae-416f-b71f-f30729d365aa.jpg</t>
  </si>
  <si>
    <t>Cải</t>
  </si>
  <si>
    <t>12.422164909633578</t>
  </si>
  <si>
    <t>107.67378947252593</t>
  </si>
  <si>
    <t>677,4</t>
  </si>
  <si>
    <t>4eintz2td</t>
  </si>
  <si>
    <t>12.421540843253734</t>
  </si>
  <si>
    <t>107.67399327815924</t>
  </si>
  <si>
    <t>679</t>
  </si>
  <si>
    <t>4eidkubr7</t>
  </si>
  <si>
    <t>12.422149245825151</t>
  </si>
  <si>
    <t>107.67389783222085</t>
  </si>
  <si>
    <t>715,1</t>
  </si>
  <si>
    <t>4eini2epu</t>
  </si>
  <si>
    <t>{"type":"FeatureCollection","features":[{"type":"Feature","geometry":{"type":"Polygon","coordinates":[[[107.6737976,12.4220732],[107.6735706,12.422067],[107.6737237,12.4215259],[107.6737237,12.4215259],[107.6741254,12.4215302],[107.6737976,12.4220732]]]},"properties":{"pointCount":"5","length":"200,35","area":"2072,72"}}]}</t>
  </si>
  <si>
    <t>e61s-1x6m-n7be</t>
  </si>
  <si>
    <t>Lâm Đồng - H. Di Linh - X. Tân Châu - 4 - k briếp - Robusta</t>
  </si>
  <si>
    <t>860047</t>
  </si>
  <si>
    <t>21-03-2017 17:19:30 CET</t>
  </si>
  <si>
    <t>00:28:41</t>
  </si>
  <si>
    <t>k briếp</t>
  </si>
  <si>
    <t>không biết phương pháp chế biến ướt</t>
  </si>
  <si>
    <t>không có vốn. cắt dọn cành lá bệnh đem đốt.</t>
  </si>
  <si>
    <t>ăn thêm, thuốc lá, mua bạt, bao bì</t>
  </si>
  <si>
    <t>https://akvoflow-136.s3.amazonaws.com/images/95f7cbb3-1865-42e5-8027-fd88674608af.jpg</t>
  </si>
  <si>
    <t>ka briếp</t>
  </si>
  <si>
    <t>11.605808333333334</t>
  </si>
  <si>
    <t>108.04463166666667</t>
  </si>
  <si>
    <t>970,7</t>
  </si>
  <si>
    <t>443mqb69q</t>
  </si>
  <si>
    <t>11.60673</t>
  </si>
  <si>
    <t>108.03750333333333</t>
  </si>
  <si>
    <t>994,3</t>
  </si>
  <si>
    <t>444240at3</t>
  </si>
  <si>
    <t>11.605823333333335</t>
  </si>
  <si>
    <t>108.04463499999999</t>
  </si>
  <si>
    <t>971,6</t>
  </si>
  <si>
    <t>443n27uda</t>
  </si>
  <si>
    <t>{"type":"FeatureCollection","features":[{"type":"Feature","geometry":{"type":"Polygon","coordinates":[[[108.0353667,11.61349],[108.0351167,11.6133],[108.0357467,11.6126967],[108.0358133,11.612755],[108.0358733,11.6130267],[108.0359467,11.6132],[108.0353667,11.61349]]]},"properties":{"pointCount":"6","length":"262,38","area":"3831,71"}},{"type":"Feature","geometry":{"type":"Polygon","coordinates":[[[108.0375367,11.6067683],[108.0373383,11.6063967],[108.03753,11.606285],[108.037755,11.6067417],[108.0375367,11.6067683]]]},"properties":{"pointCount":"4","length":"150,89","area":"1205,57"}},{"type":"Feature","geometry":{"type":"Polygon","coordinates":[[[108.0446017,11.6058017],[108.0441417,11.6059217],[108.04401,11.60602],[108.0443417,11.6060617],[108.0446017,11.6058017]]]},"properties":{"pointCount":"4","length":"146,76","area":"766,04"}}]}</t>
  </si>
  <si>
    <t>5 vườn. 2 vườn ở xa và không còn định vị được</t>
  </si>
  <si>
    <t>Đắk Nông</t>
  </si>
  <si>
    <t>H. Đắk Mil</t>
  </si>
  <si>
    <t>X. Đắk Sắk</t>
  </si>
  <si>
    <t>Lâm Đồng</t>
  </si>
  <si>
    <t>H. Di Linh</t>
  </si>
  <si>
    <t>X. Tân Châu</t>
  </si>
  <si>
    <t>Province</t>
  </si>
  <si>
    <t>District</t>
  </si>
  <si>
    <t>Commune</t>
  </si>
  <si>
    <t>Smart Phone</t>
  </si>
  <si>
    <t>Row Labels</t>
  </si>
  <si>
    <t>(blank)</t>
  </si>
  <si>
    <t>Grand Total</t>
  </si>
  <si>
    <t>Count of 7690081|What information service do you need :Rank 1</t>
  </si>
  <si>
    <t>Total</t>
  </si>
  <si>
    <t>Count of 7720085|How much are you willing to pay for it per month (unit thousand dong)</t>
  </si>
  <si>
    <t>Age brackets</t>
  </si>
  <si>
    <t>Count of Smart Phone</t>
  </si>
  <si>
    <t>Values</t>
  </si>
  <si>
    <t>Scaled :Willing to pay</t>
  </si>
  <si>
    <t>Average of 4430003|Total area of the coffee garden (in hectars)</t>
  </si>
  <si>
    <t>Total Yield</t>
  </si>
  <si>
    <t>Count of 6300010|How much is the total cost for watering last year?</t>
  </si>
  <si>
    <t>Fertilizer/hectare</t>
  </si>
  <si>
    <t>Pesticide+fungicide per hectare</t>
  </si>
  <si>
    <t>Watering cost per hectare</t>
  </si>
  <si>
    <t>Code</t>
  </si>
  <si>
    <t>67_663_24679</t>
  </si>
  <si>
    <t>68_679_25009</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</si>
</sst>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name val="Calibri"/>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theme="9" tint="-0.249977111117893"/>
        <bgColor indexed="64"/>
      </patternFill>
    </fill>
    <fill>
      <patternFill patternType="solid">
        <fgColor theme="3" tint="0.79998168889431442"/>
        <bgColor indexed="64"/>
      </patternFill>
    </fill>
  </fills>
  <borders count="1">
    <border>
      <left/>
      <right/>
      <top/>
      <bottom/>
      <diagonal/>
    </border>
  </borders>
  <cellStyleXfs count="1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0">
    <xf numFmtId="0" fontId="0" fillId="0" borderId="0" xfId="0"/>
    <xf numFmtId="0" fontId="0" fillId="0" borderId="0" xfId="0" applyNumberFormat="1"/>
    <xf numFmtId="2" fontId="1" fillId="0" borderId="0" xfId="0" applyNumberFormat="1" applyFont="1" applyFill="1" applyAlignment="1">
      <alignment horizontal="justify"/>
    </xf>
    <xf numFmtId="2" fontId="0" fillId="0" borderId="0" xfId="0" applyNumberFormat="1" applyFill="1"/>
    <xf numFmtId="1" fontId="1" fillId="0" borderId="0" xfId="0" applyNumberFormat="1" applyFont="1" applyFill="1" applyAlignment="1">
      <alignment horizontal="justify"/>
    </xf>
    <xf numFmtId="1" fontId="0" fillId="0" borderId="0" xfId="0" applyNumberFormat="1" applyFill="1"/>
    <xf numFmtId="0" fontId="0" fillId="0" borderId="0" xfId="0" pivotButton="1"/>
    <xf numFmtId="0" fontId="0" fillId="0" borderId="0" xfId="0" applyAlignment="1">
      <alignment horizontal="left"/>
    </xf>
    <xf numFmtId="2" fontId="0" fillId="0" borderId="0" xfId="0" applyNumberFormat="1" applyAlignment="1">
      <alignment horizontal="left"/>
    </xf>
    <xf numFmtId="2" fontId="1" fillId="2" borderId="0" xfId="0" applyNumberFormat="1" applyFont="1" applyFill="1" applyAlignment="1">
      <alignment horizontal="justify"/>
    </xf>
    <xf numFmtId="2" fontId="0" fillId="2" borderId="0" xfId="0" applyNumberFormat="1" applyFill="1"/>
    <xf numFmtId="0" fontId="0" fillId="2" borderId="0" xfId="0" applyFill="1"/>
    <xf numFmtId="1" fontId="1" fillId="2" borderId="0" xfId="0" applyNumberFormat="1" applyFont="1" applyFill="1" applyAlignment="1">
      <alignment horizontal="justify"/>
    </xf>
    <xf numFmtId="1" fontId="0" fillId="2" borderId="0" xfId="0" applyNumberFormat="1" applyFill="1"/>
    <xf numFmtId="0" fontId="0" fillId="0" borderId="0" xfId="0" applyAlignment="1">
      <alignment wrapText="1"/>
    </xf>
    <xf numFmtId="2" fontId="1" fillId="0" borderId="0" xfId="0" applyNumberFormat="1" applyFont="1" applyFill="1" applyAlignment="1">
      <alignment horizontal="center" vertical="center"/>
    </xf>
    <xf numFmtId="2" fontId="1" fillId="0" borderId="0" xfId="0" applyNumberFormat="1" applyFont="1" applyFill="1" applyAlignment="1">
      <alignment horizontal="center" vertical="center" wrapText="1"/>
    </xf>
    <xf numFmtId="2" fontId="0" fillId="0" borderId="0" xfId="0" applyNumberFormat="1" applyFill="1" applyAlignment="1">
      <alignment wrapText="1"/>
    </xf>
    <xf numFmtId="0" fontId="0" fillId="0" borderId="0" xfId="0" pivotButton="1" applyAlignment="1">
      <alignment wrapText="1"/>
    </xf>
    <xf numFmtId="2" fontId="1" fillId="3" borderId="0" xfId="0" applyNumberFormat="1" applyFont="1" applyFill="1" applyAlignment="1">
      <alignment horizontal="justify"/>
    </xf>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3">
    <dxf>
      <alignment wrapText="1" readingOrder="0"/>
    </dxf>
    <dxf>
      <alignment wrapText="1" readingOrder="0"/>
    </dxf>
    <dxf>
      <alignment wrapText="1" readingOrder="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Joy Ghosh" refreshedDate="42845.543427893521" createdVersion="4" refreshedVersion="4" minRefreshableVersion="3" recordCount="394">
  <cacheSource type="worksheet">
    <worksheetSource ref="AB1:AB1048576" sheet="Sheet2"/>
  </cacheSource>
  <cacheFields count="1">
    <cacheField name="7690081|What information service do you need :Rank 1" numFmtId="0">
      <sharedItems containsBlank="1" count="7">
        <s v="Fertiliser advise: Khuyến nghị về phân bón"/>
        <s v="Weather (rainfall/temperature etc): Thời tiết (lượng mưa/nhiệt độ ...vv)"/>
        <s v="Pest and diseases: Sâu và bệnh"/>
        <m/>
        <s v="Crop Water usage: lượng nước cây trồng cần"/>
        <s v="Daily Coffee prices: giá cà phê hàng ngày"/>
        <s v="Other: các vấn đề khác"/>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Joy Ghosh" refreshedDate="42845.545186111114" createdVersion="4" refreshedVersion="4" minRefreshableVersion="3" recordCount="394">
  <cacheSource type="worksheet">
    <worksheetSource ref="AE1:AE1048576" sheet="Sheet2"/>
  </cacheSource>
  <cacheFields count="1">
    <cacheField name="7720085|How much are you willing to pay for it per month (unit thousand dong)" numFmtId="0">
      <sharedItems containsString="0" containsBlank="1" containsNumber="1" containsInteger="1" minValue="0" maxValue="5000" count="23">
        <n v="10"/>
        <n v="0"/>
        <n v="50"/>
        <n v="15"/>
        <n v="5"/>
        <n v="5000"/>
        <n v="2"/>
        <n v="20"/>
        <n v="200"/>
        <n v="30"/>
        <m/>
        <n v="999"/>
        <n v="100"/>
        <n v="70"/>
        <n v="25"/>
        <n v="1"/>
        <n v="6"/>
        <n v="9"/>
        <n v="4"/>
        <n v="3"/>
        <n v="2000"/>
        <n v="1000"/>
        <n v="9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Joy Ghosh" refreshedDate="42845.552959722219" createdVersion="4" refreshedVersion="4" minRefreshableVersion="3" recordCount="394">
  <cacheSource type="worksheet">
    <worksheetSource ref="S1:S1048576" sheet="Sheet2"/>
  </cacheSource>
  <cacheFields count="1">
    <cacheField name="Smart Phone" numFmtId="0">
      <sharedItems containsBlank="1" count="4">
        <s v="Yes"/>
        <s v="No"/>
        <s v="No Phone"/>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Joy Ghosh" refreshedDate="42845.554539814817" createdVersion="4" refreshedVersion="4" minRefreshableVersion="3" recordCount="393">
  <cacheSource type="worksheet">
    <worksheetSource ref="A1:FH3" sheet="Sheet2"/>
  </cacheSource>
  <cacheFields count="159">
    <cacheField name="Identifier" numFmtId="2">
      <sharedItems/>
    </cacheField>
    <cacheField name="Repeat no." numFmtId="2">
      <sharedItems containsSemiMixedTypes="0" containsString="0" containsNumber="1" containsInteger="1" minValue="1" maxValue="1"/>
    </cacheField>
    <cacheField name="Display Name" numFmtId="2">
      <sharedItems/>
    </cacheField>
    <cacheField name="Device identifier" numFmtId="2">
      <sharedItems/>
    </cacheField>
    <cacheField name="Instance" numFmtId="2">
      <sharedItems containsMixedTypes="1" containsNumber="1" containsInteger="1" minValue="590500" maxValue="17110001"/>
    </cacheField>
    <cacheField name="Submission Date" numFmtId="2">
      <sharedItems/>
    </cacheField>
    <cacheField name="Submitter" numFmtId="2">
      <sharedItems/>
    </cacheField>
    <cacheField name="Duration" numFmtId="2">
      <sharedItems/>
    </cacheField>
    <cacheField name="Province" numFmtId="2">
      <sharedItems count="4">
        <s v="Đắk Nông"/>
        <s v="Lâm Đồng"/>
        <s v="Đắk Lắk"/>
        <s v="Gia Lai"/>
      </sharedItems>
    </cacheField>
    <cacheField name="District" numFmtId="2">
      <sharedItems count="16">
        <s v="H. Đắk Mil"/>
        <s v="H. Di Linh"/>
        <s v="H. KRông Búk"/>
        <s v="H. Đam Rông"/>
        <s v="H. Krông Năng"/>
        <s v="TP. Đà Lạt"/>
        <s v="H. Đức Trọng"/>
        <s v="TP. Plei Ku"/>
        <s v="H. Cư M'Gar"/>
        <s v="H. Chư Prông"/>
        <s v="H. Krông Pắc"/>
        <s v="H. Bảo Lâm"/>
        <s v="Tx. Bảo Lộc"/>
        <s v="H. Đắk R'Lấp"/>
        <s v="H. Chư Sê"/>
        <s v="TP. Buôn Ma Thuột"/>
      </sharedItems>
    </cacheField>
    <cacheField name="Commune" numFmtId="2">
      <sharedItems count="31">
        <s v="X. Đắk Sắk"/>
        <s v="X. Tân Châu"/>
        <s v="X. Chư KBô"/>
        <s v="X. Pơng Drang"/>
        <s v="X. Đạ KNàng"/>
        <s v="X. Ea Tân"/>
        <s v="X. ĐLiê Ya"/>
        <s v="X. Xuân Trường"/>
        <s v="X. Ninh Gia"/>
        <s v="X. Gào"/>
        <s v="P. 7"/>
        <s v="X. Ea H'đinh"/>
        <s v="X. Ea D'Rơng"/>
        <s v="X. Bàu Cạn"/>
        <s v="X. Hoà Đông"/>
        <s v="Tt. Ea Pốk"/>
        <s v="Tt. Quảng Phú"/>
        <s v="X. Hòa An"/>
        <s v="X. Cư Pơng"/>
        <s v="Tt. Buôn Hồ"/>
        <s v="X. Lộc Thành"/>
        <s v="X. Lộc Thanh"/>
        <s v="X. Nhân Cơ"/>
        <s v="X. Dun"/>
        <s v="Tt. Chư Sê"/>
        <s v="X. AL Bá"/>
        <s v="X. Tân Lạc"/>
        <s v="Tt. Chư Prông"/>
        <s v="X. Bar Măih"/>
        <s v="P. Tân Hoà"/>
        <s v="P. Tân Lập"/>
      </sharedItems>
    </cacheField>
    <cacheField name="8550001|Village" numFmtId="2">
      <sharedItems containsMixedTypes="1" containsNumber="1" containsInteger="1" minValue="1" maxValue="5"/>
    </cacheField>
    <cacheField name="2450006|Name of the coffee company" numFmtId="2">
      <sharedItems/>
    </cacheField>
    <cacheField name="8370001|Farmer Name" numFmtId="2">
      <sharedItems/>
    </cacheField>
    <cacheField name="320002|Age" numFmtId="1">
      <sharedItems containsSemiMixedTypes="0" containsString="0" containsNumber="1" containsInteger="1" minValue="19" maxValue="84"/>
    </cacheField>
    <cacheField name="9360001|Gender of respondent" numFmtId="2">
      <sharedItems count="2">
        <s v="Male"/>
        <s v="Female"/>
      </sharedItems>
    </cacheField>
    <cacheField name="Age brackets" numFmtId="2">
      <sharedItems count="3">
        <s v="30-50"/>
        <s v="Over 50"/>
        <s v="Under 30"/>
      </sharedItems>
    </cacheField>
    <cacheField name="1510044|Do you have a phone ?" numFmtId="2">
      <sharedItems/>
    </cacheField>
    <cacheField name="Smart Phone" numFmtId="2">
      <sharedItems count="3">
        <s v="Yes"/>
        <s v="No"/>
        <s v="No Phone"/>
      </sharedItems>
    </cacheField>
    <cacheField name="3690001|Do you use internet on your phone ?" numFmtId="2">
      <sharedItems containsBlank="1"/>
    </cacheField>
    <cacheField name="3560003|Phone Number" numFmtId="1">
      <sharedItems containsString="0" containsBlank="1" containsNumber="1" containsInteger="1" minValue="999" maxValue="16663780701"/>
    </cacheField>
    <cacheField name="320003|Education of the head of the family" numFmtId="2">
      <sharedItems/>
    </cacheField>
    <cacheField name="9510099|What is the  highest education level of a  member in your family ?" numFmtId="2">
      <sharedItems/>
    </cacheField>
    <cacheField name="9360003|Income ranking (based on household poverty list of the commune or village)" numFmtId="2">
      <sharedItems count="2">
        <s v="Not belong to poverty group"/>
        <s v="Belong to poverty group"/>
      </sharedItems>
    </cacheField>
    <cacheField name="8390002|Number of family members" numFmtId="1">
      <sharedItems containsSemiMixedTypes="0" containsString="0" containsNumber="1" containsInteger="1" minValue="1" maxValue="12"/>
    </cacheField>
    <cacheField name="310004|Ethnic group" numFmtId="2">
      <sharedItems/>
    </cacheField>
    <cacheField name="5460052|Please specify the non-Kinh group" numFmtId="2">
      <sharedItems containsBlank="1"/>
    </cacheField>
    <cacheField name="7690081|What information service do you need :Rank 1" numFmtId="2">
      <sharedItems count="6">
        <s v="Fertiliser advise: Khuyến nghị về phân bón"/>
        <s v="Weather (rainfall/temperature etc): Thời tiết (lượng mưa/nhiệt độ ...vv)"/>
        <s v="Pest and diseases: Sâu và bệnh"/>
        <s v="Crop Water usage: lượng nước cây trồng cần"/>
        <s v="Daily Coffee prices: giá cà phê hàng ngày"/>
        <s v="Other: các vấn đề khác"/>
      </sharedItems>
    </cacheField>
    <cacheField name="6570092|What information service do you need :Rank 2" numFmtId="2">
      <sharedItems count="6">
        <s v="Pest and diseases: Sâu và bệnh"/>
        <s v="Daily Coffee prices: giá cà phê hàng ngày"/>
        <s v="Crop Water usage: lượng nước cây trồng cần"/>
        <s v="Weather (rainfall/temperature etc): Thời tiết (lượng mưa/nhiệt độ ...vv)"/>
        <s v="Fertiliser advise: Khuyến nghị về phân bón"/>
        <s v="Other: các vấn đề khác"/>
      </sharedItems>
    </cacheField>
    <cacheField name="6610036|What information service do you need :Rank 3" numFmtId="2">
      <sharedItems count="6">
        <s v="Weather (rainfall/temperature etc): Thời tiết (lượng mưa/nhiệt độ ...vv)"/>
        <s v="Pest and diseases: Sâu và bệnh"/>
        <s v="Daily Coffee prices: giá cà phê hàng ngày"/>
        <s v="Other: các vấn đề khác"/>
        <s v="Fertiliser advise: Khuyến nghị về phân bón"/>
        <s v="Crop Water usage: lượng nước cây trồng cần"/>
      </sharedItems>
    </cacheField>
    <cacheField name="7720085|How much are you willing to pay for it per month (unit thousand dong)" numFmtId="1">
      <sharedItems containsSemiMixedTypes="0" containsString="0" containsNumber="1" containsInteger="1" minValue="0" maxValue="5000" count="23">
        <n v="10"/>
        <n v="0"/>
        <n v="50"/>
        <n v="15"/>
        <n v="5"/>
        <n v="5000"/>
        <n v="2"/>
        <n v="20"/>
        <n v="200"/>
        <n v="30"/>
        <n v="80"/>
        <n v="999"/>
        <n v="100"/>
        <n v="70"/>
        <n v="25"/>
        <n v="1"/>
        <n v="6"/>
        <n v="9"/>
        <n v="4"/>
        <n v="3"/>
        <n v="2000"/>
        <n v="1000"/>
        <n v="90"/>
      </sharedItems>
    </cacheField>
    <cacheField name="8360005|Coffee type" numFmtId="2">
      <sharedItems count="3">
        <s v="Robusta"/>
        <s v="Robusta|Arabica"/>
        <s v="Arabica"/>
      </sharedItems>
    </cacheField>
    <cacheField name="9390001|Area of Robusta" numFmtId="2">
      <sharedItems containsBlank="1"/>
    </cacheField>
    <cacheField name="9400001|Age of Robusta" numFmtId="2">
      <sharedItems containsBlank="1"/>
    </cacheField>
    <cacheField name="1550013|Was replanting done for Robusta ?" numFmtId="2">
      <sharedItems containsBlank="1"/>
    </cacheField>
    <cacheField name="1570002|What percentage(%) was replanted ?" numFmtId="1">
      <sharedItems containsString="0" containsBlank="1" containsNumber="1" containsInteger="1" minValue="0" maxValue="100"/>
    </cacheField>
    <cacheField name="4470011|How many years ago was the first re-planting done" numFmtId="1">
      <sharedItems containsString="0" containsBlank="1" containsNumber="1" containsInteger="1" minValue="0" maxValue="23"/>
    </cacheField>
    <cacheField name="4430002|Area of Arabica" numFmtId="2">
      <sharedItems containsBlank="1"/>
    </cacheField>
    <cacheField name="4420004|Age of Arabica" numFmtId="2">
      <sharedItems containsBlank="1"/>
    </cacheField>
    <cacheField name="2420014|Was replanting done for Arabica ?" numFmtId="2">
      <sharedItems containsBlank="1"/>
    </cacheField>
    <cacheField name="2450008|What percentage(%) was replanted ?" numFmtId="2">
      <sharedItems containsString="0" containsBlank="1" containsNumber="1" containsInteger="1" minValue="10" maxValue="100"/>
    </cacheField>
    <cacheField name="2410050|How many years ago was the first re-planting done" numFmtId="2">
      <sharedItems containsString="0" containsBlank="1" containsNumber="1" containsInteger="1" minValue="1" maxValue="17"/>
    </cacheField>
    <cacheField name="4430003|Total area of the coffee garden (in hectars)" numFmtId="2">
      <sharedItems containsSemiMixedTypes="0" containsString="0" containsNumber="1" minValue="0.2" maxValue="10" count="50">
        <n v="1.5"/>
        <n v="3"/>
        <n v="2"/>
        <n v="0.5"/>
        <n v="1.6"/>
        <n v="4"/>
        <n v="5"/>
        <n v="2.4"/>
        <n v="2.6"/>
        <n v="3.5"/>
        <n v="2.5"/>
        <n v="0.85"/>
        <n v="1.3"/>
        <n v="0.8"/>
        <n v="1.8"/>
        <n v="0.3"/>
        <n v="3.4"/>
        <n v="3.6"/>
        <n v="1"/>
        <n v="1.2"/>
        <n v="0.7"/>
        <n v="1.1000000000000001"/>
        <n v="1.9"/>
        <n v="2.2999999999999998"/>
        <n v="1.7"/>
        <n v="0.6"/>
        <n v="0.4"/>
        <n v="0.9"/>
        <n v="8"/>
        <n v="5.5"/>
        <n v="3.2"/>
        <n v="4.2"/>
        <n v="1.4"/>
        <n v="0.52"/>
        <n v="0.45"/>
        <n v="0.28000000000000003"/>
        <n v="7"/>
        <n v="2.8"/>
        <n v="0.73"/>
        <n v="0.75"/>
        <n v="0.66"/>
        <n v="0.2"/>
        <n v="1.05"/>
        <n v="0.42"/>
        <n v="0.55000000000000004"/>
        <n v="0.36"/>
        <n v="0.57999999999999996"/>
        <n v="6"/>
        <n v="10"/>
        <n v="3.3"/>
      </sharedItems>
    </cacheField>
    <cacheField name="9400002|Are you picking only mature bean or pulling all together including the green beans?" numFmtId="2">
      <sharedItems count="2">
        <s v="Picking"/>
        <s v="Pulling"/>
      </sharedItems>
    </cacheField>
    <cacheField name="470001|Why are you not picking ?" numFmtId="2">
      <sharedItems containsBlank="1"/>
    </cacheField>
    <cacheField name="9400003|How much percentage of green beans  included?" numFmtId="2">
      <sharedItems/>
    </cacheField>
    <cacheField name="9360004|Do you do the raw post harvest processing yourself or do you sell the fresh bean to other processors/collectors?" numFmtId="2">
      <sharedItems count="2">
        <s v="Do it myself"/>
        <s v="Selling fresh beans"/>
      </sharedItems>
    </cacheField>
    <cacheField name="430054|Why are you not processing the beans yourself ?" numFmtId="2">
      <sharedItems containsBlank="1"/>
    </cacheField>
    <cacheField name="2480004|Type of processing ?" numFmtId="2">
      <sharedItems containsBlank="1" count="3">
        <s v="Dry processing"/>
        <m/>
        <s v="Wet processing"/>
      </sharedItems>
    </cacheField>
    <cacheField name="6430062|Do you break the beans before drying" numFmtId="2">
      <sharedItems containsBlank="1"/>
    </cacheField>
    <cacheField name="4560003|Do you dry the beans on the soil ?" numFmtId="2">
      <sharedItems containsBlank="1"/>
    </cacheField>
    <cacheField name="470003|Why are you not using the wet processing at family level ?" numFmtId="2">
      <sharedItems containsBlank="1" count="86">
        <s v="khong có điều kiện"/>
        <s v="không biết phương pháp chế biến ướt"/>
        <s v="trong vùng không chế biến ướt"/>
        <s v="No equipment available"/>
        <s v="không áp dụng"/>
        <s v="No money to  invest"/>
        <s v="no one does"/>
        <s v="khu vực không chế biến ướt"/>
        <s v="trong vùng không có chế biến ướt"/>
        <s v="khu vực không chế biến"/>
        <s v="Vùng không áp dụng"/>
        <s v="trong xã không có chế biến ướt"/>
        <m/>
        <s v="không"/>
        <s v="trong khu vực không chế biến ướt"/>
        <s v="Không chế biến ướt"/>
        <s v="chưa ai áp dụng"/>
        <s v="dùng lò sấy"/>
        <s v="khu vực không canh tác"/>
        <s v="phơi nắng chất lượng cà phê tốt hơn"/>
        <s v="Hái chọn nên phơi dần"/>
        <s v="quy mô nhỏ"/>
        <s v="phức tạp, ít người sử dụng"/>
        <s v="hái rồi phơi"/>
        <s v="ko biet cach lam"/>
        <s v="phức tạp."/>
        <s v="No buyer for higher price"/>
        <s v="phức tạp hơn"/>
        <s v="phức tạp"/>
        <s v="Sản lượng ít"/>
        <s v="too much labor"/>
        <s v="trong xã không có chế biến ướt"/>
        <s v="Không có chế biến ướt tại khu vực"/>
        <s v="không biết"/>
        <s v="Trong vùng không chế biến ước"/>
        <s v="trong xã không chế biến ướt"/>
        <s v="không biết về phương pháp này"/>
        <s v="không biết thông tin"/>
        <s v="cà arabica bán tươi cho đại lý"/>
        <s v="null"/>
        <s v="trong khu vưc chế biến ướt"/>
        <s v="khu vực không chế biế ướt"/>
        <s v="Vùng không chế biến"/>
        <s v="khu vực không có chế biến ướt"/>
        <s v="Vùng không chế biến ướt"/>
        <s v="chưa có công nghệ sơ chế ướt"/>
        <s v="cà arabica bán cho đại lý"/>
        <s v="thiếu nhân công"/>
        <s v="chi phí cao, không có nhân lực"/>
        <s v="chi phí cao"/>
        <s v="Không có chế biến ướt trong khu vực"/>
        <s v="chi phí cao, không có nhân công."/>
        <s v="chưa có kỹ thuật và phương tiện"/>
        <s v="không có thiết bị và nhân lực"/>
        <s v="chưa thấy ai làm"/>
        <s v="Tring khu vực không có chế biến ướt"/>
        <s v="chi phí cao, k có tiền đầu tư"/>
        <s v="chi phí cao, thiếu nhân công."/>
        <s v="không có kinh phí để đầu tư máy móc và kỹ thuật chế biến ướt"/>
        <s v="Chỉ chế biến khô"/>
        <s v="không có công và kỹ thuật chế biến ướt"/>
        <s v="Trong khu vực không có chế biến ướt"/>
        <s v="không có nhân công"/>
        <s v="chưa phổ biến"/>
        <s v="không đủ nhân công"/>
        <s v="Ở đây chỉ áp dụng chế biến khô"/>
        <s v="hái tới đâu phơi tới đó"/>
        <s v="không có công lao động,khôg có tiền đầu tư"/>
        <s v="không biết sơ chế ướt"/>
        <s v="không có công lao động và máy moc thiết bị"/>
        <s v="khu vực chưa chế biến ướt"/>
        <s v="Không có công, không có máy móc, không đủ tiền đầu tư"/>
        <s v="Không có tiền để đầu tư, không có máy móc, không có công"/>
        <s v="Trong khu vực khoing có chế biến ướt"/>
        <s v="không có thiết bị và kỹ thuật"/>
        <s v="không có công làm"/>
        <s v="không có điều kiện chế biến ướt"/>
        <s v="không hiệu quả"/>
        <s v="chế biến ướt làm hao hụt cà phê"/>
        <s v="tận dụng vỏ"/>
        <s v="sản lượng cà phê thấp"/>
        <s v="sản lượng thấp"/>
        <s v="chưa có ý định"/>
        <s v="lý do thời tiết"/>
        <s v="Có máy sấy"/>
        <s v="ít ko dùng"/>
      </sharedItems>
    </cacheField>
    <cacheField name="8390005|After you did the post harvest processing, what is the moisture of the bean after drying (in %)?" numFmtId="2">
      <sharedItems containsString="0" containsBlank="1" containsNumber="1" containsInteger="1" minValue="1" maxValue="18"/>
    </cacheField>
    <cacheField name="8600041|After you did the post harvest processing, what is the percentage of black and broken beans ?" numFmtId="2">
      <sharedItems containsString="0" containsBlank="1" containsNumber="1" containsInteger="1" minValue="0" maxValue="20"/>
    </cacheField>
    <cacheField name="2520019|After you did the post harvest processing, what is the percentage of foreign material (%) ?" numFmtId="2">
      <sharedItems containsString="0" containsBlank="1" containsNumber="1" containsInteger="1" minValue="0" maxValue="10"/>
    </cacheField>
    <cacheField name="8370009|Which month do you harvest your coffee?" numFmtId="2">
      <sharedItems/>
    </cacheField>
    <cacheField name="3330004|How much is your Robusta coffee volume at the moment? (tonnes of green bean)" numFmtId="2">
      <sharedItems containsString="0" containsBlank="1" containsNumber="1" minValue="0.3" maxValue="11" count="47">
        <n v="4.5"/>
        <n v="2.5"/>
        <n v="4"/>
        <n v="3.5"/>
        <n v="8"/>
        <n v="1.8"/>
        <n v="3"/>
        <m/>
        <n v="2.4"/>
        <n v="3.8"/>
        <n v="3.7"/>
        <n v="2.6"/>
        <n v="10"/>
        <n v="2"/>
        <n v="1.3"/>
        <n v="1"/>
        <n v="5"/>
        <n v="6"/>
        <n v="9"/>
        <n v="5.5"/>
        <n v="6.2"/>
        <n v="2.2999999999999998"/>
        <n v="2.2000000000000002"/>
        <n v="1.5"/>
        <n v="5.3"/>
        <n v="0.5"/>
        <n v="3.1"/>
        <n v="1.6"/>
        <n v="4.7"/>
        <n v="1.7"/>
        <n v="1.2"/>
        <n v="3.2"/>
        <n v="4.2"/>
        <n v="4.3"/>
        <n v="3.3"/>
        <n v="1.1000000000000001"/>
        <n v="7.5"/>
        <n v="2.7"/>
        <n v="2.8"/>
        <n v="5.2"/>
        <n v="1.4"/>
        <n v="0.4"/>
        <n v="0.8"/>
        <n v="0.3"/>
        <n v="6.5"/>
        <n v="11"/>
        <n v="7"/>
      </sharedItems>
    </cacheField>
    <cacheField name="1420005|How much is your Arabica coffee volume at the moment?(tonnes of green bean)" numFmtId="2">
      <sharedItems containsString="0" containsBlank="1" containsNumber="1" minValue="0" maxValue="25"/>
    </cacheField>
    <cacheField name="320008|Did your coffee productivity per ha increase or decrease over the last 5 years?" numFmtId="2">
      <sharedItems/>
    </cacheField>
    <cacheField name="2320003|About how many litres of water are you watering per tree per time?" numFmtId="2">
      <sharedItems containsSemiMixedTypes="0" containsString="0" containsNumber="1" containsInteger="1" minValue="0" maxValue="1500"/>
    </cacheField>
    <cacheField name="310009|How many times do you water your coffee last year?" numFmtId="2">
      <sharedItems containsSemiMixedTypes="0" containsString="0" containsNumber="1" containsInteger="1" minValue="0" maxValue="10"/>
    </cacheField>
    <cacheField name="1420006|Has the amount of watering per year increased or decreased during the last 10 years?" numFmtId="2">
      <sharedItems/>
    </cacheField>
    <cacheField name="9400008|What is your sources of water for coffee ?" numFmtId="2">
      <sharedItems/>
    </cacheField>
    <cacheField name="6300010|How much is the total cost for watering last year?" numFmtId="2">
      <sharedItems containsSemiMixedTypes="0" containsString="0" containsNumber="1" minValue="0" maxValue="35000000" count="115">
        <n v="4500"/>
        <n v="5000"/>
        <n v="7500"/>
        <n v="21000"/>
        <n v="10000"/>
        <n v="6720"/>
        <n v="1500"/>
        <n v="8000"/>
        <n v="6000"/>
        <n v="9000"/>
        <n v="12000"/>
        <n v="16000"/>
        <n v="2600"/>
        <n v="15000"/>
        <n v="10880"/>
        <n v="0"/>
        <n v="3360"/>
        <n v="10400"/>
        <n v="4000"/>
        <n v="6400"/>
        <n v="1600"/>
        <n v="2400"/>
        <n v="2000"/>
        <n v="22000"/>
        <n v="2.8"/>
        <n v="2500"/>
        <n v="7340"/>
        <n v="3000"/>
        <n v="2200"/>
        <n v="2700"/>
        <n v="4800"/>
        <n v="1300"/>
        <n v="9800"/>
        <n v="9700"/>
        <n v="1250"/>
        <n v="7000"/>
        <n v="20000"/>
        <n v="1200"/>
        <n v="500"/>
        <n v="1000"/>
        <n v="2800"/>
        <n v="1120"/>
        <n v="14000"/>
        <n v="1750"/>
        <n v="1700"/>
        <n v="8800"/>
        <n v="5400"/>
        <n v="4.8"/>
        <n v="3500"/>
        <n v="7200"/>
        <n v="3400"/>
        <n v="2100"/>
        <n v="1080"/>
        <n v="8600"/>
        <n v="18000"/>
        <n v="11000"/>
        <n v="1860"/>
        <n v="2480"/>
        <n v="9600"/>
        <n v="9500"/>
        <n v="12500"/>
        <n v="6300"/>
        <n v="13000"/>
        <n v="4480"/>
        <n v="8500"/>
        <n v="2520"/>
        <n v="3600"/>
        <n v="4600"/>
        <n v="5200"/>
        <n v="5"/>
        <n v="600"/>
        <n v="300"/>
        <n v="6500"/>
        <n v="3900"/>
        <n v="30000"/>
        <n v="35000000"/>
        <n v="7000000"/>
        <n v="15000000"/>
        <n v="1500000"/>
        <n v="10000000"/>
        <n v="5000000"/>
        <n v="11070000"/>
        <n v="6000000"/>
        <n v="20000000"/>
        <n v="660"/>
        <n v="24000"/>
        <n v="13500"/>
        <n v="1800"/>
        <n v="17500"/>
        <n v="7800"/>
        <n v="8100"/>
        <n v="6800"/>
        <n v="4200"/>
        <n v="750"/>
        <n v="280"/>
        <n v="3200"/>
        <n v="800"/>
        <n v="4100"/>
        <n v="4400"/>
        <n v="2250"/>
        <n v="720"/>
        <n v="3500000"/>
        <n v="5700"/>
        <n v="60000"/>
        <n v="17000"/>
        <n v="150000"/>
        <n v="20800"/>
        <n v="16800"/>
        <n v="8400"/>
        <n v="1100"/>
        <n v="10800"/>
        <n v="32000"/>
        <n v="12720"/>
        <n v="1450"/>
        <n v="2000000"/>
      </sharedItems>
    </cacheField>
    <cacheField name="4400006|How many kinds of fertilisers has the farmer used in the last year ? (Top 3 types maximum)" numFmtId="1">
      <sharedItems containsMixedTypes="1" containsNumber="1" containsInteger="1" minValue="0" maxValue="3"/>
    </cacheField>
    <cacheField name="2330009|Fertiliser 1" numFmtId="2">
      <sharedItems containsBlank="1"/>
    </cacheField>
    <cacheField name="5340005|Amount of fertiliser 1 used last year (in kg)" numFmtId="1">
      <sharedItems containsString="0" containsBlank="1" containsNumber="1" minValue="0" maxValue="17000"/>
    </cacheField>
    <cacheField name="5520188|Cost of fertiliser 1 used last year" numFmtId="1">
      <sharedItems containsString="0" containsBlank="1" containsNumber="1" containsInteger="1" minValue="0" maxValue="75000000"/>
    </cacheField>
    <cacheField name="5540082|Fertiliser 2" numFmtId="2">
      <sharedItems containsBlank="1"/>
    </cacheField>
    <cacheField name="520125|Amount of fertiliser 2 used last year (in kg)" numFmtId="1">
      <sharedItems containsString="0" containsBlank="1" containsNumber="1" minValue="0" maxValue="21000"/>
    </cacheField>
    <cacheField name="3560092|Cost of fertiliser 2 used last year" numFmtId="1">
      <sharedItems containsString="0" containsBlank="1" containsNumber="1" containsInteger="1" minValue="0" maxValue="25000000"/>
    </cacheField>
    <cacheField name="9570102|Fertiliser 3" numFmtId="1">
      <sharedItems containsBlank="1"/>
    </cacheField>
    <cacheField name="2520131|Cost of fertiliser 3 used last year" numFmtId="1">
      <sharedItems containsString="0" containsBlank="1" containsNumber="1" containsInteger="1" minValue="160" maxValue="104000"/>
    </cacheField>
    <cacheField name="5550133|Amount of fertiliser 3 used last year (in kg)" numFmtId="1">
      <sharedItems containsString="0" containsBlank="1" containsNumber="1" minValue="0.9" maxValue="17000000"/>
    </cacheField>
    <cacheField name="4470122|Did you select &quot;Other&quot; in the above fertilisers ?" numFmtId="1">
      <sharedItems containsBlank="1"/>
    </cacheField>
    <cacheField name="5530143|What is the  &quot;Other&quot; fertiliser ?" numFmtId="1">
      <sharedItems containsBlank="1" longText="1"/>
    </cacheField>
    <cacheField name="6300013|What is the total cost for all fertilizers used  last year?" numFmtId="1">
      <sharedItems containsSemiMixedTypes="0" containsString="0" containsNumber="1" containsInteger="1" minValue="0" maxValue="75000000"/>
    </cacheField>
    <cacheField name="3290005|Did the amount of total fertilizer applied increased or decreased during the last 10 years?" numFmtId="1">
      <sharedItems/>
    </cacheField>
    <cacheField name="7360084|What are the 3 most common pests in your plantation ?" numFmtId="1">
      <sharedItems/>
    </cacheField>
    <cacheField name="330003|How many types of pesticide does the farmer use (top 3 kinds)" numFmtId="1">
      <sharedItems containsMixedTypes="1" containsNumber="1" containsInteger="1" minValue="0" maxValue="2"/>
    </cacheField>
    <cacheField name="520048|Pesticide 1" numFmtId="1">
      <sharedItems containsBlank="1"/>
    </cacheField>
    <cacheField name="7320004|Amount of Pesticide 1" numFmtId="1">
      <sharedItems containsString="0" containsBlank="1" containsNumber="1" containsInteger="1" minValue="0" maxValue="4800"/>
    </cacheField>
    <cacheField name="5520117|Unit" numFmtId="1">
      <sharedItems containsBlank="1"/>
    </cacheField>
    <cacheField name="340004|Cost of pesticide 1 ?" numFmtId="1">
      <sharedItems containsString="0" containsBlank="1" containsNumber="1" containsInteger="1" minValue="0" maxValue="3000000"/>
    </cacheField>
    <cacheField name="2480078|Pesticide 2" numFmtId="1">
      <sharedItems containsBlank="1"/>
    </cacheField>
    <cacheField name="4450001|Amount of pesticide 2" numFmtId="1">
      <sharedItems containsString="0" containsBlank="1" containsNumber="1" containsInteger="1" minValue="1" maxValue="300"/>
    </cacheField>
    <cacheField name="7510011|Unit" numFmtId="1">
      <sharedItems containsBlank="1"/>
    </cacheField>
    <cacheField name="5370007|Cost of pesticide 2" numFmtId="1">
      <sharedItems containsString="0" containsBlank="1" containsNumber="1" containsInteger="1" minValue="200" maxValue="3000"/>
    </cacheField>
    <cacheField name="8520138|Pesticide 3" numFmtId="1">
      <sharedItems containsBlank="1"/>
    </cacheField>
    <cacheField name="4440007|Amount pesticide 3" numFmtId="1">
      <sharedItems containsString="0" containsBlank="1" containsNumber="1" containsInteger="1" minValue="3000" maxValue="3000"/>
    </cacheField>
    <cacheField name="5530058|Unit" numFmtId="1">
      <sharedItems containsBlank="1"/>
    </cacheField>
    <cacheField name="7310016|Cost of pesticide 3 ?" numFmtId="1">
      <sharedItems containsString="0" containsBlank="1" containsNumber="1" containsInteger="1" minValue="750" maxValue="750"/>
    </cacheField>
    <cacheField name="8520142|Did you select other in the above pesticides ?" numFmtId="1">
      <sharedItems containsBlank="1"/>
    </cacheField>
    <cacheField name="6300029|What is/are the Other pesticide(s) used?" numFmtId="1">
      <sharedItems containsBlank="1" containsMixedTypes="1" containsNumber="1" containsInteger="1" minValue="999" maxValue="999"/>
    </cacheField>
    <cacheField name="3400054|What are the 3 common coffee disease" numFmtId="1">
      <sharedItems/>
    </cacheField>
    <cacheField name="9370010|How many types of fungicide does the farmer use (top 3 kinds)" numFmtId="1">
      <sharedItems containsMixedTypes="1" containsNumber="1" containsInteger="1" minValue="0" maxValue="2"/>
    </cacheField>
    <cacheField name="9570065|Fungicide 1" numFmtId="2">
      <sharedItems containsBlank="1"/>
    </cacheField>
    <cacheField name="2480111|Amount of fungicide 1" numFmtId="1">
      <sharedItems containsString="0" containsBlank="1" containsNumber="1" containsInteger="1" minValue="0" maxValue="3500"/>
    </cacheField>
    <cacheField name="510100|Unit" numFmtId="1">
      <sharedItems containsBlank="1"/>
    </cacheField>
    <cacheField name="4590067|Cost of fungicide 1 ?" numFmtId="1">
      <sharedItems containsString="0" containsBlank="1" containsNumber="1" containsInteger="1" minValue="0" maxValue="5000000"/>
    </cacheField>
    <cacheField name="8600116|Fungicide 2" numFmtId="1">
      <sharedItems containsBlank="1"/>
    </cacheField>
    <cacheField name="3560064|Amount of fungicide 2" numFmtId="1">
      <sharedItems containsString="0" containsBlank="1" containsNumber="1" containsInteger="1" minValue="1" maxValue="2500"/>
    </cacheField>
    <cacheField name="5480108|Cost of fungicide 2?" numFmtId="1">
      <sharedItems containsString="0" containsBlank="1" containsNumber="1" containsInteger="1" minValue="160" maxValue="1600"/>
    </cacheField>
    <cacheField name="8520177|Unit" numFmtId="1">
      <sharedItems containsBlank="1"/>
    </cacheField>
    <cacheField name="490086|Fungicide 3" numFmtId="1">
      <sharedItems containsNonDate="0" containsString="0" containsBlank="1"/>
    </cacheField>
    <cacheField name="530105|Amount of fungicide 3" numFmtId="1">
      <sharedItems containsNonDate="0" containsString="0" containsBlank="1"/>
    </cacheField>
    <cacheField name="6450099|Unit" numFmtId="1">
      <sharedItems containsNonDate="0" containsString="0" containsBlank="1"/>
    </cacheField>
    <cacheField name="8520190|Cost of fungicide 3?" numFmtId="1">
      <sharedItems containsNonDate="0" containsString="0" containsBlank="1"/>
    </cacheField>
    <cacheField name="6450100|Did you select &quot;Other&quot; in any of the above fungicides" numFmtId="1">
      <sharedItems containsBlank="1"/>
    </cacheField>
    <cacheField name="320016|What is the total cost for all pesticide and fungicide used last year?" numFmtId="1">
      <sharedItems containsSemiMixedTypes="0" containsString="0" containsNumber="1" containsInteger="1" minValue="0" maxValue="6500000"/>
    </cacheField>
    <cacheField name="8390015|What is/are the other fungicide(s)?" numFmtId="1">
      <sharedItems containsBlank="1"/>
    </cacheField>
    <cacheField name="8390017|Generally, do you think the amount of pesticides increased (more) or decreased (less) over the last 10 years?" numFmtId="1">
      <sharedItems/>
    </cacheField>
    <cacheField name="3320023|Why?" numFmtId="1">
      <sharedItems containsMixedTypes="1" containsNumber="1" containsInteger="1" minValue="0" maxValue="0"/>
    </cacheField>
    <cacheField name="8370020|What is the volume of the coffee this year?(tonnes)" numFmtId="1">
      <sharedItems containsSemiMixedTypes="0" containsString="0" containsNumber="1" minValue="0.3" maxValue="58"/>
    </cacheField>
    <cacheField name="9370021|How much is your selling price?" numFmtId="1">
      <sharedItems containsSemiMixedTypes="0" containsString="0" containsNumber="1" minValue="0" maxValue="48000"/>
    </cacheField>
    <cacheField name="8360018|What is the total income form coffee?" numFmtId="1">
      <sharedItems containsSemiMixedTypes="0" containsString="0" containsNumber="1" containsInteger="1" minValue="0" maxValue="450000000"/>
    </cacheField>
    <cacheField name="2330016|Do you receive income from any crops apart from coffee?" numFmtId="1">
      <sharedItems/>
    </cacheField>
    <cacheField name="5330018|Which from other crops aside from coffee do you get income from?" numFmtId="1">
      <sharedItems containsBlank="1"/>
    </cacheField>
    <cacheField name="3290013|Income from Pepper" numFmtId="1">
      <sharedItems containsString="0" containsBlank="1" containsNumber="1" containsInteger="1" minValue="0" maxValue="300000000"/>
    </cacheField>
    <cacheField name="4420016|Income from Avocado" numFmtId="1">
      <sharedItems containsString="0" containsBlank="1" containsNumber="1" containsInteger="1" minValue="0" maxValue="40000"/>
    </cacheField>
    <cacheField name="3310018|Income from Durian" numFmtId="1">
      <sharedItems containsString="0" containsBlank="1" containsNumber="1" containsInteger="1" minValue="0" maxValue="200000"/>
    </cacheField>
    <cacheField name="6270012|Income from cashew" numFmtId="1">
      <sharedItems containsString="0" containsBlank="1" containsNumber="1" containsInteger="1" minValue="0" maxValue="90000"/>
    </cacheField>
    <cacheField name="9390017|What is the other crop/s?" numFmtId="1">
      <sharedItems containsBlank="1"/>
    </cacheField>
    <cacheField name="6270013|Income from other crop" numFmtId="1">
      <sharedItems containsString="0" containsBlank="1" containsNumber="1" containsInteger="1" minValue="0" maxValue="210000"/>
    </cacheField>
    <cacheField name="320017|Total transportation cost" numFmtId="1">
      <sharedItems containsSemiMixedTypes="0" containsString="0" containsNumber="1" containsInteger="1" minValue="0" maxValue="1500000"/>
    </cacheField>
    <cacheField name="8380022|Total equipment renting/depreciation cost" numFmtId="1">
      <sharedItems containsSemiMixedTypes="0" containsString="0" containsNumber="1" containsInteger="1" minValue="0" maxValue="2000000"/>
    </cacheField>
    <cacheField name="320018|Total Information service cost" numFmtId="1">
      <sharedItems containsSemiMixedTypes="0" containsString="0" containsNumber="1" containsInteger="1" minValue="0" maxValue="400000"/>
    </cacheField>
    <cacheField name="3320021|Total Labor cost" numFmtId="1">
      <sharedItems containsSemiMixedTypes="0" containsString="0" containsNumber="1" containsInteger="1" minValue="0" maxValue="30000000"/>
    </cacheField>
    <cacheField name="320019|Is your income from coffee increased or decreased over the last 10 years?" numFmtId="1">
      <sharedItems/>
    </cacheField>
    <cacheField name="3330015|Total for additional other cost, not accounted for above" numFmtId="1">
      <sharedItems containsSemiMixedTypes="0" containsString="0" containsNumber="1" containsInteger="1" minValue="0" maxValue="85000"/>
    </cacheField>
    <cacheField name="4430022|Why?" numFmtId="1">
      <sharedItems containsMixedTypes="1" containsNumber="1" containsInteger="1" minValue="0" maxValue="0"/>
    </cacheField>
    <cacheField name="5350016|Who are the buyers of your coffee?" numFmtId="1">
      <sharedItems/>
    </cacheField>
    <cacheField name="9370025|Level of happiness with this buyer?" numFmtId="1">
      <sharedItems containsBlank="1"/>
    </cacheField>
    <cacheField name="310022|Level of happiness with this buyer?" numFmtId="1">
      <sharedItems containsBlank="1"/>
    </cacheField>
    <cacheField name="1410014|Did you receive any type of support service (training, ….) related to your coffee farming/processing?" numFmtId="1">
      <sharedItems/>
    </cacheField>
    <cacheField name="6280015|Which of the following services did you receive?" numFmtId="1">
      <sharedItems containsBlank="1"/>
    </cacheField>
    <cacheField name="8390021|Price of training support" numFmtId="1">
      <sharedItems containsString="0" containsBlank="1" containsNumber="1" containsInteger="1" minValue="0" maxValue="999"/>
    </cacheField>
    <cacheField name="2330018|Price of support on seedling service" numFmtId="1">
      <sharedItems containsString="0" containsBlank="1" containsNumber="1" containsInteger="1" minValue="0" maxValue="1000"/>
    </cacheField>
    <cacheField name="3290018|Price of material support" numFmtId="1">
      <sharedItems containsString="0" containsBlank="1" containsNumber="1" containsInteger="1" minValue="0" maxValue="0"/>
    </cacheField>
    <cacheField name="3320027|What other support service are you receiving?" numFmtId="1">
      <sharedItems containsBlank="1"/>
    </cacheField>
    <cacheField name="4420021|Price of credit support" numFmtId="1">
      <sharedItems containsString="0" containsBlank="1" containsNumber="1" containsInteger="1" minValue="999" maxValue="999"/>
    </cacheField>
    <cacheField name="9390021|Price of other Support service" numFmtId="1">
      <sharedItems containsString="0" containsBlank="1" containsNumber="1" containsInteger="1" minValue="0" maxValue="999"/>
    </cacheField>
    <cacheField name="7280024|Take photo of the farmer" numFmtId="2">
      <sharedItems/>
    </cacheField>
    <cacheField name="9400032|Farmer Signature" numFmtId="2">
      <sharedItems/>
    </cacheField>
    <cacheField name="4640023|How many plots does the farmer have (if more than 3, enter the top 3)" numFmtId="2">
      <sharedItems containsBlank="1" containsMixedTypes="1" containsNumber="1" containsInteger="1" minValue="1" maxValue="3"/>
    </cacheField>
    <cacheField name="2380010|Latitude" numFmtId="2">
      <sharedItems containsMixedTypes="1" containsNumber="1" minValue="11.4461399999999" maxValue="13.880326666666599"/>
    </cacheField>
    <cacheField name="--GEOLON--|Longitude" numFmtId="2">
      <sharedItems containsMixedTypes="1" containsNumber="1" minValue="107.628158333333" maxValue="108.38928499999901"/>
    </cacheField>
    <cacheField name="--GEOELE--|Elevation" numFmtId="2">
      <sharedItems containsMixedTypes="1" containsNumber="1" minValue="91" maxValue="998.7"/>
    </cacheField>
    <cacheField name="--GEOCODE--|Geo Code" numFmtId="2">
      <sharedItems/>
    </cacheField>
    <cacheField name="4660021|Latitude" numFmtId="2">
      <sharedItems containsBlank="1" containsMixedTypes="1" containsNumber="1" minValue="11.4436883333333" maxValue="13.863074486532801"/>
    </cacheField>
    <cacheField name="--GEOLON--|Longitude2" numFmtId="2">
      <sharedItems containsBlank="1" containsMixedTypes="1" containsNumber="1" minValue="107.861061666666" maxValue="108.38944333333301"/>
    </cacheField>
    <cacheField name="--GEOELE--|Elevation2" numFmtId="2">
      <sharedItems containsBlank="1"/>
    </cacheField>
    <cacheField name="--GEOCODE--|Geo Code2" numFmtId="2">
      <sharedItems containsBlank="1"/>
    </cacheField>
    <cacheField name="1670002|Latitude" numFmtId="2">
      <sharedItems containsBlank="1" containsMixedTypes="1" containsNumber="1" minValue="13.853406666666601" maxValue="13.8633580766554"/>
    </cacheField>
    <cacheField name="--GEOLON--|Longitude3" numFmtId="2">
      <sharedItems containsBlank="1" containsMixedTypes="1" containsNumber="1" minValue="107.94829166666599" maxValue="107.98269954601901"/>
    </cacheField>
    <cacheField name="--GEOELE--|Elevation3" numFmtId="2">
      <sharedItems containsBlank="1"/>
    </cacheField>
    <cacheField name="--GEOCODE--|Geo Code3" numFmtId="2">
      <sharedItems containsBlank="1"/>
    </cacheField>
    <cacheField name="370010|Collect geoshape of the coffee plot" numFmtId="2">
      <sharedItems containsBlank="1" longText="1"/>
    </cacheField>
    <cacheField name="7430076|Comments" numFmtId="2">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94">
  <r>
    <x v="0"/>
  </r>
  <r>
    <x v="0"/>
  </r>
  <r>
    <x v="1"/>
  </r>
  <r>
    <x v="1"/>
  </r>
  <r>
    <x v="0"/>
  </r>
  <r>
    <x v="0"/>
  </r>
  <r>
    <x v="2"/>
  </r>
  <r>
    <x v="3"/>
  </r>
  <r>
    <x v="0"/>
  </r>
  <r>
    <x v="4"/>
  </r>
  <r>
    <x v="0"/>
  </r>
  <r>
    <x v="4"/>
  </r>
  <r>
    <x v="2"/>
  </r>
  <r>
    <x v="5"/>
  </r>
  <r>
    <x v="0"/>
  </r>
  <r>
    <x v="5"/>
  </r>
  <r>
    <x v="0"/>
  </r>
  <r>
    <x v="0"/>
  </r>
  <r>
    <x v="0"/>
  </r>
  <r>
    <x v="5"/>
  </r>
  <r>
    <x v="1"/>
  </r>
  <r>
    <x v="1"/>
  </r>
  <r>
    <x v="2"/>
  </r>
  <r>
    <x v="0"/>
  </r>
  <r>
    <x v="4"/>
  </r>
  <r>
    <x v="0"/>
  </r>
  <r>
    <x v="5"/>
  </r>
  <r>
    <x v="2"/>
  </r>
  <r>
    <x v="2"/>
  </r>
  <r>
    <x v="0"/>
  </r>
  <r>
    <x v="4"/>
  </r>
  <r>
    <x v="1"/>
  </r>
  <r>
    <x v="2"/>
  </r>
  <r>
    <x v="1"/>
  </r>
  <r>
    <x v="0"/>
  </r>
  <r>
    <x v="4"/>
  </r>
  <r>
    <x v="2"/>
  </r>
  <r>
    <x v="2"/>
  </r>
  <r>
    <x v="3"/>
  </r>
  <r>
    <x v="3"/>
  </r>
  <r>
    <x v="4"/>
  </r>
  <r>
    <x v="0"/>
  </r>
  <r>
    <x v="3"/>
  </r>
  <r>
    <x v="2"/>
  </r>
  <r>
    <x v="3"/>
  </r>
  <r>
    <x v="3"/>
  </r>
  <r>
    <x v="3"/>
  </r>
  <r>
    <x v="4"/>
  </r>
  <r>
    <x v="3"/>
  </r>
  <r>
    <x v="4"/>
  </r>
  <r>
    <x v="3"/>
  </r>
  <r>
    <x v="2"/>
  </r>
  <r>
    <x v="4"/>
  </r>
  <r>
    <x v="1"/>
  </r>
  <r>
    <x v="4"/>
  </r>
  <r>
    <x v="0"/>
  </r>
  <r>
    <x v="2"/>
  </r>
  <r>
    <x v="2"/>
  </r>
  <r>
    <x v="0"/>
  </r>
  <r>
    <x v="2"/>
  </r>
  <r>
    <x v="4"/>
  </r>
  <r>
    <x v="0"/>
  </r>
  <r>
    <x v="0"/>
  </r>
  <r>
    <x v="5"/>
  </r>
  <r>
    <x v="3"/>
  </r>
  <r>
    <x v="5"/>
  </r>
  <r>
    <x v="5"/>
  </r>
  <r>
    <x v="0"/>
  </r>
  <r>
    <x v="3"/>
  </r>
  <r>
    <x v="4"/>
  </r>
  <r>
    <x v="0"/>
  </r>
  <r>
    <x v="0"/>
  </r>
  <r>
    <x v="5"/>
  </r>
  <r>
    <x v="0"/>
  </r>
  <r>
    <x v="5"/>
  </r>
  <r>
    <x v="2"/>
  </r>
  <r>
    <x v="0"/>
  </r>
  <r>
    <x v="5"/>
  </r>
  <r>
    <x v="0"/>
  </r>
  <r>
    <x v="4"/>
  </r>
  <r>
    <x v="5"/>
  </r>
  <r>
    <x v="5"/>
  </r>
  <r>
    <x v="0"/>
  </r>
  <r>
    <x v="0"/>
  </r>
  <r>
    <x v="2"/>
  </r>
  <r>
    <x v="5"/>
  </r>
  <r>
    <x v="0"/>
  </r>
  <r>
    <x v="6"/>
  </r>
  <r>
    <x v="0"/>
  </r>
  <r>
    <x v="4"/>
  </r>
  <r>
    <x v="0"/>
  </r>
  <r>
    <x v="0"/>
  </r>
  <r>
    <x v="2"/>
  </r>
  <r>
    <x v="2"/>
  </r>
  <r>
    <x v="0"/>
  </r>
  <r>
    <x v="5"/>
  </r>
  <r>
    <x v="0"/>
  </r>
  <r>
    <x v="2"/>
  </r>
  <r>
    <x v="1"/>
  </r>
  <r>
    <x v="4"/>
  </r>
  <r>
    <x v="5"/>
  </r>
  <r>
    <x v="1"/>
  </r>
  <r>
    <x v="4"/>
  </r>
  <r>
    <x v="4"/>
  </r>
  <r>
    <x v="2"/>
  </r>
  <r>
    <x v="5"/>
  </r>
  <r>
    <x v="0"/>
  </r>
  <r>
    <x v="1"/>
  </r>
  <r>
    <x v="4"/>
  </r>
  <r>
    <x v="1"/>
  </r>
  <r>
    <x v="0"/>
  </r>
  <r>
    <x v="4"/>
  </r>
  <r>
    <x v="4"/>
  </r>
  <r>
    <x v="5"/>
  </r>
  <r>
    <x v="1"/>
  </r>
  <r>
    <x v="0"/>
  </r>
  <r>
    <x v="1"/>
  </r>
  <r>
    <x v="2"/>
  </r>
  <r>
    <x v="4"/>
  </r>
  <r>
    <x v="1"/>
  </r>
  <r>
    <x v="0"/>
  </r>
  <r>
    <x v="5"/>
  </r>
  <r>
    <x v="0"/>
  </r>
  <r>
    <x v="1"/>
  </r>
  <r>
    <x v="2"/>
  </r>
  <r>
    <x v="0"/>
  </r>
  <r>
    <x v="2"/>
  </r>
  <r>
    <x v="5"/>
  </r>
  <r>
    <x v="0"/>
  </r>
  <r>
    <x v="2"/>
  </r>
  <r>
    <x v="0"/>
  </r>
  <r>
    <x v="5"/>
  </r>
  <r>
    <x v="2"/>
  </r>
  <r>
    <x v="0"/>
  </r>
  <r>
    <x v="1"/>
  </r>
  <r>
    <x v="2"/>
  </r>
  <r>
    <x v="1"/>
  </r>
  <r>
    <x v="5"/>
  </r>
  <r>
    <x v="0"/>
  </r>
  <r>
    <x v="0"/>
  </r>
  <r>
    <x v="0"/>
  </r>
  <r>
    <x v="0"/>
  </r>
  <r>
    <x v="0"/>
  </r>
  <r>
    <x v="5"/>
  </r>
  <r>
    <x v="2"/>
  </r>
  <r>
    <x v="0"/>
  </r>
  <r>
    <x v="0"/>
  </r>
  <r>
    <x v="0"/>
  </r>
  <r>
    <x v="1"/>
  </r>
  <r>
    <x v="2"/>
  </r>
  <r>
    <x v="0"/>
  </r>
  <r>
    <x v="5"/>
  </r>
  <r>
    <x v="0"/>
  </r>
  <r>
    <x v="2"/>
  </r>
  <r>
    <x v="4"/>
  </r>
  <r>
    <x v="2"/>
  </r>
  <r>
    <x v="5"/>
  </r>
  <r>
    <x v="0"/>
  </r>
  <r>
    <x v="0"/>
  </r>
  <r>
    <x v="1"/>
  </r>
  <r>
    <x v="2"/>
  </r>
  <r>
    <x v="2"/>
  </r>
  <r>
    <x v="0"/>
  </r>
  <r>
    <x v="2"/>
  </r>
  <r>
    <x v="0"/>
  </r>
  <r>
    <x v="0"/>
  </r>
  <r>
    <x v="0"/>
  </r>
  <r>
    <x v="4"/>
  </r>
  <r>
    <x v="0"/>
  </r>
  <r>
    <x v="0"/>
  </r>
  <r>
    <x v="0"/>
  </r>
  <r>
    <x v="1"/>
  </r>
  <r>
    <x v="4"/>
  </r>
  <r>
    <x v="2"/>
  </r>
  <r>
    <x v="2"/>
  </r>
  <r>
    <x v="2"/>
  </r>
  <r>
    <x v="2"/>
  </r>
  <r>
    <x v="0"/>
  </r>
  <r>
    <x v="5"/>
  </r>
  <r>
    <x v="5"/>
  </r>
  <r>
    <x v="2"/>
  </r>
  <r>
    <x v="1"/>
  </r>
  <r>
    <x v="4"/>
  </r>
  <r>
    <x v="5"/>
  </r>
  <r>
    <x v="2"/>
  </r>
  <r>
    <x v="3"/>
  </r>
  <r>
    <x v="1"/>
  </r>
  <r>
    <x v="2"/>
  </r>
  <r>
    <x v="6"/>
  </r>
  <r>
    <x v="1"/>
  </r>
  <r>
    <x v="6"/>
  </r>
  <r>
    <x v="5"/>
  </r>
  <r>
    <x v="0"/>
  </r>
  <r>
    <x v="5"/>
  </r>
  <r>
    <x v="2"/>
  </r>
  <r>
    <x v="2"/>
  </r>
  <r>
    <x v="5"/>
  </r>
  <r>
    <x v="0"/>
  </r>
  <r>
    <x v="1"/>
  </r>
  <r>
    <x v="1"/>
  </r>
  <r>
    <x v="1"/>
  </r>
  <r>
    <x v="5"/>
  </r>
  <r>
    <x v="2"/>
  </r>
  <r>
    <x v="1"/>
  </r>
  <r>
    <x v="5"/>
  </r>
  <r>
    <x v="4"/>
  </r>
  <r>
    <x v="5"/>
  </r>
  <r>
    <x v="5"/>
  </r>
  <r>
    <x v="1"/>
  </r>
  <r>
    <x v="1"/>
  </r>
  <r>
    <x v="1"/>
  </r>
  <r>
    <x v="0"/>
  </r>
  <r>
    <x v="1"/>
  </r>
  <r>
    <x v="1"/>
  </r>
  <r>
    <x v="0"/>
  </r>
  <r>
    <x v="2"/>
  </r>
  <r>
    <x v="4"/>
  </r>
  <r>
    <x v="0"/>
  </r>
  <r>
    <x v="4"/>
  </r>
  <r>
    <x v="1"/>
  </r>
  <r>
    <x v="5"/>
  </r>
  <r>
    <x v="4"/>
  </r>
  <r>
    <x v="4"/>
  </r>
  <r>
    <x v="2"/>
  </r>
  <r>
    <x v="0"/>
  </r>
  <r>
    <x v="1"/>
  </r>
  <r>
    <x v="4"/>
  </r>
  <r>
    <x v="0"/>
  </r>
  <r>
    <x v="4"/>
  </r>
  <r>
    <x v="4"/>
  </r>
  <r>
    <x v="2"/>
  </r>
  <r>
    <x v="1"/>
  </r>
  <r>
    <x v="2"/>
  </r>
  <r>
    <x v="1"/>
  </r>
  <r>
    <x v="1"/>
  </r>
  <r>
    <x v="5"/>
  </r>
  <r>
    <x v="5"/>
  </r>
  <r>
    <x v="1"/>
  </r>
  <r>
    <x v="1"/>
  </r>
  <r>
    <x v="2"/>
  </r>
  <r>
    <x v="4"/>
  </r>
  <r>
    <x v="5"/>
  </r>
  <r>
    <x v="1"/>
  </r>
  <r>
    <x v="2"/>
  </r>
  <r>
    <x v="0"/>
  </r>
  <r>
    <x v="2"/>
  </r>
  <r>
    <x v="0"/>
  </r>
  <r>
    <x v="2"/>
  </r>
  <r>
    <x v="2"/>
  </r>
  <r>
    <x v="4"/>
  </r>
  <r>
    <x v="0"/>
  </r>
  <r>
    <x v="0"/>
  </r>
  <r>
    <x v="2"/>
  </r>
  <r>
    <x v="0"/>
  </r>
  <r>
    <x v="5"/>
  </r>
  <r>
    <x v="1"/>
  </r>
  <r>
    <x v="4"/>
  </r>
  <r>
    <x v="5"/>
  </r>
  <r>
    <x v="2"/>
  </r>
  <r>
    <x v="2"/>
  </r>
  <r>
    <x v="1"/>
  </r>
  <r>
    <x v="2"/>
  </r>
  <r>
    <x v="4"/>
  </r>
  <r>
    <x v="0"/>
  </r>
  <r>
    <x v="5"/>
  </r>
  <r>
    <x v="1"/>
  </r>
  <r>
    <x v="4"/>
  </r>
  <r>
    <x v="1"/>
  </r>
  <r>
    <x v="1"/>
  </r>
  <r>
    <x v="5"/>
  </r>
  <r>
    <x v="2"/>
  </r>
  <r>
    <x v="4"/>
  </r>
  <r>
    <x v="4"/>
  </r>
  <r>
    <x v="4"/>
  </r>
  <r>
    <x v="0"/>
  </r>
  <r>
    <x v="4"/>
  </r>
  <r>
    <x v="2"/>
  </r>
  <r>
    <x v="1"/>
  </r>
  <r>
    <x v="4"/>
  </r>
  <r>
    <x v="1"/>
  </r>
  <r>
    <x v="1"/>
  </r>
  <r>
    <x v="5"/>
  </r>
  <r>
    <x v="1"/>
  </r>
  <r>
    <x v="5"/>
  </r>
  <r>
    <x v="2"/>
  </r>
  <r>
    <x v="0"/>
  </r>
  <r>
    <x v="4"/>
  </r>
  <r>
    <x v="4"/>
  </r>
  <r>
    <x v="0"/>
  </r>
  <r>
    <x v="4"/>
  </r>
  <r>
    <x v="4"/>
  </r>
  <r>
    <x v="1"/>
  </r>
  <r>
    <x v="1"/>
  </r>
  <r>
    <x v="2"/>
  </r>
  <r>
    <x v="2"/>
  </r>
  <r>
    <x v="1"/>
  </r>
  <r>
    <x v="0"/>
  </r>
  <r>
    <x v="2"/>
  </r>
  <r>
    <x v="0"/>
  </r>
  <r>
    <x v="4"/>
  </r>
  <r>
    <x v="2"/>
  </r>
  <r>
    <x v="1"/>
  </r>
  <r>
    <x v="4"/>
  </r>
  <r>
    <x v="4"/>
  </r>
  <r>
    <x v="1"/>
  </r>
  <r>
    <x v="1"/>
  </r>
  <r>
    <x v="0"/>
  </r>
  <r>
    <x v="1"/>
  </r>
  <r>
    <x v="2"/>
  </r>
  <r>
    <x v="6"/>
  </r>
  <r>
    <x v="1"/>
  </r>
  <r>
    <x v="0"/>
  </r>
  <r>
    <x v="4"/>
  </r>
  <r>
    <x v="4"/>
  </r>
  <r>
    <x v="0"/>
  </r>
  <r>
    <x v="3"/>
  </r>
  <r>
    <x v="5"/>
  </r>
  <r>
    <x v="4"/>
  </r>
  <r>
    <x v="5"/>
  </r>
  <r>
    <x v="0"/>
  </r>
  <r>
    <x v="6"/>
  </r>
  <r>
    <x v="0"/>
  </r>
  <r>
    <x v="2"/>
  </r>
  <r>
    <x v="2"/>
  </r>
  <r>
    <x v="3"/>
  </r>
  <r>
    <x v="4"/>
  </r>
  <r>
    <x v="2"/>
  </r>
  <r>
    <x v="0"/>
  </r>
  <r>
    <x v="4"/>
  </r>
  <r>
    <x v="0"/>
  </r>
  <r>
    <x v="0"/>
  </r>
  <r>
    <x v="4"/>
  </r>
  <r>
    <x v="0"/>
  </r>
  <r>
    <x v="2"/>
  </r>
  <r>
    <x v="1"/>
  </r>
  <r>
    <x v="2"/>
  </r>
  <r>
    <x v="2"/>
  </r>
  <r>
    <x v="1"/>
  </r>
  <r>
    <x v="4"/>
  </r>
  <r>
    <x v="0"/>
  </r>
  <r>
    <x v="0"/>
  </r>
  <r>
    <x v="5"/>
  </r>
  <r>
    <x v="2"/>
  </r>
  <r>
    <x v="2"/>
  </r>
  <r>
    <x v="2"/>
  </r>
  <r>
    <x v="2"/>
  </r>
  <r>
    <x v="4"/>
  </r>
  <r>
    <x v="1"/>
  </r>
  <r>
    <x v="0"/>
  </r>
  <r>
    <x v="2"/>
  </r>
  <r>
    <x v="1"/>
  </r>
  <r>
    <x v="2"/>
  </r>
  <r>
    <x v="2"/>
  </r>
  <r>
    <x v="5"/>
  </r>
  <r>
    <x v="1"/>
  </r>
  <r>
    <x v="2"/>
  </r>
  <r>
    <x v="2"/>
  </r>
  <r>
    <x v="1"/>
  </r>
  <r>
    <x v="4"/>
  </r>
  <r>
    <x v="2"/>
  </r>
  <r>
    <x v="5"/>
  </r>
  <r>
    <x v="2"/>
  </r>
  <r>
    <x v="2"/>
  </r>
  <r>
    <x v="0"/>
  </r>
  <r>
    <x v="6"/>
  </r>
  <r>
    <x v="4"/>
  </r>
  <r>
    <x v="5"/>
  </r>
  <r>
    <x v="0"/>
  </r>
  <r>
    <x v="5"/>
  </r>
  <r>
    <x v="4"/>
  </r>
  <r>
    <x v="2"/>
  </r>
  <r>
    <x v="5"/>
  </r>
  <r>
    <x v="5"/>
  </r>
  <r>
    <x v="6"/>
  </r>
  <r>
    <x v="0"/>
  </r>
  <r>
    <x v="5"/>
  </r>
  <r>
    <x v="4"/>
  </r>
  <r>
    <x v="4"/>
  </r>
  <r>
    <x v="4"/>
  </r>
  <r>
    <x v="4"/>
  </r>
  <r>
    <x v="4"/>
  </r>
  <r>
    <x v="4"/>
  </r>
  <r>
    <x v="4"/>
  </r>
  <r>
    <x v="4"/>
  </r>
  <r>
    <x v="0"/>
  </r>
  <r>
    <x v="3"/>
  </r>
  <r>
    <x v="3"/>
  </r>
  <r>
    <x v="3"/>
  </r>
  <r>
    <x v="3"/>
  </r>
  <r>
    <x v="5"/>
  </r>
  <r>
    <x v="0"/>
  </r>
  <r>
    <x v="3"/>
  </r>
  <r>
    <x v="1"/>
  </r>
  <r>
    <x v="3"/>
  </r>
</pivotCacheRecords>
</file>

<file path=xl/pivotCache/pivotCacheRecords2.xml><?xml version="1.0" encoding="utf-8"?>
<pivotCacheRecords xmlns="http://schemas.openxmlformats.org/spreadsheetml/2006/main" xmlns:r="http://schemas.openxmlformats.org/officeDocument/2006/relationships" count="394">
  <r>
    <x v="0"/>
  </r>
  <r>
    <x v="1"/>
  </r>
  <r>
    <x v="1"/>
  </r>
  <r>
    <x v="2"/>
  </r>
  <r>
    <x v="3"/>
  </r>
  <r>
    <x v="4"/>
  </r>
  <r>
    <x v="0"/>
  </r>
  <r>
    <x v="1"/>
  </r>
  <r>
    <x v="0"/>
  </r>
  <r>
    <x v="2"/>
  </r>
  <r>
    <x v="1"/>
  </r>
  <r>
    <x v="1"/>
  </r>
  <r>
    <x v="1"/>
  </r>
  <r>
    <x v="1"/>
  </r>
  <r>
    <x v="1"/>
  </r>
  <r>
    <x v="1"/>
  </r>
  <r>
    <x v="5"/>
  </r>
  <r>
    <x v="6"/>
  </r>
  <r>
    <x v="4"/>
  </r>
  <r>
    <x v="0"/>
  </r>
  <r>
    <x v="1"/>
  </r>
  <r>
    <x v="7"/>
  </r>
  <r>
    <x v="1"/>
  </r>
  <r>
    <x v="0"/>
  </r>
  <r>
    <x v="0"/>
  </r>
  <r>
    <x v="4"/>
  </r>
  <r>
    <x v="0"/>
  </r>
  <r>
    <x v="1"/>
  </r>
  <r>
    <x v="4"/>
  </r>
  <r>
    <x v="1"/>
  </r>
  <r>
    <x v="4"/>
  </r>
  <r>
    <x v="7"/>
  </r>
  <r>
    <x v="2"/>
  </r>
  <r>
    <x v="3"/>
  </r>
  <r>
    <x v="8"/>
  </r>
  <r>
    <x v="1"/>
  </r>
  <r>
    <x v="1"/>
  </r>
  <r>
    <x v="9"/>
  </r>
  <r>
    <x v="10"/>
  </r>
  <r>
    <x v="10"/>
  </r>
  <r>
    <x v="11"/>
  </r>
  <r>
    <x v="11"/>
  </r>
  <r>
    <x v="10"/>
  </r>
  <r>
    <x v="11"/>
  </r>
  <r>
    <x v="10"/>
  </r>
  <r>
    <x v="10"/>
  </r>
  <r>
    <x v="10"/>
  </r>
  <r>
    <x v="11"/>
  </r>
  <r>
    <x v="10"/>
  </r>
  <r>
    <x v="11"/>
  </r>
  <r>
    <x v="10"/>
  </r>
  <r>
    <x v="11"/>
  </r>
  <r>
    <x v="11"/>
  </r>
  <r>
    <x v="11"/>
  </r>
  <r>
    <x v="11"/>
  </r>
  <r>
    <x v="7"/>
  </r>
  <r>
    <x v="2"/>
  </r>
  <r>
    <x v="12"/>
  </r>
  <r>
    <x v="2"/>
  </r>
  <r>
    <x v="12"/>
  </r>
  <r>
    <x v="4"/>
  </r>
  <r>
    <x v="2"/>
  </r>
  <r>
    <x v="13"/>
  </r>
  <r>
    <x v="6"/>
  </r>
  <r>
    <x v="10"/>
  </r>
  <r>
    <x v="2"/>
  </r>
  <r>
    <x v="0"/>
  </r>
  <r>
    <x v="7"/>
  </r>
  <r>
    <x v="10"/>
  </r>
  <r>
    <x v="14"/>
  </r>
  <r>
    <x v="4"/>
  </r>
  <r>
    <x v="0"/>
  </r>
  <r>
    <x v="1"/>
  </r>
  <r>
    <x v="4"/>
  </r>
  <r>
    <x v="3"/>
  </r>
  <r>
    <x v="9"/>
  </r>
  <r>
    <x v="0"/>
  </r>
  <r>
    <x v="1"/>
  </r>
  <r>
    <x v="1"/>
  </r>
  <r>
    <x v="9"/>
  </r>
  <r>
    <x v="9"/>
  </r>
  <r>
    <x v="9"/>
  </r>
  <r>
    <x v="4"/>
  </r>
  <r>
    <x v="1"/>
  </r>
  <r>
    <x v="0"/>
  </r>
  <r>
    <x v="3"/>
  </r>
  <r>
    <x v="9"/>
  </r>
  <r>
    <x v="3"/>
  </r>
  <r>
    <x v="3"/>
  </r>
  <r>
    <x v="7"/>
  </r>
  <r>
    <x v="7"/>
  </r>
  <r>
    <x v="1"/>
  </r>
  <r>
    <x v="4"/>
  </r>
  <r>
    <x v="6"/>
  </r>
  <r>
    <x v="15"/>
  </r>
  <r>
    <x v="1"/>
  </r>
  <r>
    <x v="12"/>
  </r>
  <r>
    <x v="11"/>
  </r>
  <r>
    <x v="2"/>
  </r>
  <r>
    <x v="12"/>
  </r>
  <r>
    <x v="2"/>
  </r>
  <r>
    <x v="2"/>
  </r>
  <r>
    <x v="2"/>
  </r>
  <r>
    <x v="2"/>
  </r>
  <r>
    <x v="11"/>
  </r>
  <r>
    <x v="9"/>
  </r>
  <r>
    <x v="11"/>
  </r>
  <r>
    <x v="2"/>
  </r>
  <r>
    <x v="11"/>
  </r>
  <r>
    <x v="13"/>
  </r>
  <r>
    <x v="12"/>
  </r>
  <r>
    <x v="11"/>
  </r>
  <r>
    <x v="12"/>
  </r>
  <r>
    <x v="2"/>
  </r>
  <r>
    <x v="11"/>
  </r>
  <r>
    <x v="2"/>
  </r>
  <r>
    <x v="11"/>
  </r>
  <r>
    <x v="2"/>
  </r>
  <r>
    <x v="2"/>
  </r>
  <r>
    <x v="11"/>
  </r>
  <r>
    <x v="1"/>
  </r>
  <r>
    <x v="0"/>
  </r>
  <r>
    <x v="6"/>
  </r>
  <r>
    <x v="1"/>
  </r>
  <r>
    <x v="15"/>
  </r>
  <r>
    <x v="4"/>
  </r>
  <r>
    <x v="4"/>
  </r>
  <r>
    <x v="16"/>
  </r>
  <r>
    <x v="2"/>
  </r>
  <r>
    <x v="1"/>
  </r>
  <r>
    <x v="1"/>
  </r>
  <r>
    <x v="6"/>
  </r>
  <r>
    <x v="4"/>
  </r>
  <r>
    <x v="4"/>
  </r>
  <r>
    <x v="1"/>
  </r>
  <r>
    <x v="15"/>
  </r>
  <r>
    <x v="1"/>
  </r>
  <r>
    <x v="1"/>
  </r>
  <r>
    <x v="1"/>
  </r>
  <r>
    <x v="4"/>
  </r>
  <r>
    <x v="3"/>
  </r>
  <r>
    <x v="6"/>
  </r>
  <r>
    <x v="1"/>
  </r>
  <r>
    <x v="4"/>
  </r>
  <r>
    <x v="0"/>
  </r>
  <r>
    <x v="1"/>
  </r>
  <r>
    <x v="15"/>
  </r>
  <r>
    <x v="6"/>
  </r>
  <r>
    <x v="1"/>
  </r>
  <r>
    <x v="6"/>
  </r>
  <r>
    <x v="1"/>
  </r>
  <r>
    <x v="0"/>
  </r>
  <r>
    <x v="0"/>
  </r>
  <r>
    <x v="4"/>
  </r>
  <r>
    <x v="1"/>
  </r>
  <r>
    <x v="1"/>
  </r>
  <r>
    <x v="1"/>
  </r>
  <r>
    <x v="15"/>
  </r>
  <r>
    <x v="6"/>
  </r>
  <r>
    <x v="0"/>
  </r>
  <r>
    <x v="1"/>
  </r>
  <r>
    <x v="0"/>
  </r>
  <r>
    <x v="4"/>
  </r>
  <r>
    <x v="4"/>
  </r>
  <r>
    <x v="1"/>
  </r>
  <r>
    <x v="4"/>
  </r>
  <r>
    <x v="1"/>
  </r>
  <r>
    <x v="4"/>
  </r>
  <r>
    <x v="6"/>
  </r>
  <r>
    <x v="0"/>
  </r>
  <r>
    <x v="6"/>
  </r>
  <r>
    <x v="2"/>
  </r>
  <r>
    <x v="3"/>
  </r>
  <r>
    <x v="4"/>
  </r>
  <r>
    <x v="2"/>
  </r>
  <r>
    <x v="0"/>
  </r>
  <r>
    <x v="4"/>
  </r>
  <r>
    <x v="4"/>
  </r>
  <r>
    <x v="1"/>
  </r>
  <r>
    <x v="1"/>
  </r>
  <r>
    <x v="0"/>
  </r>
  <r>
    <x v="1"/>
  </r>
  <r>
    <x v="1"/>
  </r>
  <r>
    <x v="0"/>
  </r>
  <r>
    <x v="1"/>
  </r>
  <r>
    <x v="10"/>
  </r>
  <r>
    <x v="1"/>
  </r>
  <r>
    <x v="2"/>
  </r>
  <r>
    <x v="1"/>
  </r>
  <r>
    <x v="1"/>
  </r>
  <r>
    <x v="1"/>
  </r>
  <r>
    <x v="1"/>
  </r>
  <r>
    <x v="1"/>
  </r>
  <r>
    <x v="1"/>
  </r>
  <r>
    <x v="1"/>
  </r>
  <r>
    <x v="4"/>
  </r>
  <r>
    <x v="1"/>
  </r>
  <r>
    <x v="4"/>
  </r>
  <r>
    <x v="2"/>
  </r>
  <r>
    <x v="0"/>
  </r>
  <r>
    <x v="0"/>
  </r>
  <r>
    <x v="3"/>
  </r>
  <r>
    <x v="4"/>
  </r>
  <r>
    <x v="17"/>
  </r>
  <r>
    <x v="1"/>
  </r>
  <r>
    <x v="1"/>
  </r>
  <r>
    <x v="1"/>
  </r>
  <r>
    <x v="4"/>
  </r>
  <r>
    <x v="1"/>
  </r>
  <r>
    <x v="1"/>
  </r>
  <r>
    <x v="1"/>
  </r>
  <r>
    <x v="0"/>
  </r>
  <r>
    <x v="7"/>
  </r>
  <r>
    <x v="2"/>
  </r>
  <r>
    <x v="9"/>
  </r>
  <r>
    <x v="18"/>
  </r>
  <r>
    <x v="1"/>
  </r>
  <r>
    <x v="3"/>
  </r>
  <r>
    <x v="11"/>
  </r>
  <r>
    <x v="1"/>
  </r>
  <r>
    <x v="8"/>
  </r>
  <r>
    <x v="3"/>
  </r>
  <r>
    <x v="7"/>
  </r>
  <r>
    <x v="15"/>
  </r>
  <r>
    <x v="3"/>
  </r>
  <r>
    <x v="4"/>
  </r>
  <r>
    <x v="1"/>
  </r>
  <r>
    <x v="4"/>
  </r>
  <r>
    <x v="1"/>
  </r>
  <r>
    <x v="7"/>
  </r>
  <r>
    <x v="1"/>
  </r>
  <r>
    <x v="1"/>
  </r>
  <r>
    <x v="2"/>
  </r>
  <r>
    <x v="1"/>
  </r>
  <r>
    <x v="16"/>
  </r>
  <r>
    <x v="12"/>
  </r>
  <r>
    <x v="12"/>
  </r>
  <r>
    <x v="1"/>
  </r>
  <r>
    <x v="1"/>
  </r>
  <r>
    <x v="0"/>
  </r>
  <r>
    <x v="4"/>
  </r>
  <r>
    <x v="1"/>
  </r>
  <r>
    <x v="19"/>
  </r>
  <r>
    <x v="0"/>
  </r>
  <r>
    <x v="5"/>
  </r>
  <r>
    <x v="5"/>
  </r>
  <r>
    <x v="6"/>
  </r>
  <r>
    <x v="1"/>
  </r>
  <r>
    <x v="1"/>
  </r>
  <r>
    <x v="12"/>
  </r>
  <r>
    <x v="1"/>
  </r>
  <r>
    <x v="3"/>
  </r>
  <r>
    <x v="2"/>
  </r>
  <r>
    <x v="2"/>
  </r>
  <r>
    <x v="12"/>
  </r>
  <r>
    <x v="7"/>
  </r>
  <r>
    <x v="3"/>
  </r>
  <r>
    <x v="8"/>
  </r>
  <r>
    <x v="5"/>
  </r>
  <r>
    <x v="12"/>
  </r>
  <r>
    <x v="1"/>
  </r>
  <r>
    <x v="1"/>
  </r>
  <r>
    <x v="0"/>
  </r>
  <r>
    <x v="3"/>
  </r>
  <r>
    <x v="8"/>
  </r>
  <r>
    <x v="0"/>
  </r>
  <r>
    <x v="3"/>
  </r>
  <r>
    <x v="8"/>
  </r>
  <r>
    <x v="1"/>
  </r>
  <r>
    <x v="1"/>
  </r>
  <r>
    <x v="4"/>
  </r>
  <r>
    <x v="1"/>
  </r>
  <r>
    <x v="8"/>
  </r>
  <r>
    <x v="2"/>
  </r>
  <r>
    <x v="19"/>
  </r>
  <r>
    <x v="1"/>
  </r>
  <r>
    <x v="2"/>
  </r>
  <r>
    <x v="11"/>
  </r>
  <r>
    <x v="0"/>
  </r>
  <r>
    <x v="19"/>
  </r>
  <r>
    <x v="1"/>
  </r>
  <r>
    <x v="1"/>
  </r>
  <r>
    <x v="0"/>
  </r>
  <r>
    <x v="12"/>
  </r>
  <r>
    <x v="4"/>
  </r>
  <r>
    <x v="2"/>
  </r>
  <r>
    <x v="4"/>
  </r>
  <r>
    <x v="9"/>
  </r>
  <r>
    <x v="12"/>
  </r>
  <r>
    <x v="12"/>
  </r>
  <r>
    <x v="0"/>
  </r>
  <r>
    <x v="0"/>
  </r>
  <r>
    <x v="8"/>
  </r>
  <r>
    <x v="4"/>
  </r>
  <r>
    <x v="4"/>
  </r>
  <r>
    <x v="4"/>
  </r>
  <r>
    <x v="4"/>
  </r>
  <r>
    <x v="1"/>
  </r>
  <r>
    <x v="1"/>
  </r>
  <r>
    <x v="1"/>
  </r>
  <r>
    <x v="1"/>
  </r>
  <r>
    <x v="1"/>
  </r>
  <r>
    <x v="1"/>
  </r>
  <r>
    <x v="2"/>
  </r>
  <r>
    <x v="4"/>
  </r>
  <r>
    <x v="1"/>
  </r>
  <r>
    <x v="0"/>
  </r>
  <r>
    <x v="0"/>
  </r>
  <r>
    <x v="12"/>
  </r>
  <r>
    <x v="1"/>
  </r>
  <r>
    <x v="20"/>
  </r>
  <r>
    <x v="1"/>
  </r>
  <r>
    <x v="1"/>
  </r>
  <r>
    <x v="1"/>
  </r>
  <r>
    <x v="1"/>
  </r>
  <r>
    <x v="10"/>
  </r>
  <r>
    <x v="7"/>
  </r>
  <r>
    <x v="0"/>
  </r>
  <r>
    <x v="11"/>
  </r>
  <r>
    <x v="9"/>
  </r>
  <r>
    <x v="1"/>
  </r>
  <r>
    <x v="1"/>
  </r>
  <r>
    <x v="21"/>
  </r>
  <r>
    <x v="9"/>
  </r>
  <r>
    <x v="10"/>
  </r>
  <r>
    <x v="7"/>
  </r>
  <r>
    <x v="1"/>
  </r>
  <r>
    <x v="4"/>
  </r>
  <r>
    <x v="22"/>
  </r>
  <r>
    <x v="0"/>
  </r>
  <r>
    <x v="1"/>
  </r>
  <r>
    <x v="0"/>
  </r>
  <r>
    <x v="1"/>
  </r>
  <r>
    <x v="7"/>
  </r>
  <r>
    <x v="2"/>
  </r>
  <r>
    <x v="0"/>
  </r>
  <r>
    <x v="3"/>
  </r>
  <r>
    <x v="2"/>
  </r>
  <r>
    <x v="4"/>
  </r>
  <r>
    <x v="1"/>
  </r>
  <r>
    <x v="1"/>
  </r>
  <r>
    <x v="4"/>
  </r>
  <r>
    <x v="3"/>
  </r>
  <r>
    <x v="0"/>
  </r>
  <r>
    <x v="3"/>
  </r>
  <r>
    <x v="7"/>
  </r>
  <r>
    <x v="3"/>
  </r>
  <r>
    <x v="1"/>
  </r>
  <r>
    <x v="1"/>
  </r>
  <r>
    <x v="1"/>
  </r>
  <r>
    <x v="4"/>
  </r>
  <r>
    <x v="1"/>
  </r>
  <r>
    <x v="3"/>
  </r>
  <r>
    <x v="3"/>
  </r>
  <r>
    <x v="0"/>
  </r>
  <r>
    <x v="3"/>
  </r>
  <r>
    <x v="20"/>
  </r>
  <r>
    <x v="0"/>
  </r>
  <r>
    <x v="2"/>
  </r>
  <r>
    <x v="2"/>
  </r>
  <r>
    <x v="2"/>
  </r>
  <r>
    <x v="9"/>
  </r>
  <r>
    <x v="2"/>
  </r>
  <r>
    <x v="2"/>
  </r>
  <r>
    <x v="2"/>
  </r>
  <r>
    <x v="2"/>
  </r>
  <r>
    <x v="2"/>
  </r>
  <r>
    <x v="1"/>
  </r>
  <r>
    <x v="2"/>
  </r>
  <r>
    <x v="2"/>
  </r>
  <r>
    <x v="2"/>
  </r>
  <r>
    <x v="2"/>
  </r>
  <r>
    <x v="2"/>
  </r>
  <r>
    <x v="2"/>
  </r>
  <r>
    <x v="1"/>
  </r>
  <r>
    <x v="2"/>
  </r>
  <r>
    <x v="2"/>
  </r>
  <r>
    <x v="2"/>
  </r>
  <r>
    <x v="2"/>
  </r>
  <r>
    <x v="2"/>
  </r>
  <r>
    <x v="2"/>
  </r>
  <r>
    <x v="2"/>
  </r>
  <r>
    <x v="2"/>
  </r>
  <r>
    <x v="2"/>
  </r>
  <r>
    <x v="11"/>
  </r>
  <r>
    <x v="10"/>
  </r>
  <r>
    <x v="10"/>
  </r>
  <r>
    <x v="10"/>
  </r>
  <r>
    <x v="10"/>
  </r>
  <r>
    <x v="1"/>
  </r>
  <r>
    <x v="1"/>
  </r>
  <r>
    <x v="10"/>
  </r>
  <r>
    <x v="7"/>
  </r>
  <r>
    <x v="10"/>
  </r>
</pivotCacheRecords>
</file>

<file path=xl/pivotCache/pivotCacheRecords3.xml><?xml version="1.0" encoding="utf-8"?>
<pivotCacheRecords xmlns="http://schemas.openxmlformats.org/spreadsheetml/2006/main" xmlns:r="http://schemas.openxmlformats.org/officeDocument/2006/relationships" count="394">
  <r>
    <x v="0"/>
  </r>
  <r>
    <x v="1"/>
  </r>
  <r>
    <x v="1"/>
  </r>
  <r>
    <x v="1"/>
  </r>
  <r>
    <x v="0"/>
  </r>
  <r>
    <x v="2"/>
  </r>
  <r>
    <x v="2"/>
  </r>
  <r>
    <x v="1"/>
  </r>
  <r>
    <x v="1"/>
  </r>
  <r>
    <x v="0"/>
  </r>
  <r>
    <x v="1"/>
  </r>
  <r>
    <x v="0"/>
  </r>
  <r>
    <x v="1"/>
  </r>
  <r>
    <x v="1"/>
  </r>
  <r>
    <x v="1"/>
  </r>
  <r>
    <x v="0"/>
  </r>
  <r>
    <x v="1"/>
  </r>
  <r>
    <x v="0"/>
  </r>
  <r>
    <x v="0"/>
  </r>
  <r>
    <x v="0"/>
  </r>
  <r>
    <x v="1"/>
  </r>
  <r>
    <x v="1"/>
  </r>
  <r>
    <x v="0"/>
  </r>
  <r>
    <x v="1"/>
  </r>
  <r>
    <x v="0"/>
  </r>
  <r>
    <x v="1"/>
  </r>
  <r>
    <x v="0"/>
  </r>
  <r>
    <x v="1"/>
  </r>
  <r>
    <x v="1"/>
  </r>
  <r>
    <x v="0"/>
  </r>
  <r>
    <x v="1"/>
  </r>
  <r>
    <x v="0"/>
  </r>
  <r>
    <x v="1"/>
  </r>
  <r>
    <x v="0"/>
  </r>
  <r>
    <x v="0"/>
  </r>
  <r>
    <x v="0"/>
  </r>
  <r>
    <x v="1"/>
  </r>
  <r>
    <x v="1"/>
  </r>
  <r>
    <x v="0"/>
  </r>
  <r>
    <x v="1"/>
  </r>
  <r>
    <x v="0"/>
  </r>
  <r>
    <x v="1"/>
  </r>
  <r>
    <x v="0"/>
  </r>
  <r>
    <x v="1"/>
  </r>
  <r>
    <x v="1"/>
  </r>
  <r>
    <x v="1"/>
  </r>
  <r>
    <x v="1"/>
  </r>
  <r>
    <x v="1"/>
  </r>
  <r>
    <x v="1"/>
  </r>
  <r>
    <x v="1"/>
  </r>
  <r>
    <x v="1"/>
  </r>
  <r>
    <x v="1"/>
  </r>
  <r>
    <x v="1"/>
  </r>
  <r>
    <x v="1"/>
  </r>
  <r>
    <x v="1"/>
  </r>
  <r>
    <x v="1"/>
  </r>
  <r>
    <x v="1"/>
  </r>
  <r>
    <x v="1"/>
  </r>
  <r>
    <x v="0"/>
  </r>
  <r>
    <x v="1"/>
  </r>
  <r>
    <x v="1"/>
  </r>
  <r>
    <x v="1"/>
  </r>
  <r>
    <x v="1"/>
  </r>
  <r>
    <x v="0"/>
  </r>
  <r>
    <x v="1"/>
  </r>
  <r>
    <x v="1"/>
  </r>
  <r>
    <x v="0"/>
  </r>
  <r>
    <x v="1"/>
  </r>
  <r>
    <x v="1"/>
  </r>
  <r>
    <x v="1"/>
  </r>
  <r>
    <x v="0"/>
  </r>
  <r>
    <x v="0"/>
  </r>
  <r>
    <x v="0"/>
  </r>
  <r>
    <x v="1"/>
  </r>
  <r>
    <x v="0"/>
  </r>
  <r>
    <x v="1"/>
  </r>
  <r>
    <x v="1"/>
  </r>
  <r>
    <x v="1"/>
  </r>
  <r>
    <x v="1"/>
  </r>
  <r>
    <x v="1"/>
  </r>
  <r>
    <x v="0"/>
  </r>
  <r>
    <x v="0"/>
  </r>
  <r>
    <x v="0"/>
  </r>
  <r>
    <x v="1"/>
  </r>
  <r>
    <x v="0"/>
  </r>
  <r>
    <x v="1"/>
  </r>
  <r>
    <x v="0"/>
  </r>
  <r>
    <x v="1"/>
  </r>
  <r>
    <x v="1"/>
  </r>
  <r>
    <x v="1"/>
  </r>
  <r>
    <x v="1"/>
  </r>
  <r>
    <x v="0"/>
  </r>
  <r>
    <x v="1"/>
  </r>
  <r>
    <x v="1"/>
  </r>
  <r>
    <x v="1"/>
  </r>
  <r>
    <x v="0"/>
  </r>
  <r>
    <x v="1"/>
  </r>
  <r>
    <x v="1"/>
  </r>
  <r>
    <x v="1"/>
  </r>
  <r>
    <x v="1"/>
  </r>
  <r>
    <x v="1"/>
  </r>
  <r>
    <x v="1"/>
  </r>
  <r>
    <x v="1"/>
  </r>
  <r>
    <x v="1"/>
  </r>
  <r>
    <x v="1"/>
  </r>
  <r>
    <x v="1"/>
  </r>
  <r>
    <x v="1"/>
  </r>
  <r>
    <x v="1"/>
  </r>
  <r>
    <x v="1"/>
  </r>
  <r>
    <x v="1"/>
  </r>
  <r>
    <x v="1"/>
  </r>
  <r>
    <x v="1"/>
  </r>
  <r>
    <x v="0"/>
  </r>
  <r>
    <x v="1"/>
  </r>
  <r>
    <x v="1"/>
  </r>
  <r>
    <x v="1"/>
  </r>
  <r>
    <x v="1"/>
  </r>
  <r>
    <x v="1"/>
  </r>
  <r>
    <x v="1"/>
  </r>
  <r>
    <x v="1"/>
  </r>
  <r>
    <x v="1"/>
  </r>
  <r>
    <x v="0"/>
  </r>
  <r>
    <x v="0"/>
  </r>
  <r>
    <x v="2"/>
  </r>
  <r>
    <x v="0"/>
  </r>
  <r>
    <x v="1"/>
  </r>
  <r>
    <x v="1"/>
  </r>
  <r>
    <x v="1"/>
  </r>
  <r>
    <x v="1"/>
  </r>
  <r>
    <x v="1"/>
  </r>
  <r>
    <x v="1"/>
  </r>
  <r>
    <x v="1"/>
  </r>
  <r>
    <x v="1"/>
  </r>
  <r>
    <x v="1"/>
  </r>
  <r>
    <x v="1"/>
  </r>
  <r>
    <x v="0"/>
  </r>
  <r>
    <x v="0"/>
  </r>
  <r>
    <x v="1"/>
  </r>
  <r>
    <x v="2"/>
  </r>
  <r>
    <x v="1"/>
  </r>
  <r>
    <x v="1"/>
  </r>
  <r>
    <x v="0"/>
  </r>
  <r>
    <x v="0"/>
  </r>
  <r>
    <x v="0"/>
  </r>
  <r>
    <x v="0"/>
  </r>
  <r>
    <x v="1"/>
  </r>
  <r>
    <x v="1"/>
  </r>
  <r>
    <x v="0"/>
  </r>
  <r>
    <x v="1"/>
  </r>
  <r>
    <x v="1"/>
  </r>
  <r>
    <x v="1"/>
  </r>
  <r>
    <x v="0"/>
  </r>
  <r>
    <x v="1"/>
  </r>
  <r>
    <x v="1"/>
  </r>
  <r>
    <x v="1"/>
  </r>
  <r>
    <x v="1"/>
  </r>
  <r>
    <x v="1"/>
  </r>
  <r>
    <x v="1"/>
  </r>
  <r>
    <x v="0"/>
  </r>
  <r>
    <x v="1"/>
  </r>
  <r>
    <x v="1"/>
  </r>
  <r>
    <x v="1"/>
  </r>
  <r>
    <x v="1"/>
  </r>
  <r>
    <x v="1"/>
  </r>
  <r>
    <x v="1"/>
  </r>
  <r>
    <x v="0"/>
  </r>
  <r>
    <x v="0"/>
  </r>
  <r>
    <x v="0"/>
  </r>
  <r>
    <x v="0"/>
  </r>
  <r>
    <x v="0"/>
  </r>
  <r>
    <x v="1"/>
  </r>
  <r>
    <x v="1"/>
  </r>
  <r>
    <x v="0"/>
  </r>
  <r>
    <x v="0"/>
  </r>
  <r>
    <x v="0"/>
  </r>
  <r>
    <x v="0"/>
  </r>
  <r>
    <x v="1"/>
  </r>
  <r>
    <x v="1"/>
  </r>
  <r>
    <x v="2"/>
  </r>
  <r>
    <x v="1"/>
  </r>
  <r>
    <x v="1"/>
  </r>
  <r>
    <x v="1"/>
  </r>
  <r>
    <x v="1"/>
  </r>
  <r>
    <x v="0"/>
  </r>
  <r>
    <x v="0"/>
  </r>
  <r>
    <x v="0"/>
  </r>
  <r>
    <x v="1"/>
  </r>
  <r>
    <x v="0"/>
  </r>
  <r>
    <x v="0"/>
  </r>
  <r>
    <x v="1"/>
  </r>
  <r>
    <x v="2"/>
  </r>
  <r>
    <x v="1"/>
  </r>
  <r>
    <x v="0"/>
  </r>
  <r>
    <x v="1"/>
  </r>
  <r>
    <x v="0"/>
  </r>
  <r>
    <x v="1"/>
  </r>
  <r>
    <x v="0"/>
  </r>
  <r>
    <x v="2"/>
  </r>
  <r>
    <x v="1"/>
  </r>
  <r>
    <x v="0"/>
  </r>
  <r>
    <x v="0"/>
  </r>
  <r>
    <x v="1"/>
  </r>
  <r>
    <x v="1"/>
  </r>
  <r>
    <x v="0"/>
  </r>
  <r>
    <x v="1"/>
  </r>
  <r>
    <x v="0"/>
  </r>
  <r>
    <x v="1"/>
  </r>
  <r>
    <x v="0"/>
  </r>
  <r>
    <x v="1"/>
  </r>
  <r>
    <x v="0"/>
  </r>
  <r>
    <x v="0"/>
  </r>
  <r>
    <x v="0"/>
  </r>
  <r>
    <x v="1"/>
  </r>
  <r>
    <x v="1"/>
  </r>
  <r>
    <x v="1"/>
  </r>
  <r>
    <x v="1"/>
  </r>
  <r>
    <x v="1"/>
  </r>
  <r>
    <x v="0"/>
  </r>
  <r>
    <x v="1"/>
  </r>
  <r>
    <x v="1"/>
  </r>
  <r>
    <x v="0"/>
  </r>
  <r>
    <x v="0"/>
  </r>
  <r>
    <x v="1"/>
  </r>
  <r>
    <x v="1"/>
  </r>
  <r>
    <x v="0"/>
  </r>
  <r>
    <x v="1"/>
  </r>
  <r>
    <x v="1"/>
  </r>
  <r>
    <x v="1"/>
  </r>
  <r>
    <x v="0"/>
  </r>
  <r>
    <x v="1"/>
  </r>
  <r>
    <x v="1"/>
  </r>
  <r>
    <x v="0"/>
  </r>
  <r>
    <x v="1"/>
  </r>
  <r>
    <x v="1"/>
  </r>
  <r>
    <x v="1"/>
  </r>
  <r>
    <x v="1"/>
  </r>
  <r>
    <x v="0"/>
  </r>
  <r>
    <x v="1"/>
  </r>
  <r>
    <x v="1"/>
  </r>
  <r>
    <x v="1"/>
  </r>
  <r>
    <x v="0"/>
  </r>
  <r>
    <x v="1"/>
  </r>
  <r>
    <x v="1"/>
  </r>
  <r>
    <x v="1"/>
  </r>
  <r>
    <x v="1"/>
  </r>
  <r>
    <x v="0"/>
  </r>
  <r>
    <x v="0"/>
  </r>
  <r>
    <x v="0"/>
  </r>
  <r>
    <x v="1"/>
  </r>
  <r>
    <x v="0"/>
  </r>
  <r>
    <x v="1"/>
  </r>
  <r>
    <x v="1"/>
  </r>
  <r>
    <x v="0"/>
  </r>
  <r>
    <x v="0"/>
  </r>
  <r>
    <x v="1"/>
  </r>
  <r>
    <x v="1"/>
  </r>
  <r>
    <x v="1"/>
  </r>
  <r>
    <x v="0"/>
  </r>
  <r>
    <x v="1"/>
  </r>
  <r>
    <x v="0"/>
  </r>
  <r>
    <x v="1"/>
  </r>
  <r>
    <x v="0"/>
  </r>
  <r>
    <x v="0"/>
  </r>
  <r>
    <x v="1"/>
  </r>
  <r>
    <x v="1"/>
  </r>
  <r>
    <x v="0"/>
  </r>
  <r>
    <x v="0"/>
  </r>
  <r>
    <x v="0"/>
  </r>
  <r>
    <x v="1"/>
  </r>
  <r>
    <x v="1"/>
  </r>
  <r>
    <x v="1"/>
  </r>
  <r>
    <x v="1"/>
  </r>
  <r>
    <x v="1"/>
  </r>
  <r>
    <x v="1"/>
  </r>
  <r>
    <x v="1"/>
  </r>
  <r>
    <x v="1"/>
  </r>
  <r>
    <x v="1"/>
  </r>
  <r>
    <x v="1"/>
  </r>
  <r>
    <x v="0"/>
  </r>
  <r>
    <x v="1"/>
  </r>
  <r>
    <x v="1"/>
  </r>
  <r>
    <x v="0"/>
  </r>
  <r>
    <x v="1"/>
  </r>
  <r>
    <x v="0"/>
  </r>
  <r>
    <x v="0"/>
  </r>
  <r>
    <x v="0"/>
  </r>
  <r>
    <x v="0"/>
  </r>
  <r>
    <x v="1"/>
  </r>
  <r>
    <x v="0"/>
  </r>
  <r>
    <x v="1"/>
  </r>
  <r>
    <x v="1"/>
  </r>
  <r>
    <x v="1"/>
  </r>
  <r>
    <x v="1"/>
  </r>
  <r>
    <x v="0"/>
  </r>
  <r>
    <x v="1"/>
  </r>
  <r>
    <x v="1"/>
  </r>
  <r>
    <x v="1"/>
  </r>
  <r>
    <x v="0"/>
  </r>
  <r>
    <x v="0"/>
  </r>
  <r>
    <x v="1"/>
  </r>
  <r>
    <x v="1"/>
  </r>
  <r>
    <x v="1"/>
  </r>
  <r>
    <x v="0"/>
  </r>
  <r>
    <x v="1"/>
  </r>
  <r>
    <x v="1"/>
  </r>
  <r>
    <x v="2"/>
  </r>
  <r>
    <x v="1"/>
  </r>
  <r>
    <x v="0"/>
  </r>
  <r>
    <x v="0"/>
  </r>
  <r>
    <x v="1"/>
  </r>
  <r>
    <x v="1"/>
  </r>
  <r>
    <x v="0"/>
  </r>
  <r>
    <x v="1"/>
  </r>
  <r>
    <x v="1"/>
  </r>
  <r>
    <x v="1"/>
  </r>
  <r>
    <x v="0"/>
  </r>
  <r>
    <x v="0"/>
  </r>
  <r>
    <x v="1"/>
  </r>
  <r>
    <x v="1"/>
  </r>
  <r>
    <x v="0"/>
  </r>
  <r>
    <x v="0"/>
  </r>
  <r>
    <x v="1"/>
  </r>
  <r>
    <x v="2"/>
  </r>
  <r>
    <x v="0"/>
  </r>
  <r>
    <x v="0"/>
  </r>
  <r>
    <x v="1"/>
  </r>
  <r>
    <x v="2"/>
  </r>
  <r>
    <x v="2"/>
  </r>
  <r>
    <x v="0"/>
  </r>
  <r>
    <x v="1"/>
  </r>
  <r>
    <x v="0"/>
  </r>
  <r>
    <x v="1"/>
  </r>
  <r>
    <x v="1"/>
  </r>
  <r>
    <x v="1"/>
  </r>
  <r>
    <x v="0"/>
  </r>
  <r>
    <x v="1"/>
  </r>
  <r>
    <x v="2"/>
  </r>
  <r>
    <x v="0"/>
  </r>
  <r>
    <x v="1"/>
  </r>
  <r>
    <x v="1"/>
  </r>
  <r>
    <x v="0"/>
  </r>
  <r>
    <x v="1"/>
  </r>
  <r>
    <x v="0"/>
  </r>
  <r>
    <x v="0"/>
  </r>
  <r>
    <x v="1"/>
  </r>
  <r>
    <x v="0"/>
  </r>
  <r>
    <x v="1"/>
  </r>
  <r>
    <x v="0"/>
  </r>
  <r>
    <x v="0"/>
  </r>
  <r>
    <x v="1"/>
  </r>
  <r>
    <x v="1"/>
  </r>
  <r>
    <x v="1"/>
  </r>
  <r>
    <x v="1"/>
  </r>
  <r>
    <x v="1"/>
  </r>
  <r>
    <x v="1"/>
  </r>
  <r>
    <x v="0"/>
  </r>
  <r>
    <x v="2"/>
  </r>
  <r>
    <x v="0"/>
  </r>
  <r>
    <x v="1"/>
  </r>
  <r>
    <x v="1"/>
  </r>
  <r>
    <x v="0"/>
  </r>
  <r>
    <x v="1"/>
  </r>
  <r>
    <x v="0"/>
  </r>
  <r>
    <x v="2"/>
  </r>
  <r>
    <x v="0"/>
  </r>
  <r>
    <x v="1"/>
  </r>
  <r>
    <x v="1"/>
  </r>
  <r>
    <x v="0"/>
  </r>
  <r>
    <x v="0"/>
  </r>
  <r>
    <x v="1"/>
  </r>
  <r>
    <x v="1"/>
  </r>
  <r>
    <x v="1"/>
  </r>
  <r>
    <x v="0"/>
  </r>
  <r>
    <x v="1"/>
  </r>
  <r>
    <x v="0"/>
  </r>
  <r>
    <x v="1"/>
  </r>
  <r>
    <x v="1"/>
  </r>
  <r>
    <x v="1"/>
  </r>
  <r>
    <x v="0"/>
  </r>
  <r>
    <x v="1"/>
  </r>
  <r>
    <x v="1"/>
  </r>
  <r>
    <x v="1"/>
  </r>
  <r>
    <x v="0"/>
  </r>
  <r>
    <x v="0"/>
  </r>
  <r>
    <x v="1"/>
  </r>
  <r>
    <x v="0"/>
  </r>
  <r>
    <x v="1"/>
  </r>
  <r>
    <x v="1"/>
  </r>
  <r>
    <x v="1"/>
  </r>
  <r>
    <x v="0"/>
  </r>
  <r>
    <x v="0"/>
  </r>
  <r>
    <x v="0"/>
  </r>
  <r>
    <x v="1"/>
  </r>
  <r>
    <x v="3"/>
  </r>
</pivotCacheRecords>
</file>

<file path=xl/pivotCache/pivotCacheRecords4.xml><?xml version="1.0" encoding="utf-8"?>
<pivotCacheRecords xmlns="http://schemas.openxmlformats.org/spreadsheetml/2006/main" xmlns:r="http://schemas.openxmlformats.org/officeDocument/2006/relationships" count="393">
  <r>
    <s v="htj7-hmfy-21h8"/>
    <n v="1"/>
    <s v="Đắk Nông - H. Đắk Mil - X. Đắk Sắk - Thôn 3/2 - Đỗ Xuân Cải - Robusta"/>
    <s v="G4AW-VN-13"/>
    <s v="6840905"/>
    <s v="25-03-2017 12:47:04 CET"/>
    <s v="CDC_Nhật"/>
    <s v="00:53:05"/>
    <x v="0"/>
    <x v="0"/>
    <x v="0"/>
    <s v="Thôn 3/2"/>
    <s v="Louis Dreyfus"/>
    <s v="Đỗ Xuân Cải"/>
    <n v="50"/>
    <x v="0"/>
    <x v="0"/>
    <s v="Smart Phone-Android"/>
    <x v="0"/>
    <s v="Yes"/>
    <n v="905382714"/>
    <s v="High school graduate"/>
    <s v="University graduate"/>
    <x v="0"/>
    <n v="4"/>
    <s v="Kinh"/>
    <m/>
    <x v="0"/>
    <x v="0"/>
    <x v="0"/>
    <x v="0"/>
    <x v="0"/>
    <s v="Above 1 hectar - 1.5 hectar"/>
    <s v="above 15 years"/>
    <s v="Yes"/>
    <n v="30"/>
    <n v="1"/>
    <m/>
    <m/>
    <m/>
    <m/>
    <m/>
    <x v="0"/>
    <x v="0"/>
    <m/>
    <s v="Less than 10%"/>
    <x v="0"/>
    <m/>
    <x v="0"/>
    <s v="No"/>
    <s v="No"/>
    <x v="0"/>
    <n v="14"/>
    <n v="6"/>
    <n v="1"/>
    <s v="November|December"/>
    <x v="0"/>
    <m/>
    <s v="Decrease"/>
    <n v="200"/>
    <n v="3"/>
    <s v="No Change"/>
    <s v="Surface water (stream, river, late, pond)"/>
    <x v="0"/>
    <s v="3"/>
    <s v="SA 21%"/>
    <n v="1500"/>
    <n v="7500"/>
    <s v="KALI 58%"/>
    <n v="1000"/>
    <n v="7000"/>
    <s v="P2O5"/>
    <n v="6400"/>
    <n v="2000"/>
    <s v="Yes"/>
    <s v="Phân NPK và phân chuồng"/>
    <n v="50000"/>
    <s v="Increase"/>
    <s v="rệp sáp, rầy xanh,"/>
    <s v="2"/>
    <s v="ZZ_Không sử dụng thuốc bảo vệ thực vật"/>
    <n v="3"/>
    <s v="liter"/>
    <n v="360"/>
    <s v="ZZ_Không sử dụng thuốc bảo vệ thực vật"/>
    <n v="60"/>
    <s v="kilogram"/>
    <n v="3000"/>
    <m/>
    <m/>
    <m/>
    <m/>
    <s v="No"/>
    <m/>
    <s v="Coffee leave rust|Pink fungus|No Disease"/>
    <n v="1"/>
    <s v="Anhvinh  150SC, 200SC|Hexaconazole (min 85 %)"/>
    <n v="4"/>
    <s v="liter"/>
    <n v="800"/>
    <m/>
    <m/>
    <m/>
    <m/>
    <m/>
    <m/>
    <m/>
    <m/>
    <s v="No"/>
    <n v="4000"/>
    <m/>
    <s v="Increase"/>
    <s v="Sâu bệnh nhiều"/>
    <n v="5.5"/>
    <n v="46000"/>
    <n v="253000"/>
    <s v="Yes"/>
    <s v="Other crop"/>
    <m/>
    <m/>
    <m/>
    <m/>
    <s v="Lúa"/>
    <n v="7000"/>
    <n v="500"/>
    <n v="2000"/>
    <n v="0"/>
    <n v="30000"/>
    <s v="Decrease"/>
    <n v="2000"/>
    <s v="Phí bảo vệ mùa vụ"/>
    <s v="Collector at commune"/>
    <s v="Just ok"/>
    <m/>
    <s v="Yes"/>
    <s v="Training|Other Support service"/>
    <n v="0"/>
    <m/>
    <m/>
    <s v="Phân bón"/>
    <m/>
    <n v="0"/>
    <s v="https://akvoflow-136.s3.amazonaws.com/images/caa7ac0f-28ae-416f-b71f-f30729d365aa.jpg"/>
    <s v="Cải"/>
    <s v="3"/>
    <s v="12.422164909633578"/>
    <s v="107.67378947252593"/>
    <s v="677,4"/>
    <s v="4eintz2td"/>
    <s v="12.421540843253734"/>
    <s v="107.67399327815924"/>
    <s v="679"/>
    <s v="4eidkubr7"/>
    <s v="12.422149245825151"/>
    <s v="107.67389783222085"/>
    <s v="715,1"/>
    <s v="4eini2epu"/>
    <s v="{&quot;type&quot;:&quot;FeatureCollection&quot;,&quot;features&quot;:[{&quot;type&quot;:&quot;Feature&quot;,&quot;geometry&quot;:{&quot;type&quot;:&quot;Polygon&quot;,&quot;coordinates&quot;:[[[107.6737976,12.4220732],[107.6735706,12.422067],[107.6737237,12.4215259],[107.6737237,12.4215259],[107.6741254,12.4215302],[107.6737976,12.4220732]]]},&quot;properties&quot;:{&quot;pointCount&quot;:&quot;5&quot;,&quot;length&quot;:&quot;200,35&quot;,&quot;area&quot;:&quot;2072,72&quot;}}]}"/>
    <m/>
  </r>
  <r>
    <s v="e61s-1x6m-n7be"/>
    <n v="1"/>
    <s v="Lâm Đồng - H. Di Linh - X. Tân Châu - 4 - k briếp - Robusta"/>
    <s v="G4AW-VN-6"/>
    <s v="860047"/>
    <s v="21-03-2017 17:19:30 CET"/>
    <s v="CDC - Điệp"/>
    <s v="00:28:41"/>
    <x v="1"/>
    <x v="1"/>
    <x v="1"/>
    <s v="4"/>
    <s v="Olam"/>
    <s v="k briếp"/>
    <n v="49"/>
    <x v="0"/>
    <x v="0"/>
    <s v="Non-smart phone( phones with a physical keypad)"/>
    <x v="1"/>
    <m/>
    <n v="964121504"/>
    <s v="No Schooling"/>
    <s v="University graduate"/>
    <x v="0"/>
    <n v="6"/>
    <s v="Non-Kinh"/>
    <s v="k ho"/>
    <x v="0"/>
    <x v="1"/>
    <x v="1"/>
    <x v="1"/>
    <x v="0"/>
    <s v="Above 1.5 hectar"/>
    <s v="above 15 years"/>
    <s v="Yes"/>
    <n v="15"/>
    <n v="3"/>
    <m/>
    <m/>
    <m/>
    <m/>
    <m/>
    <x v="1"/>
    <x v="0"/>
    <m/>
    <s v="10- 20%"/>
    <x v="0"/>
    <m/>
    <x v="0"/>
    <s v="No"/>
    <s v="No"/>
    <x v="1"/>
    <n v="16"/>
    <n v="6"/>
    <n v="1"/>
    <s v="November|December"/>
    <x v="1"/>
    <m/>
    <s v="Decrease"/>
    <n v="200"/>
    <n v="2"/>
    <s v="Increase"/>
    <s v="Ground water (all kind of wells)"/>
    <x v="1"/>
    <s v="3"/>
    <s v="NPK (16-16-8-13S)"/>
    <n v="1500"/>
    <n v="12900"/>
    <s v="P2O5"/>
    <n v="3000"/>
    <n v="18000"/>
    <s v="NPK (16-8-16)"/>
    <n v="15000"/>
    <n v="1250"/>
    <s v="No"/>
    <m/>
    <n v="45900"/>
    <s v="Increase"/>
    <s v="Coffee cherry borer"/>
    <n v="0"/>
    <m/>
    <m/>
    <m/>
    <m/>
    <m/>
    <m/>
    <m/>
    <m/>
    <m/>
    <m/>
    <m/>
    <m/>
    <m/>
    <m/>
    <s v="Coffee leave rust|Pink fungus"/>
    <n v="0"/>
    <m/>
    <m/>
    <m/>
    <m/>
    <m/>
    <m/>
    <m/>
    <m/>
    <m/>
    <m/>
    <m/>
    <m/>
    <m/>
    <n v="0"/>
    <m/>
    <s v="Decrease"/>
    <s v="không có vốn. cắt dọn cành lá bệnh đem đốt."/>
    <n v="6"/>
    <n v="40"/>
    <n v="240000"/>
    <s v="No"/>
    <m/>
    <m/>
    <m/>
    <m/>
    <m/>
    <m/>
    <m/>
    <n v="3500"/>
    <n v="9000"/>
    <n v="0"/>
    <n v="78000"/>
    <s v="Decrease"/>
    <n v="8500"/>
    <s v="ăn thêm, thuốc lá, mua bạt, bao bì"/>
    <s v="Collector at commune"/>
    <s v="Just ok"/>
    <m/>
    <s v="Yes"/>
    <s v="Training"/>
    <n v="0"/>
    <m/>
    <m/>
    <m/>
    <m/>
    <m/>
    <s v="https://akvoflow-136.s3.amazonaws.com/images/95f7cbb3-1865-42e5-8027-fd88674608af.jpg"/>
    <s v="ka briếp"/>
    <s v="3"/>
    <s v="11.605808333333334"/>
    <s v="108.04463166666667"/>
    <s v="970,7"/>
    <s v="443mqb69q"/>
    <s v="11.60673"/>
    <s v="108.03750333333333"/>
    <s v="994,3"/>
    <s v="444240at3"/>
    <s v="11.605823333333335"/>
    <s v="108.04463499999999"/>
    <s v="971,6"/>
    <s v="443n27uda"/>
    <s v="{&quot;type&quot;:&quot;FeatureCollection&quot;,&quot;features&quot;:[{&quot;type&quot;:&quot;Feature&quot;,&quot;geometry&quot;:{&quot;type&quot;:&quot;Polygon&quot;,&quot;coordinates&quot;:[[[108.0353667,11.61349],[108.0351167,11.6133],[108.0357467,11.6126967],[108.0358133,11.612755],[108.0358733,11.6130267],[108.0359467,11.6132],[108.0353667,11.61349]]]},&quot;properties&quot;:{&quot;pointCount&quot;:&quot;6&quot;,&quot;length&quot;:&quot;262,38&quot;,&quot;area&quot;:&quot;3831,71&quot;}},{&quot;type&quot;:&quot;Feature&quot;,&quot;geometry&quot;:{&quot;type&quot;:&quot;Polygon&quot;,&quot;coordinates&quot;:[[[108.0375367,11.6067683],[108.0373383,11.6063967],[108.03753,11.606285],[108.037755,11.6067417],[108.0375367,11.6067683]]]},&quot;properties&quot;:{&quot;pointCount&quot;:&quot;4&quot;,&quot;length&quot;:&quot;150,89&quot;,&quot;area&quot;:&quot;1205,57&quot;}},{&quot;type&quot;:&quot;Feature&quot;,&quot;geometry&quot;:{&quot;type&quot;:&quot;Polygon&quot;,&quot;coordinates&quot;:[[[108.0446017,11.6058017],[108.0441417,11.6059217],[108.04401,11.60602],[108.0443417,11.6060617],[108.0446017,11.6058017]]]},&quot;properties&quot;:{&quot;pointCount&quot;:&quot;4&quot;,&quot;length&quot;:&quot;146,76&quot;,&quot;area&quot;:&quot;766,04&quot;}}]}"/>
    <s v="5 vườn. 2 vườn ở xa và không còn định vị được"/>
  </r>
  <r>
    <s v="6m5c-y2pk-8rjy"/>
    <n v="1"/>
    <s v="Đắk Lắk - H. KRông Búk - X. Chư KBô - tân lập - nguyễn thị hòa - Robusta"/>
    <s v="G4AW-VN-6"/>
    <s v="1790058"/>
    <s v="16-03-2017 16:29:44 CET"/>
    <s v="CDC - Điệp"/>
    <s v="01:22:42"/>
    <x v="2"/>
    <x v="2"/>
    <x v="2"/>
    <s v="tân lập"/>
    <s v="Tin Nghia"/>
    <s v="nguyễn thị hòa"/>
    <n v="48"/>
    <x v="1"/>
    <x v="0"/>
    <s v="Non-smart phone( phones with a physical keypad)"/>
    <x v="1"/>
    <m/>
    <n v="949418990"/>
    <s v="Secondary school graduate"/>
    <s v="University graduate"/>
    <x v="0"/>
    <n v="6"/>
    <s v="Kinh"/>
    <m/>
    <x v="1"/>
    <x v="2"/>
    <x v="1"/>
    <x v="1"/>
    <x v="0"/>
    <s v="Above 1 hectar - 1.5 hectar"/>
    <s v="above 15 years"/>
    <s v="No"/>
    <m/>
    <m/>
    <m/>
    <m/>
    <m/>
    <m/>
    <m/>
    <x v="0"/>
    <x v="0"/>
    <m/>
    <s v="Less than 10%"/>
    <x v="0"/>
    <m/>
    <x v="0"/>
    <s v="No"/>
    <s v="No"/>
    <x v="2"/>
    <n v="16"/>
    <n v="0"/>
    <n v="1"/>
    <s v="November|December"/>
    <x v="2"/>
    <m/>
    <s v="Decrease"/>
    <n v="450"/>
    <n v="5"/>
    <s v="No Change"/>
    <s v="Surface water (stream, river, late, pond)"/>
    <x v="2"/>
    <s v="3"/>
    <s v="NPK (20-5-5-13S)"/>
    <n v="2700"/>
    <n v="21000"/>
    <s v="NPK (16-16-8-13S)"/>
    <n v="1800"/>
    <n v="23760"/>
    <s v="PHÂN HỮU CƠ"/>
    <n v="12400"/>
    <n v="3000"/>
    <s v="No"/>
    <m/>
    <n v="57160"/>
    <s v="Increase"/>
    <s v="Melybourd"/>
    <n v="1"/>
    <s v="ZZ_Không sử dụng thuốc bảo vệ thực vật"/>
    <n v="2"/>
    <s v="liter"/>
    <n v="800"/>
    <m/>
    <m/>
    <m/>
    <m/>
    <m/>
    <m/>
    <m/>
    <m/>
    <s v="No"/>
    <m/>
    <s v="Fuzadium|Pink fungus|Die back"/>
    <n v="0"/>
    <m/>
    <m/>
    <m/>
    <m/>
    <m/>
    <m/>
    <m/>
    <m/>
    <m/>
    <m/>
    <m/>
    <m/>
    <m/>
    <n v="0"/>
    <m/>
    <s v="Decrease"/>
    <s v="không có người phun, quá độc"/>
    <n v="5"/>
    <n v="45"/>
    <n v="225000"/>
    <s v="No"/>
    <m/>
    <m/>
    <m/>
    <m/>
    <m/>
    <m/>
    <m/>
    <n v="2000"/>
    <n v="5900"/>
    <n v="0"/>
    <n v="37500"/>
    <s v="Decrease"/>
    <n v="5000"/>
    <s v="ăn uống thêm cho nhân công"/>
    <s v="Collector at commune"/>
    <s v="Just ok"/>
    <m/>
    <s v="Yes"/>
    <s v="Training"/>
    <n v="0"/>
    <m/>
    <m/>
    <m/>
    <m/>
    <m/>
    <s v="https://akvoflow-136.s3.amazonaws.com/images/52d83700-99c3-4ebb-905f-ba7543fe7240.jpg"/>
    <s v="nguyễn thị hòa"/>
    <s v="3"/>
    <s v="13.057271666666669"/>
    <s v="108.269385"/>
    <s v="744,1"/>
    <s v="4mmfe2nr9"/>
    <s v="13.060194999999998"/>
    <s v="108.27164833333333"/>
    <s v="757,1"/>
    <s v="4mnroke70"/>
    <s v="13.055323333333336"/>
    <s v="108.27165000000001"/>
    <s v="727,5"/>
    <s v="4mlj53e58"/>
    <s v="{&quot;type&quot;:&quot;FeatureCollection&quot;,&quot;features&quot;:[{&quot;type&quot;:&quot;Feature&quot;,&quot;geometry&quot;:{&quot;type&quot;:&quot;Polygon&quot;,&quot;coordinates&quot;:[[[108.269725,13.0563717],[108.2706983,13.0568917],[108.2703517,13.0574017],[108.2693933,13.0572133],[108.269725,13.0563717]]]},&quot;properties&quot;:{&quot;pointCount&quot;:&quot;4&quot;,&quot;length&quot;:&quot;393,85&quot;,&quot;area&quot;:&quot;9308,69&quot;}},{&quot;type&quot;:&quot;Feature&quot;,&quot;geometry&quot;:{&quot;type&quot;:&quot;Polygon&quot;,&quot;coordinates&quot;:[[[108.2716483,13.0602233],[108.2720517,13.06028],[108.2721,13.0609167],[108.2716733,13.0608867],[108.2716483,13.0602233]]]},&quot;properties&quot;:{&quot;pointCount&quot;:&quot;4&quot;,&quot;length&quot;:&quot;234,67&quot;,&quot;area&quot;:&quot;3230,50&quot;}},{&quot;type&quot;:&quot;Feature&quot;,&quot;geometry&quot;:{&quot;type&quot;:&quot;Polygon&quot;,&quot;coordinates&quot;:[[[108.271835,13.0554517],[108.2716033,13.0552917],[108.2712217,13.0558783],[108.2713817,13.05599],[108.271835,13.0554517]]]},&quot;properties&quot;:{&quot;pointCount&quot;:&quot;4&quot;,&quot;length&quot;:&quot;206,24&quot;,&quot;area&quot;:&quot;2009,86&quot;}}]}"/>
    <m/>
  </r>
  <r>
    <s v="tx6b-mvet-377k"/>
    <n v="1"/>
    <s v="Đắk Lắk - H. KRông Búk - X. Pơng Drang - Tân Lập 5 - Nguyễn Thị Xuyến - Robusta"/>
    <s v="G4AW-VN-9"/>
    <s v="5660902"/>
    <s v="19-03-2017 14:44:57 CET"/>
    <s v="CDC_Nhât"/>
    <s v="00:42:48"/>
    <x v="2"/>
    <x v="2"/>
    <x v="3"/>
    <s v="Tân Lập 5"/>
    <s v="Tin Nghia"/>
    <s v="Nguyễn Thị Xuyến"/>
    <n v="59"/>
    <x v="1"/>
    <x v="1"/>
    <s v="Non-smart phone( phones with a physical keypad)"/>
    <x v="1"/>
    <m/>
    <n v="1698173617"/>
    <s v="High school graduate"/>
    <s v="University graduate"/>
    <x v="0"/>
    <n v="2"/>
    <s v="Kinh"/>
    <m/>
    <x v="1"/>
    <x v="0"/>
    <x v="2"/>
    <x v="2"/>
    <x v="0"/>
    <s v="Above 1.5 hectar"/>
    <s v="above 15 years"/>
    <s v="Yes"/>
    <n v="30"/>
    <n v="1"/>
    <m/>
    <m/>
    <m/>
    <m/>
    <m/>
    <x v="2"/>
    <x v="0"/>
    <m/>
    <s v="10- 20%"/>
    <x v="0"/>
    <m/>
    <x v="0"/>
    <s v="No"/>
    <s v="No"/>
    <x v="3"/>
    <n v="14"/>
    <n v="5"/>
    <n v="1"/>
    <s v="October|November"/>
    <x v="3"/>
    <m/>
    <s v="Decrease"/>
    <n v="350"/>
    <n v="3"/>
    <s v="Increase"/>
    <s v="Ground water (all kind of wells)"/>
    <x v="3"/>
    <n v="1"/>
    <s v="ZZ_Phân bón khác"/>
    <n v="600"/>
    <n v="3600"/>
    <m/>
    <m/>
    <m/>
    <m/>
    <m/>
    <m/>
    <s v="Yes"/>
    <s v="Ủ phân chuồng 10 tấn"/>
    <n v="999"/>
    <s v="Decrease"/>
    <s v="Melybourd"/>
    <n v="0"/>
    <m/>
    <m/>
    <m/>
    <m/>
    <m/>
    <m/>
    <m/>
    <m/>
    <m/>
    <m/>
    <m/>
    <m/>
    <m/>
    <m/>
    <s v="không bệnh"/>
    <n v="0"/>
    <m/>
    <m/>
    <m/>
    <m/>
    <m/>
    <m/>
    <m/>
    <m/>
    <m/>
    <m/>
    <m/>
    <m/>
    <m/>
    <n v="0"/>
    <m/>
    <s v="Decrease"/>
    <s v="Chăm sóc tốt"/>
    <n v="7"/>
    <n v="47000"/>
    <n v="329000"/>
    <s v="No"/>
    <m/>
    <m/>
    <m/>
    <m/>
    <m/>
    <m/>
    <m/>
    <n v="2500"/>
    <n v="0"/>
    <n v="0"/>
    <n v="32000"/>
    <s v="Decrease"/>
    <n v="1400"/>
    <s v="Tiền xay cà phê"/>
    <s v="Collector at commune"/>
    <s v="Happy"/>
    <m/>
    <s v="Yes"/>
    <s v="Training"/>
    <n v="0"/>
    <m/>
    <m/>
    <m/>
    <m/>
    <m/>
    <s v="https://akvoflow-136.s3.amazonaws.com/images/24e81b29-e7c5-454c-9fdb-f7c5c80d70c3.jpg"/>
    <s v="Chồng của chủ hộ"/>
    <s v="3"/>
    <s v="12.948241666666668"/>
    <s v="108.24846666666666"/>
    <s v="718,7"/>
    <s v="4l8c8fd6c"/>
    <s v="12.948224999999999"/>
    <s v="108.24838666666668"/>
    <s v="718,3"/>
    <s v="4l8bwip2r"/>
    <s v="12.948258333333335"/>
    <s v="108.248475"/>
    <s v="717,7"/>
    <s v="4l8cedp84"/>
    <s v="{&quot;type&quot;:&quot;FeatureCollection&quot;,&quot;features&quot;:[{&quot;type&quot;:&quot;Feature&quot;,&quot;geometry&quot;:{&quot;type&quot;:&quot;Polygon&quot;,&quot;coordinates&quot;:[[[108.248395,12.9481883],[108.248395,12.9481883]]]},&quot;properties&quot;:{&quot;pointCount&quot;:&quot;1&quot;,&quot;length&quot;:&quot;0,00&quot;,&quot;area&quot;:&quot;0,00&quot;}}]}"/>
    <s v="3 thửa ở xa nhau xác định 1 thửa"/>
  </r>
  <r>
    <s v="c3jj-5y3u-k4vy"/>
    <n v="1"/>
    <s v="Đắk Nông - H. Đắk Mil - X. Đắk Sắk - Thọ Hoàng 4 - Nguyễn Thị Hồng Thanh - Robusta"/>
    <s v="G4AW-VN-13"/>
    <s v="6980014"/>
    <s v="26-03-2017 15:58:40 CEST"/>
    <s v="CDC_Nhật"/>
    <s v="00:49:06"/>
    <x v="0"/>
    <x v="0"/>
    <x v="0"/>
    <s v="Thọ Hoàng 4"/>
    <s v="Louis Dreyfus"/>
    <s v="Nguyễn Thị Hồng Thanh"/>
    <n v="39"/>
    <x v="1"/>
    <x v="0"/>
    <s v="Smart Phone-Android"/>
    <x v="0"/>
    <s v="Yes"/>
    <n v="1646883338"/>
    <s v="Secondary school graduate"/>
    <s v="High school graduate"/>
    <x v="0"/>
    <n v="7"/>
    <s v="Kinh"/>
    <m/>
    <x v="0"/>
    <x v="3"/>
    <x v="3"/>
    <x v="3"/>
    <x v="0"/>
    <s v="Above 1.5 hectar"/>
    <s v="above 15 years"/>
    <s v="Yes"/>
    <n v="40"/>
    <n v="5"/>
    <m/>
    <m/>
    <m/>
    <m/>
    <m/>
    <x v="1"/>
    <x v="0"/>
    <m/>
    <s v="10- 20%"/>
    <x v="0"/>
    <m/>
    <x v="0"/>
    <s v="Yes"/>
    <s v="No"/>
    <x v="4"/>
    <n v="13"/>
    <n v="5"/>
    <n v="1"/>
    <s v="November|December"/>
    <x v="1"/>
    <m/>
    <s v="Decrease"/>
    <n v="200"/>
    <n v="4"/>
    <s v="Decrease"/>
    <s v="Surface water (stream, river, late, pond)"/>
    <x v="4"/>
    <s v="3"/>
    <s v="P2O5"/>
    <n v="1500"/>
    <n v="4800"/>
    <s v="SA 21%"/>
    <n v="1000"/>
    <n v="5000"/>
    <s v="KALI 58%"/>
    <n v="5250"/>
    <n v="750"/>
    <s v="Yes"/>
    <s v="Ure: 1500kg = 11250 Trung vi lượng 500kg = 6000;  NPK 16-16-8 2000kg = 18000"/>
    <n v="45000"/>
    <s v="No Change"/>
    <s v="Nổ thân, đóm lá"/>
    <n v="1"/>
    <s v="ZZ_Không sử dụng thuốc bảo vệ thực vật"/>
    <n v="8"/>
    <s v="liter"/>
    <n v="1000"/>
    <m/>
    <m/>
    <m/>
    <m/>
    <m/>
    <m/>
    <m/>
    <m/>
    <s v="Yes"/>
    <s v="thuốc xịt muỗi, kiến"/>
    <s v="Fuzadium|Pink fungus|Die back|null"/>
    <n v="0"/>
    <m/>
    <m/>
    <m/>
    <m/>
    <m/>
    <m/>
    <m/>
    <m/>
    <m/>
    <m/>
    <m/>
    <m/>
    <m/>
    <n v="2000"/>
    <m/>
    <s v="Decrease"/>
    <s v="Độc hại nên gia đình dùng ít đi"/>
    <n v="8"/>
    <n v="45000"/>
    <n v="360000"/>
    <s v="Yes"/>
    <s v="Pepper|Other crop"/>
    <n v="50000"/>
    <m/>
    <m/>
    <m/>
    <s v="Chanh dây"/>
    <n v="3000"/>
    <n v="3000"/>
    <n v="3000"/>
    <n v="0"/>
    <n v="50000"/>
    <s v="Decrease"/>
    <n v="0"/>
    <s v="0"/>
    <s v="Collector at commune"/>
    <s v="Happy"/>
    <m/>
    <s v="Yes"/>
    <s v="Training"/>
    <n v="0"/>
    <m/>
    <m/>
    <m/>
    <m/>
    <m/>
    <s v="https://akvoflow-136.s3.amazonaws.com/images/bac8eb71-a89f-4b84-87a2-fe80a0f754d3.jpg"/>
    <s v="Thanh"/>
    <s v="3"/>
    <s v="12.43485156808008"/>
    <s v="107.6881275625444"/>
    <s v="672,1"/>
    <s v="4eohp9tld"/>
    <s v="12.43485156808008"/>
    <s v="107.6881275625444"/>
    <s v="672,1"/>
    <s v="4eohp9tld"/>
    <s v="12.43485156808008"/>
    <s v="107.6881275625444"/>
    <s v="672,1"/>
    <s v="4eohp9tld"/>
    <s v="{&quot;type&quot;:&quot;FeatureCollection&quot;,&quot;features&quot;:[{&quot;type&quot;:&quot;Feature&quot;,&quot;geometry&quot;:{&quot;type&quot;:&quot;Polygon&quot;,&quot;coordinates&quot;:[[[107.6881686,12.4348716],[107.6884201,12.4347482],[107.6886901,12.434624],[107.6890103,12.434271],[107.6895101,12.4342407],[107.6896778,12.4341814],[107.6897879,12.4344679],[107.6893147,12.434859],[107.6879603,12.4354243],[107.6881686,12.4348716]]]},&quot;properties&quot;:{&quot;pointCount&quot;:&quot;9&quot;,&quot;length&quot;:&quot;515,40&quot;,&quot;area&quot;:&quot;10744,17&quot;}}]}"/>
    <s v="3 lô cách xa nhau"/>
  </r>
  <r>
    <s v="rbsu-n7ee-7mk9"/>
    <n v="1"/>
    <s v="Lâm Đồng - H. Đam Rông - X. Đạ KNàng - trung tâm - nguyễn thị thùy trang - Robusta - Arabica"/>
    <s v="G4AW-VN-6"/>
    <s v="8920398"/>
    <s v="23-03-2017 04:51:42 CET"/>
    <s v="CDC - Điệp"/>
    <s v="00:43:49"/>
    <x v="1"/>
    <x v="3"/>
    <x v="4"/>
    <s v="trung tâm"/>
    <s v="Ho Phuong"/>
    <s v="nguyễn thị thùy trang"/>
    <n v="29"/>
    <x v="1"/>
    <x v="2"/>
    <s v="No Phone"/>
    <x v="2"/>
    <m/>
    <m/>
    <s v="Secondary school graduate"/>
    <s v="Secondary school graduate"/>
    <x v="0"/>
    <n v="4"/>
    <s v="Kinh"/>
    <m/>
    <x v="0"/>
    <x v="0"/>
    <x v="0"/>
    <x v="4"/>
    <x v="1"/>
    <s v="Above 1.5 hectar"/>
    <s v="above 5 years to 15 year"/>
    <s v="No"/>
    <m/>
    <m/>
    <s v="Above 0.5 hectar - 1 hectar"/>
    <s v="5 years or below"/>
    <s v="No"/>
    <m/>
    <m/>
    <x v="2"/>
    <x v="0"/>
    <m/>
    <s v="Less than 10%"/>
    <x v="0"/>
    <m/>
    <x v="0"/>
    <s v="No"/>
    <s v="No"/>
    <x v="5"/>
    <n v="16"/>
    <n v="0"/>
    <n v="0"/>
    <s v="January|September|October|December"/>
    <x v="3"/>
    <n v="1.2"/>
    <s v="Decrease"/>
    <n v="350"/>
    <n v="4"/>
    <s v="Increase"/>
    <s v="Surface water (stream, river, late, pond)"/>
    <x v="5"/>
    <s v="3"/>
    <s v="KALI 58%"/>
    <n v="100"/>
    <n v="1200"/>
    <s v="ZZ_Phân bón khác"/>
    <n v="2000"/>
    <n v="10000"/>
    <s v="ZZ_Phân bón khác"/>
    <n v="8000"/>
    <n v="9"/>
    <s v="Yes"/>
    <s v="urê 850kg 7140"/>
    <n v="26340"/>
    <s v="Increase"/>
    <s v="Coffee cherry borer"/>
    <n v="1"/>
    <s v="ZZ_Không sử dụng thuốc bảo vệ thực vật"/>
    <n v="4"/>
    <s v="liter"/>
    <n v="800"/>
    <m/>
    <m/>
    <m/>
    <m/>
    <m/>
    <m/>
    <m/>
    <m/>
    <s v="No"/>
    <m/>
    <s v="Pink fungus|Die back"/>
    <n v="1"/>
    <s v="Anvil 5SC|Hexaconazole (min 85 %)"/>
    <n v="4"/>
    <s v="liter"/>
    <n v="680"/>
    <m/>
    <m/>
    <m/>
    <m/>
    <m/>
    <m/>
    <m/>
    <m/>
    <s v="Yes"/>
    <n v="2360"/>
    <s v="đại bàng đỏ 4lit 880"/>
    <s v="Increase"/>
    <s v="sâu bệnh hại nhiều hơn, kháng thuốc"/>
    <n v="5"/>
    <n v="40"/>
    <n v="200000"/>
    <s v="No"/>
    <m/>
    <m/>
    <m/>
    <m/>
    <m/>
    <m/>
    <m/>
    <n v="2500"/>
    <n v="1000"/>
    <n v="0"/>
    <n v="40000"/>
    <s v="No Change"/>
    <n v="2000"/>
    <s v="bạt hái, bao bì đựng"/>
    <s v="Collector at commune"/>
    <s v="Happy"/>
    <m/>
    <s v="Yes"/>
    <s v="Training|Material Support"/>
    <n v="0"/>
    <m/>
    <n v="0"/>
    <m/>
    <m/>
    <m/>
    <s v="https://akvoflow-136.s3.amazonaws.com/images/dbed998e-b22b-4358-a52c-7a847cceaaf5.jpg"/>
    <s v="nguyễn thị thùy trang"/>
    <s v="2"/>
    <s v="11.888481666666667"/>
    <s v="108.12821333333335"/>
    <s v="965,7"/>
    <s v="47phqomv6"/>
    <s v="11.886566666666665"/>
    <s v="108.12826666666666"/>
    <s v="969"/>
    <s v="47olzkddu"/>
    <m/>
    <m/>
    <m/>
    <m/>
    <s v="{&quot;type&quot;:&quot;FeatureCollection&quot;,&quot;features&quot;:[{&quot;type&quot;:&quot;Feature&quot;,&quot;geometry&quot;:{&quot;type&quot;:&quot;Polygon&quot;,&quot;coordinates&quot;:[[[108.1284317,11.8884067],[108.1285833,11.8885433],[108.129175,11.8887817],[108.1291,11.8883933],[108.1293417,11.8876233],[108.1292383,11.887195],[108.128995,11.8868083],[108.1286033,11.887335],[108.1286033,11.887335],[108.128555,11.8879167],[108.1291767,11.8876567],[108.1284317,11.8884067]]]},&quot;properties&quot;:{&quot;pointCount&quot;:&quot;11&quot;,&quot;length&quot;:&quot;650,39&quot;,&quot;area&quot;:&quot;11511,46&quot;}},{&quot;type&quot;:&quot;Feature&quot;,&quot;geometry&quot;:{&quot;type&quot;:&quot;Polygon&quot;,&quot;coordinates&quot;:[[[108.1282967,11.8865233],[108.1281117,11.8861267],[108.12784,11.8858617],[108.1284733,11.8856383],[108.1285967,11.88576],[108.1290617,11.885825],[108.12881,11.8861417],[108.128725,11.8862967],[108.1282967,11.8865233]]]},&quot;properties&quot;:{&quot;pointCount&quot;:&quot;8&quot;,&quot;length&quot;:&quot;350,37&quot;,&quot;area&quot;:&quot;6540,00&quot;}}]}"/>
    <m/>
  </r>
  <r>
    <s v="anmr-jh3f-g870"/>
    <n v="1"/>
    <s v="Đắk Lắk - H. Krông Năng - X. Ea Tân - Thanh Cao - Võ Văn Dũng - Robusta"/>
    <s v="sony"/>
    <s v="590143"/>
    <s v="16-03-2017 15:36:52 CET"/>
    <s v="Ipsard"/>
    <s v="00:26:00"/>
    <x v="2"/>
    <x v="4"/>
    <x v="5"/>
    <s v="Thanh Cao"/>
    <s v="Simexco"/>
    <s v="Võ Văn Dũng"/>
    <n v="52"/>
    <x v="0"/>
    <x v="1"/>
    <s v="No Phone"/>
    <x v="2"/>
    <m/>
    <m/>
    <s v="Secondary school graduate"/>
    <s v="University graduate"/>
    <x v="0"/>
    <n v="5"/>
    <s v="Kinh"/>
    <m/>
    <x v="2"/>
    <x v="4"/>
    <x v="2"/>
    <x v="0"/>
    <x v="0"/>
    <s v="Above 0.5 hectar - 1 hectar"/>
    <s v="above 15 years"/>
    <s v="No"/>
    <m/>
    <m/>
    <m/>
    <m/>
    <m/>
    <m/>
    <m/>
    <x v="3"/>
    <x v="0"/>
    <m/>
    <s v="10- 20%"/>
    <x v="0"/>
    <m/>
    <x v="0"/>
    <s v="No"/>
    <s v="Yes"/>
    <x v="5"/>
    <n v="15"/>
    <n v="0"/>
    <n v="0"/>
    <s v="January|November|December"/>
    <x v="2"/>
    <m/>
    <s v="Decrease"/>
    <n v="300"/>
    <n v="2"/>
    <s v="No Change"/>
    <s v="Ground water (all kind of wells)"/>
    <x v="6"/>
    <s v="2"/>
    <s v="NPK (16-8-16-13S)"/>
    <n v="3000"/>
    <n v="40000"/>
    <s v="PHAN VI SINH (2-25-1)"/>
    <n v="1500"/>
    <n v="20000"/>
    <m/>
    <m/>
    <m/>
    <s v="No"/>
    <m/>
    <n v="60000"/>
    <s v="Decrease"/>
    <s v="Melybourd"/>
    <n v="0"/>
    <m/>
    <m/>
    <m/>
    <m/>
    <m/>
    <m/>
    <m/>
    <m/>
    <m/>
    <m/>
    <m/>
    <m/>
    <m/>
    <m/>
    <s v="Coffee leave rust|Fuzadium"/>
    <n v="0"/>
    <m/>
    <m/>
    <m/>
    <m/>
    <m/>
    <m/>
    <m/>
    <m/>
    <m/>
    <m/>
    <m/>
    <m/>
    <m/>
    <n v="0"/>
    <m/>
    <s v="No Change"/>
    <s v="không dùng thuốc trừ sâu"/>
    <n v="4"/>
    <n v="46000"/>
    <n v="184000"/>
    <s v="Yes"/>
    <s v="Pepper"/>
    <n v="20000"/>
    <m/>
    <m/>
    <m/>
    <m/>
    <m/>
    <n v="0"/>
    <n v="300"/>
    <n v="0"/>
    <n v="60000"/>
    <s v="Decrease"/>
    <n v="0"/>
    <s v="không có"/>
    <s v="Companies outside commune"/>
    <m/>
    <s v="Happy"/>
    <s v="Yes"/>
    <s v="Training|Material Support"/>
    <n v="0"/>
    <m/>
    <n v="0"/>
    <m/>
    <m/>
    <m/>
    <s v="https://akvoflow-136.s3.amazonaws.com/images/723c9e24-aa92-4173-9932-1839b673048a.jpg"/>
    <s v="Võ Văn Dũng"/>
    <s v="2"/>
    <s v="13.083798"/>
    <s v="108.31781008"/>
    <s v="773"/>
    <s v="4mylzeb3e"/>
    <s v="13.08365331"/>
    <s v="108.31800043"/>
    <s v="807"/>
    <s v="4myjo1mek"/>
    <m/>
    <m/>
    <m/>
    <m/>
    <s v="{&quot;type&quot;:&quot;FeatureCollection&quot;,&quot;features&quot;:[{&quot;type&quot;:&quot;Feature&quot;,&quot;geometry&quot;:{&quot;type&quot;:&quot;Polygon&quot;,&quot;coordinates&quot;:[[[108.3169978,13.0835082],[108.3175687,13.0829918],[108.3177745,13.0831479],[108.317309,13.0837465],[108.3169978,13.0835082]]]},&quot;properties&quot;:{&quot;pointCount&quot;:&quot;4&quot;,&quot;length&quot;:&quot;238,56&quot;,&quot;area&quot;:&quot;2966,31&quot;}},{&quot;type&quot;:&quot;Feature&quot;,&quot;geometry&quot;:{&quot;type&quot;:&quot;Polygon&quot;,&quot;coordinates&quot;:[[[108.3180039,13.0836707],[108.3181214,13.0836498],[108.3179052,13.0847607],[108.3176862,13.0845243],[108.3180039,13.0836707]]]},&quot;properties&quot;:{&quot;pointCount&quot;:&quot;4&quot;,&quot;length&quot;:&quot;273,92&quot;,&quot;area&quot;:&quot;2336,71&quot;}}]}"/>
    <m/>
  </r>
  <r>
    <s v="tnc6-4a09-pqew"/>
    <n v="1"/>
    <s v="Đắk Lắk - H. Krông Năng - X. Ea Tân - Ea Blong - Ma Văn Đài - Robusta"/>
    <s v="G4AW-VN-100"/>
    <s v="1750001"/>
    <s v="15-03-2017 15:49:30 CET"/>
    <s v="Ipsard"/>
    <s v="01:51:11"/>
    <x v="2"/>
    <x v="4"/>
    <x v="5"/>
    <s v="Ea Blong"/>
    <s v="Simexco"/>
    <s v="Ma Văn Đài"/>
    <n v="45"/>
    <x v="0"/>
    <x v="0"/>
    <s v="Non-smart phone( phones with a physical keypad)"/>
    <x v="1"/>
    <m/>
    <n v="975867557"/>
    <s v="Secondary school graduate"/>
    <s v="High school graduate"/>
    <x v="0"/>
    <n v="6"/>
    <s v="Non-Kinh"/>
    <s v="Tày"/>
    <x v="2"/>
    <x v="3"/>
    <x v="4"/>
    <x v="1"/>
    <x v="0"/>
    <s v="Above 1.5 hectar"/>
    <s v="above 15 years"/>
    <s v="No"/>
    <m/>
    <m/>
    <m/>
    <m/>
    <m/>
    <m/>
    <m/>
    <x v="1"/>
    <x v="0"/>
    <m/>
    <s v="10- 20%"/>
    <x v="0"/>
    <m/>
    <x v="0"/>
    <s v="No"/>
    <s v="Yes"/>
    <x v="5"/>
    <n v="13"/>
    <n v="0"/>
    <n v="0"/>
    <s v="January|November|December"/>
    <x v="4"/>
    <m/>
    <s v="Decrease"/>
    <n v="500"/>
    <n v="3"/>
    <s v="Decrease"/>
    <s v="Surface water (stream, river, late, pond)"/>
    <x v="7"/>
    <s v="1"/>
    <s v="ZZ_Phân bón khác"/>
    <n v="5000"/>
    <n v="80000"/>
    <m/>
    <m/>
    <m/>
    <m/>
    <m/>
    <m/>
    <s v="No"/>
    <m/>
    <n v="80000"/>
    <s v="Decrease"/>
    <s v="Melybourd"/>
    <n v="1"/>
    <s v="Pyritox  200EC, 400EC, 480EC|Chlorpyrifos Ethyl (min 94 %)"/>
    <n v="4"/>
    <s v="liter"/>
    <n v="2000"/>
    <m/>
    <m/>
    <m/>
    <m/>
    <m/>
    <m/>
    <m/>
    <m/>
    <s v="No"/>
    <m/>
    <s v="Pink fungus"/>
    <n v="1"/>
    <s v="ZZ_Thuốc diệt nấm khác"/>
    <n v="2"/>
    <s v="liter"/>
    <n v="800"/>
    <m/>
    <m/>
    <m/>
    <m/>
    <m/>
    <m/>
    <m/>
    <m/>
    <s v="No"/>
    <n v="2800"/>
    <m/>
    <s v="Decrease"/>
    <s v="đang chuyển sang trồng tiêu nên không chăm sóc cà phê kĩ như trước"/>
    <n v="8"/>
    <n v="42000"/>
    <n v="336000"/>
    <s v="Yes"/>
    <s v="Pepper"/>
    <n v="200000"/>
    <m/>
    <m/>
    <m/>
    <m/>
    <m/>
    <n v="0"/>
    <n v="1000"/>
    <n v="0"/>
    <n v="30000"/>
    <s v="Decrease"/>
    <n v="0"/>
    <s v="chỉ mất các chi phí trên"/>
    <s v="Collector at commune"/>
    <s v="Happy"/>
    <m/>
    <s v="Yes"/>
    <s v="Training|Material Support"/>
    <n v="0"/>
    <m/>
    <n v="0"/>
    <m/>
    <m/>
    <m/>
    <s v="https://akvoflow-136.s3.amazonaws.com/images/1167b9fe-f3dd-4df5-9569-0a8400304316.jpg"/>
    <s v="Ma Văn Đại"/>
    <s v="2"/>
    <s v="13.105673443239274"/>
    <s v="108.34625105679665"/>
    <s v="772.9"/>
    <s v="4n8nu6nd2"/>
    <s v="13.105243804984186"/>
    <s v="108.34671109294375"/>
    <s v="774.6"/>
    <s v="4n8gq698r"/>
    <m/>
    <m/>
    <m/>
    <m/>
    <m/>
    <m/>
  </r>
  <r>
    <s v="k8bq-yes6-sd51"/>
    <n v="1"/>
    <s v="Đắk Lắk - H. Krông Năng - X. Ea Tân - Bắc Trung - Nguyễn Văn Lừng - Robusta"/>
    <s v="sony"/>
    <s v="3720022"/>
    <s v="16-03-2017 15:23:15 CET"/>
    <s v="Ipsard"/>
    <s v="00:21:53"/>
    <x v="2"/>
    <x v="4"/>
    <x v="5"/>
    <s v="Bắc Trung"/>
    <s v="Simexco"/>
    <s v="Nguyễn Văn Lừng"/>
    <n v="49"/>
    <x v="0"/>
    <x v="0"/>
    <s v="Non-smart phone( phones with a physical keypad)"/>
    <x v="1"/>
    <m/>
    <n v="987324367"/>
    <s v="Secondary school graduate"/>
    <s v="University graduate"/>
    <x v="0"/>
    <n v="5"/>
    <s v="Kinh"/>
    <m/>
    <x v="0"/>
    <x v="1"/>
    <x v="1"/>
    <x v="0"/>
    <x v="0"/>
    <s v="Above 1 hectar - 1.5 hectar"/>
    <s v="above 15 years"/>
    <s v="No"/>
    <m/>
    <m/>
    <m/>
    <m/>
    <m/>
    <m/>
    <m/>
    <x v="4"/>
    <x v="1"/>
    <s v="Do not get higher price"/>
    <s v="10- 20%"/>
    <x v="0"/>
    <m/>
    <x v="0"/>
    <s v="No"/>
    <s v="Yes"/>
    <x v="5"/>
    <n v="14"/>
    <n v="0"/>
    <n v="0"/>
    <s v="November|December"/>
    <x v="2"/>
    <m/>
    <s v="Decrease"/>
    <n v="200"/>
    <n v="3"/>
    <s v="No Change"/>
    <s v="Surface water (stream, river, late, pond)"/>
    <x v="8"/>
    <s v="2"/>
    <s v="NPK (16-8-16-13S)"/>
    <n v="5000"/>
    <n v="60000"/>
    <s v="PHÂN HỮU CƠ"/>
    <n v="4000"/>
    <n v="10000"/>
    <m/>
    <m/>
    <m/>
    <s v="No"/>
    <m/>
    <n v="70000"/>
    <s v="No Change"/>
    <s v="Coffee cherry borer"/>
    <n v="0"/>
    <m/>
    <m/>
    <m/>
    <m/>
    <m/>
    <m/>
    <m/>
    <m/>
    <m/>
    <m/>
    <m/>
    <m/>
    <m/>
    <m/>
    <s v="Coffee leave rust|Pink fungus|Die back"/>
    <n v="0"/>
    <m/>
    <m/>
    <m/>
    <m/>
    <m/>
    <m/>
    <m/>
    <m/>
    <m/>
    <m/>
    <m/>
    <m/>
    <m/>
    <n v="0"/>
    <m/>
    <s v="Decrease"/>
    <s v="không dùng vì sâu bệnh không nhiều, hại sức khỏe"/>
    <n v="4"/>
    <n v="45000"/>
    <n v="180000"/>
    <s v="Yes"/>
    <s v="Pepper"/>
    <n v="90000"/>
    <m/>
    <m/>
    <m/>
    <m/>
    <m/>
    <n v="0"/>
    <n v="2000"/>
    <n v="0"/>
    <n v="15000"/>
    <s v="Increase"/>
    <n v="0"/>
    <s v="không có"/>
    <s v="Collector at commune"/>
    <s v="Happy"/>
    <m/>
    <s v="Yes"/>
    <s v="Training|Material Support"/>
    <n v="0"/>
    <m/>
    <n v="0"/>
    <m/>
    <m/>
    <m/>
    <s v="https://akvoflow-136.s3.amazonaws.com/images/e73ab775-c77b-41f1-8fd6-4601ea6e81a0.jpg"/>
    <s v="Nguyễn Văn Lừng"/>
    <s v="2"/>
    <s v="13.12783697"/>
    <s v="108.3567809"/>
    <s v="839"/>
    <s v="4niubocvj"/>
    <s v="13.12697405"/>
    <s v="108.35469594"/>
    <s v="817"/>
    <s v="4nig3nkm2"/>
    <m/>
    <m/>
    <m/>
    <m/>
    <m/>
    <m/>
  </r>
  <r>
    <s v="xcb5-v9uc-e82a"/>
    <n v="1"/>
    <s v="Đắk Lắk - H. Krông Năng - X. Ea Tân - ea chieu - hoang van toan - Robusta"/>
    <s v="G4AW-VN-3"/>
    <s v="8740411"/>
    <s v="17-03-2017 14:46:08 CET"/>
    <s v="Ipsard-vuxuanthanh"/>
    <s v="00:32:16"/>
    <x v="2"/>
    <x v="4"/>
    <x v="5"/>
    <s v="ea chieu"/>
    <s v="Simexco"/>
    <s v="hoang van toan"/>
    <n v="30"/>
    <x v="0"/>
    <x v="2"/>
    <s v="Smart Phone-Android"/>
    <x v="0"/>
    <s v="Yes"/>
    <n v="1652871648"/>
    <s v="Secondary school graduate"/>
    <s v="Secondary school graduate"/>
    <x v="0"/>
    <n v="7"/>
    <s v="Non-Kinh"/>
    <s v="nung"/>
    <x v="3"/>
    <x v="1"/>
    <x v="4"/>
    <x v="2"/>
    <x v="0"/>
    <s v="Above 1 hectar - 1.5 hectar"/>
    <s v="above 15 years"/>
    <s v="Yes"/>
    <n v="10"/>
    <n v="1"/>
    <m/>
    <m/>
    <m/>
    <m/>
    <m/>
    <x v="0"/>
    <x v="0"/>
    <m/>
    <s v="10- 20%"/>
    <x v="0"/>
    <m/>
    <x v="0"/>
    <s v="Yes"/>
    <s v="Yes"/>
    <x v="3"/>
    <n v="13"/>
    <n v="0"/>
    <n v="0"/>
    <s v="January|December"/>
    <x v="2"/>
    <m/>
    <s v="Increase"/>
    <n v="300"/>
    <n v="3"/>
    <s v="Increase"/>
    <s v="Surface water (stream, river, late, pond)"/>
    <x v="9"/>
    <s v="3"/>
    <s v="NPK (16-8-16-13S)"/>
    <n v="1000"/>
    <n v="11000"/>
    <s v="NPK(16-16-13+TE)"/>
    <n v="900"/>
    <n v="11160"/>
    <s v="NPK (16-8-16-3S)"/>
    <n v="10800"/>
    <n v="1000"/>
    <s v="No"/>
    <m/>
    <n v="32960"/>
    <s v="Increase"/>
    <s v="Coffee brach borer"/>
    <n v="0"/>
    <m/>
    <m/>
    <m/>
    <m/>
    <m/>
    <m/>
    <m/>
    <m/>
    <m/>
    <m/>
    <m/>
    <m/>
    <m/>
    <m/>
    <s v="Coffee leave rust|Fuzadium"/>
    <n v="0"/>
    <m/>
    <m/>
    <m/>
    <m/>
    <m/>
    <m/>
    <m/>
    <m/>
    <m/>
    <m/>
    <m/>
    <m/>
    <m/>
    <n v="0"/>
    <m/>
    <s v="No Change"/>
    <s v="no use"/>
    <n v="4"/>
    <n v="41000"/>
    <n v="164000"/>
    <s v="Yes"/>
    <s v="Pepper|Avocado|Durian|Other crop"/>
    <n v="51000"/>
    <n v="0"/>
    <n v="0"/>
    <m/>
    <s v="chanh leo"/>
    <n v="40000"/>
    <n v="0"/>
    <n v="2000"/>
    <n v="0"/>
    <n v="0"/>
    <s v="Increase"/>
    <n v="0"/>
    <s v="0"/>
    <s v="Companies outside commune"/>
    <m/>
    <s v="Not happy"/>
    <s v="Yes"/>
    <s v="Training|Material Support"/>
    <n v="0"/>
    <m/>
    <n v="0"/>
    <m/>
    <m/>
    <m/>
    <s v="https://akvoflow-136.s3.amazonaws.com/images/c3fe600d-6a6e-44d8-936f-a972b87c1058.jpg"/>
    <s v="hoang van toan"/>
    <s v="2"/>
    <s v="13.085346666666664"/>
    <s v="108.28954333333334"/>
    <s v="247.6"/>
    <s v="4mzbm86j3"/>
    <s v="13.085805"/>
    <s v="108.28818833333335"/>
    <s v="725.6"/>
    <s v="4mzj83ksh"/>
    <m/>
    <m/>
    <m/>
    <m/>
    <s v="{&quot;type&quot;:&quot;FeatureCollection&quot;,&quot;features&quot;:[{&quot;type&quot;:&quot;Feature&quot;,&quot;geometry&quot;:{&quot;type&quot;:&quot;Polygon&quot;,&quot;coordinates&quot;:[[[108.2887267,13.0861783],[108.2898717,13.0880367],[108.289575,13.0882167],[108.28835,13.086315],[108.2887267,13.0861783]]]},&quot;properties&quot;:{&quot;pointCount&quot;:&quot;4&quot;,&quot;length&quot;:&quot;570.41&quot;,&quot;area&quot;:&quot;9883.34&quot;}},{&quot;type&quot;:&quot;Feature&quot;,&quot;geometry&quot;:{&quot;type&quot;:&quot;Polygon&quot;,&quot;coordinates&quot;:[[[108.28827,13.085925],[108.2872733,13.0846133],[108.2875483,13.0845133],[108.2884433,13.0858517],[108.28827,13.085925]]]},&quot;properties&quot;:{&quot;pointCount&quot;:&quot;4&quot;,&quot;length&quot;:&quot;410.27&quot;,&quot;area&quot;:&quot;4564.01&quot;}}]}"/>
    <m/>
  </r>
  <r>
    <s v="c7ff-yku5-msm8"/>
    <n v="1"/>
    <s v="Đắk Lắk - H. Krông Năng - X. ĐLiê Ya - ea rue - bui tuan phuong - Robusta"/>
    <s v="G4AW-VN-3"/>
    <s v="2880193"/>
    <s v="23-03-2017 03:14:04 CET"/>
    <s v="Ipsard-vuxuanthanh"/>
    <s v="00:28:42"/>
    <x v="2"/>
    <x v="4"/>
    <x v="6"/>
    <s v="ea rue"/>
    <s v="Simexco"/>
    <s v="bui tuan phuong"/>
    <n v="56"/>
    <x v="1"/>
    <x v="1"/>
    <s v="Non-smart phone( phones with a physical keypad)"/>
    <x v="1"/>
    <m/>
    <n v="1664042892"/>
    <s v="Secondary school graduate"/>
    <s v="Secondary school graduate"/>
    <x v="0"/>
    <n v="2"/>
    <s v="Kinh"/>
    <m/>
    <x v="0"/>
    <x v="2"/>
    <x v="2"/>
    <x v="1"/>
    <x v="0"/>
    <s v="0.5 hectar or below"/>
    <s v="above 15 years"/>
    <s v="No"/>
    <m/>
    <m/>
    <m/>
    <m/>
    <m/>
    <m/>
    <m/>
    <x v="3"/>
    <x v="0"/>
    <m/>
    <s v="Less than 10%"/>
    <x v="0"/>
    <m/>
    <x v="0"/>
    <s v="No"/>
    <s v="No"/>
    <x v="6"/>
    <n v="13"/>
    <n v="0"/>
    <n v="0"/>
    <s v="January|December"/>
    <x v="5"/>
    <m/>
    <s v="No Change"/>
    <n v="600"/>
    <n v="3"/>
    <s v="Increase"/>
    <s v="Ground water (all kind of wells)"/>
    <x v="6"/>
    <s v="2"/>
    <s v="VI SINH SONGLAM333"/>
    <n v="1000"/>
    <n v="4200"/>
    <s v="ZZ_Phân bón khác"/>
    <n v="750"/>
    <n v="9450"/>
    <m/>
    <m/>
    <m/>
    <s v="Yes"/>
    <s v="npk 25 -5-18-5s"/>
    <n v="13650"/>
    <s v="No Change"/>
    <s v="Melybourd"/>
    <n v="0"/>
    <m/>
    <m/>
    <m/>
    <m/>
    <m/>
    <m/>
    <m/>
    <m/>
    <m/>
    <m/>
    <m/>
    <m/>
    <m/>
    <m/>
    <s v="Pink fungus|Die back|Yellow leaves"/>
    <n v="0"/>
    <m/>
    <m/>
    <m/>
    <m/>
    <m/>
    <m/>
    <m/>
    <m/>
    <m/>
    <m/>
    <m/>
    <m/>
    <m/>
    <n v="0"/>
    <m/>
    <s v="Decrease"/>
    <s v="do not use"/>
    <n v="1.8"/>
    <n v="44000"/>
    <n v="79200"/>
    <s v="Yes"/>
    <s v="Pepper|Durian"/>
    <n v="0"/>
    <m/>
    <n v="10000"/>
    <m/>
    <m/>
    <m/>
    <n v="0"/>
    <n v="1000"/>
    <n v="0"/>
    <n v="0"/>
    <s v="No Change"/>
    <n v="0"/>
    <s v="0"/>
    <s v="Collector at commune"/>
    <s v="Just ok"/>
    <m/>
    <s v="Yes"/>
    <s v="Material Support"/>
    <m/>
    <m/>
    <n v="0"/>
    <m/>
    <m/>
    <m/>
    <s v="https://akvoflow-136.s3.amazonaws.com/images/1d3da97a-ffe9-45f0-8bdf-5911f24acc7e.jpg"/>
    <s v="bui tuan phuong"/>
    <s v="2"/>
    <s v="13.046046666666665"/>
    <s v="108.34636833333334"/>
    <s v="730"/>
    <s v="4mh9o0sw7"/>
    <s v="13.045535"/>
    <s v="108.34636"/>
    <s v="742.2"/>
    <s v="4mh18dqdj"/>
    <m/>
    <m/>
    <m/>
    <m/>
    <s v="{&quot;type&quot;:&quot;FeatureCollection&quot;,&quot;features&quot;:[{&quot;type&quot;:&quot;Feature&quot;,&quot;geometry&quot;:{&quot;type&quot;:&quot;Polygon&quot;,&quot;coordinates&quot;:[[[108.3461817,13.047285],[108.3459667,13.047325],[108.345885,13.0471033],[108.346135,13.0467033],[108.3461817,13.047285]]]},&quot;properties&quot;:{&quot;pointCount&quot;:&quot;4&quot;,&quot;length&quot;:&quot;166.27&quot;,&quot;area&quot;:&quot;1295.08&quot;}},{&quot;type&quot;:&quot;Feature&quot;,&quot;geometry&quot;:{&quot;type&quot;:&quot;Polygon&quot;,&quot;coordinates&quot;:[[[108.346115,13.0467017],[108.3463217,13.0466767],[108.3465467,13.0455233],[108.3462933,13.0454317],[108.346115,13.0467017]]]},&quot;properties&quot;:{&quot;pointCount&quot;:&quot;4&quot;,&quot;length&quot;:&quot;323.62&quot;,&quot;area&quot;:&quot;3438.51&quot;}}]}"/>
    <m/>
  </r>
  <r>
    <s v="1n5r-nn00-rsnk"/>
    <n v="1"/>
    <s v="Đắk Lắk - H. KRông Búk - X. Pơng Drang - Thôn 12 - Nguyễn Đình Cử - Robusta"/>
    <s v="G4AW-VN-1"/>
    <s v="2800058"/>
    <s v="21-03-2017 13:47:24 CET"/>
    <s v="CDC-Tra"/>
    <s v="01:23:50"/>
    <x v="2"/>
    <x v="2"/>
    <x v="3"/>
    <s v="Thôn 12"/>
    <s v="Tin Nghia"/>
    <s v="Nguyễn Đình Cử"/>
    <n v="76"/>
    <x v="0"/>
    <x v="1"/>
    <s v="Smart Phone-Android"/>
    <x v="0"/>
    <s v="Yes"/>
    <n v="944372774"/>
    <s v="High school graduate"/>
    <s v="Post University"/>
    <x v="0"/>
    <n v="3"/>
    <s v="Kinh"/>
    <m/>
    <x v="3"/>
    <x v="5"/>
    <x v="4"/>
    <x v="1"/>
    <x v="0"/>
    <s v="Above 1.5 hectar"/>
    <s v="above 15 years"/>
    <s v="No"/>
    <m/>
    <m/>
    <m/>
    <m/>
    <m/>
    <m/>
    <m/>
    <x v="5"/>
    <x v="0"/>
    <m/>
    <s v="10- 20%"/>
    <x v="0"/>
    <m/>
    <x v="0"/>
    <s v="No"/>
    <s v="No"/>
    <x v="7"/>
    <n v="14"/>
    <n v="2"/>
    <n v="0"/>
    <s v="November|December"/>
    <x v="2"/>
    <m/>
    <s v="Decrease"/>
    <n v="700"/>
    <n v="3"/>
    <s v="No Change"/>
    <s v="Ground water (all kind of wells)"/>
    <x v="3"/>
    <s v="3"/>
    <s v="NPK(20-5-6-13S)"/>
    <n v="2400"/>
    <n v="33600"/>
    <s v="NPK (16-16-8-13S)"/>
    <n v="2400"/>
    <n v="79200"/>
    <s v="VỎ CÀ PHÊ"/>
    <n v="24400"/>
    <n v="48000"/>
    <s v="No"/>
    <m/>
    <n v="137200"/>
    <s v="No Change"/>
    <s v="steam borer"/>
    <n v="0"/>
    <m/>
    <m/>
    <m/>
    <m/>
    <m/>
    <m/>
    <m/>
    <m/>
    <m/>
    <m/>
    <m/>
    <m/>
    <m/>
    <m/>
    <s v="No Disease"/>
    <n v="0"/>
    <m/>
    <m/>
    <m/>
    <m/>
    <m/>
    <m/>
    <m/>
    <m/>
    <m/>
    <m/>
    <m/>
    <m/>
    <m/>
    <n v="0"/>
    <m/>
    <s v="Decrease"/>
    <s v="ít sâu bệnh"/>
    <n v="16"/>
    <n v="47000"/>
    <n v="752000"/>
    <s v="Yes"/>
    <s v="Avocado|Durian"/>
    <m/>
    <n v="15000"/>
    <n v="15000"/>
    <m/>
    <m/>
    <m/>
    <n v="5000"/>
    <n v="23000"/>
    <n v="0"/>
    <n v="100000"/>
    <s v="Decrease"/>
    <n v="75000"/>
    <s v="tiền ăn, phụ cấp"/>
    <s v="Collector at commune"/>
    <s v="Happy"/>
    <m/>
    <s v="Yes"/>
    <s v="Training"/>
    <n v="0"/>
    <m/>
    <m/>
    <m/>
    <m/>
    <m/>
    <s v="https://akvoflow-136.s3.amazonaws.com/images/c506a484-f3a7-40fd-8d61-f500f14dbd9b.jpg"/>
    <s v="Nguyễn Đình Cử"/>
    <s v="2"/>
    <s v="12.977701666666666"/>
    <s v="108.25428500000001"/>
    <s v="721,2"/>
    <s v="4llvg5epa"/>
    <s v="12.98173"/>
    <s v="108.25587166666668"/>
    <s v="729,2"/>
    <s v="4lnq3iam6"/>
    <m/>
    <m/>
    <m/>
    <m/>
    <s v="{&quot;type&quot;:&quot;FeatureCollection&quot;,&quot;features&quot;:[{&quot;type&quot;:&quot;Feature&quot;,&quot;geometry&quot;:{&quot;type&quot;:&quot;Polygon&quot;,&quot;coordinates&quot;:[[[108.2551567,12.9814033],[108.2555283,12.9825367],[108.2558317,12.9824867],[108.2558917,12.982515],[108.2565517,12.9824817],[108.2565567,12.9825633],[108.2574933,12.9824983],[108.257345,12.98134],[108.2563333,12.9816033],[108.256285,12.9813317],[108.2562717,12.9813283],[108.2562533,12.98123],[108.2551567,12.9814033]]]},&quot;properties&quot;:{&quot;pointCount&quot;:&quot;12&quot;,&quot;length&quot;:&quot;761,19&quot;,&quot;area&quot;:&quot;28272,53&quot;}},{&quot;type&quot;:&quot;Feature&quot;,&quot;geometry&quot;:{&quot;type&quot;:&quot;Polygon&quot;,&quot;coordinates&quot;:[[[108.256135,12.9748567],[108.2552983,12.975365],[108.2554767,12.9762617],[108.2563933,12.975655],[108.256135,12.9748567]]]},&quot;properties&quot;:{&quot;pointCount&quot;:&quot;4&quot;,&quot;length&quot;:&quot;420,49&quot;,&quot;area&quot;:&quot;10418,32&quot;}}]}"/>
    <m/>
  </r>
  <r>
    <s v="vwbg-mdbq-c4ux"/>
    <n v="1"/>
    <s v="Đắk Lắk - H. KRông Búk - X. Chư KBô - hòa lộc - ngô thị ninh - Robusta"/>
    <s v="G4AW-VN-6"/>
    <s v="8740546"/>
    <s v="17-03-2017 15:46:02 CET"/>
    <s v="CDC - Điệp"/>
    <s v="00:43:18"/>
    <x v="2"/>
    <x v="2"/>
    <x v="2"/>
    <s v="hòa lộc"/>
    <s v="Tin Nghia"/>
    <s v="ngô thị ninh"/>
    <n v="60"/>
    <x v="1"/>
    <x v="1"/>
    <s v="Non-smart phone( phones with a physical keypad)"/>
    <x v="1"/>
    <m/>
    <n v="941732529"/>
    <s v="High school graduate"/>
    <s v="University graduate"/>
    <x v="0"/>
    <n v="8"/>
    <s v="Kinh"/>
    <m/>
    <x v="2"/>
    <x v="4"/>
    <x v="2"/>
    <x v="1"/>
    <x v="0"/>
    <s v="Above 1.5 hectar"/>
    <s v="above 15 years"/>
    <s v="No"/>
    <m/>
    <m/>
    <m/>
    <m/>
    <m/>
    <m/>
    <m/>
    <x v="6"/>
    <x v="0"/>
    <m/>
    <s v="10- 20%"/>
    <x v="0"/>
    <m/>
    <x v="0"/>
    <s v="No"/>
    <s v="No"/>
    <x v="8"/>
    <n v="16"/>
    <n v="0"/>
    <n v="1"/>
    <s v="October|November"/>
    <x v="2"/>
    <m/>
    <s v="Decrease"/>
    <n v="500"/>
    <n v="4"/>
    <s v="Decrease"/>
    <s v="Surface water (stream, river, late, pond)"/>
    <x v="10"/>
    <s v="3"/>
    <s v="NPK(20-6-5-13S-TE)(MUA KHO)"/>
    <n v="2500"/>
    <n v="21000"/>
    <s v="NPK (20-5-5-13S)"/>
    <n v="2500"/>
    <n v="17000"/>
    <s v="NPK (16-16-8-13S)"/>
    <n v="31000"/>
    <n v="2500"/>
    <s v="Yes"/>
    <s v="npk việt nhật 2500kg 22500 ; npk 18-18-18+ te 2500kg 28000"/>
    <n v="119500"/>
    <s v="Increase"/>
    <s v="Melybourd"/>
    <n v="1"/>
    <s v="ZZ_Không sử dụng thuốc bảo vệ thực vật"/>
    <n v="10"/>
    <s v="liter"/>
    <n v="3500"/>
    <m/>
    <m/>
    <m/>
    <m/>
    <m/>
    <m/>
    <m/>
    <m/>
    <s v="No"/>
    <m/>
    <s v="Coffee leave rust|Fuzadium|Pink fungus"/>
    <n v="1"/>
    <s v="Anvil 5SC|Hexaconazole (min 85 %)"/>
    <n v="5"/>
    <s v="liter"/>
    <n v="2800"/>
    <m/>
    <m/>
    <m/>
    <m/>
    <m/>
    <m/>
    <m/>
    <m/>
    <s v="No"/>
    <n v="6300"/>
    <m/>
    <s v="No Change"/>
    <s v="tùy theo tình hình sâu bệnh hàng năm"/>
    <n v="17"/>
    <n v="42"/>
    <n v="714000"/>
    <s v="Yes"/>
    <s v="Pepper"/>
    <n v="62000"/>
    <m/>
    <m/>
    <m/>
    <m/>
    <m/>
    <n v="8000"/>
    <n v="6600"/>
    <n v="0"/>
    <n v="250000"/>
    <s v="Decrease"/>
    <n v="35000"/>
    <s v="ăn uống, thuốc lá, bia rượu làm đêm"/>
    <s v="Collector at commune"/>
    <s v="Happy"/>
    <m/>
    <s v="Yes"/>
    <s v="Training"/>
    <n v="0"/>
    <m/>
    <m/>
    <m/>
    <m/>
    <m/>
    <s v="https://akvoflow-136.s3.amazonaws.com/images/362a7b01-6f63-4705-a5e9-5d845eec97e6.jpg"/>
    <s v="ngô thị ninh"/>
    <s v="2"/>
    <s v="13.032985"/>
    <s v="108.26504333333332"/>
    <s v="719,4"/>
    <s v="4mb9ofnru"/>
    <s v="13.01264"/>
    <s v="108.26271999999999"/>
    <s v="711,2"/>
    <s v="4m1xaivb7"/>
    <m/>
    <m/>
    <m/>
    <m/>
    <s v="{&quot;type&quot;:&quot;FeatureCollection&quot;,&quot;features&quot;:[{&quot;type&quot;:&quot;Feature&quot;,&quot;geometry&quot;:{&quot;type&quot;:&quot;Polygon&quot;,&quot;coordinates&quot;:[[[108.2650733,13.03298],[108.2645683,13.0331517],[108.2643183,13.032335],[108.26432,13.03206],[108.2646,13.0319583],[108.264795,13.0317083],[108.26512,13.0314117],[108.265205,13.0313833],[108.2653183,13.03206],[108.2649883,13.0321383],[108.2649833,13.032685],[108.2650733,13.03298]]]},&quot;properties&quot;:{&quot;pointCount&quot;:&quot;11&quot;,&quot;length&quot;:&quot;515,09&quot;,&quot;area&quot;:&quot;11314,70&quot;}}]}"/>
    <s v="vườn 2 cách xa quá ( 10km) không có người dẫn đường nên định vị tại nhà"/>
  </r>
  <r>
    <s v="fba5-b573-9nbb"/>
    <n v="1"/>
    <s v="Đắk Lắk - H. KRông Búk - X. Pơng Drang - 14 - Nguyễn Thị Liên - Robusta"/>
    <s v="G4AW-VN-10"/>
    <s v="1820005"/>
    <s v="19-03-2017 12:40:51 CET"/>
    <s v="CDC My"/>
    <s v="00:40:20"/>
    <x v="2"/>
    <x v="2"/>
    <x v="3"/>
    <s v="14"/>
    <s v="Tin Nghia"/>
    <s v="Nguyễn Thị Liên"/>
    <n v="58"/>
    <x v="1"/>
    <x v="1"/>
    <s v="Non-smart phone( phones with a physical keypad)"/>
    <x v="1"/>
    <m/>
    <n v="934934126"/>
    <s v="Secondary school graduate"/>
    <s v="High school graduate"/>
    <x v="0"/>
    <n v="4"/>
    <s v="Kinh"/>
    <m/>
    <x v="4"/>
    <x v="4"/>
    <x v="0"/>
    <x v="1"/>
    <x v="0"/>
    <s v="Above 1.5 hectar"/>
    <s v="above 5 years to 15 year"/>
    <s v="No"/>
    <m/>
    <m/>
    <m/>
    <m/>
    <m/>
    <m/>
    <m/>
    <x v="7"/>
    <x v="0"/>
    <m/>
    <s v="20-30%"/>
    <x v="0"/>
    <m/>
    <x v="0"/>
    <s v="No"/>
    <s v="Yes"/>
    <x v="9"/>
    <n v="16"/>
    <n v="5"/>
    <n v="0"/>
    <s v="November|December"/>
    <x v="2"/>
    <m/>
    <s v="Decrease"/>
    <n v="600"/>
    <n v="4"/>
    <s v="Increase"/>
    <s v="Ground water (all kind of wells)"/>
    <x v="4"/>
    <s v="3"/>
    <s v="NPK(20-5-6-13S)"/>
    <n v="1500"/>
    <n v="12600"/>
    <s v="NPK (16-16-8-13S)"/>
    <n v="1900"/>
    <n v="21660"/>
    <s v="NPK(16-8-18-13S)"/>
    <n v="22800"/>
    <n v="1900"/>
    <s v="Yes"/>
    <s v="phân bò"/>
    <n v="69060"/>
    <s v="Increase"/>
    <s v="Aphis"/>
    <n v="0"/>
    <m/>
    <m/>
    <m/>
    <m/>
    <m/>
    <m/>
    <m/>
    <m/>
    <m/>
    <m/>
    <m/>
    <m/>
    <m/>
    <m/>
    <s v="Pink fungus|Die back"/>
    <n v="1"/>
    <s v="Tilt 250 EC|Propiconazole  (min 90 %)"/>
    <n v="5"/>
    <s v="liter"/>
    <n v="5000"/>
    <m/>
    <m/>
    <m/>
    <m/>
    <m/>
    <m/>
    <m/>
    <m/>
    <s v="No"/>
    <n v="5000"/>
    <m/>
    <s v="Decrease"/>
    <s v="Độc hại"/>
    <n v="6"/>
    <n v="45"/>
    <n v="270000"/>
    <s v="No"/>
    <m/>
    <m/>
    <m/>
    <m/>
    <m/>
    <m/>
    <m/>
    <n v="0"/>
    <n v="7000"/>
    <n v="0"/>
    <n v="62000"/>
    <s v="Decrease"/>
    <n v="30000"/>
    <s v="Tiên ăn cho công nhân"/>
    <s v="Collector at commune"/>
    <s v="Just ok"/>
    <m/>
    <s v="Yes"/>
    <s v="Training"/>
    <n v="0"/>
    <m/>
    <m/>
    <m/>
    <m/>
    <m/>
    <s v="https://akvoflow-136.s3.amazonaws.com/images/2aa5241a-1830-433f-8ba3-d898a1cf488c.jpg"/>
    <s v="Nguyễn Thị Liên"/>
    <s v="2"/>
    <s v="12.966093333333333"/>
    <s v="108.18153166666667"/>
    <s v="694.1"/>
    <s v="4lgjfust3"/>
    <s v="12.966326666666665"/>
    <s v="108.18245666666665"/>
    <s v="714.8"/>
    <s v="4lgn8shy8"/>
    <m/>
    <m/>
    <m/>
    <m/>
    <s v="{&quot;type&quot;:&quot;FeatureCollection&quot;,&quot;features&quot;:[{&quot;type&quot;:&quot;Feature&quot;,&quot;geometry&quot;:{&quot;type&quot;:&quot;Polygon&quot;,&quot;coordinates&quot;:[[[108.1815733,12.9660917],[108.181355,12.96645],[108.1815183,12.9666717],[108.181865,12.9669483],[108.181925,12.96685],[108.1825083,12.966955],[108.1824033,12.966655],[108.1815733,12.9660917]]]},&quot;properties&quot;:{&quot;pointCount&quot;:&quot;7&quot;,&quot;length&quot;:&quot;346.55&quot;,&quot;area&quot;:&quot;6015.58&quot;}},{&quot;type&quot;:&quot;Feature&quot;,&quot;geometry&quot;:{&quot;type&quot;:&quot;Polygon&quot;,&quot;coordinates&quot;:[[[108.1823267,12.96648],[108.1824367,12.9667233],[108.1825383,12.9670767],[108.1825433,12.96744],[108.1829283,12.9669583],[108.1827783,12.9667983],[108.1823267,12.96648]]]},&quot;properties&quot;:{&quot;pointCount&quot;:&quot;6&quot;,&quot;length&quot;:&quot;262.36&quot;,&quot;area&quot;:&quot;2472.47&quot;}}]}"/>
    <m/>
  </r>
  <r>
    <s v="jx4p-vc1u-rbtb"/>
    <n v="1"/>
    <s v="Đắk Lắk - H. KRông Búk - X. Chư KBô - hòa lộc - phan thị xoan - Robusta"/>
    <s v="G4AW-VN-6"/>
    <s v="6680289"/>
    <s v="21-03-2017 00:35:47 CET"/>
    <s v="CDC - Điệp"/>
    <s v="00:28:25"/>
    <x v="2"/>
    <x v="2"/>
    <x v="2"/>
    <s v="hòa lộc"/>
    <s v="Tin Nghia"/>
    <s v="phan thị xoan"/>
    <n v="47"/>
    <x v="1"/>
    <x v="0"/>
    <s v="Non-smart phone( phones with a physical keypad)"/>
    <x v="1"/>
    <m/>
    <n v="1665540070"/>
    <s v="Secondary school graduate"/>
    <s v="University graduate"/>
    <x v="0"/>
    <n v="5"/>
    <s v="Kinh"/>
    <m/>
    <x v="0"/>
    <x v="0"/>
    <x v="0"/>
    <x v="1"/>
    <x v="0"/>
    <s v="Above 1.5 hectar"/>
    <s v="above 15 years"/>
    <s v="No"/>
    <m/>
    <m/>
    <m/>
    <m/>
    <m/>
    <m/>
    <m/>
    <x v="1"/>
    <x v="0"/>
    <m/>
    <s v="10- 20%"/>
    <x v="0"/>
    <m/>
    <x v="0"/>
    <s v="No"/>
    <s v="No"/>
    <x v="8"/>
    <n v="15"/>
    <n v="0"/>
    <n v="1"/>
    <s v="October|November|December"/>
    <x v="6"/>
    <m/>
    <s v="Decrease"/>
    <n v="650"/>
    <n v="4"/>
    <s v="Decrease"/>
    <s v="Surface water (stream, river, late, pond)"/>
    <x v="11"/>
    <s v="3"/>
    <s v="NPK (20-5-5-13S)"/>
    <n v="1500"/>
    <n v="10200"/>
    <s v="SA 21%"/>
    <n v="1500"/>
    <n v="6600"/>
    <s v="NPK (16-16-8-13S)"/>
    <n v="1500"/>
    <n v="19500"/>
    <s v="Yes"/>
    <s v="urê 1000kg 6800, kali 500kg 2200, TE humic 750kg 6250"/>
    <n v="51550"/>
    <s v="Increase"/>
    <s v="Melybourd"/>
    <n v="1"/>
    <s v="ZZ_Không sử dụng thuốc bảo vệ thực vật"/>
    <n v="1"/>
    <s v="liter"/>
    <n v="250"/>
    <m/>
    <m/>
    <m/>
    <m/>
    <m/>
    <m/>
    <m/>
    <m/>
    <s v="No"/>
    <m/>
    <s v="Coffee leave rust|Pink fungus"/>
    <n v="1"/>
    <s v="Anvil 5SC|Hexaconazole (min 85 %)"/>
    <n v="2"/>
    <s v="liter"/>
    <n v="660"/>
    <m/>
    <m/>
    <m/>
    <m/>
    <m/>
    <m/>
    <m/>
    <m/>
    <s v="No"/>
    <n v="910"/>
    <m/>
    <s v="No Change"/>
    <s v="năm nào cũng phun phòng sâu bệnh"/>
    <n v="10"/>
    <n v="45"/>
    <n v="450000"/>
    <s v="No"/>
    <m/>
    <m/>
    <m/>
    <m/>
    <m/>
    <m/>
    <m/>
    <n v="6000"/>
    <n v="5200"/>
    <n v="30"/>
    <n v="68000"/>
    <s v="Decrease"/>
    <n v="25000"/>
    <s v="ăn uống phát sinh, bạt hái, bao bì"/>
    <s v="Companies outside commune"/>
    <m/>
    <s v="Happy"/>
    <s v="Yes"/>
    <s v="Training"/>
    <n v="0"/>
    <m/>
    <m/>
    <m/>
    <m/>
    <m/>
    <s v="https://akvoflow-136.s3.amazonaws.com/images/574e7f1d-86f2-4f52-b03b-8ecd755b86c4.jpg"/>
    <s v="phan thị xoan"/>
    <s v="2"/>
    <s v="13.036669999999999"/>
    <s v="108.257445"/>
    <s v="710,9"/>
    <s v="4mcypd5xq"/>
    <s v="13.028831666666667"/>
    <s v="108.27640833333335"/>
    <s v="787,7"/>
    <s v="4m9d1mrd8"/>
    <m/>
    <m/>
    <m/>
    <m/>
    <s v="{&quot;type&quot;:&quot;FeatureCollection&quot;,&quot;features&quot;:[{&quot;type&quot;:&quot;Feature&quot;,&quot;geometry&quot;:{&quot;type&quot;:&quot;Polygon&quot;,&quot;coordinates&quot;:[[[108.2573033,13.036655],[108.2576117,13.03665],[108.2578767,13.0366017],[108.257235,13.0373883],[108.2569933,13.0372067],[108.2567383,13.0368917],[108.25695,13.0366917],[108.2569467,13.0365517],[108.2573033,13.036655]]]},&quot;properties&quot;:{&quot;pointCount&quot;:&quot;8&quot;,&quot;length&quot;:&quot;339,36&quot;,&quot;area&quot;:&quot;5683,79&quot;}},{&quot;type&quot;:&quot;Feature&quot;,&quot;geometry&quot;:{&quot;type&quot;:&quot;Polygon&quot;,&quot;coordinates&quot;:[[[108.2733017,13.0297667],[108.2734633,13.0301783],[108.2753417,13.0296867],[108.27581,13.0290683],[108.2733017,13.0297667]]]},&quot;properties&quot;:{&quot;pointCount&quot;:&quot;4&quot;,&quot;length&quot;:&quot;627,73&quot;,&quot;area&quot;:&quot;12507,72&quot;}}]}"/>
    <s v="1 vườn ở eató không định vị được (24km)"/>
  </r>
  <r>
    <s v="m3sx-gcck-h3e0"/>
    <n v="1"/>
    <s v="Lâm Đồng - H. Di Linh - X. Tân Châu - 4 - ka trường ( ka độ) - Robusta"/>
    <s v="G4AW-VN-6"/>
    <s v="6810012"/>
    <s v="21-03-2017 16:45:49 CET"/>
    <s v="CDC - Điệp"/>
    <s v="00:28:14"/>
    <x v="1"/>
    <x v="1"/>
    <x v="1"/>
    <s v="4"/>
    <s v="Olam"/>
    <s v="ka trường ( ka độ)"/>
    <n v="19"/>
    <x v="0"/>
    <x v="2"/>
    <s v="Smart Phone-Android"/>
    <x v="0"/>
    <s v="Yes"/>
    <n v="1673932553"/>
    <s v="Secondary school graduate"/>
    <s v="Secondary school graduate"/>
    <x v="0"/>
    <n v="6"/>
    <s v="Non-Kinh"/>
    <s v="k ho"/>
    <x v="4"/>
    <x v="0"/>
    <x v="4"/>
    <x v="1"/>
    <x v="0"/>
    <s v="Above 1.5 hectar"/>
    <s v="above 15 years"/>
    <s v="No"/>
    <m/>
    <m/>
    <m/>
    <m/>
    <m/>
    <m/>
    <m/>
    <x v="2"/>
    <x v="0"/>
    <m/>
    <s v="10- 20%"/>
    <x v="0"/>
    <m/>
    <x v="0"/>
    <s v="Yes"/>
    <s v="No"/>
    <x v="5"/>
    <n v="16"/>
    <n v="0"/>
    <n v="1"/>
    <s v="November|December"/>
    <x v="6"/>
    <m/>
    <s v="Decrease"/>
    <n v="250"/>
    <n v="2"/>
    <s v="Increase"/>
    <s v="Surface water (stream, river, late, pond)"/>
    <x v="12"/>
    <s v="3"/>
    <s v="SA 21%"/>
    <n v="500"/>
    <n v="3200"/>
    <s v="KALI 58%"/>
    <n v="400"/>
    <n v="4400"/>
    <s v="NPK (16-8-16)"/>
    <n v="6720"/>
    <n v="700"/>
    <s v="Yes"/>
    <s v="phân chuồng 7m3 6300."/>
    <n v="20600"/>
    <s v="Increase"/>
    <s v="steam borer"/>
    <n v="0"/>
    <m/>
    <m/>
    <m/>
    <m/>
    <m/>
    <m/>
    <m/>
    <m/>
    <m/>
    <m/>
    <m/>
    <m/>
    <m/>
    <m/>
    <s v="Coffee leave rust|Pink fungus|Collettechicum"/>
    <n v="1"/>
    <s v="Anvil 5SC|Hexaconazole (min 85 %)"/>
    <n v="3"/>
    <s v="liter"/>
    <n v="600"/>
    <m/>
    <m/>
    <m/>
    <m/>
    <m/>
    <m/>
    <m/>
    <m/>
    <s v="No"/>
    <n v="600"/>
    <m/>
    <s v="Decrease"/>
    <s v="cà phê ít bệnh, phun cục bộ"/>
    <n v="6"/>
    <n v="41"/>
    <n v="246000"/>
    <s v="No"/>
    <m/>
    <m/>
    <m/>
    <m/>
    <m/>
    <m/>
    <m/>
    <n v="2400"/>
    <n v="6000"/>
    <n v="0"/>
    <n v="60000"/>
    <s v="Decrease"/>
    <n v="16000"/>
    <s v="ăn uống phát sinh, rượu thuốc lá, bao bạt"/>
    <s v="Collector at commune"/>
    <s v="Happy"/>
    <m/>
    <s v="Yes"/>
    <s v="Training"/>
    <n v="0"/>
    <m/>
    <m/>
    <m/>
    <m/>
    <m/>
    <s v="https://akvoflow-136.s3.amazonaws.com/images/c25103ab-ee13-4145-924c-34fff3aed0e7.jpg"/>
    <s v="ka trường"/>
    <s v="2"/>
    <s v="11.60619"/>
    <s v="108.036595"/>
    <s v="930,2"/>
    <s v="443t6i84t"/>
    <s v="11.605013333333334"/>
    <s v="108.0448"/>
    <s v="957,5"/>
    <s v="4439nyqdc"/>
    <m/>
    <m/>
    <m/>
    <m/>
    <s v="{&quot;type&quot;:&quot;FeatureCollection&quot;,&quot;features&quot;:[{&quot;type&quot;:&quot;Feature&quot;,&quot;geometry&quot;:{&quot;type&quot;:&quot;Polygon&quot;,&quot;coordinates&quot;:[[[108.03663,11.6063183],[108.0365333,11.6060917],[108.036725,11.6060067],[108.03688,11.60632],[108.03663,11.6063183]]]},&quot;properties&quot;:{&quot;pointCount&quot;:&quot;4&quot;,&quot;length&quot;:&quot;115,94&quot;,&quot;area&quot;:&quot;785,55&quot;}}]}"/>
    <s v="1 vườn đồi cách 15km đường mưa lầy không đi vẽ được"/>
  </r>
  <r>
    <s v="n9q5-jknw-msrx"/>
    <n v="1"/>
    <s v="Đắk Lắk - H. KRông Búk - X. Pơng Drang - 14 - Đặng Văn Tùng (vợ Nguyễn Thị Hạnh) - Robusta"/>
    <s v="G4AW-VN-10"/>
    <s v="3660612"/>
    <s v="17-03-2017 16:36:13 CET"/>
    <s v="CDC My"/>
    <s v="00:40:03"/>
    <x v="2"/>
    <x v="2"/>
    <x v="3"/>
    <s v="14"/>
    <s v="Tin Nghia"/>
    <s v="Đặng Văn Tùng (vợ Nguyễn Thị Hạnh)"/>
    <n v="47"/>
    <x v="0"/>
    <x v="0"/>
    <s v="Non-smart phone( phones with a physical keypad)"/>
    <x v="1"/>
    <m/>
    <n v="1685082073"/>
    <s v="Secondary school graduate"/>
    <s v="High school graduate"/>
    <x v="0"/>
    <n v="4"/>
    <s v="Kinh"/>
    <m/>
    <x v="0"/>
    <x v="0"/>
    <x v="0"/>
    <x v="5"/>
    <x v="0"/>
    <s v="Above 1.5 hectar"/>
    <s v="above 15 years"/>
    <s v="No"/>
    <m/>
    <m/>
    <m/>
    <m/>
    <m/>
    <m/>
    <m/>
    <x v="8"/>
    <x v="0"/>
    <m/>
    <s v="20-30%"/>
    <x v="0"/>
    <m/>
    <x v="0"/>
    <s v="No"/>
    <s v="No"/>
    <x v="10"/>
    <n v="17"/>
    <n v="0"/>
    <n v="0"/>
    <s v="November|December"/>
    <x v="3"/>
    <m/>
    <s v="No Change"/>
    <n v="600"/>
    <n v="3"/>
    <s v="Increase"/>
    <s v="Ground water (all kind of wells)"/>
    <x v="13"/>
    <s v="3"/>
    <s v="NPK(20-5-6-13S)"/>
    <n v="2500"/>
    <n v="16000"/>
    <s v="KALI 58%"/>
    <n v="1500"/>
    <n v="13500"/>
    <s v="ZZ_Phân bón khác"/>
    <n v="12000"/>
    <n v="1500"/>
    <s v="Yes"/>
    <s v="phân chuồng"/>
    <n v="61500"/>
    <s v="Increase"/>
    <s v="Melybourd"/>
    <n v="1"/>
    <s v="Binh - 58  40 EC|Dimethoate (min 95 %)"/>
    <n v="2"/>
    <s v="liter"/>
    <n v="1000"/>
    <m/>
    <m/>
    <m/>
    <m/>
    <m/>
    <m/>
    <m/>
    <m/>
    <s v="No"/>
    <m/>
    <s v="Fuzadium|Collettechicum"/>
    <n v="0"/>
    <m/>
    <m/>
    <m/>
    <m/>
    <m/>
    <m/>
    <m/>
    <m/>
    <m/>
    <m/>
    <m/>
    <m/>
    <m/>
    <n v="1000"/>
    <m/>
    <s v="Decrease"/>
    <s v="Độc hại"/>
    <n v="9"/>
    <n v="46"/>
    <n v="414000"/>
    <s v="No"/>
    <m/>
    <m/>
    <m/>
    <m/>
    <m/>
    <m/>
    <m/>
    <n v="0"/>
    <n v="15000"/>
    <n v="0"/>
    <n v="62000"/>
    <s v="No Change"/>
    <n v="10000"/>
    <s v="phụ cấp nhân công"/>
    <s v="Collector at commune"/>
    <s v="Just ok"/>
    <m/>
    <s v="Yes"/>
    <s v="Training"/>
    <n v="0"/>
    <m/>
    <m/>
    <m/>
    <m/>
    <m/>
    <s v="https://akvoflow-136.s3.amazonaws.com/images/3283a02c-abd0-48fd-ad4c-21e0e20583ed.jpg"/>
    <s v="Đặng Văn Tùng"/>
    <s v="2"/>
    <s v="12.948631666666666"/>
    <s v="108.18352333333333"/>
    <s v="751.3"/>
    <s v="4l8iomeln"/>
    <s v="12.94774"/>
    <s v="108.18324666666668"/>
    <s v="747.3"/>
    <s v="4l83yqm7c"/>
    <m/>
    <m/>
    <m/>
    <m/>
    <s v="{&quot;type&quot;:&quot;FeatureCollection&quot;,&quot;features&quot;:[{&quot;type&quot;:&quot;Feature&quot;,&quot;geometry&quot;:{&quot;type&quot;:&quot;Polygon&quot;,&quot;coordinates&quot;:[[[108.1835367,12.94868],[108.1846917,12.9480783],[108.184785,12.9483083],[108.1838067,12.9496417],[108.1835367,12.94868]]]},&quot;properties&quot;:{&quot;pointCount&quot;:&quot;4&quot;,&quot;length&quot;:&quot;461.38&quot;,&quot;area&quot;:&quot;9776.28&quot;}},{&quot;type&quot;:&quot;Feature&quot;,&quot;geometry&quot;:{&quot;type&quot;:&quot;Polygon&quot;,&quot;coordinates&quot;:[[[108.1836867,12.9485383],[108.1834067,12.948685],[108.18309,12.948285],[108.182995,12.9479567],[108.1832267,12.9477983],[108.1836867,12.9485383]]]},&quot;properties&quot;:{&quot;pointCount&quot;:&quot;5&quot;,&quot;length&quot;:&quot;254.76&quot;,&quot;area&quot;:&quot;3462.02&quot;}}]}"/>
    <s v="Chồng chị Nguyễn Thị Hạnh"/>
  </r>
  <r>
    <s v="qc60-6vga-fwn7"/>
    <n v="1"/>
    <s v="Đắk Nông - H. Đắk Mil - X. Đắk Sắk - phương trạch - trần hữu khánh - Robusta"/>
    <s v="G4AW-VN-6"/>
    <s v="14070038"/>
    <s v="27-03-2017 16:57:15 CEST"/>
    <s v="CDC - Điệp"/>
    <s v="00:30:55"/>
    <x v="0"/>
    <x v="0"/>
    <x v="0"/>
    <s v="phương trạch"/>
    <s v="Louis Dreyfus"/>
    <s v="trần hữu khánh"/>
    <n v="57"/>
    <x v="0"/>
    <x v="1"/>
    <s v="Smart Phone-Android"/>
    <x v="0"/>
    <s v="Yes"/>
    <n v="1656352645"/>
    <s v="High school graduate"/>
    <s v="University graduate"/>
    <x v="0"/>
    <n v="5"/>
    <s v="Kinh"/>
    <m/>
    <x v="0"/>
    <x v="0"/>
    <x v="0"/>
    <x v="6"/>
    <x v="0"/>
    <s v="Above 1.5 hectar"/>
    <s v="above 15 years"/>
    <s v="Yes"/>
    <n v="20"/>
    <n v="2"/>
    <m/>
    <m/>
    <m/>
    <m/>
    <m/>
    <x v="9"/>
    <x v="0"/>
    <m/>
    <s v="10- 20%"/>
    <x v="0"/>
    <m/>
    <x v="0"/>
    <s v="Yes"/>
    <s v="No"/>
    <x v="11"/>
    <n v="16"/>
    <n v="0"/>
    <n v="0"/>
    <s v="October|November|December"/>
    <x v="3"/>
    <m/>
    <s v="Decrease"/>
    <n v="550"/>
    <n v="4"/>
    <s v="Increase"/>
    <s v="Surface water (stream, river, late, pond)"/>
    <x v="14"/>
    <s v="3"/>
    <s v="NPK (16-8-16-13S)"/>
    <n v="4200"/>
    <n v="40320"/>
    <s v="NPK (16-16-8-13S)"/>
    <n v="1400"/>
    <n v="12030"/>
    <s v="SA 21%"/>
    <n v="2800"/>
    <n v="1100"/>
    <s v="Yes"/>
    <s v="urê 500kg 3800. lân 400kg 1700. kali 300kg 3300."/>
    <n v="63950"/>
    <s v="Increase"/>
    <s v="ve sầu"/>
    <n v="1"/>
    <s v="ZZ_Không sử dụng thuốc bảo vệ thực vật"/>
    <n v="10"/>
    <s v="kilogram"/>
    <n v="800"/>
    <m/>
    <m/>
    <m/>
    <m/>
    <m/>
    <m/>
    <m/>
    <m/>
    <s v="No"/>
    <m/>
    <s v="Coffee leave rust|Fuzadium|Pink fungus"/>
    <n v="1"/>
    <s v="Tilt 250 EC|Propiconazole  (min 90 %)"/>
    <n v="4"/>
    <s v="liter"/>
    <n v="320"/>
    <m/>
    <m/>
    <m/>
    <m/>
    <m/>
    <m/>
    <m/>
    <m/>
    <s v="No"/>
    <n v="1120"/>
    <m/>
    <s v="Decrease"/>
    <s v="chỉ phun cục bộ, không dùng nhiều vì độc hại"/>
    <n v="10"/>
    <n v="42"/>
    <n v="420000"/>
    <s v="Yes"/>
    <s v="Avocado|Durian"/>
    <m/>
    <n v="12000"/>
    <n v="2000"/>
    <m/>
    <m/>
    <m/>
    <n v="2500"/>
    <n v="6500"/>
    <n v="2"/>
    <n v="125000"/>
    <s v="Decrease"/>
    <n v="9000"/>
    <s v="bao bì. ăn uống thêm"/>
    <s v="Collector at commune"/>
    <s v="Happy"/>
    <m/>
    <s v="Yes"/>
    <s v="Training"/>
    <n v="0"/>
    <m/>
    <m/>
    <m/>
    <m/>
    <m/>
    <s v="https://akvoflow-136.s3.amazonaws.com/images/8dd6fd84-fb16-4251-9003-282a3b7a0b4e.jpg"/>
    <s v="trần hữu khánh"/>
    <s v="2"/>
    <s v="12.425825000000001"/>
    <s v="107.69960333333331"/>
    <s v="633,3"/>
    <s v="4ekcd1l38"/>
    <s v="12.437243333333333"/>
    <s v="107.68135666666667"/>
    <s v="660"/>
    <s v="4epl87tcd"/>
    <m/>
    <m/>
    <m/>
    <m/>
    <s v="{&quot;type&quot;:&quot;FeatureCollection&quot;,&quot;features&quot;:[{&quot;type&quot;:&quot;Feature&quot;,&quot;geometry&quot;:{&quot;type&quot;:&quot;Polygon&quot;,&quot;coordinates&quot;:[[[107.6989783,12.426655],[107.6996417,12.4258183],[107.7002,12.425175],[107.69974,12.4249983],[107.69968,12.425035],[107.6990083,12.425155],[107.698185,12.4261917],[107.6984883,12.4264433],[107.6989783,12.426655]]]},&quot;properties&quot;:{&quot;pointCount&quot;:&quot;8&quot;,&quot;length&quot;:&quot;593,33&quot;,&quot;area&quot;:&quot;19287,10&quot;}},{&quot;type&quot;:&quot;Feature&quot;,&quot;geometry&quot;:{&quot;type&quot;:&quot;Polygon&quot;,&quot;coordinates&quot;:[[[107.6813433,12.43723],[107.6816633,12.4374017],[107.6816633,12.4374017],[107.6817167,12.4374067],[107.681885,12.437385],[107.6821917,12.43682],[107.68219,12.43681],[107.6818383,12.43646],[107.6813433,12.43723]]]},&quot;properties&quot;:{&quot;pointCount&quot;:&quot;8&quot;,&quot;length&quot;:&quot;291,07&quot;,&quot;area&quot;:&quot;5145,10&quot;}}]}"/>
    <m/>
  </r>
  <r>
    <s v="675q-q208-rt70"/>
    <n v="1"/>
    <s v="Lâm Đồng - TP. Đà Lạt - X. Xuân Trường - trường xuân 1 - xuân thị hồng - Arabica"/>
    <s v="G4AW-VN-6"/>
    <s v="6870382"/>
    <s v="23-03-2017 04:49:28 CET"/>
    <s v="CDC - Điệp"/>
    <s v="00:41:35"/>
    <x v="1"/>
    <x v="5"/>
    <x v="7"/>
    <s v="trường xuân 1"/>
    <s v="Ho Phuong"/>
    <s v="xuân thị hồng"/>
    <n v="57"/>
    <x v="1"/>
    <x v="1"/>
    <s v="Smart Phone-Android"/>
    <x v="0"/>
    <s v="Yes"/>
    <n v="975078887"/>
    <s v="High school graduate"/>
    <s v="University graduate"/>
    <x v="0"/>
    <n v="4"/>
    <s v="Kinh"/>
    <m/>
    <x v="0"/>
    <x v="0"/>
    <x v="0"/>
    <x v="4"/>
    <x v="2"/>
    <m/>
    <m/>
    <m/>
    <m/>
    <m/>
    <s v="Above 1.5 hectar"/>
    <s v="above 5 years to 15 year"/>
    <s v="Yes"/>
    <n v="50"/>
    <n v="10"/>
    <x v="2"/>
    <x v="0"/>
    <m/>
    <s v="10- 20%"/>
    <x v="1"/>
    <s v="không có công để phơi"/>
    <x v="1"/>
    <m/>
    <m/>
    <x v="12"/>
    <m/>
    <m/>
    <m/>
    <s v="November|December"/>
    <x v="7"/>
    <n v="3.5"/>
    <s v="Decrease"/>
    <n v="0"/>
    <n v="0"/>
    <s v="Decrease"/>
    <s v="Surface water (stream, river, late, pond)"/>
    <x v="15"/>
    <s v="3"/>
    <s v="HUU CO CON GA"/>
    <n v="3000"/>
    <n v="11400"/>
    <s v="NPK (16-16-8-13S)"/>
    <n v="2000"/>
    <n v="22400"/>
    <s v="SA 21%"/>
    <n v="9200"/>
    <n v="2000"/>
    <s v="No"/>
    <m/>
    <n v="43000"/>
    <s v="Increase"/>
    <s v="bọ cánh cứng. bọ xít muỗi"/>
    <n v="1"/>
    <s v="ZZ_Không sử dụng thuốc bảo vệ thực vật"/>
    <n v="2"/>
    <s v="liter"/>
    <n v="420"/>
    <m/>
    <m/>
    <m/>
    <m/>
    <m/>
    <m/>
    <m/>
    <m/>
    <s v="No"/>
    <m/>
    <s v="Coffee leave rust|Pink fungus"/>
    <s v="2"/>
    <s v="Manozeb  80 WP|Mancozeb   (min 85%)"/>
    <n v="1"/>
    <s v="kilogram"/>
    <n v="430"/>
    <s v="Tilt Super 300EC|Difenoconazole 150g/l + Propiconazole 150g/l"/>
    <n v="2"/>
    <n v="240"/>
    <s v="liter"/>
    <m/>
    <m/>
    <m/>
    <m/>
    <s v="No"/>
    <n v="1090"/>
    <m/>
    <s v="No Change"/>
    <s v="phun thuốc định kì. dịch bọ cánh cứng"/>
    <n v="7"/>
    <n v="37"/>
    <n v="245000"/>
    <s v="Yes"/>
    <s v="Avocado|Other crop"/>
    <m/>
    <n v="40000"/>
    <m/>
    <m/>
    <s v="hồng"/>
    <n v="40000"/>
    <n v="9000"/>
    <n v="6000"/>
    <n v="0"/>
    <n v="65000"/>
    <s v="Decrease"/>
    <n v="6800"/>
    <s v="bao bạt hái, ăn uống thêm"/>
    <s v="Collector at commune"/>
    <s v="Happy"/>
    <m/>
    <s v="Yes"/>
    <s v="Training"/>
    <n v="0"/>
    <m/>
    <m/>
    <m/>
    <m/>
    <m/>
    <s v="https://akvoflow-136.s3.amazonaws.com/images/c9232f8c-ad67-43ee-aebe-8f97ef3e436f.jpg"/>
    <s v="xuân thị hồng"/>
    <s v="2"/>
    <s v="11.896238333333335"/>
    <s v="108.55530333333333"/>
    <s v="1432,2"/>
    <s v="47t1wu4fl"/>
    <s v="11.903928333333333"/>
    <s v="108.57051000000001"/>
    <s v="1298,9"/>
    <s v="47wl39iix"/>
    <m/>
    <m/>
    <m/>
    <m/>
    <s v="{&quot;type&quot;:&quot;FeatureCollection&quot;,&quot;features&quot;:[{&quot;type&quot;:&quot;Feature&quot;,&quot;geometry&quot;:{&quot;type&quot;:&quot;Polygon&quot;,&quot;coordinates&quot;:[[[108.555405,11.89608],[108.5553367,11.89637],[108.555615,11.8963767],[108.5561267,11.8957767],[108.555865,11.8954583],[108.555405,11.89608]]]},&quot;properties&quot;:{&quot;pointCount&quot;:&quot;5&quot;,&quot;length&quot;:&quot;280,35&quot;,&quot;area&quot;:&quot;4041,89&quot;}},{&quot;type&quot;:&quot;Feature&quot;,&quot;geometry&quot;:{&quot;type&quot;:&quot;Polygon&quot;,&quot;coordinates&quot;:[[[108.5704517,11.9039433],[108.57059,11.9049],[108.57018,11.90554],[108.5699833,11.9056733],[108.5695317,11.90535],[108.5693683,11.9048133],[108.5704517,11.9039433]]]},&quot;properties&quot;:{&quot;pointCount&quot;:&quot;6&quot;,&quot;length&quot;:&quot;491,72&quot;,&quot;area&quot;:&quot;14608,36&quot;}}]}"/>
    <s v="trời mưa không tưới nước"/>
  </r>
  <r>
    <s v="b6q5-2mnw-tg3y"/>
    <n v="1"/>
    <s v="Lâm Đồng - H. Đức Trọng - X. Ninh Gia - Hiệp Hòa - Nguyễn Văn Sơn - Robusta"/>
    <s v="G4AW-VN-1"/>
    <s v="7950254"/>
    <s v="22-03-2017 15:50:06 CET"/>
    <s v="CDC-Tra"/>
    <s v="01:18:13"/>
    <x v="1"/>
    <x v="6"/>
    <x v="8"/>
    <s v="Hiệp Hòa"/>
    <s v="Olam"/>
    <s v="Nguyễn Văn Sơn"/>
    <n v="33"/>
    <x v="0"/>
    <x v="0"/>
    <s v="Smart Phone-Android"/>
    <x v="0"/>
    <s v="Yes"/>
    <n v="987952875"/>
    <s v="Secondary school graduate"/>
    <s v="Post University"/>
    <x v="0"/>
    <n v="4"/>
    <s v="Kinh"/>
    <m/>
    <x v="4"/>
    <x v="3"/>
    <x v="4"/>
    <x v="0"/>
    <x v="0"/>
    <s v="Above 1.5 hectar"/>
    <s v="above 15 years"/>
    <s v="No"/>
    <m/>
    <m/>
    <m/>
    <m/>
    <m/>
    <m/>
    <m/>
    <x v="10"/>
    <x v="1"/>
    <s v="Price does not justify high labour cost"/>
    <s v="Less than 10%"/>
    <x v="0"/>
    <m/>
    <x v="0"/>
    <s v="Yes"/>
    <s v="No"/>
    <x v="7"/>
    <n v="15"/>
    <n v="0"/>
    <n v="0"/>
    <s v="January|December"/>
    <x v="2"/>
    <m/>
    <s v="Decrease"/>
    <n v="500"/>
    <n v="2"/>
    <s v="Increase"/>
    <s v="Surface water (stream, river, late, pond)"/>
    <x v="4"/>
    <s v="3"/>
    <s v="NPK (16-16-8-13S)"/>
    <n v="2500"/>
    <n v="27500"/>
    <s v="BO VANG NPK(20-20-15)"/>
    <n v="5000"/>
    <n v="65000"/>
    <s v="P2O5"/>
    <n v="8000"/>
    <n v="2500"/>
    <s v="Yes"/>
    <s v="npk 21:5:2 500 (kg) 4000; phân vi sinh 2500 (kg) 10000; phân bón lá 30 (lit) 6000"/>
    <n v="120500"/>
    <s v="No Change"/>
    <s v="Melybourd"/>
    <n v="1"/>
    <s v="ZZ_Không sử dụng thuốc bảo vệ thực vật"/>
    <n v="3"/>
    <s v="liter"/>
    <n v="6000"/>
    <m/>
    <m/>
    <m/>
    <m/>
    <m/>
    <m/>
    <m/>
    <m/>
    <s v="No"/>
    <m/>
    <s v="Coffee leave rust|No Disease|thán thư"/>
    <n v="0"/>
    <m/>
    <m/>
    <m/>
    <m/>
    <m/>
    <m/>
    <m/>
    <m/>
    <m/>
    <m/>
    <m/>
    <m/>
    <m/>
    <n v="600"/>
    <m/>
    <s v="No Change"/>
    <s v="dịch bệnh bình thường"/>
    <n v="10"/>
    <n v="45000"/>
    <n v="450000"/>
    <s v="No"/>
    <m/>
    <m/>
    <m/>
    <m/>
    <m/>
    <m/>
    <m/>
    <n v="2000"/>
    <n v="15000"/>
    <n v="0"/>
    <n v="80000"/>
    <s v="Decrease"/>
    <n v="6000"/>
    <s v="phụ cấp người lao động"/>
    <s v="Collector at commune"/>
    <s v="Just ok"/>
    <m/>
    <s v="Yes"/>
    <s v="Training"/>
    <n v="0"/>
    <m/>
    <m/>
    <m/>
    <m/>
    <m/>
    <s v="https://akvoflow-136.s3.amazonaws.com/images/2da6012b-6b4e-420c-933d-32da014f623e.jpg"/>
    <s v="Nguyễn Văn Sơn"/>
    <s v="2"/>
    <s v="11.630956666666668"/>
    <s v="108.26918666666667"/>
    <s v="885,8"/>
    <s v="44f6nz077"/>
    <s v="11.638916666666667"/>
    <s v="108.26707"/>
    <s v="962,3"/>
    <s v="44iub5fhq"/>
    <m/>
    <m/>
    <m/>
    <m/>
    <s v="{&quot;type&quot;:&quot;FeatureCollection&quot;,&quot;features&quot;:[{&quot;type&quot;:&quot;Feature&quot;,&quot;geometry&quot;:{&quot;type&quot;:&quot;Polygon&quot;,&quot;coordinates&quot;:[[[108.2691717,11.6309467],[108.2688633,11.630765],[108.2685983,11.6312483],[108.268845,11.6318917],[108.2691717,11.6309467]]]},&quot;properties&quot;:{&quot;pointCount&quot;:&quot;4&quot;,&quot;length&quot;:&quot;286,48&quot;,&quot;area&quot;:&quot;3878,53&quot;}},{&quot;type&quot;:&quot;Feature&quot;,&quot;geometry&quot;:{&quot;type&quot;:&quot;Polygon&quot;,&quot;coordinates&quot;:[[[108.266815,11.6382667],[108.2666517,11.6386333],[108.2662517,11.638685],[108.26622,11.639],[108.2664967,11.63923],[108.266455,11.6392717],[108.2663983,11.63971],[108.2671817,11.6400383],[108.267555,11.6402033],[108.266815,11.6382667]]]},&quot;properties&quot;:{&quot;pointCount&quot;:&quot;9&quot;,&quot;length&quot;:&quot;584,48&quot;,&quot;area&quot;:&quot;13974,52&quot;}}]}"/>
    <s v="con Đặng Thị Liên"/>
  </r>
  <r>
    <s v="3ue4-xftj-0p4c"/>
    <n v="1"/>
    <s v="Đắk Lắk - H. KRông Búk - X. Chư KBô - tân lập - phan thị nguyệt - Robusta"/>
    <s v="G4AW-VN-6"/>
    <s v="2660105"/>
    <s v="16-03-2017 16:31:23 CET"/>
    <s v="CDC - Điệp"/>
    <s v="00:40:16"/>
    <x v="2"/>
    <x v="2"/>
    <x v="2"/>
    <s v="tân lập"/>
    <s v="Tin Nghia"/>
    <s v="phan thị nguyệt"/>
    <n v="56"/>
    <x v="1"/>
    <x v="1"/>
    <s v="Non-smart phone( phones with a physical keypad)"/>
    <x v="1"/>
    <m/>
    <n v="942160212"/>
    <s v="Secondary school graduate"/>
    <s v="High school graduate"/>
    <x v="0"/>
    <n v="4"/>
    <s v="Kinh"/>
    <m/>
    <x v="1"/>
    <x v="1"/>
    <x v="4"/>
    <x v="1"/>
    <x v="0"/>
    <s v="Above 1 hectar - 1.5 hectar"/>
    <s v="above 15 years"/>
    <s v="Yes"/>
    <n v="35"/>
    <n v="3"/>
    <m/>
    <m/>
    <m/>
    <m/>
    <m/>
    <x v="0"/>
    <x v="0"/>
    <m/>
    <s v="10- 20%"/>
    <x v="0"/>
    <m/>
    <x v="0"/>
    <s v="No"/>
    <s v="No"/>
    <x v="13"/>
    <n v="14"/>
    <n v="0"/>
    <n v="1"/>
    <s v="November|December"/>
    <x v="6"/>
    <m/>
    <s v="Decrease"/>
    <n v="420"/>
    <n v="3"/>
    <s v="Decrease"/>
    <s v="Surface water (stream, river, late, pond)"/>
    <x v="16"/>
    <s v="3"/>
    <s v="NPK (20-5-5-13S)"/>
    <n v="1500"/>
    <n v="12300"/>
    <s v="KALI 58%"/>
    <n v="300"/>
    <n v="2700"/>
    <s v="NPK(20-20-10)"/>
    <n v="9450"/>
    <n v="750"/>
    <s v="No"/>
    <m/>
    <n v="24450"/>
    <s v="Increase"/>
    <s v="Melybourd"/>
    <n v="1"/>
    <s v="ZZ_Không sử dụng thuốc bảo vệ thực vật"/>
    <n v="3"/>
    <s v="liter"/>
    <n v="1800"/>
    <m/>
    <m/>
    <m/>
    <m/>
    <m/>
    <m/>
    <m/>
    <m/>
    <s v="No"/>
    <m/>
    <s v="Coffee leave rust|Fuzadium|Pink fungus"/>
    <n v="1"/>
    <s v="Anvil 5SC|Hexaconazole (min 85 %)"/>
    <n v="1"/>
    <s v="liter"/>
    <n v="190"/>
    <m/>
    <m/>
    <m/>
    <m/>
    <m/>
    <m/>
    <m/>
    <m/>
    <s v="No"/>
    <n v="1990"/>
    <m/>
    <s v="Increase"/>
    <s v="sâu bệnh phát triển mạnh"/>
    <n v="4"/>
    <n v="44"/>
    <n v="176000"/>
    <s v="No"/>
    <m/>
    <m/>
    <m/>
    <m/>
    <m/>
    <m/>
    <m/>
    <n v="1500"/>
    <n v="6000"/>
    <n v="0"/>
    <n v="20000"/>
    <s v="Decrease"/>
    <n v="5000"/>
    <s v="ăn uống thêm, bạt phơi"/>
    <s v="Collector at commune"/>
    <s v="Happy"/>
    <m/>
    <s v="Yes"/>
    <s v="Training"/>
    <n v="0"/>
    <m/>
    <m/>
    <m/>
    <m/>
    <m/>
    <s v="https://akvoflow-136.s3.amazonaws.com/images/e61849bc-6195-42bf-8556-9ea9b8bd327a.jpg"/>
    <s v="phan thị nguyệt"/>
    <s v="2"/>
    <s v="13.059661666666667"/>
    <s v="108.26936666666667"/>
    <s v="739,1"/>
    <s v="4mnix0nk5"/>
    <s v="13.054148333333334"/>
    <s v="108.27046833333334"/>
    <s v="729,6"/>
    <s v="4mkzmjwb4"/>
    <m/>
    <m/>
    <m/>
    <m/>
    <s v="{&quot;type&quot;:&quot;FeatureCollection&quot;,&quot;features&quot;:[{&quot;type&quot;:&quot;Feature&quot;,&quot;geometry&quot;:{&quot;type&quot;:&quot;Polygon&quot;,&quot;coordinates&quot;:[[[108.27036,13.0597633],[108.270245,13.060375],[108.2693,13.060305],[108.2693983,13.0596867],[108.27036,13.0597633]]]},&quot;properties&quot;:{&quot;pointCount&quot;:&quot;4&quot;,&quot;length&quot;:&quot;345,48&quot;,&quot;area&quot;:&quot;7155,97&quot;}},{&quot;type&quot;:&quot;Feature&quot;,&quot;geometry&quot;:{&quot;type&quot;:&quot;Polygon&quot;,&quot;coordinates&quot;:[[[108.2704567,13.0541733],[108.27079,13.0546883],[108.2706633,13.0548717],[108.2704433,13.0548317],[108.2702033,13.05459],[108.2704567,13.0541733]]]},&quot;properties&quot;:{&quot;pointCount&quot;:&quot;5&quot;,&quot;length&quot;:&quot;207,24&quot;,&quot;area&quot;:&quot;2607,79&quot;}}]}"/>
    <m/>
  </r>
  <r>
    <s v="ggb7-s58n-2rc"/>
    <n v="1"/>
    <s v="Đắk Lắk - H. KRông Búk - X. Chư KBô - Tân Lập - Trần Thị Hà - Robusta"/>
    <s v="G4AW-VN-8"/>
    <s v="9760084"/>
    <s v="20-03-2017 01:04:53 CET"/>
    <s v="CDC-CHAU"/>
    <s v="01:28:08"/>
    <x v="2"/>
    <x v="2"/>
    <x v="2"/>
    <s v="tân lập"/>
    <s v="Tin Nghia"/>
    <s v="Trần Thị Hà"/>
    <n v="52"/>
    <x v="1"/>
    <x v="1"/>
    <s v="Non-smart phone( phones with a physical keypad)"/>
    <x v="1"/>
    <m/>
    <n v="1699815016"/>
    <s v="Secondary school graduate"/>
    <s v="University graduate"/>
    <x v="0"/>
    <n v="4"/>
    <s v="Kinh"/>
    <m/>
    <x v="1"/>
    <x v="1"/>
    <x v="4"/>
    <x v="7"/>
    <x v="0"/>
    <s v="Above 1 hectar - 1.5 hectar"/>
    <s v="above 5 years to 15 year"/>
    <s v="Yes"/>
    <n v="25"/>
    <n v="5"/>
    <m/>
    <m/>
    <m/>
    <m/>
    <m/>
    <x v="11"/>
    <x v="0"/>
    <m/>
    <s v="20-30%"/>
    <x v="0"/>
    <m/>
    <x v="0"/>
    <s v="No"/>
    <s v="No"/>
    <x v="8"/>
    <n v="15"/>
    <n v="0"/>
    <n v="0"/>
    <s v="October|November"/>
    <x v="8"/>
    <m/>
    <s v="Decrease"/>
    <n v="300"/>
    <n v="4"/>
    <s v="Increase"/>
    <s v="Surface water (stream, river, late, pond)"/>
    <x v="17"/>
    <s v="3"/>
    <s v="NPK (20-5-5-13S)"/>
    <n v="1100"/>
    <n v="5840"/>
    <s v="NPK (16-10-8-13S)"/>
    <n v="1000"/>
    <n v="6800"/>
    <s v="ZZ_Phân bón khác"/>
    <n v="4000"/>
    <n v="1000"/>
    <s v="No"/>
    <m/>
    <n v="16640"/>
    <s v="No Change"/>
    <s v="ve sầu"/>
    <n v="0"/>
    <m/>
    <m/>
    <m/>
    <m/>
    <m/>
    <m/>
    <m/>
    <m/>
    <m/>
    <m/>
    <m/>
    <m/>
    <m/>
    <m/>
    <s v="Coffee leave rust|Fuzadium|Die back"/>
    <n v="0"/>
    <m/>
    <m/>
    <m/>
    <m/>
    <m/>
    <m/>
    <m/>
    <m/>
    <m/>
    <m/>
    <m/>
    <m/>
    <m/>
    <n v="0"/>
    <m/>
    <s v="Decrease"/>
    <s v="Sử dụng thuốc Bvtv ảnh hưởng đênz sức khỏe, Không muốn phun"/>
    <n v="2"/>
    <n v="45000"/>
    <n v="90000"/>
    <s v="No"/>
    <m/>
    <m/>
    <m/>
    <m/>
    <m/>
    <m/>
    <m/>
    <n v="500"/>
    <n v="1700"/>
    <n v="0"/>
    <n v="27000"/>
    <s v="Decrease"/>
    <n v="4000"/>
    <s v="Phụ cấp cho người lao động"/>
    <s v="Collector at commune"/>
    <s v="Happy"/>
    <m/>
    <s v="Yes"/>
    <s v="Training"/>
    <n v="0"/>
    <m/>
    <m/>
    <m/>
    <m/>
    <m/>
    <s v="https://akvoflow-136.s3.amazonaws.com/images/468a0ca1-7ae5-42b4-aecd-7a21ee8a30fa.jpg"/>
    <s v="Trần Thị Hà"/>
    <s v="2"/>
    <s v="13.044853333333332"/>
    <s v="108.27663833333332"/>
    <s v="726,6"/>
    <s v="4mgpziyha"/>
    <s v="13.055608333333332"/>
    <s v="108.265825"/>
    <s v="741,7"/>
    <s v="4mlnrsrhe"/>
    <m/>
    <m/>
    <m/>
    <m/>
    <s v="{&quot;type&quot;:&quot;FeatureCollection&quot;,&quot;features&quot;:[{&quot;type&quot;:&quot;Feature&quot;,&quot;geometry&quot;:{&quot;type&quot;:&quot;Polygon&quot;,&quot;coordinates&quot;:[[[108.2767417,13.0449417],[108.2767883,13.04577],[108.2763717,13.0457783],[108.2763117,13.04573],[108.2765683,13.0449817],[108.2767417,13.0449417]]]},&quot;properties&quot;:{&quot;pointCount&quot;:&quot;5&quot;,&quot;length&quot;:&quot;252,05&quot;,&quot;area&quot;:&quot;3210,13&quot;}},{&quot;type&quot;:&quot;Feature&quot;,&quot;geometry&quot;:{&quot;type&quot;:&quot;Polygon&quot;,&quot;coordinates&quot;:[[[108.2657933,13.0556167],[108.2649983,13.0561167],[108.26468031853436,13.055892987044375],[108.2653033,13.0552467],[108.265675,13.0554267],[108.2657933,13.0556167]]]},&quot;properties&quot;:{&quot;pointCount&quot;:&quot;5&quot;,&quot;length&quot;:&quot;312,86&quot;,&quot;area&quot;:&quot;5621,00&quot;}}]}"/>
    <s v="Phần trăm tạp, đen vỡ = 0 được hiểu là tỷ lệ tạp dưới 1% và tỷ lệ đen vỡ dưới 5%"/>
  </r>
  <r>
    <s v="8wjx-1d8a-hv5y"/>
    <n v="1"/>
    <s v="Lâm Đồng - H. Di Linh - X. Tân Châu - 4 - Jony (cha Pow Yồng Jẻo) - Robusta"/>
    <s v="G4AW-VN-10"/>
    <s v="1940127"/>
    <s v="21-03-2017 16:37:28 CET"/>
    <s v="CDC My"/>
    <s v="00:53:39"/>
    <x v="1"/>
    <x v="1"/>
    <x v="1"/>
    <s v="4"/>
    <s v="Olam"/>
    <s v="Jony (cha Pow Yồng Jẻo)"/>
    <n v="34"/>
    <x v="0"/>
    <x v="0"/>
    <s v="Smart Phone-Android"/>
    <x v="0"/>
    <s v="Yes"/>
    <n v="1692556769"/>
    <s v="Secondary school graduate"/>
    <s v="Secondary school graduate"/>
    <x v="0"/>
    <n v="5"/>
    <s v="Non-Kinh"/>
    <s v="k ho"/>
    <x v="2"/>
    <x v="1"/>
    <x v="4"/>
    <x v="1"/>
    <x v="0"/>
    <s v="Above 1.5 hectar"/>
    <s v="above 15 years"/>
    <s v="No"/>
    <m/>
    <m/>
    <m/>
    <m/>
    <m/>
    <m/>
    <m/>
    <x v="2"/>
    <x v="0"/>
    <m/>
    <s v="Less than 10%"/>
    <x v="0"/>
    <m/>
    <x v="0"/>
    <s v="Yes"/>
    <s v="No"/>
    <x v="3"/>
    <n v="15"/>
    <n v="6"/>
    <n v="0"/>
    <s v="November|December"/>
    <x v="3"/>
    <m/>
    <s v="Decrease"/>
    <n v="600"/>
    <n v="2"/>
    <s v="Increase"/>
    <s v="Surface water (stream, river, late, pond)"/>
    <x v="18"/>
    <s v="3"/>
    <s v="NPK(15-5-5-15S)"/>
    <n v="600"/>
    <n v="4350"/>
    <s v="KALI 58%"/>
    <n v="600"/>
    <n v="6300"/>
    <s v="NPK(16-8-18-13S)"/>
    <n v="13500"/>
    <n v="1200"/>
    <s v="Yes"/>
    <s v="Ure (800) 7200; phân chuồng 10000"/>
    <n v="41350"/>
    <s v="Increase"/>
    <s v="Coffee brach borer"/>
    <n v="1"/>
    <s v="ZZ_Không sử dụng thuốc bảo vệ thực vật"/>
    <n v="1"/>
    <s v="liter"/>
    <n v="1500"/>
    <m/>
    <m/>
    <m/>
    <m/>
    <m/>
    <m/>
    <m/>
    <m/>
    <s v="No"/>
    <m/>
    <s v="Pink fungus|Collettechicum|Die back"/>
    <n v="1"/>
    <s v="Anvil 5SC|Hexaconazole (min 85 %)"/>
    <n v="1"/>
    <s v="liter"/>
    <n v="1000"/>
    <m/>
    <m/>
    <m/>
    <m/>
    <m/>
    <m/>
    <m/>
    <m/>
    <s v="No"/>
    <n v="2500"/>
    <m/>
    <s v="Increase"/>
    <s v="giờ sâu, bệnh nhiều hơn"/>
    <n v="6.3"/>
    <n v="40"/>
    <n v="252000"/>
    <s v="No"/>
    <m/>
    <m/>
    <m/>
    <m/>
    <m/>
    <m/>
    <m/>
    <n v="0"/>
    <n v="6000"/>
    <n v="0"/>
    <n v="48000"/>
    <s v="Decrease"/>
    <n v="3000"/>
    <s v="phụ cấp ăn uống nhân công"/>
    <s v="Collector at commune"/>
    <s v="Happy"/>
    <m/>
    <s v="Yes"/>
    <s v="Training"/>
    <n v="0"/>
    <m/>
    <m/>
    <m/>
    <m/>
    <m/>
    <s v="https://akvoflow-136.s3.amazonaws.com/images/ec5d25e6-b603-480e-bb96-908ee3d575cc.jpg"/>
    <s v="Jony"/>
    <s v="2"/>
    <s v="11.605265000000001"/>
    <s v="108.04446166666666"/>
    <s v="983.4"/>
    <s v="443dst3lo"/>
    <s v="11.606981666666664"/>
    <s v="108.03654333333334"/>
    <s v="976.8"/>
    <s v="44468uo19"/>
    <m/>
    <m/>
    <m/>
    <m/>
    <s v="{&quot;type&quot;:&quot;FeatureCollection&quot;,&quot;features&quot;:[{&quot;type&quot;:&quot;Feature&quot;,&quot;geometry&quot;:{&quot;type&quot;:&quot;Polygon&quot;,&quot;coordinates&quot;:[[[108.044495,11.6052517],[108.0435267,11.6057383],[108.0435633,11.6058717],[108.04391,11.6057067],[108.0444783,11.605435],[108.0446783,11.60542],[108.044495,11.6052517]]]},&quot;properties&quot;:{&quot;pointCount&quot;:&quot;6&quot;,&quot;length&quot;:&quot;293.87&quot;,&quot;area&quot;:&quot;2084.67&quot;}},{&quot;type&quot;:&quot;Feature&quot;,&quot;geometry&quot;:{&quot;type&quot;:&quot;Polygon&quot;,&quot;coordinates&quot;:[[[108.036335,11.6060217],[108.036545,11.6060167],[108.03676,11.6070017],[108.0365333,11.6069433],[108.036335,11.6060217]]]},&quot;properties&quot;:{&quot;pointCount&quot;:&quot;4&quot;,&quot;length&quot;:&quot;264.13&quot;,&quot;area&quot;:&quot;2454.21&quot;}}]}"/>
    <s v="chỉ chụp ảnh được 2 vườn, vườn còn lại đường khó đi"/>
  </r>
  <r>
    <s v="3jyv-931u-yrhq"/>
    <n v="1"/>
    <s v="Đắk Lắk - H. KRông Búk - X. Pơng Drang - 12 - phạm chí thanh ( huỳnh thanh đông) - Robusta"/>
    <s v="G4AW-VN-6"/>
    <s v="18000059"/>
    <s v="27-03-2017 17:47:37 CEST"/>
    <s v="CDC - Điệp"/>
    <s v="01:09:51"/>
    <x v="2"/>
    <x v="2"/>
    <x v="3"/>
    <s v="12"/>
    <s v="Tin Nghia"/>
    <s v="phạm chí thanh  ( huỳnh thanh đông)"/>
    <n v="66"/>
    <x v="0"/>
    <x v="1"/>
    <s v="Non-smart phone( phones with a physical keypad)"/>
    <x v="1"/>
    <m/>
    <n v="1687537055"/>
    <s v="Secondary school graduate"/>
    <s v="University graduate"/>
    <x v="0"/>
    <n v="3"/>
    <s v="Kinh"/>
    <m/>
    <x v="0"/>
    <x v="0"/>
    <x v="0"/>
    <x v="0"/>
    <x v="0"/>
    <s v="Above 1.5 hectar"/>
    <s v="above 15 years"/>
    <s v="Yes"/>
    <n v="20"/>
    <n v="7"/>
    <m/>
    <m/>
    <m/>
    <m/>
    <m/>
    <x v="0"/>
    <x v="0"/>
    <m/>
    <s v="10- 20%"/>
    <x v="0"/>
    <m/>
    <x v="0"/>
    <s v="No"/>
    <s v="No"/>
    <x v="11"/>
    <n v="16"/>
    <n v="0"/>
    <n v="1"/>
    <s v="November|December"/>
    <x v="0"/>
    <m/>
    <s v="Decrease"/>
    <n v="400"/>
    <n v="4"/>
    <s v="No Change"/>
    <s v="Ground water (all kind of wells)"/>
    <x v="19"/>
    <s v="3"/>
    <s v="NPK (16-16-8-13S)"/>
    <n v="600"/>
    <n v="6240"/>
    <s v="NPK (17-7-17-13S)"/>
    <n v="600"/>
    <n v="6960"/>
    <s v="NPK(8-16-8)"/>
    <n v="6000"/>
    <n v="1000"/>
    <s v="Yes"/>
    <s v="phân sinh học 30-10-10 30kg 5400. npk 16-8-19+bo+te 720kg 7560."/>
    <n v="32160"/>
    <s v="Increase"/>
    <s v="Aphis"/>
    <n v="0"/>
    <m/>
    <m/>
    <m/>
    <m/>
    <m/>
    <m/>
    <m/>
    <m/>
    <m/>
    <m/>
    <m/>
    <m/>
    <m/>
    <m/>
    <s v="Pink fungus|Die back"/>
    <n v="1"/>
    <s v="Tilt Super 300EC|Difenoconazole 150g/l + Propiconazole 150g/l"/>
    <n v="1500"/>
    <s v="mililiter"/>
    <n v="480"/>
    <m/>
    <m/>
    <m/>
    <m/>
    <m/>
    <m/>
    <m/>
    <m/>
    <s v="No"/>
    <n v="480"/>
    <m/>
    <s v="Decrease"/>
    <s v="hạn chế phun thuốc do độc hại."/>
    <n v="4.2"/>
    <n v="45"/>
    <n v="189000"/>
    <s v="Yes"/>
    <s v="Pepper|Avocado|Durian"/>
    <n v="7000"/>
    <n v="5000"/>
    <n v="60000"/>
    <m/>
    <m/>
    <m/>
    <n v="2000"/>
    <n v="6800"/>
    <n v="0"/>
    <n v="42000"/>
    <s v="Decrease"/>
    <n v="2500"/>
    <s v="bao bạt hái. ăn uống thêm"/>
    <s v="Collector at commune"/>
    <s v="Happy"/>
    <m/>
    <s v="Yes"/>
    <s v="Training"/>
    <n v="0"/>
    <m/>
    <m/>
    <m/>
    <m/>
    <m/>
    <s v="https://akvoflow-136.s3.amazonaws.com/images/af0b8749-be7b-42b3-83c9-9774073b2c77.jpg"/>
    <s v="phạm chí thanh"/>
    <s v="2"/>
    <s v="12.968783333333333"/>
    <s v="108.24054166666669"/>
    <s v="711,1"/>
    <s v="4lhrxeujp"/>
    <s v="12.967671666666668"/>
    <s v="108.23646"/>
    <s v="743,6"/>
    <s v="4lh9kjp18"/>
    <m/>
    <m/>
    <m/>
    <m/>
    <s v="{&quot;type&quot;:&quot;FeatureCollection&quot;,&quot;features&quot;:[{&quot;type&quot;:&quot;Feature&quot;,&quot;geometry&quot;:{&quot;type&quot;:&quot;Polygon&quot;,&quot;coordinates&quot;:[[[108.240785,12.96887],[108.2410183,12.9691833],[108.2413783,12.96929],[108.2411983,12.969705],[108.24116,12.9698233],[108.2409717,12.96992],[108.2407067,12.9697933],[108.2404417,12.96964],[108.240785,12.96887]]]},&quot;properties&quot;:{&quot;pointCount&quot;:&quot;8&quot;,&quot;length&quot;:&quot;328,75&quot;,&quot;area&quot;:&quot;6276,52&quot;}},{&quot;type&quot;:&quot;Feature&quot;,&quot;geometry&quot;:{&quot;type&quot;:&quot;Polygon&quot;,&quot;coordinates&quot;:[[[108.2365067,12.9676867],[108.2372317,12.9680833],[108.23707,12.96847],[108.2358433,12.9681967],[108.2365067,12.9676867]]]},&quot;properties&quot;:{&quot;pointCount&quot;:&quot;4&quot;,&quot;length&quot;:&quot;364,25&quot;,&quot;area&quot;:&quot;6936,66&quot;}}]}"/>
    <m/>
  </r>
  <r>
    <s v="xf6j-v99s-khch"/>
    <n v="1"/>
    <s v="Đắk Nông - H. Đắk Mil - X. Đắk Sắk - Thôn Thổ Hoàng 2 - Ngô Xuân Hoàn - Robusta"/>
    <s v="G4AW-VN-1"/>
    <s v="10100001"/>
    <s v="26-03-2017 05:22:18 CEST"/>
    <s v="CDC-Tra"/>
    <s v="00:44:24"/>
    <x v="0"/>
    <x v="0"/>
    <x v="0"/>
    <s v="Thôn Thổ Hoàng 2"/>
    <s v="Louis Dreyfus"/>
    <s v="Ngô Xuân Hoàn"/>
    <n v="56"/>
    <x v="0"/>
    <x v="1"/>
    <s v="Smart Phone-Android"/>
    <x v="0"/>
    <s v="Yes"/>
    <n v="1682163557"/>
    <s v="Secondary school graduate"/>
    <s v="Secondary school graduate"/>
    <x v="0"/>
    <n v="5"/>
    <s v="Kinh"/>
    <m/>
    <x v="3"/>
    <x v="4"/>
    <x v="1"/>
    <x v="0"/>
    <x v="0"/>
    <s v="Above 1.5 hectar"/>
    <s v="above 15 years"/>
    <s v="Yes"/>
    <n v="5"/>
    <n v="7"/>
    <m/>
    <m/>
    <m/>
    <m/>
    <m/>
    <x v="2"/>
    <x v="0"/>
    <m/>
    <s v="10- 20%"/>
    <x v="0"/>
    <m/>
    <x v="0"/>
    <s v="Yes"/>
    <s v="No"/>
    <x v="7"/>
    <n v="16"/>
    <n v="7"/>
    <n v="0"/>
    <s v="November|December"/>
    <x v="1"/>
    <m/>
    <s v="Decrease"/>
    <n v="600"/>
    <n v="3"/>
    <s v="Decrease"/>
    <s v="Surface water (stream, river, late, pond)"/>
    <x v="0"/>
    <s v="3"/>
    <s v="NPK(20-5-6-13S)"/>
    <n v="1000"/>
    <n v="8600"/>
    <s v="NPK (16-16-8-13S)"/>
    <n v="1600"/>
    <n v="17600"/>
    <s v="SA 21%"/>
    <n v="1800"/>
    <n v="400"/>
    <s v="Yes"/>
    <s v="ure 46% 400 (kg) 3200; kali 400 (kg) 3440; lân 400 (kg) 1400; phân bón lá 2 (lit) 240"/>
    <n v="36280"/>
    <s v="No Change"/>
    <s v="Melybourd"/>
    <n v="1"/>
    <s v="ZZ_Không sử dụng thuốc bảo vệ thực vật"/>
    <n v="4"/>
    <s v="liter"/>
    <n v="440"/>
    <m/>
    <m/>
    <m/>
    <m/>
    <m/>
    <m/>
    <m/>
    <m/>
    <s v="No"/>
    <m/>
    <s v="Pink fungus"/>
    <n v="1"/>
    <s v="ZZ_Thuốc diệt nấm khác"/>
    <n v="4"/>
    <s v="kilogram"/>
    <n v="1200"/>
    <m/>
    <m/>
    <m/>
    <m/>
    <m/>
    <m/>
    <m/>
    <m/>
    <s v="No"/>
    <n v="1640"/>
    <m/>
    <s v="Decrease"/>
    <s v="thuốc độc hại"/>
    <n v="5"/>
    <n v="42000"/>
    <n v="210000"/>
    <s v="Yes"/>
    <s v="Other crop"/>
    <m/>
    <m/>
    <m/>
    <m/>
    <s v="Lúa"/>
    <n v="3000"/>
    <n v="2000"/>
    <n v="10000"/>
    <n v="30"/>
    <n v="50000"/>
    <s v="Decrease"/>
    <n v="2000"/>
    <s v="phụ cấp cho công nhân"/>
    <s v="Collector at commune"/>
    <s v="Just ok"/>
    <m/>
    <s v="Yes"/>
    <s v="Training"/>
    <n v="0"/>
    <m/>
    <m/>
    <m/>
    <m/>
    <m/>
    <s v="https://akvoflow-136.s3.amazonaws.com/images/9820898a-5a1e-41cf-a49c-372b846e0a23.jpg"/>
    <s v="Ngô Xuân Hoàn"/>
    <s v="2"/>
    <s v="12.439781666666667"/>
    <s v="107.69375999999998"/>
    <s v="640,9"/>
    <s v="4eqr8gtzd"/>
    <s v="12.438695"/>
    <s v="107.69536333333332"/>
    <s v="736,1"/>
    <s v="4eq97icm1"/>
    <m/>
    <m/>
    <m/>
    <m/>
    <s v="{&quot;type&quot;:&quot;FeatureCollection&quot;,&quot;features&quot;:[{&quot;type&quot;:&quot;Feature&quot;,&quot;geometry&quot;:{&quot;type&quot;:&quot;Polygon&quot;,&quot;coordinates&quot;:[[[107.6934883,12.44015],[107.6938767,12.4396367],[107.69391,12.44064],[107.6937633,12.44067],[107.69326,12.440375],[107.6934883,12.44015]]]},&quot;properties&quot;:{&quot;pointCount&quot;:&quot;5&quot;,&quot;length&quot;:&quot;296,97&quot;,&quot;area&quot;:&quot;4056,23&quot;}},{&quot;type&quot;:&quot;Feature&quot;,&quot;geometry&quot;:{&quot;type&quot;:&quot;Polygon&quot;,&quot;coordinates&quot;:[[[107.694675,12.4396317],[107.6949583,12.439685],[107.6953417,12.4386683],[107.6952517,12.438625],[107.694675,12.4396317]]]},&quot;properties&quot;:{&quot;pointCount&quot;:&quot;4&quot;,&quot;length&quot;:&quot;290,01&quot;,&quot;area&quot;:&quot;2559,94&quot;}}]}"/>
    <s v="trị nấm dùng coc 85; trị rệp dùng notox"/>
  </r>
  <r>
    <s v="vsj5-vewg-npfw"/>
    <n v="1"/>
    <s v="Đắk Lắk - H. KRông Búk - X. Pơng Drang - thôn 12 - Phạm Thị Lợi - Robusta"/>
    <s v="G4AW-VN-1"/>
    <s v="8830162"/>
    <s v="21-03-2017 16:59:55 CET"/>
    <s v="CDC-Tra"/>
    <s v="01:44:42"/>
    <x v="2"/>
    <x v="2"/>
    <x v="3"/>
    <s v="Thôn 12"/>
    <s v="Tin Nghia"/>
    <s v="Phạm Thị Lợi"/>
    <n v="33"/>
    <x v="1"/>
    <x v="0"/>
    <s v="Non-smart phone( phones with a physical keypad)"/>
    <x v="1"/>
    <m/>
    <n v="987503392"/>
    <s v="High school graduate"/>
    <s v="High school graduate"/>
    <x v="0"/>
    <n v="5"/>
    <s v="Kinh"/>
    <m/>
    <x v="0"/>
    <x v="0"/>
    <x v="0"/>
    <x v="4"/>
    <x v="0"/>
    <s v="Above 1 hectar - 1.5 hectar"/>
    <s v="above 15 years"/>
    <s v="Yes"/>
    <n v="50"/>
    <n v="4"/>
    <m/>
    <m/>
    <m/>
    <m/>
    <m/>
    <x v="12"/>
    <x v="0"/>
    <m/>
    <s v="10- 20%"/>
    <x v="0"/>
    <m/>
    <x v="0"/>
    <s v="Yes"/>
    <s v="No"/>
    <x v="2"/>
    <n v="16"/>
    <n v="0"/>
    <n v="0"/>
    <s v="November|December"/>
    <x v="9"/>
    <m/>
    <s v="No Change"/>
    <n v="500"/>
    <n v="3"/>
    <s v="No Change"/>
    <s v="Surface water (stream, river, late, pond)"/>
    <x v="0"/>
    <s v="3"/>
    <s v="NPK(20-20-10)"/>
    <n v="750"/>
    <n v="7800"/>
    <s v="NPK (17-7-17-13S)"/>
    <n v="750"/>
    <n v="8060"/>
    <s v="NPK(16-8-18-13S)"/>
    <n v="8060"/>
    <n v="750"/>
    <s v="Yes"/>
    <s v="Ure 46% 350(kg) 2660; K 58% 200 (kg) 2200; SA 21% 350 (kg) 2240; Humic 3 (lit) 750; phân bò 6000(kg) 4800; vỏ cà phê 7000(kg) 2100"/>
    <n v="38670"/>
    <s v="No Change"/>
    <s v="steam borer"/>
    <n v="0"/>
    <m/>
    <m/>
    <m/>
    <m/>
    <m/>
    <m/>
    <m/>
    <m/>
    <m/>
    <m/>
    <m/>
    <m/>
    <m/>
    <m/>
    <s v="Pink fungus|thán thư"/>
    <s v="2"/>
    <s v="Anvil 5SC|Hexaconazole (min 85 %)"/>
    <n v="1"/>
    <s v="liter"/>
    <n v="400"/>
    <s v="Tilt 250 EC|Propiconazole  (min 90 %)"/>
    <n v="1"/>
    <n v="600"/>
    <s v="liter"/>
    <m/>
    <m/>
    <m/>
    <m/>
    <s v="No"/>
    <n v="1000"/>
    <m/>
    <s v="No Change"/>
    <s v="chỉ xịt phòng"/>
    <n v="5"/>
    <n v="44000"/>
    <n v="220000"/>
    <s v="Yes"/>
    <s v="Pepper|Durian"/>
    <n v="40000"/>
    <m/>
    <n v="6000"/>
    <m/>
    <m/>
    <m/>
    <n v="3000"/>
    <n v="3000"/>
    <n v="0"/>
    <n v="50000"/>
    <s v="No Change"/>
    <n v="2000"/>
    <s v="bồi dưỡng công nhân"/>
    <s v="Collector at commune"/>
    <s v="Just ok"/>
    <m/>
    <s v="Yes"/>
    <s v="Training"/>
    <n v="0"/>
    <m/>
    <m/>
    <m/>
    <m/>
    <m/>
    <s v="https://akvoflow-136.s3.amazonaws.com/images/09ecc5db-2b52-4906-a081-92ae6cbea555.jpg"/>
    <s v="Phạm Thị Lợi"/>
    <s v="2"/>
    <s v="12.963460000000001"/>
    <s v="108.23536"/>
    <s v="781,1"/>
    <s v="4lfby0s8h"/>
    <s v="12.966865"/>
    <s v="108.23653666666665"/>
    <s v="725,9"/>
    <s v="4lgw6al19"/>
    <m/>
    <m/>
    <m/>
    <m/>
    <s v="{&quot;type&quot;:&quot;FeatureCollection&quot;,&quot;features&quot;:[{&quot;type&quot;:&quot;Feature&quot;,&quot;geometry&quot;:{&quot;type&quot;:&quot;Polygon&quot;,&quot;coordinates&quot;:[[[108.235555,12.9631633],[108.2351017,12.962755],[108.2346283,12.96316],[108.2354167,12.9638767],[108.2357817,12.9635067],[108.2356583,12.9634567],[108.235705,12.96333],[108.235555,12.9631633]]]},&quot;properties&quot;:{&quot;pointCount&quot;:&quot;7&quot;,&quot;length&quot;:&quot;362,52&quot;,&quot;area&quot;:&quot;7491,05&quot;}},{&quot;type&quot;:&quot;Feature&quot;,&quot;geometry&quot;:{&quot;type&quot;:&quot;Polygon&quot;,&quot;coordinates&quot;:[[[108.23656,12.96688],[108.2365933,12.96649],[108.2370117,12.966635],[108.2370283,12.9667817],[108.237525,12.9669333],[108.2372317,12.9673017],[108.2369817,12.967115],[108.2369817,12.9670883],[108.23656,12.96688]]]},&quot;properties&quot;:{&quot;pointCount&quot;:&quot;8&quot;,&quot;length&quot;:&quot;304,20&quot;,&quot;area&quot;:&quot;4205,44&quot;}}]}"/>
    <s v="vợ Phạm Văn Tú"/>
  </r>
  <r>
    <s v="mqae-shu5-sn7w"/>
    <n v="1"/>
    <s v="Đắk Lắk - H. KRông Búk - X. Pơng Drang - Thôn 12 - Hoàng Thị Hiếu - Robusta"/>
    <s v="G4AW-VN-1"/>
    <s v="6770131"/>
    <s v="21-03-2017 17:36:42 CET"/>
    <s v="CDC-Tra"/>
    <s v="02:19:21"/>
    <x v="2"/>
    <x v="2"/>
    <x v="3"/>
    <s v="Thôn 12"/>
    <s v="Tin Nghia"/>
    <s v="Hoàng Thị Hiếu"/>
    <n v="56"/>
    <x v="1"/>
    <x v="1"/>
    <s v="Smart Phone-Android"/>
    <x v="0"/>
    <s v="Yes"/>
    <n v="988233343"/>
    <s v="Secondary school graduate"/>
    <s v="University graduate"/>
    <x v="0"/>
    <n v="4"/>
    <s v="Kinh"/>
    <m/>
    <x v="4"/>
    <x v="3"/>
    <x v="5"/>
    <x v="0"/>
    <x v="0"/>
    <s v="Above 1 hectar - 1.5 hectar"/>
    <s v="above 15 years"/>
    <s v="Yes"/>
    <n v="30"/>
    <n v="3"/>
    <m/>
    <m/>
    <m/>
    <m/>
    <m/>
    <x v="0"/>
    <x v="0"/>
    <m/>
    <s v="10- 20%"/>
    <x v="0"/>
    <m/>
    <x v="0"/>
    <s v="Yes"/>
    <s v="No"/>
    <x v="5"/>
    <n v="16"/>
    <n v="2"/>
    <n v="0"/>
    <s v="November|December"/>
    <x v="3"/>
    <m/>
    <s v="No Change"/>
    <n v="450"/>
    <n v="3"/>
    <s v="Increase"/>
    <s v="Surface water (stream, river, late, pond)"/>
    <x v="10"/>
    <s v="3"/>
    <s v="NPK (16-16-8-13S)"/>
    <n v="1400"/>
    <n v="10080"/>
    <s v="KALI 58%"/>
    <n v="250"/>
    <n v="2800"/>
    <s v="NPK (17-7-17-13S)"/>
    <n v="26040"/>
    <n v="2100"/>
    <s v="Yes"/>
    <s v="ure 46% 450 (kg) 4320; phân bón lá 5 (lit) 1000"/>
    <n v="44240"/>
    <s v="Decrease"/>
    <s v="Aphis"/>
    <n v="1"/>
    <s v="ZZ_Không sử dụng thuốc bảo vệ thực vật"/>
    <n v="1"/>
    <s v="liter"/>
    <n v="800"/>
    <m/>
    <m/>
    <m/>
    <m/>
    <m/>
    <m/>
    <m/>
    <m/>
    <s v="No"/>
    <m/>
    <s v="Pink fungus|Die back"/>
    <n v="0"/>
    <m/>
    <m/>
    <m/>
    <m/>
    <m/>
    <m/>
    <m/>
    <m/>
    <m/>
    <m/>
    <m/>
    <m/>
    <m/>
    <n v="800"/>
    <m/>
    <s v="Decrease"/>
    <s v="do độc hại nên ít sử dụng"/>
    <n v="5"/>
    <n v="45000"/>
    <n v="225000"/>
    <s v="No"/>
    <m/>
    <m/>
    <m/>
    <m/>
    <m/>
    <m/>
    <m/>
    <n v="500"/>
    <n v="4000"/>
    <n v="0"/>
    <n v="35000"/>
    <s v="No Change"/>
    <n v="2000"/>
    <s v="sấy"/>
    <s v="Collector at commune"/>
    <s v="Just ok"/>
    <m/>
    <s v="Yes"/>
    <s v="Training"/>
    <n v="0"/>
    <m/>
    <m/>
    <m/>
    <m/>
    <m/>
    <s v="https://akvoflow-136.s3.amazonaws.com/images/3a2e6b74-cf94-4b92-8ae2-d7d4fc1a50d0.jpg"/>
    <s v="Hoàng Thị Hiếu"/>
    <s v="2"/>
    <s v="12.964818333333335"/>
    <s v="108.2527"/>
    <s v="720,4"/>
    <s v="4lfy9rz1b"/>
    <s v="12.965219999999999"/>
    <s v="108.25391166666668"/>
    <s v="707,3"/>
    <s v="4lg4vxd0r"/>
    <m/>
    <m/>
    <m/>
    <m/>
    <s v="{&quot;type&quot;:&quot;FeatureCollection&quot;,&quot;features&quot;:[{&quot;type&quot;:&quot;Feature&quot;,&quot;geometry&quot;:{&quot;type&quot;:&quot;Polygon&quot;,&quot;coordinates&quot;:[[[108.2526733,12.9648067],[108.2531767,12.964905],[108.253205,12.9643633],[108.2527767,12.9642833],[108.2526733,12.9648067]]]},&quot;properties&quot;:{&quot;pointCount&quot;:&quot;4&quot;,&quot;length&quot;:&quot;221,98&quot;,&quot;area&quot;:&quot;3059,98&quot;}},{&quot;type&quot;:&quot;Feature&quot;,&quot;geometry&quot;:{&quot;type&quot;:&quot;Polygon&quot;,&quot;coordinates&quot;:[[[108.2532433,12.964705],[108.2548517,12.9647633],[108.2548717,12.96526],[108.2552633,12.9652517],[108.255175,12.9654433],[108.2542117,12.96533],[108.2542333,12.965205],[108.2532433,12.964705]]]},&quot;properties&quot;:{&quot;pointCount&quot;:&quot;7&quot;,&quot;length&quot;:&quot;535,50&quot;,&quot;area&quot;:&quot;8193,22&quot;}}]}"/>
    <m/>
  </r>
  <r>
    <s v="7g68-q1a2-y4ys"/>
    <n v="1"/>
    <s v="Đắk Lắk - H. KRông Búk - X. Chư KBô - tân lập - phan thị hoài thu - Robusta"/>
    <s v="G4AW-VN-6"/>
    <s v="1760167"/>
    <s v="16-03-2017 16:32:34 CET"/>
    <s v="CDC - Điệp"/>
    <s v="00:43:41"/>
    <x v="2"/>
    <x v="2"/>
    <x v="2"/>
    <s v="tân lập"/>
    <s v="Tin Nghia"/>
    <s v="phan thị hoài thu"/>
    <n v="36"/>
    <x v="1"/>
    <x v="0"/>
    <s v="Non-smart phone( phones with a physical keypad)"/>
    <x v="1"/>
    <m/>
    <n v="975360620"/>
    <s v="Primary school graduate"/>
    <s v="Primary school graduate"/>
    <x v="1"/>
    <n v="5"/>
    <s v="Kinh"/>
    <m/>
    <x v="2"/>
    <x v="3"/>
    <x v="2"/>
    <x v="1"/>
    <x v="0"/>
    <s v="Above 0.5 hectar - 1 hectar"/>
    <s v="above 15 years"/>
    <s v="No"/>
    <m/>
    <m/>
    <m/>
    <m/>
    <m/>
    <m/>
    <m/>
    <x v="13"/>
    <x v="1"/>
    <s v="Price does not justify high labour cost"/>
    <s v="10- 20%"/>
    <x v="0"/>
    <m/>
    <x v="0"/>
    <s v="No"/>
    <s v="No"/>
    <x v="13"/>
    <n v="14"/>
    <n v="0"/>
    <n v="1"/>
    <s v="November|December"/>
    <x v="0"/>
    <m/>
    <s v="No Change"/>
    <n v="200"/>
    <n v="3"/>
    <s v="Decrease"/>
    <s v="Ground water (all kind of wells)"/>
    <x v="20"/>
    <s v="3"/>
    <s v="SA 21%"/>
    <n v="300"/>
    <n v="3060"/>
    <s v="NPK (16-16-8-13S)"/>
    <n v="250"/>
    <n v="3150"/>
    <s v="NPK (16-8-16-13S)"/>
    <n v="2450"/>
    <n v="300"/>
    <s v="No"/>
    <m/>
    <n v="8660"/>
    <s v="Increase"/>
    <s v="Aphis"/>
    <n v="1"/>
    <s v="Subatox  75 EC|Fenitrothion 45% +  Fenoburcarb 30%"/>
    <n v="1500"/>
    <s v="mililiter"/>
    <n v="180"/>
    <m/>
    <m/>
    <m/>
    <m/>
    <m/>
    <m/>
    <m/>
    <m/>
    <s v="No"/>
    <m/>
    <s v="Yellow leaves"/>
    <n v="0"/>
    <m/>
    <m/>
    <m/>
    <m/>
    <m/>
    <m/>
    <m/>
    <m/>
    <m/>
    <m/>
    <m/>
    <m/>
    <m/>
    <n v="180"/>
    <m/>
    <s v="Decrease"/>
    <s v="không có tiền, ảnh hưởng sức khỏe"/>
    <n v="2.5"/>
    <n v="43"/>
    <n v="107500"/>
    <s v="No"/>
    <m/>
    <m/>
    <m/>
    <m/>
    <m/>
    <m/>
    <m/>
    <n v="300"/>
    <n v="2000"/>
    <n v="0"/>
    <n v="18000"/>
    <s v="Decrease"/>
    <n v="2000"/>
    <s v="bao pp, thuốc lá"/>
    <s v="Collector at commune"/>
    <s v="Just ok"/>
    <m/>
    <s v="Yes"/>
    <s v="Training"/>
    <n v="0"/>
    <m/>
    <m/>
    <m/>
    <m/>
    <m/>
    <s v="https://akvoflow-136.s3.amazonaws.com/images/13a6b269-eea4-4537-903b-3bf96ca977d4.jpg"/>
    <s v="phan thị hoài thu"/>
    <s v="2"/>
    <s v="13.054558333333334"/>
    <s v="108.27241000000001"/>
    <s v="746,8"/>
    <s v="4ml6enmck"/>
    <s v="13.053301666666668"/>
    <s v="108.273165"/>
    <s v="759,1"/>
    <s v="4mklqfs6j"/>
    <m/>
    <m/>
    <m/>
    <m/>
    <s v="{&quot;type&quot;:&quot;FeatureCollection&quot;,&quot;features&quot;:[{&quot;type&quot;:&quot;Feature&quot;,&quot;geometry&quot;:{&quot;type&quot;:&quot;Polygon&quot;,&quot;coordinates&quot;:[[[108.27241,13.05408],[108.27174,13.0549767],[108.2719767,13.0551367],[108.2724267,13.0545733],[108.27241,13.05408]]]},&quot;properties&quot;:{&quot;pointCount&quot;:&quot;4&quot;,&quot;length&quot;:&quot;287,92&quot;,&quot;area&quot;:&quot;3317,39&quot;}},{&quot;type&quot;:&quot;Feature&quot;,&quot;geometry&quot;:{&quot;type&quot;:&quot;Polygon&quot;,&quot;coordinates&quot;:[[[108.2724883,13.0539217],[108.2728167,13.0540183],[108.27433,13.0524083],[108.27423,13.05236],[108.2724883,13.0539217]]]},&quot;properties&quot;:{&quot;pointCount&quot;:&quot;4&quot;,&quot;length&quot;:&quot;547,49&quot;,&quot;area&quot;:&quot;5511,71&quot;}}]}"/>
    <m/>
  </r>
  <r>
    <s v="1wxq-3w2j-pj8k"/>
    <n v="1"/>
    <s v="Đắk Lắk - H. KRông Búk - X. Pơng Drang - Ea Nur - Y Hin MLô - Robusta"/>
    <s v="G4AW-VN-7"/>
    <s v="5900308"/>
    <s v="21-03-2017 18:54:47 CET"/>
    <s v="cdc-Trinh"/>
    <s v="00:51:29"/>
    <x v="2"/>
    <x v="2"/>
    <x v="3"/>
    <s v="Ea Nur"/>
    <s v="Tin Nghia"/>
    <s v="Y Hin MLô"/>
    <n v="55"/>
    <x v="0"/>
    <x v="1"/>
    <s v="Non-smart phone( phones with a physical keypad)"/>
    <x v="1"/>
    <m/>
    <n v="975179948"/>
    <s v="High school graduate"/>
    <s v="High school graduate"/>
    <x v="0"/>
    <n v="3"/>
    <s v="Non-Kinh"/>
    <s v="ê đê"/>
    <x v="2"/>
    <x v="4"/>
    <x v="0"/>
    <x v="4"/>
    <x v="0"/>
    <s v="Above 1 hectar - 1.5 hectar"/>
    <s v="above 15 years"/>
    <s v="Yes"/>
    <n v="10"/>
    <n v="2"/>
    <m/>
    <m/>
    <m/>
    <m/>
    <m/>
    <x v="12"/>
    <x v="0"/>
    <m/>
    <s v="20-30%"/>
    <x v="0"/>
    <m/>
    <x v="0"/>
    <s v="No"/>
    <s v="No"/>
    <x v="3"/>
    <n v="15"/>
    <n v="7"/>
    <n v="0"/>
    <s v="November|December"/>
    <x v="10"/>
    <m/>
    <s v="Decrease"/>
    <n v="450"/>
    <n v="4"/>
    <s v="No Change"/>
    <s v="Ground water (all kind of wells)"/>
    <x v="21"/>
    <s v="3"/>
    <s v="NPK(20-6-5-13S-TE)(MUA KHO)"/>
    <n v="700"/>
    <n v="4620"/>
    <s v="P2O5"/>
    <n v="1250"/>
    <n v="4375"/>
    <s v="KALI 58%"/>
    <n v="1750"/>
    <n v="250"/>
    <s v="Yes"/>
    <s v="Ure 250kg 2350 nghìn đồng; SA 250kg 1900 nghìn đồng; NPK 16-16-8-13S-TE 750kg 8700 nghìn đồng."/>
    <n v="23695"/>
    <s v="Decrease"/>
    <s v="Coffee brach borer"/>
    <n v="1"/>
    <s v="Watox  400 EC|Dimethoate (min 95 %)"/>
    <n v="5"/>
    <s v="liter"/>
    <n v="600"/>
    <m/>
    <m/>
    <m/>
    <m/>
    <m/>
    <m/>
    <m/>
    <m/>
    <s v="No"/>
    <m/>
    <s v="Coffee leave rust|Fuzadium|Collettechicum|Die back"/>
    <n v="0"/>
    <m/>
    <m/>
    <m/>
    <m/>
    <m/>
    <m/>
    <m/>
    <m/>
    <m/>
    <m/>
    <m/>
    <m/>
    <m/>
    <n v="600"/>
    <m/>
    <s v="No Change"/>
    <s v="chỉ sử dụng thuốc BVTV khi cần thiết"/>
    <n v="4.5"/>
    <n v="42000"/>
    <n v="189000"/>
    <s v="No"/>
    <m/>
    <m/>
    <m/>
    <m/>
    <m/>
    <m/>
    <m/>
    <n v="400"/>
    <n v="2000"/>
    <n v="0"/>
    <n v="25000"/>
    <s v="Decrease"/>
    <n v="1300"/>
    <s v="mua vật tư để thu hoạch"/>
    <s v="Collector at commune"/>
    <s v="Happy"/>
    <m/>
    <s v="Yes"/>
    <s v="Training"/>
    <n v="0"/>
    <m/>
    <m/>
    <m/>
    <m/>
    <m/>
    <s v="https://akvoflow-136.s3.amazonaws.com/images/2e4b32b5-49d4-47a0-a33e-bc87b9752846.jpg"/>
    <s v="Y Hin MLô"/>
    <s v="2"/>
    <s v="12.94278"/>
    <s v="108.24199833333333"/>
    <s v="698.8"/>
    <s v="4l5txom5v"/>
    <s v="12.942131666666667"/>
    <s v="108.242395"/>
    <s v="692.3"/>
    <s v="4l5j6ouyf"/>
    <m/>
    <m/>
    <m/>
    <m/>
    <s v="{&quot;type&quot;:&quot;FeatureCollection&quot;,&quot;features&quot;:[{&quot;type&quot;:&quot;Feature&quot;,&quot;geometry&quot;:{&quot;type&quot;:&quot;Polygon&quot;,&quot;coordinates&quot;:[[[108.242035,12.9428717],[108.2421683,12.942295],[108.2420083,12.942295],[108.2417217,12.9428333],[108.242035,12.9428717]]]},&quot;properties&quot;:{&quot;pointCount&quot;:&quot;4&quot;,&quot;length&quot;:&quot;184.22&quot;,&quot;area&quot;:&quot;1638.38&quot;}},{&quot;type&quot;:&quot;Feature&quot;,&quot;geometry&quot;:{&quot;type&quot;:&quot;Polygon&quot;,&quot;coordinates&quot;:[[[108.2421467,12.9422767],[108.24237,12.9415567],[108.2439233,12.9417667],[108.2436333,12.9424117],[108.2421467,12.9422767]]]},&quot;properties&quot;:{&quot;pointCount&quot;:&quot;4&quot;,&quot;length&quot;:&quot;493.39&quot;,&quot;area&quot;:&quot;13033.98&quot;}}]}"/>
    <m/>
  </r>
  <r>
    <s v="j66q-vrwd-m0r3"/>
    <n v="1"/>
    <s v="Đắk Lắk - H. KRông Búk - X. Pơng Drang - Thôn 12 - Nguyễn Văn Tổng - Robusta"/>
    <s v="G4AW-VN-1"/>
    <s v="1870082"/>
    <s v="21-03-2017 13:53:30 CET"/>
    <s v="CDC-Tra"/>
    <s v="01:10:18"/>
    <x v="2"/>
    <x v="2"/>
    <x v="3"/>
    <s v="Thôn 12"/>
    <s v="Tin Nghia"/>
    <s v="Nguyễn Văn Tổng"/>
    <n v="57"/>
    <x v="0"/>
    <x v="1"/>
    <s v="Smart Phone-Android"/>
    <x v="0"/>
    <s v="Yes"/>
    <n v="977231780"/>
    <s v="High school graduate"/>
    <s v="High school graduate"/>
    <x v="0"/>
    <n v="4"/>
    <s v="Kinh"/>
    <m/>
    <x v="0"/>
    <x v="0"/>
    <x v="0"/>
    <x v="1"/>
    <x v="0"/>
    <s v="Above 1 hectar - 1.5 hectar"/>
    <s v="above 15 years"/>
    <s v="Yes"/>
    <n v="30"/>
    <n v="4"/>
    <m/>
    <m/>
    <m/>
    <m/>
    <m/>
    <x v="14"/>
    <x v="0"/>
    <m/>
    <s v="10- 20%"/>
    <x v="0"/>
    <m/>
    <x v="0"/>
    <s v="Yes"/>
    <s v="No"/>
    <x v="14"/>
    <n v="16"/>
    <n v="0"/>
    <n v="0"/>
    <s v="November|December"/>
    <x v="9"/>
    <m/>
    <s v="No Change"/>
    <n v="700"/>
    <n v="3"/>
    <s v="No Change"/>
    <s v="Surface water (stream, river, late, pond)"/>
    <x v="0"/>
    <s v="3"/>
    <s v="NPK(20-5-6-13S)"/>
    <n v="1400"/>
    <n v="9800"/>
    <s v="NPK (16-16-8-13S)"/>
    <n v="900"/>
    <n v="10800"/>
    <s v="NPK (15-15-5-5S)"/>
    <n v="11160"/>
    <n v="900"/>
    <s v="Yes"/>
    <s v="ure 46% 350 (kg) 2520; SA 21% 350(kg) 1540; NPK (17:17:13) 900 (kg) 11160; vỏ cà phê và phân chuồng 17000 (kg) 10200"/>
    <n v="57180"/>
    <s v="No Change"/>
    <s v="steam borer"/>
    <n v="0"/>
    <m/>
    <m/>
    <m/>
    <m/>
    <m/>
    <m/>
    <m/>
    <m/>
    <m/>
    <m/>
    <m/>
    <m/>
    <m/>
    <m/>
    <s v="Coffee leave rust|Pink fungus"/>
    <n v="1"/>
    <s v="Tilt 250 EC|Propiconazole  (min 90 %)"/>
    <n v="1"/>
    <s v="kilogram"/>
    <n v="600"/>
    <m/>
    <m/>
    <m/>
    <m/>
    <m/>
    <m/>
    <m/>
    <m/>
    <s v="No"/>
    <n v="600"/>
    <m/>
    <s v="Decrease"/>
    <s v="ít hơn"/>
    <n v="7"/>
    <n v="42000"/>
    <n v="294000"/>
    <s v="Yes"/>
    <s v="Avocado"/>
    <m/>
    <n v="600"/>
    <m/>
    <m/>
    <m/>
    <m/>
    <n v="500"/>
    <n v="5000"/>
    <n v="0"/>
    <n v="50000"/>
    <s v="No Change"/>
    <n v="1000"/>
    <s v="phụ cấp"/>
    <s v="Collector at commune"/>
    <s v="Happy"/>
    <m/>
    <s v="Yes"/>
    <s v="Training"/>
    <n v="0"/>
    <m/>
    <m/>
    <m/>
    <m/>
    <m/>
    <s v="https://akvoflow-136.s3.amazonaws.com/images/ad98f76d-798f-4953-b87b-54cbf9f96d03.jpg"/>
    <s v="Nguyễn Văn Tổng"/>
    <s v="2"/>
    <s v="12.998983333333335"/>
    <s v="108.26863333333334"/>
    <s v="710,7"/>
    <s v="4lvndpnwe"/>
    <s v="12.999125"/>
    <s v="108.26911"/>
    <s v="699,1"/>
    <s v="4lvpp2clf"/>
    <m/>
    <m/>
    <m/>
    <m/>
    <s v="{&quot;type&quot;:&quot;FeatureCollection&quot;,&quot;features&quot;:[{&quot;type&quot;:&quot;Feature&quot;,&quot;geometry&quot;:{&quot;type&quot;:&quot;Polygon&quot;,&quot;coordinates&quot;:[[[108.2686383,12.9989617],[108.269315,12.9993267],[108.2688133,13.0003767],[108.268365,12.9997983],[108.2686383,12.9989617]]]},&quot;properties&quot;:{&quot;pointCount&quot;:&quot;4&quot;,&quot;length&quot;:&quot;389,62&quot;,&quot;area&quot;:&quot;8594,51&quot;}},{&quot;type&quot;:&quot;Feature&quot;,&quot;geometry&quot;:{&quot;type&quot;:&quot;Polygon&quot;,&quot;coordinates&quot;:[[[108.2689267,12.9990883],[108.2691967,12.9981617],[108.26979,12.9985317],[108.2694617,12.9993417],[108.2689267,12.9990883]]]},&quot;properties&quot;:{&quot;pointCount&quot;:&quot;4&quot;,&quot;length&quot;:&quot;343,77&quot;,&quot;area&quot;:&quot;7024,85&quot;}}]}"/>
    <m/>
  </r>
  <r>
    <s v="m0nn-emnt-k7gu"/>
    <n v="1"/>
    <s v="Đắk Lắk - H. KRông Búk - X. Pơng Drang - Thôn 12 - Trần Thị Đào - Robusta"/>
    <s v="G4AW-VN-1"/>
    <s v="8860018"/>
    <s v="21-03-2017 13:20:18 CET"/>
    <s v="CDC-Tra"/>
    <s v="01:22:49"/>
    <x v="2"/>
    <x v="2"/>
    <x v="3"/>
    <s v="Thôn 12"/>
    <s v="Tin Nghia"/>
    <s v="Trần Thị Đào"/>
    <n v="58"/>
    <x v="1"/>
    <x v="1"/>
    <s v="Non-smart phone( phones with a physical keypad)"/>
    <x v="1"/>
    <m/>
    <n v="976709371"/>
    <s v="High school graduate"/>
    <s v="High school graduate"/>
    <x v="0"/>
    <n v="2"/>
    <s v="Kinh"/>
    <m/>
    <x v="3"/>
    <x v="4"/>
    <x v="1"/>
    <x v="4"/>
    <x v="0"/>
    <s v="0.5 hectar or below"/>
    <s v="above 15 years"/>
    <s v="Yes"/>
    <n v="50"/>
    <n v="7"/>
    <m/>
    <m/>
    <m/>
    <m/>
    <m/>
    <x v="15"/>
    <x v="0"/>
    <m/>
    <s v="Less than 10%"/>
    <x v="0"/>
    <m/>
    <x v="0"/>
    <s v="No"/>
    <s v="No"/>
    <x v="7"/>
    <n v="16"/>
    <n v="0"/>
    <n v="0"/>
    <s v="November|December"/>
    <x v="11"/>
    <m/>
    <s v="Decrease"/>
    <n v="450"/>
    <n v="4"/>
    <s v="Increase"/>
    <s v="Ground water (all kind of wells)"/>
    <x v="18"/>
    <s v="3"/>
    <s v="NPK(20-6-5-13S-TE)(MUA KHO)"/>
    <n v="200"/>
    <n v="1400"/>
    <s v="NPK (16-16-8-13S)"/>
    <n v="400"/>
    <n v="4240"/>
    <s v="KALI 58%"/>
    <n v="460"/>
    <n v="50"/>
    <s v="Yes"/>
    <s v="urê 46% 150 (kg) 1140; SA 21% 100 (kg) 460; Đồng 25 (kg) 100; kẽm 25 (kg) 120; phân chuồng và vỏ cà phê 2000 (kg) 1200"/>
    <n v="9120"/>
    <s v="No Change"/>
    <s v="Melybourd"/>
    <n v="1"/>
    <s v="Bi - 58  40 EC|Dimethoate (min 95 %)"/>
    <n v="450"/>
    <s v="mililiter"/>
    <n v="70"/>
    <m/>
    <m/>
    <m/>
    <m/>
    <m/>
    <m/>
    <m/>
    <m/>
    <s v="No"/>
    <m/>
    <s v="Coffee leave rust|Fuzadium|Die back"/>
    <n v="0"/>
    <m/>
    <m/>
    <m/>
    <m/>
    <m/>
    <m/>
    <m/>
    <m/>
    <m/>
    <m/>
    <m/>
    <m/>
    <m/>
    <n v="70"/>
    <m/>
    <s v="Decrease"/>
    <s v="ít bệnh"/>
    <n v="0.8"/>
    <n v="42000"/>
    <n v="33600"/>
    <s v="No"/>
    <m/>
    <m/>
    <m/>
    <m/>
    <m/>
    <m/>
    <m/>
    <n v="200"/>
    <n v="0"/>
    <n v="0"/>
    <n v="9000"/>
    <s v="Decrease"/>
    <n v="320"/>
    <s v="thuê xát vỏ khô cà phê"/>
    <s v="Collector at commune"/>
    <s v="Just ok"/>
    <m/>
    <s v="Yes"/>
    <s v="Training"/>
    <n v="0"/>
    <m/>
    <m/>
    <m/>
    <m/>
    <m/>
    <s v="https://akvoflow-136.s3.amazonaws.com/images/610147e9-7919-4b16-a92e-a04d71f4639b.jpg"/>
    <s v="Trần Thị Đào"/>
    <s v="2"/>
    <s v="12.970085"/>
    <s v="108.25056166666667"/>
    <s v="702,4"/>
    <s v="4lidfed1l"/>
    <s v="12.968970000000002"/>
    <s v="108.248375"/>
    <s v="805,9"/>
    <s v="4lhv2j7jn"/>
    <m/>
    <m/>
    <m/>
    <m/>
    <s v="{&quot;type&quot;:&quot;FeatureCollection&quot;,&quot;features&quot;:[{&quot;type&quot;:&quot;Feature&quot;,&quot;geometry&quot;:{&quot;type&quot;:&quot;Polygon&quot;,&quot;coordinates&quot;:[[[108.2504733,12.9703533],[108.2507333,12.9708433],[108.250985,12.9707933],[108.2507817,12.97022],[108.2504733,12.9703533]]]},&quot;properties&quot;:{&quot;pointCount&quot;:&quot;4&quot;,&quot;length&quot;:&quot;192,69&quot;,&quot;area&quot;:&quot;2049,74&quot;}},{&quot;type&quot;:&quot;Feature&quot;,&quot;geometry&quot;:{&quot;type&quot;:&quot;Polygon&quot;,&quot;coordinates&quot;:[[[108.248445,12.9685033],[108.2486283,12.96891],[108.248745,12.9689817],[108.2488367,12.968495],[108.248445,12.9685033]]]},&quot;properties&quot;:{&quot;pointCount&quot;:&quot;4&quot;,&quot;length&quot;:&quot;161,40&quot;,&quot;area&quot;:&quot;1350,68&quot;}}]}"/>
    <m/>
  </r>
  <r>
    <s v="wkmk-1eh1-67u0"/>
    <n v="1"/>
    <s v="Gia Lai - TP. Plei Ku - X. Gào - Thôn 4 - Huỳnh Thị Hôn (phỏng vấn chồng) - Robusta"/>
    <s v="G4AW-VN-13"/>
    <s v="15040274"/>
    <s v="28-03-2017 13:24:40 CEST"/>
    <s v="CDC_Nhật"/>
    <s v="00:29:32"/>
    <x v="3"/>
    <x v="7"/>
    <x v="9"/>
    <s v="Thôn 4"/>
    <s v="Louis Dreyfus"/>
    <s v="Huỳnh Thị Hôn (phỏng vấn chồng)"/>
    <n v="44"/>
    <x v="0"/>
    <x v="0"/>
    <s v="Smart Phone-Android"/>
    <x v="0"/>
    <s v="Yes"/>
    <n v="167953168"/>
    <s v="Primary school graduate"/>
    <s v="University graduate"/>
    <x v="0"/>
    <n v="4"/>
    <s v="Kinh"/>
    <m/>
    <x v="1"/>
    <x v="4"/>
    <x v="1"/>
    <x v="7"/>
    <x v="0"/>
    <s v="Above 1.5 hectar"/>
    <s v="above 15 years"/>
    <s v="Yes"/>
    <n v="40"/>
    <n v="5"/>
    <m/>
    <m/>
    <m/>
    <m/>
    <m/>
    <x v="5"/>
    <x v="0"/>
    <m/>
    <s v="20-30%"/>
    <x v="0"/>
    <m/>
    <x v="0"/>
    <s v="No"/>
    <s v="No"/>
    <x v="15"/>
    <n v="14"/>
    <n v="0"/>
    <n v="0"/>
    <s v="November|December"/>
    <x v="0"/>
    <m/>
    <s v="No Change"/>
    <n v="200"/>
    <n v="2"/>
    <s v="No Change"/>
    <s v="Ground water (all kind of wells)"/>
    <x v="11"/>
    <s v="3"/>
    <s v="P2O5"/>
    <n v="6000"/>
    <n v="21000"/>
    <s v="NPK(20-6-5-13S-TE)(MUA KHO)"/>
    <n v="2000"/>
    <n v="18000"/>
    <s v="NPK (16-16-8-13S)"/>
    <n v="66000"/>
    <n v="6000"/>
    <s v="No"/>
    <m/>
    <n v="105000"/>
    <s v="No Change"/>
    <s v="khô cành"/>
    <n v="0"/>
    <m/>
    <m/>
    <m/>
    <m/>
    <m/>
    <m/>
    <m/>
    <m/>
    <m/>
    <m/>
    <m/>
    <m/>
    <m/>
    <m/>
    <s v="Pink fungus"/>
    <n v="0"/>
    <m/>
    <m/>
    <m/>
    <m/>
    <m/>
    <m/>
    <m/>
    <m/>
    <m/>
    <m/>
    <m/>
    <m/>
    <m/>
    <n v="999"/>
    <m/>
    <s v="No Change"/>
    <s v="Có xít thuốc nhưng không nhớ"/>
    <n v="18"/>
    <n v="999"/>
    <n v="999"/>
    <s v="Yes"/>
    <s v="Pepper"/>
    <n v="1200000"/>
    <m/>
    <m/>
    <m/>
    <m/>
    <m/>
    <n v="999"/>
    <n v="999"/>
    <n v="0"/>
    <n v="75000"/>
    <s v="Increase"/>
    <n v="0"/>
    <s v="Nhà chưa bán cà phê"/>
    <s v="Companies outside commune"/>
    <m/>
    <s v="Happy"/>
    <s v="Yes"/>
    <s v="Training"/>
    <n v="0"/>
    <m/>
    <m/>
    <m/>
    <m/>
    <m/>
    <s v="https://akvoflow-136.s3.amazonaws.com/images/1d495e78-61c8-40f4-a611-d0d6ee76efaa.jpg"/>
    <s v="Chồng chủ hộ"/>
    <s v="2"/>
    <s v="13.87900389214731"/>
    <s v="107.9923627453941"/>
    <s v="771,7"/>
    <s v="4x3xawbjn"/>
    <s v="13.878666727804799"/>
    <s v="107.99251929631383"/>
    <s v="847,8"/>
    <s v="4x3rogxv9"/>
    <m/>
    <m/>
    <m/>
    <m/>
    <s v="{&quot;type&quot;:&quot;FeatureCollection&quot;,&quot;features&quot;:[{&quot;type&quot;:&quot;Feature&quot;,&quot;geometry&quot;:{&quot;type&quot;:&quot;Polygon&quot;,&quot;coordinates&quot;:[[[107.9927991,13.8804645],[107.9925035,13.8807283],[107.9925058,13.8807345],[107.9922995,13.880859],[107.9921751,13.8809505],[107.9917842,13.8786347],[107.9925608,13.878694],[107.9927991,13.8804645]]]},&quot;properties&quot;:{&quot;pointCount&quot;:&quot;7&quot;,&quot;length&quot;:&quot;628,49&quot;,&quot;area&quot;:&quot;18101,11&quot;}}]}"/>
    <s v="Nhà làm rất nhiều rẫy khác nhau."/>
  </r>
  <r>
    <s v="e7np-6cqt-d357"/>
    <n v="1"/>
    <s v="Lâm Đồng - H. Đức Trọng - X. Ninh Gia - Tân Phú - Võ Thị Liệu - Robusta - Arabica"/>
    <s v="G4AW-VN-9"/>
    <s v="2820028"/>
    <s v="21-03-2017 17:13:45 CET"/>
    <s v="CDC_Nhât"/>
    <s v="00:45:13"/>
    <x v="1"/>
    <x v="6"/>
    <x v="8"/>
    <s v="Tân Phú"/>
    <s v="Olam"/>
    <s v="Võ Thị Liệu"/>
    <n v="54"/>
    <x v="1"/>
    <x v="1"/>
    <s v="Non-smart phone( phones with a physical keypad)"/>
    <x v="1"/>
    <m/>
    <n v="999"/>
    <s v="Secondary school graduate"/>
    <s v="University graduate"/>
    <x v="0"/>
    <n v="4"/>
    <s v="Kinh"/>
    <m/>
    <x v="2"/>
    <x v="3"/>
    <x v="3"/>
    <x v="2"/>
    <x v="1"/>
    <s v="Above 0.5 hectar - 1 hectar"/>
    <s v="above 15 years"/>
    <s v="No"/>
    <m/>
    <m/>
    <s v="Above 0.5 hectar - 1 hectar"/>
    <s v="above 5 years to 15 year"/>
    <s v="No"/>
    <m/>
    <m/>
    <x v="0"/>
    <x v="0"/>
    <m/>
    <s v="10- 20%"/>
    <x v="0"/>
    <m/>
    <x v="0"/>
    <s v="No"/>
    <s v="No"/>
    <x v="3"/>
    <n v="13"/>
    <n v="6"/>
    <n v="1"/>
    <s v="October|November"/>
    <x v="2"/>
    <n v="2"/>
    <s v="Increase"/>
    <n v="300"/>
    <n v="4"/>
    <s v="No Change"/>
    <s v="Surface water (stream, river, late, pond)"/>
    <x v="4"/>
    <s v="2"/>
    <s v="P2O5"/>
    <n v="1000"/>
    <n v="3500"/>
    <s v="ZZ_Phân bón khác"/>
    <n v="2500"/>
    <n v="24000"/>
    <m/>
    <m/>
    <m/>
    <s v="No"/>
    <m/>
    <n v="27500"/>
    <s v="Increase"/>
    <s v="rụng trái"/>
    <n v="1"/>
    <s v="ZZ_Không sử dụng thuốc bảo vệ thực vật"/>
    <n v="4"/>
    <s v="liter"/>
    <n v="4000"/>
    <m/>
    <m/>
    <m/>
    <m/>
    <m/>
    <m/>
    <m/>
    <m/>
    <s v="No"/>
    <m/>
    <s v="No Disease|mọt trái"/>
    <n v="0"/>
    <m/>
    <m/>
    <m/>
    <m/>
    <m/>
    <m/>
    <m/>
    <m/>
    <m/>
    <m/>
    <m/>
    <m/>
    <m/>
    <n v="1000"/>
    <m/>
    <s v="Increase"/>
    <s v="bơm nhiều lần"/>
    <n v="8"/>
    <n v="4500"/>
    <n v="360000"/>
    <s v="No"/>
    <m/>
    <m/>
    <m/>
    <m/>
    <m/>
    <m/>
    <m/>
    <n v="1000"/>
    <n v="1500"/>
    <n v="0"/>
    <n v="50000"/>
    <s v="Increase"/>
    <n v="0"/>
    <s v="0"/>
    <s v="Collector at commune"/>
    <s v="Happy"/>
    <m/>
    <s v="Yes"/>
    <s v="Training"/>
    <n v="0"/>
    <m/>
    <m/>
    <m/>
    <m/>
    <m/>
    <s v="https://akvoflow-136.s3.amazonaws.com/images/7d285769-cfaa-448b-ad8b-8ce52263b616.jpg"/>
    <s v="Liệu"/>
    <s v="2"/>
    <s v="11.62805"/>
    <s v="108.24593166666666"/>
    <s v="881,1"/>
    <s v="44dupdxp7"/>
    <s v="11.628106666666667"/>
    <s v="108.24595166666668"/>
    <s v="881,3"/>
    <s v="44dvj5ly3"/>
    <m/>
    <m/>
    <m/>
    <m/>
    <s v="{&quot;type&quot;:&quot;FeatureCollection&quot;,&quot;features&quot;:[{&quot;type&quot;:&quot;Feature&quot;,&quot;geometry&quot;:{&quot;type&quot;:&quot;Polygon&quot;,&quot;coordinates&quot;:[[[108.245945,11.6280317],[108.24599,11.6281533],[108.2457367,11.6281883],[108.2456133,11.6280983],[108.245705,11.62799],[108.24567,11.6278417],[108.245515,11.6275133],[108.2454733,11.6271717],[108.2459083,11.6271983],[108.2462817,11.6272683],[108.24634,11.627395],[108.2463433,11.6274833],[108.246305,11.6276333],[108.245945,11.6280317]]]},&quot;properties&quot;:{&quot;pointCount&quot;:&quot;13&quot;,&quot;length&quot;:&quot;359,80&quot;,&quot;area&quot;:&quot;6985,31&quot;}}]}"/>
    <s v="2 lô cách nhau xa. định vị 1 lô"/>
  </r>
  <r>
    <s v="rf22-yjvd-mm1v"/>
    <n v="1"/>
    <s v="Gia Lai - TP. Plei Ku - X. Gào - Thôn 4 - Nguyễn Hiếu Hậu (Dương Thị Tuyết Loan) - Robusta"/>
    <s v="G4AW-VN-13"/>
    <s v="17030143"/>
    <s v="27-03-2017 13:37:17 CEST"/>
    <s v="CDC_Nhật"/>
    <s v="00:21:53"/>
    <x v="3"/>
    <x v="7"/>
    <x v="9"/>
    <s v="Thôn 4"/>
    <s v="Louis Dreyfus"/>
    <s v="Nguyễn Hiếu Hậu (Dương Thị Tuyết Loan)"/>
    <n v="56"/>
    <x v="0"/>
    <x v="1"/>
    <s v="Smart Phone-Android"/>
    <x v="0"/>
    <s v="Yes"/>
    <n v="942290836"/>
    <s v="High school graduate"/>
    <s v="University graduate"/>
    <x v="0"/>
    <n v="3"/>
    <s v="Kinh"/>
    <m/>
    <x v="1"/>
    <x v="5"/>
    <x v="4"/>
    <x v="3"/>
    <x v="0"/>
    <s v="Above 1.5 hectar"/>
    <s v="above 15 years"/>
    <s v="Yes"/>
    <n v="20"/>
    <n v="3"/>
    <m/>
    <m/>
    <m/>
    <m/>
    <m/>
    <x v="16"/>
    <x v="0"/>
    <m/>
    <s v="10- 20%"/>
    <x v="0"/>
    <m/>
    <x v="0"/>
    <s v="No"/>
    <s v="No"/>
    <x v="16"/>
    <n v="15"/>
    <n v="0"/>
    <n v="0"/>
    <s v="November|December"/>
    <x v="1"/>
    <m/>
    <s v="Decrease"/>
    <n v="400"/>
    <n v="4"/>
    <s v="No Change"/>
    <s v="Ground water (all kind of wells)"/>
    <x v="11"/>
    <n v="1"/>
    <s v="NPK (16-16-8-12S)"/>
    <n v="3000"/>
    <n v="30000"/>
    <m/>
    <m/>
    <m/>
    <m/>
    <m/>
    <m/>
    <s v="Yes"/>
    <s v="Lân lâm thao: 2500kg=14000; vi sinh mùa khô: 2500kg = 11250"/>
    <n v="55250"/>
    <s v="Increase"/>
    <s v="Melybourd"/>
    <n v="1"/>
    <s v="ZZ_Không sử dụng thuốc bảo vệ thực vật"/>
    <n v="7"/>
    <s v="liter"/>
    <n v="999"/>
    <m/>
    <m/>
    <m/>
    <m/>
    <m/>
    <m/>
    <m/>
    <m/>
    <s v="Yes"/>
    <s v="không rõ tên"/>
    <s v="Coffee leave rust|Pink fungus"/>
    <n v="0"/>
    <m/>
    <m/>
    <m/>
    <m/>
    <m/>
    <m/>
    <m/>
    <m/>
    <m/>
    <m/>
    <m/>
    <m/>
    <m/>
    <n v="6700"/>
    <m/>
    <s v="Increase"/>
    <s v="bón lá 3 lá xanh, thuóc sâu"/>
    <n v="5.8"/>
    <n v="40000"/>
    <n v="232000"/>
    <s v="No"/>
    <m/>
    <m/>
    <m/>
    <m/>
    <m/>
    <m/>
    <m/>
    <n v="1000"/>
    <n v="10000"/>
    <n v="0"/>
    <n v="40000"/>
    <s v="Increase"/>
    <n v="0"/>
    <s v="0"/>
    <s v="Collector at commune"/>
    <s v="Happy"/>
    <m/>
    <s v="Yes"/>
    <s v="Training"/>
    <n v="0"/>
    <m/>
    <m/>
    <m/>
    <m/>
    <m/>
    <s v="https://akvoflow-136.s3.amazonaws.com/images/9c0f8d8a-0384-4adc-8e58-691a63c6bac1.jpg"/>
    <s v="Anh Hậu là chồng chủ hộ"/>
    <s v="2"/>
    <s v="13.879864878793523"/>
    <s v="107.98294501902906"/>
    <s v="764,6"/>
    <s v="4x4bix3px"/>
    <s v="13.879869151125817"/>
    <s v="107.98309486538733"/>
    <s v="778,5"/>
    <s v="4x4bix3py"/>
    <m/>
    <m/>
    <m/>
    <m/>
    <s v="{&quot;type&quot;:&quot;FeatureCollection&quot;,&quot;features&quot;:[{&quot;type&quot;:&quot;Feature&quot;,&quot;geometry&quot;:{&quot;type&quot;:&quot;Polygon&quot;,&quot;coordinates&quot;:[[[107.9829514,13.8799315],[107.9825652,13.8795956],[107.9814476,13.8811904],[107.9815635,13.8814292],[107.9819394,13.8814686],[107.9822924,13.8814696],[107.9823827,13.8814098],[107.9831642,13.88006],[107.9829514,13.8799315]]]},&quot;properties&quot;:{&quot;pointCount&quot;:&quot;8&quot;,&quot;length&quot;:&quot;588,39&quot;,&quot;area&quot;:&quot;18873,62&quot;}}]}"/>
    <s v="Có 2 lô cách xa nhau"/>
  </r>
  <r>
    <s v="d62c-k4pj-x4q5"/>
    <n v="1"/>
    <s v="Đắk Lắk - H. Krông Năng - X. Ea Tân - ea chiêu - Lê Thị Huệ - Robusta"/>
    <s v="G4AW-VN-4"/>
    <s v="6580499"/>
    <s v="17-03-2017 12:25:04 CET"/>
    <s v="IPSARD_Thuong"/>
    <s v="00:26:10"/>
    <x v="2"/>
    <x v="4"/>
    <x v="5"/>
    <s v="ea chiêu"/>
    <s v="Simexco"/>
    <s v="Lê Thị Huệ"/>
    <n v="50"/>
    <x v="1"/>
    <x v="0"/>
    <s v="Smart Phone-Android"/>
    <x v="0"/>
    <s v="Yes"/>
    <n v="1666990856"/>
    <s v="Secondary school graduate"/>
    <s v="University graduate"/>
    <x v="0"/>
    <n v="5"/>
    <s v="Kinh"/>
    <m/>
    <x v="0"/>
    <x v="0"/>
    <x v="5"/>
    <x v="8"/>
    <x v="0"/>
    <s v="Above 1.5 hectar"/>
    <s v="above 15 years"/>
    <s v="No"/>
    <m/>
    <m/>
    <m/>
    <m/>
    <m/>
    <m/>
    <m/>
    <x v="17"/>
    <x v="0"/>
    <m/>
    <s v="10- 20%"/>
    <x v="0"/>
    <m/>
    <x v="0"/>
    <s v="No"/>
    <s v="No"/>
    <x v="17"/>
    <n v="13"/>
    <n v="0"/>
    <n v="0"/>
    <s v="November|December"/>
    <x v="12"/>
    <m/>
    <s v="Decrease"/>
    <n v="400"/>
    <n v="3"/>
    <s v="No Change"/>
    <s v="Surface water (stream, river, late, pond)"/>
    <x v="4"/>
    <s v="3"/>
    <s v="NPK(16-16-13+TE)"/>
    <n v="2000"/>
    <n v="24800"/>
    <s v="NPK(20-6-5-13S-TE)(MUA KHO)"/>
    <n v="2000"/>
    <n v="22000"/>
    <s v="PHAN VI SINH (5-3-3-0.3S)"/>
    <n v="45000"/>
    <n v="13000"/>
    <s v="Yes"/>
    <s v="50 khối phân bò"/>
    <n v="158000"/>
    <s v="Increase"/>
    <s v="Melybourd"/>
    <n v="0"/>
    <m/>
    <m/>
    <m/>
    <m/>
    <m/>
    <m/>
    <m/>
    <m/>
    <m/>
    <m/>
    <m/>
    <m/>
    <m/>
    <m/>
    <s v="Coffee leave rust|Fuzadium|Pink fungus"/>
    <n v="0"/>
    <m/>
    <m/>
    <m/>
    <m/>
    <m/>
    <m/>
    <m/>
    <m/>
    <m/>
    <m/>
    <m/>
    <m/>
    <m/>
    <n v="0"/>
    <m/>
    <s v="No Change"/>
    <s v="không dùng thuốc trừ sâu"/>
    <n v="10"/>
    <n v="42000"/>
    <n v="420000"/>
    <s v="Yes"/>
    <s v="Pepper"/>
    <n v="200000"/>
    <m/>
    <m/>
    <m/>
    <m/>
    <m/>
    <n v="0"/>
    <n v="3000"/>
    <n v="0"/>
    <n v="40000"/>
    <s v="Increase"/>
    <n v="0"/>
    <s v="trồng cà phê thu nhập bền vững"/>
    <s v="Companies outside commune"/>
    <m/>
    <s v="Happy"/>
    <s v="Yes"/>
    <s v="Training"/>
    <n v="0"/>
    <m/>
    <m/>
    <m/>
    <m/>
    <m/>
    <s v="https://akvoflow-136.s3.amazonaws.com/images/be716719-2c2e-4b42-a30d-595faf169f44.jpg"/>
    <s v="Lê Thị Huệ"/>
    <s v="2"/>
    <s v="13.0767"/>
    <s v="108.31203"/>
    <s v="781,6"/>
    <s v="4mvcq701c"/>
    <s v="13.077173333333333"/>
    <s v="108.31360833333335"/>
    <s v="781,2"/>
    <s v="4mvki0qdc"/>
    <m/>
    <m/>
    <m/>
    <m/>
    <s v="{&quot;type&quot;:&quot;FeatureCollection&quot;,&quot;features&quot;:[{&quot;type&quot;:&quot;Feature&quot;,&quot;geometry&quot;:{&quot;type&quot;:&quot;Polygon&quot;,&quot;coordinates&quot;:[[[108.3120533,13.0767],[108.3120533,13.0767]]]},&quot;properties&quot;:{&quot;pointCount&quot;:&quot;1&quot;,&quot;length&quot;:&quot;0,00&quot;,&quot;area&quot;:&quot;0,00&quot;}}]}"/>
    <m/>
  </r>
  <r>
    <s v="231w-rssj-7u8h"/>
    <n v="1"/>
    <s v="Lâm Đồng - H. Đam Rông - X. Đạ KNàng - Păng Dung - Đặng Thị Cò - Robusta - Arabica"/>
    <s v="G4AW-VN-7"/>
    <s v="960029"/>
    <s v="22-03-2017 16:49:16 CET"/>
    <s v="cdc-Trinh"/>
    <s v="02:03:15"/>
    <x v="1"/>
    <x v="3"/>
    <x v="4"/>
    <s v="Păng Dung"/>
    <s v="Ho Phuong"/>
    <s v="Đặng Thị Cò"/>
    <n v="29"/>
    <x v="1"/>
    <x v="2"/>
    <s v="Smart Phone - Apple"/>
    <x v="0"/>
    <s v="Yes"/>
    <n v="1626658711"/>
    <s v="Secondary school graduate"/>
    <s v="Secondary school graduate"/>
    <x v="0"/>
    <n v="4"/>
    <s v="Non-Kinh"/>
    <s v="dao"/>
    <x v="3"/>
    <x v="3"/>
    <x v="2"/>
    <x v="1"/>
    <x v="1"/>
    <s v="Above 1 hectar - 1.5 hectar"/>
    <s v="above 5 years to 15 year"/>
    <s v="No"/>
    <m/>
    <m/>
    <s v="0.5 hectar or below"/>
    <s v="above 5 years to 15 year"/>
    <s v="No"/>
    <m/>
    <m/>
    <x v="0"/>
    <x v="0"/>
    <m/>
    <s v="Less than 10%"/>
    <x v="0"/>
    <m/>
    <x v="0"/>
    <s v="No"/>
    <s v="No"/>
    <x v="3"/>
    <n v="17"/>
    <n v="0"/>
    <n v="0"/>
    <s v="October|November|December"/>
    <x v="0"/>
    <n v="2"/>
    <s v="Decrease"/>
    <n v="400"/>
    <n v="4"/>
    <s v="Decrease"/>
    <s v="Surface water (stream, river, late, pond)"/>
    <x v="6"/>
    <s v="3"/>
    <s v="ZZ_Phân bón khác"/>
    <n v="35"/>
    <n v="1750"/>
    <s v="ZZ_Phân bón khác"/>
    <n v="1500"/>
    <n v="14700"/>
    <s v="ZZ_Phân bón khác"/>
    <n v="9000"/>
    <n v="1000"/>
    <s v="Yes"/>
    <s v="phân hữu cơ vi sinh 2.5 tấn x giá 5.5 triêu =11 triệu"/>
    <n v="36450"/>
    <s v="Increase"/>
    <s v="Coffee brach borer"/>
    <n v="0"/>
    <m/>
    <m/>
    <m/>
    <m/>
    <m/>
    <m/>
    <m/>
    <m/>
    <m/>
    <m/>
    <m/>
    <m/>
    <m/>
    <m/>
    <s v="Pink fungus|Die back|Yellow leaves"/>
    <n v="1"/>
    <s v="ZZ_Thuốc diệt nấm khác"/>
    <n v="3500"/>
    <s v="mililiter"/>
    <n v="840"/>
    <m/>
    <m/>
    <m/>
    <m/>
    <m/>
    <m/>
    <m/>
    <m/>
    <s v="No"/>
    <n v="840"/>
    <m/>
    <s v="Decrease"/>
    <s v="được tập huấn nên có ý thức hơn trong sử dụng thuốc BVTV."/>
    <n v="6.5"/>
    <n v="45000"/>
    <n v="292500"/>
    <s v="No"/>
    <m/>
    <m/>
    <m/>
    <m/>
    <m/>
    <m/>
    <m/>
    <n v="2500"/>
    <n v="3000"/>
    <n v="0"/>
    <n v="35000"/>
    <s v="No Change"/>
    <n v="0"/>
    <s v="không"/>
    <s v="Collector at commune"/>
    <s v="Just ok"/>
    <m/>
    <s v="Yes"/>
    <s v="Training"/>
    <n v="0"/>
    <m/>
    <m/>
    <m/>
    <m/>
    <m/>
    <s v="https://akvoflow-136.s3.amazonaws.com/images/8d66552d-45ce-48e9-a35c-7498ac282da2.jpg"/>
    <s v="Đặng Thị Cò"/>
    <s v="2"/>
    <s v="11.869644999999998"/>
    <s v="108.09137833333334"/>
    <s v="975.2"/>
    <s v="47gu5u1jl"/>
    <s v="11.86485"/>
    <s v="108.097205"/>
    <s v="969.3"/>
    <s v="47emxzpxo"/>
    <m/>
    <m/>
    <m/>
    <m/>
    <s v="{&quot;type&quot;:&quot;FeatureCollection&quot;,&quot;features&quot;:[{&quot;type&quot;:&quot;Feature&quot;,&quot;geometry&quot;:{&quot;type&quot;:&quot;Polygon&quot;,&quot;coordinates&quot;:[[[108.0915583,11.8697083],[108.08938,11.87043],[108.0891783,11.8700217],[108.0909633,11.8692417],[108.0913433,11.8693633],[108.0915583,11.8697083]]]},&quot;properties&quot;:{&quot;pointCount&quot;:&quot;5&quot;,&quot;length&quot;:&quot;601.71&quot;,&quot;area&quot;:&quot;14743.19&quot;}}]}"/>
    <s v="phỏng vấn vợ chủ hộ Đoàn Hữu Bàn"/>
  </r>
  <r>
    <s v="75r2-vha4-gca5"/>
    <n v="1"/>
    <s v="Đắk Lắk - H. KRông Búk - X. Pơng Drang - 14 - Bùi Thị Nữ - Robusta"/>
    <s v="G4AW-VN-10"/>
    <s v="8750600"/>
    <s v="17-03-2017 17:03:03 CET"/>
    <s v="CDC My"/>
    <s v="00:33:15"/>
    <x v="2"/>
    <x v="2"/>
    <x v="3"/>
    <s v="14"/>
    <s v="Tin Nghia"/>
    <s v="Bùi Thị Nữ"/>
    <n v="52"/>
    <x v="1"/>
    <x v="1"/>
    <s v="Non-smart phone( phones with a physical keypad)"/>
    <x v="1"/>
    <m/>
    <n v="987582522"/>
    <s v="Secondary school graduate"/>
    <s v="University graduate"/>
    <x v="0"/>
    <n v="7"/>
    <s v="Kinh"/>
    <m/>
    <x v="2"/>
    <x v="1"/>
    <x v="0"/>
    <x v="1"/>
    <x v="0"/>
    <s v="Above 1 hectar - 1.5 hectar"/>
    <s v="above 5 years to 15 year"/>
    <s v="No"/>
    <m/>
    <m/>
    <m/>
    <m/>
    <m/>
    <m/>
    <m/>
    <x v="18"/>
    <x v="0"/>
    <m/>
    <s v="20-30%"/>
    <x v="0"/>
    <m/>
    <x v="0"/>
    <s v="Yes"/>
    <s v="Yes"/>
    <x v="18"/>
    <n v="16"/>
    <n v="0"/>
    <n v="0"/>
    <s v="November|December"/>
    <x v="3"/>
    <m/>
    <s v="No Change"/>
    <n v="700"/>
    <n v="5"/>
    <s v="Increase"/>
    <s v="Ground water (all kind of wells)"/>
    <x v="22"/>
    <s v="2"/>
    <s v="NPK(20-5-6-13S)"/>
    <n v="200"/>
    <n v="1500"/>
    <s v="NPK(16-8-18-13S)"/>
    <n v="300"/>
    <n v="4000"/>
    <m/>
    <m/>
    <m/>
    <s v="Yes"/>
    <s v="phân bò"/>
    <n v="20500"/>
    <s v="No Change"/>
    <s v="Aphis"/>
    <n v="0"/>
    <m/>
    <m/>
    <m/>
    <m/>
    <m/>
    <m/>
    <m/>
    <m/>
    <m/>
    <m/>
    <m/>
    <m/>
    <m/>
    <m/>
    <s v="Fuzadium|mọt cành"/>
    <n v="0"/>
    <m/>
    <m/>
    <m/>
    <m/>
    <m/>
    <m/>
    <m/>
    <m/>
    <m/>
    <m/>
    <m/>
    <m/>
    <m/>
    <n v="0"/>
    <m/>
    <s v="Decrease"/>
    <s v="Áp dụng IPM"/>
    <n v="2.5"/>
    <n v="45"/>
    <n v="112000"/>
    <s v="No"/>
    <m/>
    <m/>
    <m/>
    <m/>
    <m/>
    <m/>
    <m/>
    <n v="0"/>
    <n v="4000"/>
    <n v="0"/>
    <n v="28000"/>
    <s v="No Change"/>
    <n v="0"/>
    <s v="tiếc kiệm"/>
    <s v="Collector at commune"/>
    <s v="Happy"/>
    <m/>
    <s v="Yes"/>
    <s v="Training"/>
    <n v="0"/>
    <m/>
    <m/>
    <m/>
    <m/>
    <m/>
    <s v="https://akvoflow-136.s3.amazonaws.com/images/c3d8bcf8-df24-4eaf-b88e-39dd453e7690.jpg"/>
    <s v="Bùi Thị Nữ"/>
    <s v="2"/>
    <s v="12.987458333333333"/>
    <s v="108.23058166666667"/>
    <s v="772.7"/>
    <s v="4lqcp1qo1"/>
    <s v="12.988336666666665"/>
    <s v="108.23059333333335"/>
    <s v="765.6"/>
    <s v="4lqr8z70h"/>
    <m/>
    <m/>
    <m/>
    <m/>
    <s v="{&quot;type&quot;:&quot;FeatureCollection&quot;,&quot;features&quot;:[{&quot;type&quot;:&quot;Feature&quot;,&quot;geometry&quot;:{&quot;type&quot;:&quot;Polygon&quot;,&quot;coordinates&quot;:[[[108.2305217,12.98746],[108.2304983,12.9875917],[108.230335,12.9875817],[108.23032,12.9878167],[108.2298617,12.9878083],[108.229855,12.98771],[108.2294417,12.9876667],[108.2294217,12.9873683],[108.2297533,12.9869233],[108.2301367,12.9869583],[108.2300883,12.9874367],[108.2305217,12.98746]]]},&quot;properties&quot;:{&quot;pointCount&quot;:&quot;11&quot;,&quot;length&quot;:&quot;400.42&quot;,&quot;area&quot;:&quot;6993.82&quot;}},{&quot;type&quot;:&quot;Feature&quot;,&quot;geometry&quot;:{&quot;type&quot;:&quot;Polygon&quot;,&quot;coordinates&quot;:[[[108.2305067,12.988345],[108.2299583,12.9883767],[108.2299417,12.9887767],[108.2304333,12.9888967],[108.2305067,12.988345]]]},&quot;properties&quot;:{&quot;pointCount&quot;:&quot;4&quot;,&quot;length&quot;:&quot;220.40&quot;,&quot;area&quot;:&quot;3005.11&quot;}}]}"/>
    <m/>
  </r>
  <r>
    <s v="3d8f-pgj1-1fnv"/>
    <n v="1"/>
    <s v="Lâm Đồng - TP. Đà Lạt - P. 7 - Tổ Măng Iin - Nguyễn Tấn Hồng - Arabica"/>
    <s v="G4AW-VN-9"/>
    <s v="4980039"/>
    <s v="22-03-2017 16:00:04 CET"/>
    <s v="CDC_Nhât"/>
    <s v="00:52:12"/>
    <x v="1"/>
    <x v="5"/>
    <x v="10"/>
    <s v="Tổ Măng Iin"/>
    <s v="Nhu Tung"/>
    <s v="Nguyễn Tấn Hồng"/>
    <n v="37"/>
    <x v="0"/>
    <x v="0"/>
    <s v="Non-smart phone( phones with a physical keypad)"/>
    <x v="1"/>
    <m/>
    <n v="1697882659"/>
    <s v="Secondary school graduate"/>
    <s v="Secondary school graduate"/>
    <x v="0"/>
    <n v="5"/>
    <s v="Kinh"/>
    <m/>
    <x v="2"/>
    <x v="1"/>
    <x v="3"/>
    <x v="9"/>
    <x v="2"/>
    <m/>
    <m/>
    <m/>
    <m/>
    <m/>
    <s v="Above 1 hectar - 1.5 hectar"/>
    <s v="above 5 years to 15 year"/>
    <s v="No"/>
    <m/>
    <m/>
    <x v="0"/>
    <x v="0"/>
    <m/>
    <s v="Less than 10%"/>
    <x v="1"/>
    <s v="Kg có điều kiện phơi sấy"/>
    <x v="1"/>
    <m/>
    <m/>
    <x v="12"/>
    <m/>
    <m/>
    <m/>
    <s v="October|November|December"/>
    <x v="7"/>
    <n v="20"/>
    <s v="Decrease"/>
    <n v="0"/>
    <n v="0"/>
    <s v="No Change"/>
    <s v="Surface water (stream, river, late, pond)"/>
    <x v="15"/>
    <s v="2"/>
    <s v="PHAN VI SINH (2-25-1)"/>
    <n v="5000"/>
    <n v="17500"/>
    <s v="NPK (16-8-16)"/>
    <n v="1500"/>
    <n v="12000"/>
    <m/>
    <m/>
    <m/>
    <s v="Yes"/>
    <s v="Phun phân đa vi lượng: 20-20-15 = 10000"/>
    <n v="40000"/>
    <s v="Increase"/>
    <s v="Bọ xít muỗi; rỉ sắt; nấm hồng"/>
    <s v="2"/>
    <s v="ZZ_Không sử dụng thuốc bảo vệ thực vật"/>
    <n v="3"/>
    <s v="liter"/>
    <n v="285"/>
    <s v="ZZ_Không sử dụng thuốc bảo vệ thực vật"/>
    <n v="3"/>
    <s v="kilogram"/>
    <n v="240"/>
    <m/>
    <m/>
    <m/>
    <m/>
    <s v="Yes"/>
    <s v="anvin; tin supper"/>
    <s v="Coffee leave rust|Pink fungus|No Disease"/>
    <n v="0"/>
    <m/>
    <m/>
    <m/>
    <m/>
    <m/>
    <m/>
    <m/>
    <m/>
    <m/>
    <m/>
    <m/>
    <m/>
    <m/>
    <n v="1000"/>
    <m/>
    <s v="Increase"/>
    <s v="Có bọ xít muỗi"/>
    <n v="16"/>
    <n v="85"/>
    <n v="136000"/>
    <s v="No"/>
    <m/>
    <m/>
    <m/>
    <m/>
    <m/>
    <m/>
    <m/>
    <n v="0"/>
    <n v="0"/>
    <n v="0"/>
    <n v="3000"/>
    <s v="Decrease"/>
    <n v="0"/>
    <s v="Chỉ bán cf tươi. tấn cf quả tươi"/>
    <s v="Collector at commune"/>
    <s v="Not happy"/>
    <m/>
    <s v="Yes"/>
    <s v="Training"/>
    <n v="0"/>
    <m/>
    <m/>
    <m/>
    <m/>
    <m/>
    <s v="https://akvoflow-136.s3.amazonaws.com/images/56b7462d-ee88-4a12-a7c0-79d40a9cc5a8.jpg"/>
    <s v="Anh Hồng"/>
    <s v="2"/>
    <s v="11.975051666666666"/>
    <s v="108.38926833333335"/>
    <s v="1502,1"/>
    <s v="48t9g88dw"/>
    <s v="11.975028333333334"/>
    <s v="108.38936333333335"/>
    <s v="1505,4"/>
    <s v="48t8yd88l"/>
    <m/>
    <m/>
    <m/>
    <m/>
    <s v="{&quot;type&quot;:&quot;FeatureCollection&quot;,&quot;features&quot;:[{&quot;type&quot;:&quot;Feature&quot;,&quot;geometry&quot;:{&quot;type&quot;:&quot;Polygon&quot;,&quot;coordinates&quot;:[[[108.3891883,11.97504],[108.3892933,11.9747033],[108.38996,11.9752183],[108.3900267,11.9748033],[108.39008,11.9747517],[108.3900967,11.9747617],[108.3900967,11.9747617],[108.38989,11.9748067],[108.3896983,11.9749967],[108.38955089449883,11.975017926375529],[108.3891883,11.97504]]]},&quot;properties&quot;:{&quot;pointCount&quot;:&quot;10&quot;,&quot;length&quot;:&quot;296,48&quot;,&quot;area&quot;:&quot;35,60&quot;}}]}"/>
    <s v="2 lô cách xa nhau"/>
  </r>
  <r>
    <s v="cpaj-bkby-c2yn"/>
    <n v="1"/>
    <s v="Đắk Lắk - H. Cư M'Gar - X. Ea H'đinh - An Phú - Đào Thị Liên - Robusta"/>
    <s v="G4AW-VN-5"/>
    <s v="4700030"/>
    <s v="14-03-2017 15:07:39 CET"/>
    <s v="icco-mi"/>
    <s v="00:52:12"/>
    <x v="2"/>
    <x v="8"/>
    <x v="11"/>
    <s v="An Phú"/>
    <s v="Olam"/>
    <s v="Đào Thị Liên"/>
    <n v="54"/>
    <x v="1"/>
    <x v="1"/>
    <s v="Smart Phone-Other"/>
    <x v="0"/>
    <m/>
    <n v="972912355"/>
    <s v="High school graduate"/>
    <s v="University graduate"/>
    <x v="0"/>
    <n v="4"/>
    <s v="Kinh"/>
    <m/>
    <x v="2"/>
    <x v="3"/>
    <x v="4"/>
    <x v="10"/>
    <x v="0"/>
    <s v="Above 0.5 hectar - 1 hectar"/>
    <s v="above 15 years"/>
    <s v="Yes"/>
    <n v="100"/>
    <n v="5"/>
    <m/>
    <m/>
    <m/>
    <m/>
    <m/>
    <x v="18"/>
    <x v="0"/>
    <m/>
    <s v="Less than 10%"/>
    <x v="0"/>
    <m/>
    <x v="0"/>
    <s v="No"/>
    <s v="No"/>
    <x v="3"/>
    <n v="15"/>
    <n v="1"/>
    <n v="0"/>
    <s v="October"/>
    <x v="6"/>
    <m/>
    <s v="Decrease"/>
    <n v="400"/>
    <n v="3"/>
    <s v="Increase"/>
    <s v="Surface water (stream, river, late, pond)"/>
    <x v="1"/>
    <s v="2"/>
    <s v="NPK (16-8-16)"/>
    <n v="250"/>
    <n v="1550"/>
    <s v="NPK (16-8-16-13S)"/>
    <n v="250"/>
    <n v="2550"/>
    <m/>
    <m/>
    <m/>
    <s v="Yes"/>
    <s v="phân trộn"/>
    <n v="6400"/>
    <s v="Decrease"/>
    <s v="Melybourd"/>
    <n v="0"/>
    <m/>
    <m/>
    <m/>
    <m/>
    <m/>
    <m/>
    <m/>
    <m/>
    <m/>
    <m/>
    <m/>
    <m/>
    <m/>
    <m/>
    <s v="Coffee leave rust|Fuzadium"/>
    <n v="0"/>
    <m/>
    <m/>
    <m/>
    <m/>
    <m/>
    <m/>
    <m/>
    <m/>
    <m/>
    <m/>
    <m/>
    <m/>
    <m/>
    <n v="999"/>
    <m/>
    <s v="Decrease"/>
    <s v="ít sâu bệnh nên không dùng thuốc"/>
    <n v="3"/>
    <n v="35"/>
    <n v="105000"/>
    <s v="Yes"/>
    <s v="Pepper|Avocado|Cashew"/>
    <n v="450"/>
    <n v="1000"/>
    <m/>
    <n v="0"/>
    <m/>
    <m/>
    <n v="0"/>
    <n v="1000"/>
    <n v="0"/>
    <n v="10000"/>
    <s v="Decrease"/>
    <n v="11000"/>
    <s v="giảm do cà bắt đầu già"/>
    <s v="Collector at commune"/>
    <s v="Happy"/>
    <m/>
    <s v="Yes"/>
    <s v="Training|Other Support service"/>
    <n v="999"/>
    <m/>
    <m/>
    <s v="đồ bảo hộ,dụng cụ lao động"/>
    <m/>
    <n v="999"/>
    <s v="https://akvoflow-136.s3.amazonaws.com/images/248e77da-81df-423a-b314-cf20010ed8b9.jpg"/>
    <s v="Đào Thị Liên"/>
    <n v="1"/>
    <s v="12.785651666666668"/>
    <s v="108.17093333333332"/>
    <s v="588.8"/>
    <s v="4j5najdnx"/>
    <m/>
    <m/>
    <m/>
    <m/>
    <m/>
    <m/>
    <m/>
    <m/>
    <m/>
    <s v="thửa đất nhà cô Liên quá dốc, không chụp bản đồ thửa đất"/>
  </r>
  <r>
    <s v="vhhc-x962-49jv"/>
    <n v="1"/>
    <s v="Đắk Lắk - H. Cư M'Gar - X. Ea D'Rơng - Tân Phú - Tô Thị Sâm - Robusta"/>
    <s v="G4AW-VN-5"/>
    <s v="5670001"/>
    <s v="14-03-2017 13:52:46 CET"/>
    <s v="icco-mi"/>
    <s v="01:24:55"/>
    <x v="2"/>
    <x v="8"/>
    <x v="12"/>
    <s v="Tân Phú"/>
    <s v="Olam"/>
    <s v="Tô Thị Sâm"/>
    <n v="58"/>
    <x v="1"/>
    <x v="1"/>
    <s v="Non-smart phone( phones with a physical keypad)"/>
    <x v="1"/>
    <m/>
    <n v="977532230"/>
    <s v="Secondary school graduate"/>
    <s v="Post University"/>
    <x v="0"/>
    <n v="5"/>
    <s v="Kinh"/>
    <m/>
    <x v="2"/>
    <x v="3"/>
    <x v="4"/>
    <x v="10"/>
    <x v="0"/>
    <s v="Above 1.5 hectar"/>
    <s v="above 15 years"/>
    <s v="Yes"/>
    <n v="40"/>
    <n v="1"/>
    <m/>
    <m/>
    <m/>
    <m/>
    <m/>
    <x v="2"/>
    <x v="0"/>
    <m/>
    <s v="Less than 10%"/>
    <x v="0"/>
    <m/>
    <x v="0"/>
    <s v="No"/>
    <s v="No"/>
    <x v="3"/>
    <n v="16"/>
    <n v="1"/>
    <n v="0"/>
    <s v="October"/>
    <x v="6"/>
    <m/>
    <s v="Decrease"/>
    <n v="400"/>
    <n v="4"/>
    <s v="Increase"/>
    <s v="Surface water (stream, river, late, pond)"/>
    <x v="23"/>
    <s v="3"/>
    <s v="NPK (16-16-8-13S)"/>
    <n v="450"/>
    <n v="4590"/>
    <s v="DONG SUN FAT"/>
    <n v="150"/>
    <n v="600"/>
    <s v="KALI 58%"/>
    <n v="600"/>
    <n v="150"/>
    <s v="No"/>
    <m/>
    <n v="5790"/>
    <s v="Increase"/>
    <s v="Melybourd"/>
    <n v="0"/>
    <m/>
    <m/>
    <m/>
    <m/>
    <m/>
    <m/>
    <m/>
    <m/>
    <m/>
    <m/>
    <m/>
    <m/>
    <m/>
    <m/>
    <s v="Coffee leave rust|Fuzadium"/>
    <n v="1"/>
    <s v="Anvil 5SC|Hexaconazole (min 85 %)"/>
    <n v="1"/>
    <s v="liter"/>
    <n v="4000"/>
    <m/>
    <m/>
    <m/>
    <m/>
    <m/>
    <m/>
    <m/>
    <m/>
    <s v="No"/>
    <n v="4000"/>
    <m/>
    <s v="Decrease"/>
    <s v="rất ít sâu bệnh, nấm.nếu có chỉ xử lý riêng cây bị bệnh,không phun nhiều."/>
    <n v="4"/>
    <n v="35"/>
    <n v="140000"/>
    <s v="Yes"/>
    <s v="Pepper|Avocado"/>
    <n v="18000"/>
    <n v="2000"/>
    <m/>
    <m/>
    <m/>
    <m/>
    <n v="2000"/>
    <n v="1000"/>
    <n v="999"/>
    <n v="7000"/>
    <s v="Decrease"/>
    <n v="10000"/>
    <s v="cà ngày một già, năng suất thấp"/>
    <s v="Collector at commune"/>
    <s v="Happy"/>
    <m/>
    <s v="Yes"/>
    <s v="Training|Other Support service"/>
    <n v="999"/>
    <m/>
    <m/>
    <s v="được hỗ trợ đồ bảo hộ lao động, dụng cụ làm việc từ công ty Olam"/>
    <m/>
    <n v="999"/>
    <s v="https://akvoflow-136.s3.amazonaws.com/images/ed4ad8fe-6130-453b-9616-39212fc949f4.jpg"/>
    <s v="Tô Thị Sâm"/>
    <n v="1"/>
    <s v="12.783019999999999"/>
    <s v="108.19167666666665"/>
    <s v="692.6"/>
    <s v="4j4fmr0sc"/>
    <m/>
    <m/>
    <m/>
    <m/>
    <m/>
    <m/>
    <m/>
    <m/>
    <s v="{&quot;type&quot;:&quot;FeatureCollection&quot;,&quot;features&quot;:[{&quot;type&quot;:&quot;Feature&quot;,&quot;geometry&quot;:{&quot;type&quot;:&quot;Polygon&quot;,&quot;coordinates&quot;:[[[108.19155,12.78295],[108.1916967,12.7830617],[108.1918567,12.7831467],[108.19155,12.78295]]]},&quot;properties&quot;:{&quot;pointCount&quot;:&quot;3&quot;,&quot;length&quot;:&quot;79.69&quot;,&quot;area&quot;:&quot;32.57&quot;}},{&quot;type&quot;:&quot;Feature&quot;,&quot;geometry&quot;:{&quot;type&quot;:&quot;Polygon&quot;,&quot;coordinates&quot;:[[[108.1919533,12.7831633],[108.1919533,12.7831633]]]},&quot;properties&quot;:{&quot;pointCount&quot;:&quot;1&quot;,&quot;length&quot;:&quot;0.00&quot;,&quot;area&quot;:&quot;0.00&quot;}},{&quot;type&quot;:&quot;Feature&quot;,&quot;geometry&quot;:{&quot;type&quot;:&quot;Polygon&quot;,&quot;coordinates&quot;:[[[108.1919383,12.783165],[108.1919383,12.783165]]]},&quot;properties&quot;:{&quot;pointCount&quot;:&quot;1&quot;,&quot;length&quot;:&quot;0.00&quot;,&quot;area&quot;:&quot;0.00&quot;}},{&quot;type&quot;:&quot;Feature&quot;,&quot;geometry&quot;:{&quot;type&quot;:&quot;Polygon&quot;,&quot;coordinates&quot;:[[[108.1917333,12.78326],[108.191915,12.7830017],[108.19202,12.7829017],[108.192155,12.7827617],[108.192155,12.7827617],[108.1920783,12.78262],[108.1919283,12.7824767],[108.1919433,12.78241],[108.1919433,12.78241],[108.1919167,12.7824117],[108.1916217,12.782965],[108.1917333,12.78326]]]},&quot;properties&quot;:{&quot;pointCount&quot;:&quot;11&quot;,&quot;length&quot;:&quot;226.76&quot;,&quot;area&quot;:&quot;2402.61&quot;}}]}"/>
    <s v="Phỏng vấn tại nhà, sau đó ra vườn lấy tọa độ vườn."/>
  </r>
  <r>
    <s v="72jn-k9tj-tebm"/>
    <n v="1"/>
    <s v="Đắk Lắk - H. Cư M'Gar - X. Ea D'Rơng - Tân Sơn - Lê Trọng Chiến - Robusta"/>
    <s v="G4AW-VN-5"/>
    <s v="5700345"/>
    <s v="17-03-2017 02:20:35 CET"/>
    <s v="icco-mi"/>
    <s v="00:34:34"/>
    <x v="2"/>
    <x v="8"/>
    <x v="12"/>
    <s v="Tân Sơn"/>
    <s v="Olam"/>
    <s v="Lê Trọng Chiến"/>
    <n v="54"/>
    <x v="0"/>
    <x v="1"/>
    <s v="Smart Phone-Other"/>
    <x v="0"/>
    <s v="No"/>
    <n v="1632985544"/>
    <s v="High school graduate"/>
    <s v="University graduate"/>
    <x v="0"/>
    <n v="5"/>
    <s v="Kinh"/>
    <m/>
    <x v="3"/>
    <x v="4"/>
    <x v="0"/>
    <x v="11"/>
    <x v="0"/>
    <s v="Above 0.5 hectar - 1 hectar"/>
    <s v="above 15 years"/>
    <s v="No"/>
    <m/>
    <m/>
    <m/>
    <m/>
    <m/>
    <m/>
    <m/>
    <x v="13"/>
    <x v="0"/>
    <m/>
    <s v="Less than 10%"/>
    <x v="0"/>
    <m/>
    <x v="0"/>
    <s v="No"/>
    <s v="No"/>
    <x v="3"/>
    <n v="16"/>
    <n v="0"/>
    <n v="0"/>
    <s v="November"/>
    <x v="8"/>
    <m/>
    <s v="Decrease"/>
    <n v="400"/>
    <n v="4"/>
    <s v="Increase"/>
    <s v="Ground water (all kind of wells)"/>
    <x v="24"/>
    <s v="2"/>
    <s v="NPK (16-8-16)"/>
    <n v="1600"/>
    <n v="9920"/>
    <s v="NPK(10-10-5-3S)"/>
    <n v="400"/>
    <n v="4080"/>
    <m/>
    <m/>
    <m/>
    <s v="Yes"/>
    <s v="1 đợt 12 bao (600kg) phân lân và 1 đợt 8 bao (400kg) phân trộn đạm, lân, kali"/>
    <n v="22320"/>
    <s v="Increase"/>
    <s v="Coffee brach borer"/>
    <n v="0"/>
    <m/>
    <m/>
    <m/>
    <m/>
    <m/>
    <m/>
    <m/>
    <m/>
    <m/>
    <m/>
    <m/>
    <m/>
    <m/>
    <m/>
    <s v="Fuzadium|Collettechicum"/>
    <n v="0"/>
    <m/>
    <m/>
    <m/>
    <m/>
    <m/>
    <m/>
    <m/>
    <m/>
    <m/>
    <m/>
    <m/>
    <m/>
    <m/>
    <n v="0"/>
    <m/>
    <s v="Decrease"/>
    <s v="có sâu bệnh nhưng ít, cây nào có mọt thì đốt và xử lý thủ công,không dùng thuốc bảo vệ thực vật"/>
    <n v="2"/>
    <n v="37"/>
    <n v="74000"/>
    <s v="Yes"/>
    <s v="Pepper"/>
    <n v="0"/>
    <m/>
    <m/>
    <m/>
    <m/>
    <m/>
    <n v="1000"/>
    <n v="999"/>
    <n v="999"/>
    <n v="8000"/>
    <s v="Decrease"/>
    <n v="9000"/>
    <s v="chi phí nhiều"/>
    <s v="Collector at commune"/>
    <s v="Happy"/>
    <m/>
    <s v="Yes"/>
    <s v="Training|Other Support service"/>
    <n v="999"/>
    <m/>
    <m/>
    <s v="đồ bảo hô, dụng cụ lao động"/>
    <m/>
    <n v="999"/>
    <s v="https://akvoflow-136.s3.amazonaws.com/images/4ed70c41-bb52-4fb6-b5af-cb8e4aaef6f4.jpg"/>
    <s v="Lê Trọng Chiến"/>
    <n v="1"/>
    <s v="12.783141666666666"/>
    <s v="108.14072333333334"/>
    <s v="587.2"/>
    <s v="4j4hs5d1b"/>
    <m/>
    <m/>
    <m/>
    <m/>
    <m/>
    <m/>
    <m/>
    <m/>
    <m/>
    <s v="đất đang cải tạo nên ko làm được geoshape"/>
  </r>
  <r>
    <s v="6qt3-gmp6-nhx"/>
    <n v="1"/>
    <s v="Đắk Lắk - H. Cư M'Gar - X. Ea D'Rơng - Tân Sơn - Trần Đình Liêu - Robusta"/>
    <s v="G4AW-VN-5"/>
    <s v="8730493"/>
    <s v="17-03-2017 05:38:00 CET"/>
    <s v="icco-mi"/>
    <s v="01:56:05"/>
    <x v="2"/>
    <x v="8"/>
    <x v="12"/>
    <s v="Tân Sơn"/>
    <s v="Olam"/>
    <s v="Trần Đình Liêu"/>
    <n v="43"/>
    <x v="0"/>
    <x v="0"/>
    <s v="Non-smart phone( phones with a physical keypad)"/>
    <x v="1"/>
    <m/>
    <n v="975613818"/>
    <s v="Secondary school graduate"/>
    <s v="University graduate"/>
    <x v="0"/>
    <n v="5"/>
    <s v="Kinh"/>
    <m/>
    <x v="0"/>
    <x v="3"/>
    <x v="5"/>
    <x v="11"/>
    <x v="0"/>
    <s v="Above 1 hectar - 1.5 hectar"/>
    <s v="above 15 years"/>
    <s v="Yes"/>
    <n v="10"/>
    <n v="1"/>
    <m/>
    <m/>
    <m/>
    <m/>
    <m/>
    <x v="19"/>
    <x v="0"/>
    <m/>
    <s v="Less than 10%"/>
    <x v="0"/>
    <m/>
    <x v="0"/>
    <s v="Yes"/>
    <s v="Yes"/>
    <x v="3"/>
    <n v="15"/>
    <n v="1"/>
    <n v="0"/>
    <s v="October"/>
    <x v="2"/>
    <m/>
    <s v="Increase"/>
    <n v="400"/>
    <n v="4"/>
    <s v="Increase"/>
    <s v="Surface water (stream, river, late, pond)"/>
    <x v="25"/>
    <s v="2"/>
    <s v="NPK (16-8-16)"/>
    <n v="600"/>
    <n v="3720"/>
    <s v="NPK (16-8-16-13S)"/>
    <n v="1200"/>
    <n v="12240"/>
    <m/>
    <m/>
    <m/>
    <s v="Yes"/>
    <s v="12 bao phân trộn (600kg) gồm đạm,lân,kali"/>
    <n v="18920"/>
    <s v="Increase"/>
    <s v="Coffee brach borer"/>
    <n v="0"/>
    <m/>
    <m/>
    <m/>
    <m/>
    <m/>
    <m/>
    <m/>
    <m/>
    <m/>
    <m/>
    <m/>
    <m/>
    <m/>
    <m/>
    <s v="Coffee leave rust|Fuzadium|Pink fungus|Yellow leaves"/>
    <n v="0"/>
    <m/>
    <m/>
    <m/>
    <m/>
    <m/>
    <m/>
    <m/>
    <m/>
    <m/>
    <m/>
    <m/>
    <m/>
    <m/>
    <n v="0"/>
    <m/>
    <s v="No Change"/>
    <s v="bệnh thông thường, chữa thủ công"/>
    <n v="4"/>
    <n v="35"/>
    <n v="140000"/>
    <s v="Yes"/>
    <s v="Pepper|Avocado|Durian"/>
    <n v="16000"/>
    <n v="3000"/>
    <n v="999"/>
    <m/>
    <m/>
    <m/>
    <n v="999"/>
    <n v="1000"/>
    <n v="999"/>
    <n v="6000"/>
    <s v="Decrease"/>
    <n v="7000"/>
    <s v="mất mùa, tái canh không cho năng suất"/>
    <s v="Companies outside commune"/>
    <m/>
    <s v="Happy"/>
    <s v="Yes"/>
    <s v="Training|Other Support service"/>
    <n v="999"/>
    <m/>
    <m/>
    <s v="đồ bảo hộ, dụng cụ lao động"/>
    <m/>
    <n v="999"/>
    <s v="https://akvoflow-136.s3.amazonaws.com/images/11c3026b-1066-4d68-acc9-427475a9f1f2.jpg"/>
    <s v="Trần Đình Liêu"/>
    <n v="1"/>
    <s v="12.694091666666669"/>
    <s v="108.06811833333335"/>
    <s v="531.2"/>
    <s v="4hzl22sq1"/>
    <m/>
    <m/>
    <m/>
    <m/>
    <m/>
    <m/>
    <m/>
    <m/>
    <m/>
    <m/>
  </r>
  <r>
    <s v="j3uw-87f1-8y5a"/>
    <n v="1"/>
    <s v="Đắk Lắk - H. Cư M'Gar - X. Ea D'Rơng - An Phú - Nguyễn Văn Bảo - Robusta"/>
    <s v="G4AW-VN-5"/>
    <s v="5670028"/>
    <s v="14-03-2017 15:19:04 CET"/>
    <s v="icco-mi"/>
    <s v="00:31:59"/>
    <x v="2"/>
    <x v="8"/>
    <x v="12"/>
    <s v="An Phú"/>
    <s v="Olam"/>
    <s v="Nguyễn Văn Bảo"/>
    <n v="53"/>
    <x v="0"/>
    <x v="1"/>
    <s v="Smart Phone-Android"/>
    <x v="0"/>
    <m/>
    <n v="1652803306"/>
    <s v="Secondary school graduate"/>
    <s v="University graduate"/>
    <x v="0"/>
    <n v="6"/>
    <s v="Kinh"/>
    <m/>
    <x v="2"/>
    <x v="3"/>
    <x v="4"/>
    <x v="10"/>
    <x v="0"/>
    <s v="Above 0.5 hectar - 1 hectar"/>
    <s v="above 15 years"/>
    <s v="Yes"/>
    <n v="40"/>
    <n v="2"/>
    <m/>
    <m/>
    <m/>
    <m/>
    <m/>
    <x v="18"/>
    <x v="1"/>
    <s v="Price does not justify high labour cost"/>
    <s v="20-30%"/>
    <x v="0"/>
    <m/>
    <x v="0"/>
    <s v="No"/>
    <s v="No"/>
    <x v="3"/>
    <n v="14"/>
    <n v="0"/>
    <n v="2"/>
    <s v="November"/>
    <x v="13"/>
    <m/>
    <s v="Decrease"/>
    <n v="400"/>
    <n v="3"/>
    <s v="Increase"/>
    <s v="Surface water (stream, river, late, pond)"/>
    <x v="26"/>
    <n v="1"/>
    <s v="NPK (16-8-16-13S)"/>
    <n v="300"/>
    <n v="3060"/>
    <m/>
    <m/>
    <m/>
    <m/>
    <m/>
    <m/>
    <s v="Yes"/>
    <s v="phân trộn"/>
    <n v="5280"/>
    <s v="Increase"/>
    <s v="steam borer"/>
    <n v="0"/>
    <m/>
    <m/>
    <m/>
    <m/>
    <m/>
    <m/>
    <m/>
    <m/>
    <m/>
    <m/>
    <m/>
    <m/>
    <m/>
    <m/>
    <s v="Pink fungus"/>
    <n v="1"/>
    <s v="Anvil 5SC|Hexaconazole (min 85 %)"/>
    <n v="130"/>
    <s v="mililiter"/>
    <n v="520"/>
    <m/>
    <m/>
    <m/>
    <m/>
    <m/>
    <m/>
    <m/>
    <m/>
    <s v="No"/>
    <n v="520"/>
    <m/>
    <s v="Decrease"/>
    <s v="không cần dùng đến thuốc trừ sâu vì sâu bệnh không nhiều"/>
    <n v="2"/>
    <n v="36"/>
    <n v="72000"/>
    <s v="Yes"/>
    <s v="Pepper|Avocado"/>
    <n v="0"/>
    <n v="0"/>
    <m/>
    <m/>
    <m/>
    <m/>
    <n v="999"/>
    <n v="999"/>
    <n v="999"/>
    <n v="5000"/>
    <s v="Decrease"/>
    <n v="5000"/>
    <s v="mất mùa nhiều do hạn"/>
    <s v="Collector at commune"/>
    <s v="Happy"/>
    <m/>
    <s v="Yes"/>
    <s v="Training|Other Support service"/>
    <n v="999"/>
    <m/>
    <m/>
    <s v="đồ bảo hộ, dụng cụ lao động"/>
    <m/>
    <n v="999"/>
    <s v="https://akvoflow-136.s3.amazonaws.com/images/fa747ed7-ff9e-441d-9b4f-d95b1d6856d9.jpg"/>
    <s v="Nguyễn Văn Bảo"/>
    <n v="1"/>
    <s v="12.785096666666668"/>
    <s v="108.17409"/>
    <s v="585.8"/>
    <s v="4j5e14mx8"/>
    <m/>
    <m/>
    <m/>
    <m/>
    <m/>
    <m/>
    <m/>
    <m/>
    <m/>
    <s v="Trần Thị Lương đi vắng, thay bằng phỏng vẫn Nguyễn Văn Bảo"/>
  </r>
  <r>
    <s v="3jet-4gx9-x1tw"/>
    <n v="1"/>
    <s v="Đắk Lắk - H. Cư M'Gar - X. Ea D'Rơng - Tân Sơn - Võ Thị Thanh - Robusta"/>
    <s v="G4AW-VN-5"/>
    <s v="8750494"/>
    <s v="17-03-2017 05:54:12 CET"/>
    <s v="icco-mi"/>
    <s v="00:25:33"/>
    <x v="2"/>
    <x v="8"/>
    <x v="12"/>
    <s v="Tân Sơn"/>
    <s v="Olam"/>
    <s v="Võ Thị Thanh"/>
    <n v="41"/>
    <x v="1"/>
    <x v="0"/>
    <s v="Non-smart phone( phones with a physical keypad)"/>
    <x v="1"/>
    <m/>
    <n v="1639355276"/>
    <s v="High school graduate"/>
    <s v="High school graduate"/>
    <x v="0"/>
    <n v="4"/>
    <s v="Kinh"/>
    <m/>
    <x v="2"/>
    <x v="4"/>
    <x v="0"/>
    <x v="11"/>
    <x v="0"/>
    <s v="Above 0.5 hectar - 1 hectar"/>
    <s v="above 15 years"/>
    <s v="No"/>
    <m/>
    <m/>
    <m/>
    <m/>
    <m/>
    <m/>
    <m/>
    <x v="13"/>
    <x v="0"/>
    <m/>
    <s v="Less than 10%"/>
    <x v="0"/>
    <m/>
    <x v="0"/>
    <s v="No"/>
    <s v="Yes"/>
    <x v="3"/>
    <n v="15"/>
    <n v="1"/>
    <n v="0"/>
    <s v="October"/>
    <x v="6"/>
    <m/>
    <s v="Increase"/>
    <n v="400"/>
    <n v="4"/>
    <s v="Increase"/>
    <s v="Surface water (stream, river, late, pond)"/>
    <x v="27"/>
    <s v="2"/>
    <s v="NPK (16-8-16)"/>
    <n v="400"/>
    <n v="2480"/>
    <s v="NPK (16-8-16-13S)"/>
    <n v="800"/>
    <n v="8160"/>
    <m/>
    <m/>
    <m/>
    <s v="Yes"/>
    <s v="8 bao phân trộn (400kg) đạm,lân,kali"/>
    <n v="12660"/>
    <s v="Increase"/>
    <s v="Coffee brach borer"/>
    <n v="0"/>
    <m/>
    <m/>
    <m/>
    <m/>
    <m/>
    <m/>
    <m/>
    <m/>
    <m/>
    <m/>
    <m/>
    <m/>
    <m/>
    <m/>
    <s v="Coffee leave rust|Collettechicum|Die back"/>
    <n v="0"/>
    <m/>
    <m/>
    <m/>
    <m/>
    <m/>
    <m/>
    <m/>
    <m/>
    <m/>
    <m/>
    <m/>
    <m/>
    <m/>
    <n v="0"/>
    <m/>
    <s v="Decrease"/>
    <s v="phun thuốc sẽ làm giảm chất lượnh cà phê"/>
    <n v="3"/>
    <n v="36"/>
    <n v="108000"/>
    <s v="Yes"/>
    <s v="Pepper"/>
    <n v="5000"/>
    <m/>
    <m/>
    <m/>
    <m/>
    <m/>
    <n v="999"/>
    <n v="999"/>
    <n v="999"/>
    <n v="4500"/>
    <s v="Decrease"/>
    <n v="4500"/>
    <s v="hạn nhiều, mất mùa, chi phí cao"/>
    <s v="Companies outside commune"/>
    <m/>
    <s v="Happy"/>
    <s v="Yes"/>
    <s v="Training|Other Support service"/>
    <n v="999"/>
    <m/>
    <m/>
    <s v="đồ bảo hộ, dụng cụ lao động"/>
    <m/>
    <n v="999"/>
    <s v="https://akvoflow-136.s3.amazonaws.com/images/c04eea6b-6a7e-494b-9cad-380f88a2d843.jpg"/>
    <s v="Võ Thị Thanh"/>
    <n v="1"/>
    <s v="12.784915000000002"/>
    <s v="108.13975666666666"/>
    <s v="580.7"/>
    <s v="4j5b1ylrp"/>
    <m/>
    <m/>
    <m/>
    <m/>
    <m/>
    <m/>
    <m/>
    <m/>
    <s v="{&quot;type&quot;:&quot;FeatureCollection&quot;,&quot;features&quot;:[{&quot;type&quot;:&quot;Feature&quot;,&quot;geometry&quot;:{&quot;type&quot;:&quot;Polygon&quot;,&quot;coordinates&quot;:[[[108.1402933,12.7849867],[108.1402933,12.7849867]]]},&quot;properties&quot;:{&quot;pointCount&quot;:&quot;1&quot;,&quot;length&quot;:&quot;0.00&quot;,&quot;area&quot;:&quot;0.00&quot;}},{&quot;type&quot;:&quot;Feature&quot;,&quot;geometry&quot;:{&quot;type&quot;:&quot;Polygon&quot;,&quot;coordinates&quot;:[[[108.1402217,12.7850117],[108.1402217,12.7850117]]]},&quot;properties&quot;:{&quot;pointCount&quot;:&quot;1&quot;,&quot;length&quot;:&quot;0.00&quot;,&quot;area&quot;:&quot;0.00&quot;}},{&quot;type&quot;:&quot;Feature&quot;,&quot;geometry&quot;:{&quot;type&quot;:&quot;Polygon&quot;,&quot;coordinates&quot;:[[[108.14022,12.7850617],[108.1401233,12.7851967],[108.1400917,12.7851783],[108.1399767,12.7850917],[108.14022,12.7850617]]]},&quot;properties&quot;:{&quot;pointCount&quot;:&quot;4&quot;,&quot;length&quot;:&quot;64.61&quot;,&quot;area&quot;:&quot;184.27&quot;}}]}"/>
    <m/>
  </r>
  <r>
    <s v="4498-mse3-cxyc"/>
    <n v="1"/>
    <s v="Đắk Lắk - H. Cư M'Gar - X. Ea D'Rơng - Tân Sơn - Lê Văn Công - Robusta"/>
    <s v="G4AW-VN-5"/>
    <s v="1730035"/>
    <s v="14-03-2017 15:36:49 CET"/>
    <s v="icco-mi"/>
    <s v="00:24:51"/>
    <x v="2"/>
    <x v="8"/>
    <x v="12"/>
    <s v="Tân Sơn"/>
    <s v="Olam"/>
    <s v="Lê Văn Công"/>
    <n v="54"/>
    <x v="0"/>
    <x v="1"/>
    <s v="Non-smart phone( phones with a physical keypad)"/>
    <x v="1"/>
    <m/>
    <n v="1684967675"/>
    <s v="High school graduate"/>
    <s v="University graduate"/>
    <x v="0"/>
    <n v="5"/>
    <s v="Kinh"/>
    <m/>
    <x v="2"/>
    <x v="3"/>
    <x v="4"/>
    <x v="10"/>
    <x v="0"/>
    <s v="Above 0.5 hectar - 1 hectar"/>
    <s v="above 15 years"/>
    <s v="Yes"/>
    <n v="20"/>
    <n v="2"/>
    <m/>
    <m/>
    <m/>
    <m/>
    <m/>
    <x v="18"/>
    <x v="0"/>
    <m/>
    <s v="Less than 10%"/>
    <x v="0"/>
    <m/>
    <x v="0"/>
    <s v="No"/>
    <s v="No"/>
    <x v="3"/>
    <n v="15"/>
    <n v="5"/>
    <n v="1"/>
    <s v="November"/>
    <x v="6"/>
    <m/>
    <s v="Decrease"/>
    <n v="350"/>
    <n v="6"/>
    <s v="Increase"/>
    <s v="Ground water (all kind of wells)"/>
    <x v="27"/>
    <n v="1"/>
    <s v="NPK (16-8-16-13S)"/>
    <n v="800"/>
    <n v="8160"/>
    <m/>
    <m/>
    <m/>
    <m/>
    <m/>
    <m/>
    <s v="Yes"/>
    <s v="phân chuồng"/>
    <n v="8160"/>
    <s v="Increase"/>
    <s v="Melybourd"/>
    <n v="0"/>
    <m/>
    <m/>
    <m/>
    <m/>
    <m/>
    <m/>
    <m/>
    <m/>
    <m/>
    <m/>
    <m/>
    <m/>
    <m/>
    <m/>
    <s v="Coffee leave rust|Fuzadium|Pink fungus|Collettechicum|Die back|Yellow leaves"/>
    <n v="1"/>
    <s v="Anvil 5SC|Hexaconazole (min 85 %)"/>
    <n v="1"/>
    <s v="liter"/>
    <n v="4000"/>
    <m/>
    <m/>
    <m/>
    <m/>
    <m/>
    <m/>
    <m/>
    <m/>
    <s v="No"/>
    <n v="4000"/>
    <m/>
    <s v="Decrease"/>
    <s v="nếu phun nhiều thuốc, khách hàng biết sẽ không mua nữa"/>
    <n v="2"/>
    <n v="35"/>
    <n v="70000"/>
    <s v="Yes"/>
    <s v="Pepper|Avocado|Durian"/>
    <n v="10000"/>
    <n v="2000"/>
    <n v="0"/>
    <m/>
    <m/>
    <m/>
    <n v="999"/>
    <n v="999"/>
    <n v="999"/>
    <n v="3000"/>
    <s v="Decrease"/>
    <n v="3000"/>
    <s v="giảm vì cà bắt đầu già, giá thu mua thấp"/>
    <s v="Collector at commune"/>
    <s v="Happy"/>
    <m/>
    <s v="Yes"/>
    <s v="Training|Other Support service"/>
    <n v="999"/>
    <m/>
    <m/>
    <s v="đồ bảo hộ và dụng cụ lao động"/>
    <m/>
    <n v="999"/>
    <s v="https://akvoflow-136.s3.amazonaws.com/images/41bbe16e-4c30-41a6-9ad6-9c46c774dd3a.jpg"/>
    <s v="Lê Văn Công"/>
    <n v="1"/>
    <s v="12.78317"/>
    <s v="108.14131666666665"/>
    <s v="547.7"/>
    <s v="4j4ia0d6t"/>
    <m/>
    <m/>
    <m/>
    <m/>
    <m/>
    <m/>
    <m/>
    <m/>
    <s v="{&quot;type&quot;:&quot;FeatureCollection&quot;,&quot;features&quot;:[{&quot;type&quot;:&quot;Feature&quot;,&quot;geometry&quot;:{&quot;type&quot;:&quot;Polygon&quot;,&quot;coordinates&quot;:[[[108.14029,12.78307],[108.1407017,12.783215],[108.1407017,12.783215],[108.14077,12.7832517],[108.14077,12.7832517],[108.140805,12.783275],[108.14029,12.78307]]]},&quot;properties&quot;:{&quot;pointCount&quot;:&quot;6&quot;,&quot;length&quot;:&quot;120.88&quot;,&quot;area&quot;:&quot;60.47&quot;}}]}"/>
    <m/>
  </r>
  <r>
    <s v="atxx-00pb-dxed"/>
    <n v="1"/>
    <s v="Đắk Lắk - H. Cư M'Gar - X. Ea D'Rơng - Tân Sơn - Phạm Quốc Với - Robusta"/>
    <s v="G4AW-VN-5"/>
    <s v="8670005"/>
    <s v="14-03-2017 14:28:01 CET"/>
    <s v="icco-mi"/>
    <s v="00:30:27"/>
    <x v="2"/>
    <x v="8"/>
    <x v="12"/>
    <s v="Tân Sơn"/>
    <s v="Olam"/>
    <s v="Phạm Quốc Với"/>
    <n v="58"/>
    <x v="0"/>
    <x v="1"/>
    <s v="Non-smart phone( phones with a physical keypad)"/>
    <x v="1"/>
    <m/>
    <n v="886405559"/>
    <s v="Secondary school graduate"/>
    <s v="High school graduate"/>
    <x v="0"/>
    <n v="5"/>
    <s v="Kinh"/>
    <m/>
    <x v="2"/>
    <x v="3"/>
    <x v="4"/>
    <x v="10"/>
    <x v="0"/>
    <s v="Above 0.5 hectar - 1 hectar"/>
    <s v="above 15 years"/>
    <s v="No"/>
    <m/>
    <m/>
    <m/>
    <m/>
    <m/>
    <m/>
    <m/>
    <x v="18"/>
    <x v="0"/>
    <m/>
    <s v="Less than 10%"/>
    <x v="0"/>
    <m/>
    <x v="0"/>
    <s v="No"/>
    <s v="No"/>
    <x v="19"/>
    <n v="16"/>
    <n v="0"/>
    <n v="0"/>
    <s v="November"/>
    <x v="3"/>
    <m/>
    <s v="Decrease"/>
    <n v="500"/>
    <n v="4"/>
    <s v="Increase"/>
    <s v="Ground water (all kind of wells)"/>
    <x v="28"/>
    <s v="2"/>
    <s v="NPK (16-8-16)"/>
    <n v="500"/>
    <n v="3100"/>
    <s v="NPK (16-8-16-13S)"/>
    <n v="500"/>
    <n v="5100"/>
    <m/>
    <m/>
    <m/>
    <s v="Yes"/>
    <s v="phân trộn"/>
    <n v="10400"/>
    <s v="Increase"/>
    <s v="Coffee brach borer"/>
    <n v="0"/>
    <m/>
    <m/>
    <m/>
    <m/>
    <m/>
    <m/>
    <m/>
    <m/>
    <m/>
    <m/>
    <m/>
    <m/>
    <m/>
    <m/>
    <s v="Fuzadium|Yellow leaves"/>
    <n v="0"/>
    <m/>
    <m/>
    <m/>
    <m/>
    <m/>
    <m/>
    <m/>
    <m/>
    <m/>
    <m/>
    <m/>
    <m/>
    <m/>
    <n v="999"/>
    <m/>
    <s v="Decrease"/>
    <s v="nếu dùng thuốc trừ sâu chất lượng cà phê sẽ không tốt"/>
    <n v="3.5"/>
    <n v="37"/>
    <n v="129500"/>
    <s v="Yes"/>
    <s v="Avocado|Durian"/>
    <m/>
    <n v="0"/>
    <n v="0"/>
    <m/>
    <m/>
    <m/>
    <n v="800"/>
    <n v="2000"/>
    <n v="999"/>
    <n v="0"/>
    <s v="Decrease"/>
    <n v="2800"/>
    <s v="cà phê ngày càng già, năng suất không còn như trước"/>
    <s v="Collector at commune"/>
    <s v="Happy"/>
    <m/>
    <s v="Yes"/>
    <s v="Training|Other Support service"/>
    <n v="999"/>
    <m/>
    <m/>
    <s v="đồ bảo hộ, dụng cụ lao động"/>
    <m/>
    <n v="999"/>
    <s v="https://akvoflow-136.s3.amazonaws.com/images/b4b87ea9-6ce2-44c7-aa2e-13e40a351a4b.jpg"/>
    <s v="Phạm Quốc Với"/>
    <n v="1"/>
    <s v="12.782926666666667"/>
    <s v="108.14079500000001"/>
    <s v="632.4"/>
    <s v="4j4e55zy7"/>
    <m/>
    <m/>
    <m/>
    <m/>
    <m/>
    <m/>
    <m/>
    <m/>
    <m/>
    <m/>
  </r>
  <r>
    <s v="byqt-a22h-8ryc"/>
    <n v="1"/>
    <s v="Đắk Lắk - H. Cư M'Gar - X. Ea D'Rơng - Tân Sơn - Nguyễn Thị Hoài - Robusta"/>
    <s v="G4AW-VN-5"/>
    <s v="610035"/>
    <s v="14-03-2017 15:26:19 CET"/>
    <s v="icco-mi"/>
    <s v="00:21:25"/>
    <x v="2"/>
    <x v="8"/>
    <x v="12"/>
    <s v="Tân Sơn"/>
    <s v="Olam"/>
    <s v="Nguyễn Thị Hoài"/>
    <n v="50"/>
    <x v="1"/>
    <x v="0"/>
    <s v="Non-smart phone( phones with a physical keypad)"/>
    <x v="1"/>
    <m/>
    <n v="1635786777"/>
    <s v="Secondary school graduate"/>
    <s v="High school graduate"/>
    <x v="0"/>
    <n v="4"/>
    <s v="Kinh"/>
    <m/>
    <x v="2"/>
    <x v="3"/>
    <x v="4"/>
    <x v="10"/>
    <x v="0"/>
    <s v="Above 0.5 hectar - 1 hectar"/>
    <s v="above 15 years"/>
    <s v="No"/>
    <m/>
    <m/>
    <m/>
    <m/>
    <m/>
    <m/>
    <m/>
    <x v="18"/>
    <x v="0"/>
    <m/>
    <s v="Less than 10%"/>
    <x v="0"/>
    <m/>
    <x v="0"/>
    <s v="No"/>
    <s v="No"/>
    <x v="3"/>
    <n v="17"/>
    <n v="0"/>
    <n v="0"/>
    <s v="November"/>
    <x v="13"/>
    <m/>
    <s v="Decrease"/>
    <n v="400"/>
    <n v="6"/>
    <s v="Increase"/>
    <s v="Ground water (all kind of wells)"/>
    <x v="10"/>
    <n v="1"/>
    <s v="NPK (16-8-16)"/>
    <n v="1200"/>
    <n v="7440"/>
    <m/>
    <m/>
    <m/>
    <m/>
    <m/>
    <m/>
    <s v="Yes"/>
    <s v="phân trộn"/>
    <n v="16320"/>
    <s v="Increase"/>
    <s v="Coffee brach borer"/>
    <n v="0"/>
    <m/>
    <m/>
    <m/>
    <m/>
    <m/>
    <m/>
    <m/>
    <m/>
    <m/>
    <m/>
    <m/>
    <m/>
    <m/>
    <m/>
    <s v="Coffee leave rust|Fuzadium|Pink fungus|Die back|Yellow leaves"/>
    <n v="1"/>
    <s v="Anvil 5SC|Hexaconazole (min 85 %)"/>
    <n v="50"/>
    <s v="mililiter"/>
    <n v="2000"/>
    <m/>
    <m/>
    <m/>
    <m/>
    <m/>
    <m/>
    <m/>
    <m/>
    <s v="No"/>
    <n v="2000"/>
    <m/>
    <s v="Decrease"/>
    <s v="sâu bệnh ít, nấm cây nào chỉ xử lý cây đó"/>
    <n v="2"/>
    <n v="33"/>
    <n v="66000"/>
    <s v="Yes"/>
    <s v="Pepper|Durian"/>
    <n v="20000"/>
    <m/>
    <n v="8000"/>
    <m/>
    <m/>
    <m/>
    <n v="200"/>
    <n v="1000"/>
    <n v="999"/>
    <n v="1200"/>
    <s v="Decrease"/>
    <n v="2400"/>
    <s v="mất mùa nhiều,cà già"/>
    <s v="Collector at commune"/>
    <s v="Happy"/>
    <m/>
    <s v="Yes"/>
    <s v="Training|Other Support service"/>
    <n v="999"/>
    <m/>
    <m/>
    <s v="đồ bảo hộ, dụng cụ lao động từ công ty Olam"/>
    <m/>
    <n v="999"/>
    <s v="https://akvoflow-136.s3.amazonaws.com/images/0b794c81-6c9f-4303-899d-b8c76e6bbc1d.jpg"/>
    <s v="Nguyễn Thị Hòa"/>
    <n v="1"/>
    <s v="12.783541666666668"/>
    <s v="108.14066"/>
    <s v="608.9"/>
    <s v="4j4oear0e"/>
    <m/>
    <m/>
    <m/>
    <m/>
    <m/>
    <m/>
    <m/>
    <m/>
    <s v="{&quot;type&quot;:&quot;FeatureCollection&quot;,&quot;features&quot;:[{&quot;type&quot;:&quot;Feature&quot;,&quot;geometry&quot;:{&quot;type&quot;:&quot;Polygon&quot;,&quot;coordinates&quot;:[[[108.1406383,12.78345],[108.1406383,12.78345],[108.1407183,12.7835],[108.1407183,12.7835],[108.1406383,12.78345]]]},&quot;properties&quot;:{&quot;pointCount&quot;:&quot;4&quot;,&quot;length&quot;:&quot;20.60&quot;,&quot;area&quot;:&quot;0.00&quot;}},{&quot;type&quot;:&quot;Feature&quot;,&quot;geometry&quot;:{&quot;type&quot;:&quot;Polygon&quot;,&quot;coordinates&quot;:[[[108.140775,12.7835217],[108.1407683,12.7834917],[108.14078,12.78348],[108.14087,12.78355],[108.140935,12.7836067],[108.1409283,12.7836333],[108.1408917,12.7837233],[108.14089,12.7837317],[108.1406983,12.7836817],[108.1406933,12.783675],[108.1406983,12.7836317],[108.1407267,12.7835333],[108.140775,12.7835217]]]},&quot;properties&quot;:{&quot;pointCount&quot;:&quot;12&quot;,&quot;length&quot;:&quot;85.81&quot;,&quot;area&quot;:&quot;452.92&quot;}}]}"/>
    <s v="chồng là Đỗ Hữu Thắng đi vắng"/>
  </r>
  <r>
    <s v="13va-x2bg-b8r9"/>
    <n v="1"/>
    <s v="Đắk Lắk - H. Cư M'Gar - X. Ea D'Rơng - Tân Sơn - Lê Ngọc Huy - Robusta"/>
    <s v="G4AW-VN-5"/>
    <s v="2660436"/>
    <s v="17-03-2017 03:49:43 CET"/>
    <s v="icco-mi"/>
    <s v="00:22:34"/>
    <x v="2"/>
    <x v="8"/>
    <x v="12"/>
    <s v="Tân Sơn"/>
    <s v="Olam"/>
    <s v="Lê Ngọc Huy"/>
    <n v="44"/>
    <x v="0"/>
    <x v="0"/>
    <s v="Non-smart phone( phones with a physical keypad)"/>
    <x v="1"/>
    <m/>
    <n v="979969713"/>
    <s v="High school graduate"/>
    <s v="University graduate"/>
    <x v="0"/>
    <n v="4"/>
    <s v="Kinh"/>
    <m/>
    <x v="3"/>
    <x v="4"/>
    <x v="1"/>
    <x v="11"/>
    <x v="0"/>
    <s v="Above 1 hectar - 1.5 hectar"/>
    <s v="above 15 years"/>
    <s v="Yes"/>
    <n v="40"/>
    <n v="1"/>
    <m/>
    <m/>
    <m/>
    <m/>
    <m/>
    <x v="18"/>
    <x v="0"/>
    <m/>
    <s v="Less than 10%"/>
    <x v="0"/>
    <m/>
    <x v="0"/>
    <s v="No"/>
    <s v="No"/>
    <x v="3"/>
    <n v="15"/>
    <n v="1"/>
    <n v="0"/>
    <s v="October"/>
    <x v="2"/>
    <m/>
    <s v="Decrease"/>
    <n v="400"/>
    <n v="4"/>
    <s v="Increase"/>
    <s v="Ground water (all kind of wells)"/>
    <x v="7"/>
    <s v="2"/>
    <s v="NPK (16-8-16)"/>
    <n v="500"/>
    <n v="3100"/>
    <s v="NPK (16-8-16-13S)"/>
    <n v="1000"/>
    <n v="10200"/>
    <m/>
    <m/>
    <m/>
    <s v="Yes"/>
    <s v="10 bao (500kg) phân trộn bao gồm đạm và kali"/>
    <n v="16000"/>
    <s v="Increase"/>
    <s v="Coffee brach borer"/>
    <n v="0"/>
    <m/>
    <m/>
    <m/>
    <m/>
    <m/>
    <m/>
    <m/>
    <m/>
    <m/>
    <m/>
    <m/>
    <m/>
    <m/>
    <m/>
    <s v="Collettechicum"/>
    <n v="0"/>
    <m/>
    <m/>
    <m/>
    <m/>
    <m/>
    <m/>
    <m/>
    <m/>
    <m/>
    <m/>
    <m/>
    <m/>
    <m/>
    <n v="0"/>
    <m/>
    <s v="No Change"/>
    <s v="không sử dụng thuốc bảo vệ thực vật, chữa sâu bệnh thủ công"/>
    <n v="4"/>
    <n v="35"/>
    <n v="140000"/>
    <s v="Yes"/>
    <s v="Pepper|Avocado"/>
    <n v="15000"/>
    <n v="3000"/>
    <m/>
    <m/>
    <m/>
    <m/>
    <n v="500"/>
    <n v="999"/>
    <n v="999"/>
    <n v="1600"/>
    <s v="Decrease"/>
    <n v="2100"/>
    <s v="tái canh nhiều, cây tái canh chưa có năng suất, mất mùa"/>
    <s v="Companies outside commune"/>
    <m/>
    <s v="Happy"/>
    <s v="Yes"/>
    <s v="Training|Other Support service"/>
    <n v="999"/>
    <m/>
    <m/>
    <s v="đồ bảo hộ, dụng cụ lao động"/>
    <m/>
    <n v="999"/>
    <s v="https://akvoflow-136.s3.amazonaws.com/images/0a83c8b3-d569-4d28-907e-931c0c00a270.jpg"/>
    <s v="Lê Ngọc Huy"/>
    <n v="1"/>
    <s v="12.784661666666667"/>
    <s v="108.13952333333333"/>
    <s v="531.1"/>
    <s v="4j56x48j7"/>
    <m/>
    <m/>
    <m/>
    <m/>
    <m/>
    <m/>
    <m/>
    <m/>
    <s v="{&quot;type&quot;:&quot;FeatureCollection&quot;,&quot;features&quot;:[{&quot;type&quot;:&quot;Feature&quot;,&quot;geometry&quot;:{&quot;type&quot;:&quot;Polygon&quot;,&quot;coordinates&quot;:[[[108.1397917,12.78488],[108.1397917,12.78488],[108.13984,12.7848867],[108.1397917,12.78488]]]},&quot;properties&quot;:{&quot;pointCount&quot;:&quot;3&quot;,&quot;length&quot;:&quot;10.59&quot;,&quot;area&quot;:&quot;0.00&quot;}},{&quot;type&quot;:&quot;Feature&quot;,&quot;geometry&quot;:{&quot;type&quot;:&quot;Polygon&quot;,&quot;coordinates&quot;:[[[108.13987,12.78498],[108.1399717,12.7849833],[108.1400317,12.7850067],[108.1400833,12.7850333],[108.1400867,12.785035],[108.14009,12.7850367],[108.1401317,12.7850567],[108.1401383,12.785065],[108.1402783,12.7848617],[108.1402783,12.7848617],[108.1403617,12.7846217],[108.1403583,12.7846333],[108.1403433,12.7846217],[108.140125,12.7844867],[108.140125,12.7844867],[108.140115,12.7844967],[108.13987,12.78498]]]},&quot;properties&quot;:{&quot;pointCount&quot;:&quot;16&quot;,&quot;length&quot;:&quot;179.30&quot;,&quot;area&quot;:&quot;1786.19&quot;}}]}"/>
    <s v="bón phân 4 đợt, 1 đợt NPK mùa khô, 2 đợt NPK mùa mưa và 1 đợt phân trộn ure và kali"/>
  </r>
  <r>
    <s v="t104-y209-5991"/>
    <n v="1"/>
    <s v="Đắk Lắk - H. Cư M'Gar - X. Ea D'Rơng - Tân Sơn - Đinh Ngọc Giang - Robusta"/>
    <s v="G4AW-VN-5"/>
    <s v="8680032"/>
    <s v="14-03-2017 15:07:22 CET"/>
    <s v="icco-mi"/>
    <s v="00:38:38"/>
    <x v="2"/>
    <x v="8"/>
    <x v="12"/>
    <s v="Tân Sơn"/>
    <s v="Olam"/>
    <s v="Đinh Ngọc Giang"/>
    <n v="47"/>
    <x v="0"/>
    <x v="0"/>
    <s v="Non-smart phone( phones with a physical keypad)"/>
    <x v="1"/>
    <m/>
    <n v="1223134039"/>
    <s v="High school graduate"/>
    <s v="University graduate"/>
    <x v="0"/>
    <n v="4"/>
    <s v="Kinh"/>
    <m/>
    <x v="2"/>
    <x v="3"/>
    <x v="4"/>
    <x v="10"/>
    <x v="0"/>
    <s v="Above 0.5 hectar - 1 hectar"/>
    <s v="above 15 years"/>
    <s v="No"/>
    <m/>
    <m/>
    <m/>
    <m/>
    <m/>
    <m/>
    <m/>
    <x v="18"/>
    <x v="1"/>
    <s v="Price does not justify high labour cost"/>
    <s v="Less than 10%"/>
    <x v="0"/>
    <m/>
    <x v="0"/>
    <s v="No"/>
    <s v="No"/>
    <x v="3"/>
    <n v="15"/>
    <n v="1"/>
    <n v="0"/>
    <s v="December"/>
    <x v="6"/>
    <m/>
    <s v="Decrease"/>
    <n v="350"/>
    <n v="4"/>
    <s v="Increase"/>
    <s v="Ground water (all kind of wells)"/>
    <x v="25"/>
    <n v="1"/>
    <s v="NPK (16-8-16-13S)"/>
    <n v="800"/>
    <n v="8160"/>
    <m/>
    <m/>
    <m/>
    <m/>
    <m/>
    <m/>
    <s v="Yes"/>
    <s v="phân trộn"/>
    <n v="12720"/>
    <s v="Increase"/>
    <s v="Melybourd"/>
    <n v="0"/>
    <m/>
    <m/>
    <m/>
    <m/>
    <m/>
    <m/>
    <m/>
    <m/>
    <m/>
    <m/>
    <m/>
    <m/>
    <m/>
    <m/>
    <s v="Coffee leave rust|Fuzadium|Pink fungus|Die back|Yellow leaves"/>
    <n v="1"/>
    <s v="Anvil 5SC|Hexaconazole (min 85 %)"/>
    <n v="2"/>
    <s v="kilogram"/>
    <n v="8000"/>
    <m/>
    <m/>
    <m/>
    <m/>
    <m/>
    <m/>
    <m/>
    <m/>
    <s v="No"/>
    <n v="8000"/>
    <m/>
    <s v="Increase"/>
    <s v="nhiều loại nấm"/>
    <n v="3"/>
    <n v="35"/>
    <n v="105000"/>
    <s v="Yes"/>
    <s v="Pepper|Avocado|Durian"/>
    <n v="50000"/>
    <n v="4000"/>
    <n v="2000"/>
    <m/>
    <m/>
    <m/>
    <n v="999"/>
    <n v="999"/>
    <n v="999"/>
    <n v="2000"/>
    <s v="Decrease"/>
    <n v="2000"/>
    <s v="giảm vì năng suất giảm,nhiều nấm"/>
    <s v="Collector at commune"/>
    <s v="Happy"/>
    <m/>
    <s v="Yes"/>
    <s v="Training|Other Support service"/>
    <n v="999"/>
    <m/>
    <m/>
    <s v="đồ bảo hộ, dụng cụ lao động"/>
    <m/>
    <n v="999"/>
    <s v="https://akvoflow-136.s3.amazonaws.com/images/498c288c-7ac7-4a24-bc1a-eaf2da1b9a91.jpg"/>
    <s v="Đinh Ngọc Giang"/>
    <n v="1"/>
    <s v="12.782623333333333"/>
    <s v="108.14109833333332"/>
    <s v="548.2"/>
    <s v="4j496jygy"/>
    <m/>
    <m/>
    <m/>
    <m/>
    <m/>
    <m/>
    <m/>
    <m/>
    <s v="{&quot;type&quot;:&quot;FeatureCollection&quot;,&quot;features&quot;:[{&quot;type&quot;:&quot;Feature&quot;,&quot;geometry&quot;:{&quot;type&quot;:&quot;Polygon&quot;,&quot;coordinates&quot;:[[[108.1411933,12.78226],[108.1411883,12.782275],[108.1412183,12.782295],[108.141185,12.7823067],[108.140955,12.7822567],[108.140895,12.7822417],[108.1407767,12.78221],[108.1411933,12.78226]]]},&quot;properties&quot;:{&quot;pointCount&quot;:&quot;7&quot;,&quot;length&quot;:&quot;100.71&quot;,&quot;area&quot;:&quot;137.05&quot;}},{&quot;type&quot;:&quot;Feature&quot;,&quot;geometry&quot;:{&quot;type&quot;:&quot;Polygon&quot;,&quot;coordinates&quot;:[[[108.1407533,12.7822517],[108.1407533,12.7822517],[108.140765,12.7819283],[108.140875,12.7815283],[108.1409133,12.7814667],[108.1412167,12.78149],[108.1415767,12.781565],[108.141605,12.7815883],[108.1415817,12.781615],[108.1415817,12.781615],[108.1415733,12.7816467],[108.1415667,12.78173],[108.1415617,12.78179],[108.141545,12.7818967],[108.1415433,12.7819383],[108.141545,12.782015],[108.141535,12.7820567],[108.14153,12.7820883],[108.1415067,12.782105],[108.141505,12.7821267],[108.1414967,12.782195],[108.141485,12.7822183],[108.1414833,12.7822617],[108.1414583,12.7822833],[108.1413483,12.7822767],[108.1412633,12.7822583],[108.1412267,12.7822433],[108.1407533,12.7822517]]]},&quot;properties&quot;:{&quot;pointCount&quot;:&quot;27&quot;,&quot;length&quot;:&quot;324.94&quot;,&quot;area&quot;:&quot;6801.87&quot;}}]}"/>
    <m/>
  </r>
  <r>
    <s v="uvv0-1key-3gaq"/>
    <n v="1"/>
    <s v="Đắk Lắk - H. Cư M'Gar - X. Ea D'Rơng - Tân Sơn - Trịnh Ngọc Chinh - Robusta"/>
    <s v="G4AW-VN-5"/>
    <s v="7740525"/>
    <s v="17-03-2017 15:12:47 CET"/>
    <s v="icco-mi"/>
    <s v="00:22:06"/>
    <x v="2"/>
    <x v="8"/>
    <x v="12"/>
    <s v="Tân Sơn"/>
    <s v="Olam"/>
    <s v="Trịnh Ngọc Chinh"/>
    <n v="49"/>
    <x v="0"/>
    <x v="0"/>
    <s v="Non-smart phone( phones with a physical keypad)"/>
    <x v="1"/>
    <m/>
    <n v="1653715236"/>
    <s v="Secondary school graduate"/>
    <s v="High school graduate"/>
    <x v="0"/>
    <n v="4"/>
    <s v="Kinh"/>
    <m/>
    <x v="3"/>
    <x v="3"/>
    <x v="4"/>
    <x v="11"/>
    <x v="0"/>
    <s v="Above 0.5 hectar - 1 hectar"/>
    <s v="above 15 years"/>
    <s v="No"/>
    <m/>
    <m/>
    <m/>
    <m/>
    <m/>
    <m/>
    <m/>
    <x v="18"/>
    <x v="0"/>
    <m/>
    <s v="Less than 10%"/>
    <x v="0"/>
    <m/>
    <x v="0"/>
    <s v="No"/>
    <s v="Yes"/>
    <x v="3"/>
    <n v="15"/>
    <n v="4"/>
    <n v="0"/>
    <s v="October"/>
    <x v="2"/>
    <m/>
    <s v="Decrease"/>
    <n v="400"/>
    <n v="4"/>
    <s v="Increase"/>
    <s v="Ground water (all kind of wells)"/>
    <x v="29"/>
    <s v="2"/>
    <s v="NPK (16-8-16)"/>
    <n v="500"/>
    <n v="3100"/>
    <s v="NPK (16-8-16-13S)"/>
    <n v="1000"/>
    <n v="10200"/>
    <m/>
    <m/>
    <m/>
    <s v="Yes"/>
    <s v="2 đợt phân trộn đạm, lân, kali (1000kg)"/>
    <n v="18420"/>
    <s v="Increase"/>
    <s v="Coffee brach borer"/>
    <n v="0"/>
    <m/>
    <m/>
    <m/>
    <m/>
    <m/>
    <m/>
    <m/>
    <m/>
    <m/>
    <m/>
    <m/>
    <m/>
    <m/>
    <m/>
    <s v="Coffee leave rust|Fuzadium|Pink fungus|Collettechicum|Die back|Yellow leaves"/>
    <n v="0"/>
    <m/>
    <m/>
    <m/>
    <m/>
    <m/>
    <m/>
    <m/>
    <m/>
    <m/>
    <m/>
    <m/>
    <m/>
    <m/>
    <n v="0"/>
    <m/>
    <s v="Decrease"/>
    <s v="chỉ dùng phân bón lá, không dùng thuốc  bảo vệ thực vật vì sợ ảnh hưởng chất lượng cà"/>
    <n v="3"/>
    <n v="35"/>
    <n v="105000"/>
    <s v="Yes"/>
    <s v="Pepper|Avocado|Durian"/>
    <n v="40000"/>
    <n v="3500"/>
    <n v="2000"/>
    <m/>
    <m/>
    <m/>
    <n v="999"/>
    <n v="999"/>
    <n v="999"/>
    <n v="5000"/>
    <s v="Decrease"/>
    <n v="999"/>
    <s v="cà bắt đầu già, dự định sẽ tái canh"/>
    <s v="Companies outside commune"/>
    <m/>
    <s v="Happy"/>
    <s v="Yes"/>
    <s v="Training|Other Support service"/>
    <n v="999"/>
    <m/>
    <m/>
    <s v="dụng cụ lao động"/>
    <m/>
    <n v="999"/>
    <s v="https://akvoflow-136.s3.amazonaws.com/images/1cb33abb-b3eb-4ae9-8bd8-d769d64ea472.jpg"/>
    <s v="Trịnh Ngọc Chinh"/>
    <n v="1"/>
    <s v="12.793385"/>
    <s v="108.13624333333334"/>
    <s v="556"/>
    <s v="4j974s3ki"/>
    <m/>
    <m/>
    <m/>
    <m/>
    <m/>
    <m/>
    <m/>
    <m/>
    <m/>
    <s v="bón 5 đợt phân, 2 đợt mùa khô, 3 đợt mùa mưa"/>
  </r>
  <r>
    <s v="xrq6-teny-8ssg"/>
    <n v="1"/>
    <s v="Đắk Lắk - H. Cư M'Gar - X. Ea D'Rơng - Tân Phú - Nguyễn Văn Khoa - Robusta"/>
    <s v="G4AW-VN-5"/>
    <s v="7690075"/>
    <s v="14-03-2017 14:12:22 CET"/>
    <s v="icco-mi"/>
    <s v="00:37:23"/>
    <x v="2"/>
    <x v="8"/>
    <x v="12"/>
    <s v="Tân Phú"/>
    <s v="Olam"/>
    <s v="Nguyễn Văn Khoa"/>
    <n v="54"/>
    <x v="0"/>
    <x v="1"/>
    <s v="Non-smart phone( phones with a physical keypad)"/>
    <x v="1"/>
    <m/>
    <n v="886473536"/>
    <s v="Secondary school graduate"/>
    <s v="University graduate"/>
    <x v="0"/>
    <n v="4"/>
    <s v="Kinh"/>
    <m/>
    <x v="2"/>
    <x v="3"/>
    <x v="4"/>
    <x v="10"/>
    <x v="0"/>
    <s v="Above 0.5 hectar - 1 hectar"/>
    <s v="above 15 years"/>
    <s v="Yes"/>
    <n v="30"/>
    <n v="1"/>
    <m/>
    <m/>
    <m/>
    <m/>
    <m/>
    <x v="20"/>
    <x v="1"/>
    <s v="Price does not justify high labour cost"/>
    <s v="20-30%"/>
    <x v="0"/>
    <m/>
    <x v="0"/>
    <s v="No"/>
    <s v="No"/>
    <x v="3"/>
    <n v="15"/>
    <n v="0"/>
    <n v="1"/>
    <s v="October"/>
    <x v="13"/>
    <m/>
    <s v="Decrease"/>
    <n v="400"/>
    <n v="3"/>
    <s v="Increase"/>
    <s v="Surface water (stream, river, late, pond)"/>
    <x v="30"/>
    <s v="3"/>
    <s v="NPK (16-8-16)"/>
    <n v="350"/>
    <n v="2170"/>
    <s v="KALI 58%"/>
    <n v="150"/>
    <n v="1020"/>
    <s v="SA 21%"/>
    <n v="800"/>
    <n v="200"/>
    <s v="No"/>
    <m/>
    <n v="3090"/>
    <s v="Decrease"/>
    <s v="Aphis"/>
    <n v="0"/>
    <m/>
    <m/>
    <m/>
    <m/>
    <m/>
    <m/>
    <m/>
    <m/>
    <m/>
    <m/>
    <m/>
    <m/>
    <m/>
    <m/>
    <s v="Pink fungus"/>
    <n v="1"/>
    <s v="Anvil 5SC|Hexaconazole (min 85 %)"/>
    <n v="600"/>
    <s v="mililiter"/>
    <n v="2400"/>
    <m/>
    <m/>
    <m/>
    <m/>
    <m/>
    <m/>
    <m/>
    <m/>
    <s v="No"/>
    <n v="2400"/>
    <m/>
    <s v="Decrease"/>
    <s v="nếu dùng thuốc trừ sâu/ diệt nấm, chất lượng cà phê sẽ không tốt"/>
    <n v="2"/>
    <n v="35"/>
    <n v="70000"/>
    <s v="Yes"/>
    <s v="Pepper|Avocado"/>
    <n v="10000"/>
    <n v="400"/>
    <m/>
    <m/>
    <m/>
    <m/>
    <n v="999"/>
    <n v="999"/>
    <n v="999"/>
    <n v="2000"/>
    <s v="Decrease"/>
    <n v="999"/>
    <s v="giá cà phê giảm"/>
    <s v="Collector at commune"/>
    <s v="Happy"/>
    <m/>
    <s v="Yes"/>
    <s v="Training|Other Support service"/>
    <n v="999"/>
    <m/>
    <m/>
    <s v="đồ bảo hộ lao động và dụng cụ lao động"/>
    <m/>
    <n v="999"/>
    <s v="https://akvoflow-136.s3.amazonaws.com/images/8d8b1c26-7cd5-493c-9720-bd6c27533eeb.jpg"/>
    <s v="Nguyễn Văn Khoa"/>
    <n v="1"/>
    <s v="12.778614999999999"/>
    <s v="108.19268333333333"/>
    <s v="574.2"/>
    <s v="4j2ev3r2e"/>
    <m/>
    <m/>
    <m/>
    <m/>
    <m/>
    <m/>
    <m/>
    <m/>
    <s v="{&quot;type&quot;:&quot;FeatureCollection&quot;,&quot;features&quot;:[{&quot;type&quot;:&quot;Feature&quot;,&quot;geometry&quot;:{&quot;type&quot;:&quot;Polygon&quot;,&quot;coordinates&quot;:[[[108.19297,12.778865],[108.19297,12.778865],[108.1925867,12.7789467],[108.1925483,12.778995],[108.1925467,12.77912],[108.1925333,12.7791567],[108.192515,12.77922],[108.1925033,12.779255],[108.1925083,12.7793033],[108.1925067,12.7793667],[108.19297,12.778865]]]},&quot;properties&quot;:{&quot;pointCount&quot;:&quot;10&quot;,&quot;length&quot;:&quot;166.16&quot;,&quot;area&quot;:&quot;1007.67&quot;}},{&quot;type&quot;:&quot;Feature&quot;,&quot;geometry&quot;:{&quot;type&quot;:&quot;Polygon&quot;,&quot;coordinates&quot;:[[[108.1926317,12.7795267],[108.1925683,12.779675],[108.1925633,12.7798383],[108.192555,12.7798383],[108.19252,12.779855],[108.1924633,12.7798467],[108.1923967,12.7798183],[108.192395,12.779815],[108.192395,12.779815],[108.1923633,12.7797983],[108.1923333,12.7797583],[108.1923333,12.7797583],[108.1923617,12.7796383],[108.1925317,12.7790817],[108.1925317,12.7790817],[108.1926317,12.7795267]]]},&quot;properties&quot;:{&quot;pointCount&quot;:&quot;15&quot;,&quot;length&quot;:&quot;193.24&quot;,&quot;area&quot;:&quot;1459.17&quot;}}]}"/>
    <s v="Hộ Đinh Thị Mai Huyền đi vắng, chuyển sang phỏng vấn hộ Nguyễn Văn Khoa"/>
  </r>
  <r>
    <s v="jt6s-wdq5-b5w2"/>
    <n v="1"/>
    <s v="Đắk Lắk - H. Cư M'Gar - X. Ea D'Rơng - Tân Sơn - Nguyễn Thị Hà - Robusta"/>
    <s v="G4AW-VN-5"/>
    <s v="9700680"/>
    <s v="17-03-2017 15:31:45 CET"/>
    <s v="icco-mi"/>
    <s v="00:16:56"/>
    <x v="2"/>
    <x v="8"/>
    <x v="12"/>
    <s v="Tân Sơn"/>
    <s v="Olam"/>
    <s v="Nguyễn Thị Hà"/>
    <n v="42"/>
    <x v="1"/>
    <x v="0"/>
    <s v="Non-smart phone( phones with a physical keypad)"/>
    <x v="1"/>
    <m/>
    <n v="1244836279"/>
    <s v="Secondary school graduate"/>
    <s v="University graduate"/>
    <x v="0"/>
    <n v="2"/>
    <s v="Kinh"/>
    <m/>
    <x v="2"/>
    <x v="3"/>
    <x v="5"/>
    <x v="11"/>
    <x v="0"/>
    <s v="Above 0.5 hectar - 1 hectar"/>
    <s v="above 15 years"/>
    <s v="Yes"/>
    <n v="38"/>
    <n v="1"/>
    <m/>
    <m/>
    <m/>
    <m/>
    <m/>
    <x v="13"/>
    <x v="0"/>
    <m/>
    <s v="Less than 10%"/>
    <x v="0"/>
    <m/>
    <x v="0"/>
    <s v="No"/>
    <s v="Yes"/>
    <x v="3"/>
    <n v="15"/>
    <n v="5"/>
    <n v="0"/>
    <s v="October"/>
    <x v="6"/>
    <m/>
    <s v="Decrease"/>
    <n v="350"/>
    <n v="4"/>
    <s v="Increase"/>
    <s v="Ground water (all kind of wells)"/>
    <x v="27"/>
    <s v="2"/>
    <s v="NPK (16-8-16-13S)"/>
    <n v="400"/>
    <n v="2480"/>
    <s v="NPK (16-8-16-13S)"/>
    <n v="800"/>
    <n v="8160"/>
    <m/>
    <m/>
    <m/>
    <s v="Yes"/>
    <s v="2 đợt phân trộn đạm, lân, kali 16 bao (800kg)"/>
    <n v="14680"/>
    <s v="Decrease"/>
    <s v="Coffee brach borer"/>
    <n v="0"/>
    <m/>
    <m/>
    <m/>
    <m/>
    <m/>
    <m/>
    <m/>
    <m/>
    <m/>
    <m/>
    <m/>
    <m/>
    <m/>
    <m/>
    <s v="Coffee leave rust|Fuzadium|Pink fungus|Collettechicum|Die back|Yellow leaves"/>
    <n v="0"/>
    <m/>
    <m/>
    <m/>
    <m/>
    <m/>
    <m/>
    <m/>
    <m/>
    <m/>
    <m/>
    <m/>
    <m/>
    <m/>
    <n v="999"/>
    <m/>
    <s v="Decrease"/>
    <s v="thửa đất bé không cần phun, chỉ cần dùng phân bón lá"/>
    <n v="2"/>
    <n v="35"/>
    <n v="70000"/>
    <s v="Yes"/>
    <s v="Pepper"/>
    <n v="0"/>
    <m/>
    <m/>
    <m/>
    <m/>
    <m/>
    <n v="999"/>
    <n v="999"/>
    <n v="999"/>
    <n v="1600"/>
    <s v="Decrease"/>
    <n v="999"/>
    <s v="hạn, mất mùa"/>
    <s v="Companies outside commune"/>
    <m/>
    <s v="Happy"/>
    <s v="Yes"/>
    <s v="Training|Other Support service"/>
    <n v="999"/>
    <m/>
    <m/>
    <s v="dụng cụ lao động"/>
    <m/>
    <n v="999"/>
    <s v="https://akvoflow-136.s3.amazonaws.com/images/99100e7b-2875-4dc4-bb32-e88b0e8a1862.jpg"/>
    <s v="Nguyễn Thị Hà"/>
    <n v="1"/>
    <s v="12.793286666666665"/>
    <s v="108.13610666666666"/>
    <s v="560.3"/>
    <s v="4j95h8r2p"/>
    <m/>
    <m/>
    <m/>
    <m/>
    <m/>
    <m/>
    <m/>
    <m/>
    <m/>
    <s v="bón 5 đợt phân, 2 đợt mua mưa, 3 đợt mùa khô"/>
  </r>
  <r>
    <s v="crks-ck80-ertt"/>
    <n v="1"/>
    <s v="Đắk Lắk - H. Cư M'Gar - X. Ea D'Rơng - Tân Sơn - Lê Thị Lệ - Robusta"/>
    <s v="G4AW-VN-5"/>
    <s v="7740512"/>
    <s v="17-03-2017 15:24:37 CET"/>
    <s v="icco-mi"/>
    <s v="00:21:41"/>
    <x v="2"/>
    <x v="8"/>
    <x v="12"/>
    <s v="Tân Sơn"/>
    <s v="Olam"/>
    <s v="Lê Thị Lệ"/>
    <n v="46"/>
    <x v="1"/>
    <x v="0"/>
    <s v="Non-smart phone( phones with a physical keypad)"/>
    <x v="1"/>
    <m/>
    <n v="981008527"/>
    <s v="Secondary school graduate"/>
    <s v="High school graduate"/>
    <x v="0"/>
    <n v="5"/>
    <s v="Kinh"/>
    <m/>
    <x v="3"/>
    <x v="0"/>
    <x v="3"/>
    <x v="11"/>
    <x v="0"/>
    <s v="Above 0.5 hectar - 1 hectar"/>
    <s v="above 15 years"/>
    <s v="Yes"/>
    <n v="20"/>
    <n v="1"/>
    <m/>
    <m/>
    <m/>
    <m/>
    <m/>
    <x v="3"/>
    <x v="0"/>
    <m/>
    <s v="Less than 10%"/>
    <x v="0"/>
    <m/>
    <x v="0"/>
    <s v="No"/>
    <s v="Yes"/>
    <x v="3"/>
    <n v="15"/>
    <n v="1"/>
    <n v="0"/>
    <s v="December"/>
    <x v="14"/>
    <m/>
    <s v="Decrease"/>
    <n v="300"/>
    <n v="4"/>
    <s v="Increase"/>
    <s v="Surface water (stream, river, late, pond)"/>
    <x v="31"/>
    <s v="2"/>
    <s v="NPK (16-8-16)"/>
    <n v="500"/>
    <n v="3100"/>
    <s v="NPK (16-8-16-13S)"/>
    <n v="250"/>
    <n v="2550"/>
    <m/>
    <m/>
    <m/>
    <s v="Yes"/>
    <s v="1 đợt phân trộn đạm, lân, kali 5 bao (250kg)"/>
    <n v="6930"/>
    <s v="Increase"/>
    <s v="Coffee brach borer"/>
    <n v="0"/>
    <m/>
    <m/>
    <m/>
    <m/>
    <m/>
    <m/>
    <m/>
    <m/>
    <m/>
    <m/>
    <m/>
    <m/>
    <m/>
    <m/>
    <s v="Coffee leave rust|Fuzadium|Pink fungus|Collettechicum|Die back"/>
    <n v="0"/>
    <m/>
    <m/>
    <m/>
    <m/>
    <m/>
    <m/>
    <m/>
    <m/>
    <m/>
    <m/>
    <m/>
    <m/>
    <m/>
    <n v="0"/>
    <m/>
    <s v="No Change"/>
    <s v="chỉ dùng phân bón lá, trồng xen tiêu nên ít sâu bệnh"/>
    <n v="1.8"/>
    <n v="35"/>
    <n v="63000"/>
    <s v="Yes"/>
    <s v="Pepper|Avocado|Durian"/>
    <n v="10000"/>
    <n v="999"/>
    <n v="999"/>
    <m/>
    <m/>
    <m/>
    <n v="999"/>
    <n v="999"/>
    <n v="999"/>
    <n v="999"/>
    <s v="Decrease"/>
    <n v="999"/>
    <s v="do dùng công nhà, giảm bớt chi phí"/>
    <s v="Companies outside commune"/>
    <m/>
    <s v="Happy"/>
    <s v="Yes"/>
    <s v="Training|Other Support service"/>
    <n v="999"/>
    <m/>
    <m/>
    <s v="đồ bảo hộ lao động"/>
    <m/>
    <n v="999"/>
    <s v="https://akvoflow-136.s3.amazonaws.com/images/daa8b821-96ae-48fa-af1d-f29e8647faeb.jpg"/>
    <s v="Lê Thị Lệ"/>
    <n v="1"/>
    <s v="12.79227"/>
    <s v="108.13500833333335"/>
    <s v="563.9"/>
    <s v="4j8orwy2u"/>
    <m/>
    <m/>
    <m/>
    <m/>
    <m/>
    <m/>
    <m/>
    <m/>
    <m/>
    <s v="bón r đợt phân, 2 đơth mùa khô 2 đợt mùa mưa"/>
  </r>
  <r>
    <s v="c92f-pu8x-xrs8"/>
    <n v="1"/>
    <s v="Đắk Lắk - H. Cư M'Gar - X. Ea D'Rơng - Tân Sơn - Lê Văn Mười - Robusta"/>
    <s v="G4AW-VN-5"/>
    <s v="7740285"/>
    <s v="17-03-2017 02:08:34 CET"/>
    <s v="icco-mi"/>
    <s v="00:34:59"/>
    <x v="2"/>
    <x v="8"/>
    <x v="12"/>
    <s v="Tân Sơn"/>
    <s v="Olam"/>
    <s v="Lê Văn Mười"/>
    <n v="47"/>
    <x v="0"/>
    <x v="0"/>
    <s v="Non-smart phone( phones with a physical keypad)"/>
    <x v="1"/>
    <m/>
    <n v="1655667065"/>
    <s v="Secondary school graduate"/>
    <s v="University graduate"/>
    <x v="0"/>
    <n v="4"/>
    <s v="Kinh"/>
    <m/>
    <x v="1"/>
    <x v="2"/>
    <x v="4"/>
    <x v="11"/>
    <x v="0"/>
    <s v="Above 1 hectar - 1.5 hectar"/>
    <s v="above 15 years"/>
    <s v="Yes"/>
    <n v="50"/>
    <n v="2"/>
    <m/>
    <m/>
    <m/>
    <m/>
    <m/>
    <x v="21"/>
    <x v="0"/>
    <m/>
    <s v="Less than 10%"/>
    <x v="0"/>
    <m/>
    <x v="0"/>
    <s v="No"/>
    <s v="Yes"/>
    <x v="3"/>
    <n v="16"/>
    <n v="0"/>
    <n v="0"/>
    <s v="October"/>
    <x v="6"/>
    <m/>
    <s v="Decrease"/>
    <n v="500"/>
    <n v="3"/>
    <s v="Increase"/>
    <s v="Ground water (all kind of wells)"/>
    <x v="27"/>
    <n v="1"/>
    <s v="NPK (16-8-16-13S)"/>
    <n v="1000"/>
    <n v="10200"/>
    <m/>
    <m/>
    <m/>
    <m/>
    <m/>
    <m/>
    <s v="Yes"/>
    <s v="12 bao (600kg) phân trộn gồm lân, kali, đạm mỗi loại 4 bao"/>
    <n v="13160"/>
    <s v="Increase"/>
    <s v="Melybourd"/>
    <n v="0"/>
    <m/>
    <m/>
    <m/>
    <m/>
    <m/>
    <m/>
    <m/>
    <m/>
    <m/>
    <m/>
    <m/>
    <m/>
    <m/>
    <m/>
    <s v="Coffee leave rust|Fuzadium|Die back"/>
    <n v="1"/>
    <s v="Anvil 5SC|Hexaconazole (min 85 %)"/>
    <n v="200"/>
    <s v="mililiter"/>
    <n v="800"/>
    <m/>
    <m/>
    <m/>
    <m/>
    <m/>
    <m/>
    <m/>
    <m/>
    <s v="No"/>
    <n v="800"/>
    <m/>
    <s v="Decrease"/>
    <s v="có bệnh cây nào thì xử lý riêng cây đó, trồng xen tiêu nên ít sâu bệnh"/>
    <n v="3"/>
    <n v="37"/>
    <n v="111000000"/>
    <s v="Yes"/>
    <s v="Pepper|Avocado"/>
    <n v="999"/>
    <n v="999"/>
    <m/>
    <m/>
    <m/>
    <m/>
    <n v="999"/>
    <n v="999"/>
    <n v="999"/>
    <n v="999"/>
    <s v="Decrease"/>
    <n v="999"/>
    <s v="hạn, mất mùa nhiều, cây cà bắt đầu già nên bắt đầu tái canh, cây tái canh chưa có năng suất"/>
    <s v="Collector at commune"/>
    <s v="Happy"/>
    <m/>
    <s v="Yes"/>
    <s v="Training|Other Support service"/>
    <n v="999"/>
    <m/>
    <m/>
    <s v="đồ bảo hộ, dụng cụ lao động"/>
    <m/>
    <n v="999"/>
    <s v="https://akvoflow-136.s3.amazonaws.com/images/6112ae9d-9b27-4c62-b52e-2ffbd5ad6fae.jpg"/>
    <s v="Lê Văn Mười"/>
    <n v="1"/>
    <s v="12.781876666666669"/>
    <s v="108.14021166666667"/>
    <s v="620"/>
    <s v="4j3ws0ure"/>
    <m/>
    <m/>
    <m/>
    <m/>
    <m/>
    <m/>
    <m/>
    <m/>
    <s v="{&quot;type&quot;:&quot;FeatureCollection&quot;,&quot;features&quot;:[{&quot;type&quot;:&quot;Feature&quot;,&quot;geometry&quot;:{&quot;type&quot;:&quot;Polygon&quot;,&quot;coordinates&quot;:[[[108.1403217,12.7820733],[108.1405983,12.78218],[108.1405983,12.78218],[108.1403217,12.7820733]]]},&quot;properties&quot;:{&quot;pointCount&quot;:&quot;3&quot;,&quot;length&quot;:&quot;64.54&quot;,&quot;area&quot;:&quot;0.00&quot;}},{&quot;type&quot;:&quot;Feature&quot;,&quot;geometry&quot;:{&quot;type&quot;:&quot;Polygon&quot;,&quot;coordinates&quot;:[[[108.1406483,12.7821283],[108.1406483,12.7821283],[108.140695,12.781915],[108.1408883,12.7814933],[108.1408883,12.7814933],[108.14082,12.7814967],[108.14063,12.7814],[108.1402817,12.7812383],[108.1404133,12.780995],[108.140625,12.7806717],[108.1406533,12.7806333],[108.1407117,12.7806133],[108.1407383,12.7805983],[108.1408183,12.7806117],[108.1408467,12.7806017],[108.1409,12.780625],[108.1409367,12.7806433],[108.1410083,12.7806983],[108.141075,12.7807533],[108.1410183,12.7808783],[108.1410517,12.7809383],[108.1409183,12.78142],[108.140905,12.7814733],[108.1406417,12.7822433],[108.140415,12.7821233],[108.1406483,12.7821283]]]},&quot;properties&quot;:{&quot;pointCount&quot;:&quot;25&quot;,&quot;length&quot;:&quot;505.45&quot;,&quot;area&quot;:&quot;5803.45&quot;}}]}"/>
    <m/>
  </r>
  <r>
    <s v="k97e-s56e-rcxt"/>
    <n v="1"/>
    <s v="Đắk Lắk - H. Cư M'Gar - X. Ea D'Rơng - Tân Sơn - Mai Thị Thủy - Robusta"/>
    <s v="G4AW-VN-5"/>
    <s v="5710497"/>
    <s v="17-03-2017 15:00:52 CET"/>
    <s v="icco-mi"/>
    <s v="00:37:37"/>
    <x v="2"/>
    <x v="8"/>
    <x v="12"/>
    <s v="Tân Sơn"/>
    <s v="Olam"/>
    <s v="Mai Thị Thủy"/>
    <n v="44"/>
    <x v="1"/>
    <x v="0"/>
    <s v="Non-smart phone( phones with a physical keypad)"/>
    <x v="1"/>
    <m/>
    <n v="1637859673"/>
    <s v="Secondary school graduate"/>
    <s v="High school graduate"/>
    <x v="0"/>
    <n v="4"/>
    <s v="Kinh"/>
    <m/>
    <x v="3"/>
    <x v="0"/>
    <x v="0"/>
    <x v="11"/>
    <x v="0"/>
    <s v="Above 0.5 hectar - 1 hectar"/>
    <s v="above 5 years to 15 year"/>
    <s v="Yes"/>
    <n v="1"/>
    <n v="3"/>
    <m/>
    <m/>
    <m/>
    <m/>
    <m/>
    <x v="3"/>
    <x v="0"/>
    <m/>
    <s v="Less than 10%"/>
    <x v="0"/>
    <m/>
    <x v="0"/>
    <s v="No"/>
    <s v="Yes"/>
    <x v="3"/>
    <n v="16"/>
    <n v="1"/>
    <n v="0"/>
    <s v="December"/>
    <x v="15"/>
    <m/>
    <s v="Decrease"/>
    <n v="300"/>
    <n v="4"/>
    <s v="Increase"/>
    <s v="Ground water (all kind of wells)"/>
    <x v="22"/>
    <s v="2"/>
    <s v="NPK (16-8-16)"/>
    <n v="250"/>
    <n v="1550"/>
    <s v="NPK (16-8-16-13S)"/>
    <n v="250"/>
    <n v="2550"/>
    <m/>
    <m/>
    <m/>
    <s v="Yes"/>
    <s v="2 đợt phân trộn, mỗi đợt 5 bao (250kg)"/>
    <n v="6660"/>
    <s v="No Change"/>
    <s v="Coffee brach borer"/>
    <n v="0"/>
    <m/>
    <m/>
    <m/>
    <m/>
    <m/>
    <m/>
    <m/>
    <m/>
    <m/>
    <m/>
    <m/>
    <m/>
    <m/>
    <m/>
    <s v="Coffee leave rust|Fuzadium|Pink fungus|Collettechicum|Die back|Yellow leaves"/>
    <n v="0"/>
    <m/>
    <m/>
    <m/>
    <m/>
    <m/>
    <m/>
    <m/>
    <m/>
    <m/>
    <m/>
    <m/>
    <m/>
    <m/>
    <n v="1000"/>
    <m/>
    <s v="No Change"/>
    <s v="thửa đất bé, it sâu bệnh, nếu có chữa thủ công"/>
    <n v="1"/>
    <n v="45"/>
    <n v="45000"/>
    <s v="Yes"/>
    <s v="Pepper"/>
    <n v="1100"/>
    <m/>
    <m/>
    <m/>
    <m/>
    <m/>
    <n v="999"/>
    <n v="999"/>
    <n v="999"/>
    <n v="999"/>
    <s v="Decrease"/>
    <n v="999"/>
    <s v="tái canh chưa cho năng suất, vườn nhỏ, cà phê già"/>
    <s v="Companies outside commune"/>
    <m/>
    <s v="Happy"/>
    <s v="Yes"/>
    <s v="Training|Other Support service"/>
    <n v="999"/>
    <m/>
    <m/>
    <s v="đồ bảo hộ, dụng cụ lao động"/>
    <m/>
    <n v="999"/>
    <s v="https://akvoflow-136.s3.amazonaws.com/images/2fecd538-a95f-4a01-a4ba-941bbb70b879.jpg"/>
    <s v="Mai Thị Thủy"/>
    <n v="1"/>
    <s v="12.795366666666666"/>
    <s v="108.13436500000002"/>
    <s v="541.5"/>
    <s v="4ja3vmdbz"/>
    <m/>
    <m/>
    <m/>
    <m/>
    <m/>
    <m/>
    <m/>
    <m/>
    <m/>
    <s v="bón phân 4 đợt, 2 đợt mùa khô, 2 đợt mùa mưa"/>
  </r>
  <r>
    <s v="qf8j-nksm-nec8"/>
    <n v="1"/>
    <s v="Đắk Lắk - H. KRông Búk - X. Pơng Drang - Tân Lập 5 - Đỗ Hiệp - Robusta"/>
    <s v="G4AW-VN-9"/>
    <s v="5760039"/>
    <s v="19-03-2017 14:18:25 CET"/>
    <s v="CDC_Nhât"/>
    <s v="00:58:15"/>
    <x v="2"/>
    <x v="2"/>
    <x v="3"/>
    <s v="Tân Lập 5"/>
    <s v="Tin Nghia"/>
    <s v="Đỗ Hiệp"/>
    <n v="47"/>
    <x v="0"/>
    <x v="0"/>
    <s v="Non-smart phone( phones with a physical keypad)"/>
    <x v="1"/>
    <m/>
    <n v="914906536"/>
    <s v="Primary school graduate"/>
    <s v="High school graduate"/>
    <x v="1"/>
    <n v="8"/>
    <s v="Kinh"/>
    <m/>
    <x v="0"/>
    <x v="3"/>
    <x v="2"/>
    <x v="7"/>
    <x v="0"/>
    <s v="Above 1.5 hectar"/>
    <s v="above 15 years"/>
    <s v="No"/>
    <m/>
    <m/>
    <m/>
    <m/>
    <m/>
    <m/>
    <m/>
    <x v="22"/>
    <x v="0"/>
    <m/>
    <s v="Less than 10%"/>
    <x v="0"/>
    <m/>
    <x v="0"/>
    <s v="Yes"/>
    <s v="No"/>
    <x v="20"/>
    <n v="13"/>
    <n v="5"/>
    <n v="1"/>
    <s v="October|November|December"/>
    <x v="16"/>
    <m/>
    <s v="Decrease"/>
    <n v="400"/>
    <n v="4"/>
    <s v="Increase"/>
    <s v="Surface water (stream, river, late, pond)"/>
    <x v="27"/>
    <s v="3"/>
    <s v="KALI 58%"/>
    <n v="1000"/>
    <n v="7000"/>
    <s v="P2O5"/>
    <n v="1000"/>
    <n v="3600"/>
    <s v="SA 21%"/>
    <n v="5000"/>
    <n v="1000"/>
    <s v="Yes"/>
    <s v="NPK Đầu trâu xanh 750kg*610=9150"/>
    <n v="33000"/>
    <s v="Increase"/>
    <s v="No Pest"/>
    <n v="0"/>
    <m/>
    <m/>
    <m/>
    <m/>
    <m/>
    <m/>
    <m/>
    <m/>
    <m/>
    <m/>
    <m/>
    <m/>
    <m/>
    <m/>
    <s v="không có bệnh"/>
    <n v="0"/>
    <m/>
    <m/>
    <m/>
    <m/>
    <m/>
    <m/>
    <m/>
    <m/>
    <m/>
    <m/>
    <m/>
    <m/>
    <m/>
    <n v="0"/>
    <m/>
    <s v="Decrease"/>
    <s v="Quản lý chăm sóc tốt"/>
    <n v="6.7"/>
    <n v="38000"/>
    <n v="250000"/>
    <s v="No"/>
    <m/>
    <m/>
    <m/>
    <m/>
    <m/>
    <m/>
    <m/>
    <n v="15000"/>
    <n v="1500"/>
    <n v="0"/>
    <n v="54000"/>
    <s v="Increase"/>
    <n v="3000"/>
    <s v="Mua bạt hái cf"/>
    <s v="Collector at commune"/>
    <s v="Happy"/>
    <m/>
    <s v="Yes"/>
    <s v="Training|Other Support service"/>
    <n v="0"/>
    <m/>
    <m/>
    <s v="Giới thiệu sản phẩm"/>
    <m/>
    <n v="0"/>
    <s v="https://akvoflow-136.s3.amazonaws.com/images/46049b9b-dca0-4b48-a45e-2c549b780f60.jpg"/>
    <s v="Hiệp"/>
    <n v="1"/>
    <s v="12.993185000000002"/>
    <s v="108.209865"/>
    <s v="684"/>
    <s v="4lszgjisy"/>
    <m/>
    <m/>
    <m/>
    <m/>
    <m/>
    <m/>
    <m/>
    <m/>
    <s v="{&quot;type&quot;:&quot;FeatureCollection&quot;,&quot;features&quot;:[{&quot;type&quot;:&quot;Feature&quot;,&quot;geometry&quot;:{&quot;type&quot;:&quot;Polygon&quot;,&quot;coordinates&quot;:[[[108.209865,12.9932517],[108.2098733,12.99316],[108.209895,12.9930883],[108.20992,12.9930833],[108.20992,12.9930833],[108.21023,12.9930733],[108.2102433,12.9930667],[108.2101617,12.9930733],[108.2099417,12.9930633],[108.209865,12.9932517]]]},&quot;properties&quot;:{&quot;pointCount&quot;:&quot;9&quot;,&quot;length&quot;:&quot;111,71&quot;,&quot;area&quot;:&quot;12,85&quot;}}]}"/>
    <s v="Trời Mưa kg đi đo vườn"/>
  </r>
  <r>
    <s v="vb44-va17-8vtp"/>
    <n v="1"/>
    <s v="Đắk Lắk - H. KRông Búk - X. Pơng Drang - Ea Nur - Trần Văn Chung - Robusta"/>
    <s v="G4AW-VN-9"/>
    <s v="1820092"/>
    <s v="19-03-2017 14:53:42 CET"/>
    <s v="CDC_Nhât"/>
    <s v="00:34:12"/>
    <x v="2"/>
    <x v="2"/>
    <x v="3"/>
    <s v="Ea Nur"/>
    <s v="Tin Nghia"/>
    <s v="Trần Văn Chung"/>
    <n v="50"/>
    <x v="0"/>
    <x v="0"/>
    <s v="Non-smart phone( phones with a physical keypad)"/>
    <x v="1"/>
    <m/>
    <n v="918871699"/>
    <s v="High school graduate"/>
    <s v="High school graduate"/>
    <x v="0"/>
    <n v="6"/>
    <s v="Kinh"/>
    <m/>
    <x v="2"/>
    <x v="1"/>
    <x v="3"/>
    <x v="2"/>
    <x v="0"/>
    <s v="Above 0.5 hectar - 1 hectar"/>
    <s v="above 15 years"/>
    <s v="No"/>
    <m/>
    <m/>
    <m/>
    <m/>
    <m/>
    <m/>
    <m/>
    <x v="18"/>
    <x v="0"/>
    <m/>
    <s v="10- 20%"/>
    <x v="0"/>
    <m/>
    <x v="0"/>
    <s v="Yes"/>
    <s v="No"/>
    <x v="21"/>
    <n v="14"/>
    <n v="5"/>
    <n v="1"/>
    <s v="November|December"/>
    <x v="16"/>
    <m/>
    <s v="Increase"/>
    <n v="300"/>
    <n v="3"/>
    <s v="No Change"/>
    <s v="Ground water (all kind of wells)"/>
    <x v="6"/>
    <s v="3"/>
    <s v="KALI 58%"/>
    <n v="600"/>
    <n v="4200"/>
    <s v="SA 21%"/>
    <n v="600"/>
    <n v="3000"/>
    <s v="ZZ_Phân bón khác"/>
    <n v="4500"/>
    <n v="600"/>
    <s v="Yes"/>
    <s v="Lân 1000kg = 3200; phân bò 3000; phân ủ 2000 + NPK mùa khô 6000"/>
    <n v="27000000"/>
    <s v="No Change"/>
    <s v="Nổ thân cây"/>
    <n v="0"/>
    <m/>
    <m/>
    <m/>
    <m/>
    <m/>
    <m/>
    <m/>
    <m/>
    <m/>
    <m/>
    <m/>
    <m/>
    <m/>
    <m/>
    <s v="Coffee leave rust|Fuzadium|Die back"/>
    <n v="0"/>
    <m/>
    <m/>
    <m/>
    <m/>
    <m/>
    <m/>
    <m/>
    <m/>
    <m/>
    <m/>
    <m/>
    <m/>
    <m/>
    <n v="1000"/>
    <m/>
    <s v="Decrease"/>
    <s v="Chỉ phun bằng nước và thuốc kiến"/>
    <n v="4"/>
    <n v="43000"/>
    <n v="172000"/>
    <s v="No"/>
    <m/>
    <m/>
    <m/>
    <m/>
    <m/>
    <m/>
    <m/>
    <n v="1000"/>
    <n v="3000"/>
    <n v="0"/>
    <n v="30000"/>
    <s v="Increase"/>
    <n v="3000"/>
    <s v="cúng rẫy"/>
    <s v="Collector at commune"/>
    <s v="Happy"/>
    <m/>
    <s v="Yes"/>
    <s v="Training|Other Support service"/>
    <n v="0"/>
    <m/>
    <m/>
    <s v="Giới thiệu sản phẩm"/>
    <m/>
    <n v="0"/>
    <s v="https://akvoflow-136.s3.amazonaws.com/images/301d8b32-6f3e-45bd-ac70-991d6a98d104.jpg"/>
    <s v="C Bảy vợ chủ hộ"/>
    <n v="1"/>
    <s v="12.944224999999998"/>
    <s v="108.21440833333332"/>
    <s v="710"/>
    <s v="4l6hr0t28"/>
    <m/>
    <m/>
    <m/>
    <m/>
    <m/>
    <m/>
    <m/>
    <m/>
    <s v="{&quot;type&quot;:&quot;FeatureCollection&quot;,&quot;features&quot;:[{&quot;type&quot;:&quot;Feature&quot;,&quot;geometry&quot;:{&quot;type&quot;:&quot;Polygon&quot;,&quot;coordinates&quot;:[[[108.2143033,12.94433],[108.2150217,12.9441083],[108.21514,12.9440717],[108.2151567,12.9437783],[108.2145667,12.9438817],[108.2139083,12.9443517],[108.214055,12.9447417],[108.2141833,12.944705],[108.2151533,12.9444583],[108.2151583,12.94408],[108.2143033,12.94433]]]},&quot;properties&quot;:{&quot;pointCount&quot;:&quot;10&quot;,&quot;length&quot;:&quot;588,97&quot;,&quot;area&quot;:&quot;9080,66&quot;}}]}"/>
    <m/>
  </r>
  <r>
    <s v="b40f-thys-sha"/>
    <n v="1"/>
    <s v="Đắk Lắk - H. KRông Búk - X. Pơng Drang - Tân Lập 5 - Nguyễn Phước Hạnh - Robusta"/>
    <s v="G4AW-VN-9"/>
    <s v="7810055"/>
    <s v="19-03-2017 13:49:40 CET"/>
    <s v="CDC_Nhât"/>
    <s v="01:43:44"/>
    <x v="2"/>
    <x v="2"/>
    <x v="3"/>
    <s v="Tân Lập 5"/>
    <s v="Tin Nghia"/>
    <s v="Nguyễn Phước Hạnh"/>
    <n v="44"/>
    <x v="0"/>
    <x v="0"/>
    <s v="Non-smart phone( phones with a physical keypad)"/>
    <x v="1"/>
    <m/>
    <n v="1239022627"/>
    <s v="Secondary school graduate"/>
    <s v="High school graduate"/>
    <x v="0"/>
    <n v="4"/>
    <s v="Kinh"/>
    <m/>
    <x v="2"/>
    <x v="1"/>
    <x v="0"/>
    <x v="12"/>
    <x v="0"/>
    <s v="Above 1 hectar - 1.5 hectar"/>
    <s v="above 15 years"/>
    <s v="Yes"/>
    <n v="30"/>
    <n v="4"/>
    <m/>
    <m/>
    <m/>
    <m/>
    <m/>
    <x v="0"/>
    <x v="0"/>
    <m/>
    <s v="Less than 10%"/>
    <x v="0"/>
    <m/>
    <x v="0"/>
    <s v="Yes"/>
    <s v="No"/>
    <x v="3"/>
    <n v="14"/>
    <n v="5"/>
    <n v="1"/>
    <s v="November|December"/>
    <x v="2"/>
    <m/>
    <s v="Decrease"/>
    <n v="250"/>
    <n v="4"/>
    <s v="No Change"/>
    <s v="Surface water (stream, river, late, pond)"/>
    <x v="32"/>
    <s v="3"/>
    <s v="KALI 58%"/>
    <n v="1000"/>
    <n v="7000"/>
    <s v="SA 21%"/>
    <n v="1000"/>
    <n v="5000"/>
    <s v="ZZ_Phân bón khác"/>
    <n v="7500"/>
    <n v="1000"/>
    <s v="Yes"/>
    <s v="phân chuồng 7000k; NPK Trâu xanh, vàng 1000k"/>
    <n v="39000"/>
    <s v="Increase"/>
    <s v="Melybourd"/>
    <n v="0"/>
    <m/>
    <m/>
    <m/>
    <m/>
    <m/>
    <m/>
    <m/>
    <m/>
    <m/>
    <m/>
    <m/>
    <m/>
    <m/>
    <m/>
    <s v="Coffee leave rust|Pink fungus|Collettechicum"/>
    <n v="1"/>
    <s v="Anhvinh  150SC, 200SC|Hexaconazole (min 85 %)"/>
    <n v="4"/>
    <s v="kilogram"/>
    <n v="700"/>
    <m/>
    <m/>
    <m/>
    <m/>
    <m/>
    <m/>
    <m/>
    <m/>
    <s v="No"/>
    <n v="700"/>
    <m/>
    <s v="Decrease"/>
    <s v="Có kinh nghiệm canh tác tốt"/>
    <n v="5"/>
    <n v="45000"/>
    <n v="225000"/>
    <s v="Yes"/>
    <s v="Avocado"/>
    <m/>
    <n v="15000"/>
    <m/>
    <m/>
    <m/>
    <m/>
    <n v="3000"/>
    <n v="8000"/>
    <n v="10"/>
    <n v="24000"/>
    <s v="No Change"/>
    <n v="2500"/>
    <s v="Tổng kết mùa vụ"/>
    <s v="Collector at commune"/>
    <s v="Happy"/>
    <m/>
    <s v="Yes"/>
    <s v="Training|Other Support service"/>
    <n v="0"/>
    <m/>
    <m/>
    <s v="Giới thiệu sản phẩm"/>
    <m/>
    <n v="0"/>
    <s v="https://akvoflow-136.s3.amazonaws.com/images/064544a3-fc01-4b68-a54b-aaa58caac7ff.jpg"/>
    <s v="Hạnh"/>
    <n v="1"/>
    <s v="12.997821666666669"/>
    <s v="108.249225"/>
    <s v="737,1"/>
    <s v="4lv472u0s"/>
    <m/>
    <m/>
    <m/>
    <m/>
    <m/>
    <m/>
    <m/>
    <m/>
    <s v="{&quot;type&quot;:&quot;FeatureCollection&quot;,&quot;features&quot;:[{&quot;type&quot;:&quot;Feature&quot;,&quot;geometry&quot;:{&quot;type&quot;:&quot;Polygon&quot;,&quot;coordinates&quot;:[[[108.2491467,12.9977583],[108.248855,12.9976917],[108.2487267,12.9983567],[108.2487583,12.9986717],[108.249005,12.9987333],[108.249275,12.9978833],[108.2491467,12.9977583]]]},&quot;properties&quot;:{&quot;pointCount&quot;:&quot;6&quot;,&quot;length&quot;:&quot;288,11&quot;,&quot;area&quot;:&quot;4492,51&quot;}}]}"/>
    <s v="Nhà có 2 thửa cánh xa nhau"/>
  </r>
  <r>
    <s v="xs70-mukt-0c8v"/>
    <n v="1"/>
    <s v="Đắk Nông - H. Đắk Mil - X. Đắk Sắk - Nhân Cơ - Dương Mạnh Hưng - Robusta"/>
    <s v="G4AW-VN-8"/>
    <s v="5970320"/>
    <s v="25-03-2017 14:11:50 CET"/>
    <s v="CDC-CHAU"/>
    <s v="00:49:56"/>
    <x v="0"/>
    <x v="0"/>
    <x v="0"/>
    <s v="Nhân Cơ"/>
    <s v="Louis Dreyfus"/>
    <s v="Dương Mạnh Hưng"/>
    <n v="29"/>
    <x v="0"/>
    <x v="2"/>
    <s v="Smart Phone-Android"/>
    <x v="0"/>
    <s v="Yes"/>
    <n v="944459429"/>
    <s v="High school graduate"/>
    <s v="High school graduate"/>
    <x v="0"/>
    <n v="3"/>
    <s v="Kinh"/>
    <m/>
    <x v="0"/>
    <x v="3"/>
    <x v="1"/>
    <x v="2"/>
    <x v="0"/>
    <s v="Above 1.5 hectar"/>
    <s v="above 15 years"/>
    <s v="Yes"/>
    <n v="20"/>
    <n v="3"/>
    <m/>
    <m/>
    <m/>
    <m/>
    <m/>
    <x v="2"/>
    <x v="0"/>
    <m/>
    <s v="10- 20%"/>
    <x v="0"/>
    <m/>
    <x v="0"/>
    <s v="No"/>
    <s v="No"/>
    <x v="8"/>
    <n v="15"/>
    <n v="0"/>
    <n v="3"/>
    <s v="January|November|December"/>
    <x v="1"/>
    <m/>
    <s v="Decrease"/>
    <n v="400"/>
    <n v="3"/>
    <s v="Increase"/>
    <s v="Surface water (stream, river, late, pond)"/>
    <x v="13"/>
    <s v="3"/>
    <s v="SA 21%"/>
    <n v="250"/>
    <n v="1500"/>
    <s v="NPK(20-20-10)"/>
    <n v="2000"/>
    <n v="22000"/>
    <s v="NPK (16-8-16-13S)"/>
    <n v="1000"/>
    <n v="11000"/>
    <s v="Yes"/>
    <s v="Phân ure, phân bón lá biosol"/>
    <n v="42000"/>
    <s v="Increase"/>
    <s v="Tuyến trùng, mọt đục quả, rệp sáp"/>
    <n v="0"/>
    <m/>
    <m/>
    <m/>
    <m/>
    <m/>
    <m/>
    <m/>
    <m/>
    <m/>
    <m/>
    <m/>
    <m/>
    <m/>
    <m/>
    <s v="Coffee leave rust|Pink fungus|Die back"/>
    <n v="1"/>
    <s v="ZZ_Thuốc diệt nấm khác"/>
    <n v="80"/>
    <s v="kilogram"/>
    <n v="3000"/>
    <m/>
    <m/>
    <m/>
    <m/>
    <m/>
    <m/>
    <m/>
    <m/>
    <s v="No"/>
    <n v="3000"/>
    <m/>
    <s v="Decrease"/>
    <s v="Không muốn phun nhiều vì độc hại"/>
    <n v="4.8"/>
    <n v="42000"/>
    <n v="202000"/>
    <s v="Yes"/>
    <s v="Cashew"/>
    <m/>
    <m/>
    <m/>
    <n v="4000"/>
    <m/>
    <m/>
    <n v="5000"/>
    <n v="5000"/>
    <n v="195"/>
    <n v="20000"/>
    <s v="No Change"/>
    <n v="0"/>
    <s v="Không có"/>
    <s v="Collector at commune"/>
    <s v="Happy"/>
    <m/>
    <s v="Yes"/>
    <s v="Training|Other Support service"/>
    <n v="0"/>
    <m/>
    <m/>
    <s v="Hỗ trợ bảo hộ lao động"/>
    <m/>
    <n v="0"/>
    <s v="https://akvoflow-136.s3.amazonaws.com/images/02479ceb-1580-4f2a-9769-3daa8e99ed50.jpg"/>
    <s v="Dương Mạnh Hưng"/>
    <n v="1"/>
    <s v="11.977973333333333"/>
    <s v="107.63255833333332"/>
    <s v="608,7"/>
    <s v="48ulqpsyt"/>
    <m/>
    <m/>
    <m/>
    <m/>
    <m/>
    <m/>
    <m/>
    <m/>
    <s v="{&quot;type&quot;:&quot;FeatureCollection&quot;,&quot;features&quot;:[{&quot;type&quot;:&quot;Feature&quot;,&quot;geometry&quot;:{&quot;type&quot;:&quot;Polygon&quot;,&quot;coordinates&quot;:[[[107.6327167,11.97829],[107.632795,11.9788567],[107.6328667,11.9799517],[107.63296142220497,11.981106476646488],[107.63272270560265,11.981310803441477],[107.63233311474323,11.981507258753426],[107.63219397515059,11.981449207699503],[107.63220336288212,11.981183550174805],[107.63225063681604,11.980490871547753],[107.63229489326477,11.979872641253431],[107.63233847916126,11.979461689510693],[107.6324662193656,11.978644375805995],[107.6324767,11.9782233],[107.6327167,11.97829]]]},&quot;properties&quot;:{&quot;pointCount&quot;:&quot;13&quot;,&quot;length&quot;:&quot;797,09&quot;,&quot;area&quot;:&quot;20050,68&quot;}}]}"/>
    <m/>
  </r>
  <r>
    <s v="qqe5-9ud6-9a5m"/>
    <n v="1"/>
    <s v="Đắk Lắk - H. KRông Búk - X. Pơng Drang - Tân Lập 5 - Võ Văn Hùng - Robusta"/>
    <s v="G4AW-VN-9"/>
    <s v="7790072"/>
    <s v="19-03-2017 14:33:01 CET"/>
    <s v="CDC_Nhât"/>
    <s v="00:36:39"/>
    <x v="2"/>
    <x v="2"/>
    <x v="3"/>
    <s v="Tân Lập 5"/>
    <s v="Tin Nghia"/>
    <s v="Võ Văn Hùng"/>
    <n v="47"/>
    <x v="0"/>
    <x v="0"/>
    <s v="Non-smart phone( phones with a physical keypad)"/>
    <x v="1"/>
    <m/>
    <n v="947347417"/>
    <s v="High school graduate"/>
    <s v="High school graduate"/>
    <x v="0"/>
    <n v="4"/>
    <s v="Kinh"/>
    <m/>
    <x v="2"/>
    <x v="1"/>
    <x v="0"/>
    <x v="12"/>
    <x v="0"/>
    <s v="Above 1.5 hectar"/>
    <s v="above 15 years"/>
    <s v="No"/>
    <m/>
    <m/>
    <m/>
    <m/>
    <m/>
    <m/>
    <m/>
    <x v="22"/>
    <x v="0"/>
    <m/>
    <s v="20-30%"/>
    <x v="0"/>
    <m/>
    <x v="0"/>
    <s v="Yes"/>
    <s v="No"/>
    <x v="3"/>
    <n v="13"/>
    <n v="5"/>
    <n v="0"/>
    <s v="November|December"/>
    <x v="6"/>
    <m/>
    <s v="No Change"/>
    <n v="800"/>
    <n v="3"/>
    <s v="No Change"/>
    <s v="Surface water (stream, river, late, pond)"/>
    <x v="8"/>
    <n v="1"/>
    <s v="NPK(20-6-5-13S-TE)(MUA KHO)"/>
    <n v="4.5"/>
    <n v="33000"/>
    <m/>
    <m/>
    <m/>
    <m/>
    <m/>
    <m/>
    <s v="Yes"/>
    <s v="Sunphat: 1500kg = 7500"/>
    <n v="40000"/>
    <s v="Increase"/>
    <s v="No Pest"/>
    <n v="0"/>
    <m/>
    <m/>
    <m/>
    <m/>
    <m/>
    <m/>
    <m/>
    <m/>
    <m/>
    <m/>
    <m/>
    <m/>
    <m/>
    <m/>
    <s v="ít bệnh"/>
    <n v="0"/>
    <m/>
    <m/>
    <m/>
    <m/>
    <m/>
    <m/>
    <m/>
    <m/>
    <m/>
    <m/>
    <m/>
    <m/>
    <m/>
    <n v="0"/>
    <m/>
    <s v="Decrease"/>
    <s v="Hầu như kg có bệnh"/>
    <n v="6"/>
    <n v="47000"/>
    <n v="282000"/>
    <s v="No"/>
    <m/>
    <m/>
    <m/>
    <m/>
    <m/>
    <m/>
    <m/>
    <n v="600"/>
    <n v="1500"/>
    <n v="0"/>
    <n v="15000"/>
    <s v="Increase"/>
    <n v="3000"/>
    <s v="chi phí khác không xác định"/>
    <s v="Collector at commune"/>
    <s v="Happy"/>
    <m/>
    <s v="Yes"/>
    <s v="Other Support service"/>
    <m/>
    <m/>
    <m/>
    <s v="Cà phê bền vững"/>
    <m/>
    <n v="0"/>
    <s v="https://akvoflow-136.s3.amazonaws.com/images/3d2d4b22-e880-4c1d-a8e6-5dceefb78282.jpg"/>
    <s v="Hùng"/>
    <n v="1"/>
    <s v="12.994718333333333"/>
    <s v="108.21574166666666"/>
    <s v="678,9"/>
    <s v="4ltorgqel"/>
    <m/>
    <m/>
    <m/>
    <m/>
    <m/>
    <m/>
    <m/>
    <m/>
    <s v="{&quot;type&quot;:&quot;FeatureCollection&quot;,&quot;features&quot;:[{&quot;type&quot;:&quot;Feature&quot;,&quot;geometry&quot;:{&quot;type&quot;:&quot;Polygon&quot;,&quot;coordinates&quot;:[[[108.2157783,12.99472],[108.2157783,12.99472]]]},&quot;properties&quot;:{&quot;pointCount&quot;:&quot;1&quot;,&quot;length&quot;:&quot;0,00&quot;,&quot;area&quot;:&quot;0,00&quot;}}]}"/>
    <s v="Trời mưa không đo lô"/>
  </r>
  <r>
    <s v="rhxv-kq1w-c6hc"/>
    <n v="1"/>
    <s v="Gia Lai - H. Chư Prông - X. Bàu Cạn - Thôn Đoàn Kết - Bùi Thị Hồng - Robusta"/>
    <s v="G4AW-VN-1"/>
    <s v="19000235"/>
    <s v="28-03-2017 16:17:05 CEST"/>
    <s v="CDC-Tra"/>
    <s v="00:48:27"/>
    <x v="3"/>
    <x v="9"/>
    <x v="13"/>
    <s v="Thôn Đoàn Kết"/>
    <s v="Louis Dreyfus"/>
    <s v="Bùi Thị Hồng"/>
    <n v="48"/>
    <x v="1"/>
    <x v="0"/>
    <s v="Non-smart phone( phones with a physical keypad)"/>
    <x v="1"/>
    <m/>
    <n v="1699055073"/>
    <s v="Secondary school graduate"/>
    <s v="High school graduate"/>
    <x v="0"/>
    <n v="2"/>
    <s v="Kinh"/>
    <m/>
    <x v="3"/>
    <x v="4"/>
    <x v="1"/>
    <x v="4"/>
    <x v="0"/>
    <s v="Above 0.5 hectar - 1 hectar"/>
    <s v="above 15 years"/>
    <s v="No"/>
    <m/>
    <m/>
    <m/>
    <m/>
    <m/>
    <m/>
    <m/>
    <x v="18"/>
    <x v="0"/>
    <m/>
    <s v="10- 20%"/>
    <x v="0"/>
    <m/>
    <x v="0"/>
    <s v="No"/>
    <s v="No"/>
    <x v="7"/>
    <n v="15"/>
    <n v="0"/>
    <n v="0"/>
    <s v="November|December"/>
    <x v="16"/>
    <m/>
    <s v="No Change"/>
    <n v="700"/>
    <n v="5"/>
    <s v="Increase"/>
    <s v="Surface water (stream, river, late, pond)"/>
    <x v="2"/>
    <s v="3"/>
    <s v="NPK(20-6-5-13S-TE)(MUA KHO)"/>
    <n v="1000"/>
    <n v="8500"/>
    <s v="SA 21%"/>
    <n v="600"/>
    <n v="2280"/>
    <s v="KALI 58%"/>
    <n v="5880"/>
    <n v="600"/>
    <s v="Yes"/>
    <s v="u rê  46% 600(kg) 5880; bo 120(kg) 960 kẽm 120 (kg) 1056; npk (17:7:14:10S) 2200 (kg) 24200; npk (20:4:5:13S) 1100 (kg) 9900"/>
    <n v="58656"/>
    <s v="No Change"/>
    <s v="Melybourd"/>
    <n v="1"/>
    <s v="ZZ_Không sử dụng thuốc bảo vệ thực vật"/>
    <n v="7"/>
    <s v="liter"/>
    <n v="3000"/>
    <m/>
    <m/>
    <m/>
    <m/>
    <m/>
    <m/>
    <m/>
    <m/>
    <s v="No"/>
    <m/>
    <s v="Coffee leave rust|Pink fungus"/>
    <n v="1"/>
    <s v="ZZ_Thuốc diệt nấm khác"/>
    <n v="7"/>
    <s v="liter"/>
    <n v="3000"/>
    <m/>
    <m/>
    <m/>
    <m/>
    <m/>
    <m/>
    <m/>
    <m/>
    <s v="No"/>
    <n v="6000"/>
    <m/>
    <s v="No Change"/>
    <s v="sâu bệnh bình thường"/>
    <n v="5"/>
    <n v="43500"/>
    <n v="217500"/>
    <s v="No"/>
    <m/>
    <m/>
    <m/>
    <m/>
    <m/>
    <m/>
    <m/>
    <n v="5000"/>
    <n v="2000"/>
    <n v="0"/>
    <n v="36000"/>
    <s v="No Change"/>
    <n v="1500"/>
    <s v="thuê xay cà phê"/>
    <s v="Collector at commune"/>
    <s v="Just ok"/>
    <m/>
    <s v="Yes"/>
    <s v="Other Support service"/>
    <m/>
    <m/>
    <m/>
    <s v="hỗ trợ dầu tưới"/>
    <m/>
    <n v="0"/>
    <s v="https://akvoflow-136.s3.amazonaws.com/images/45784103-9670-401a-9caa-4ca64bc12049.jpg"/>
    <s v="Bùi Thị Hồng"/>
    <n v="1"/>
    <s v="13.86547"/>
    <s v="107.86501333333332"/>
    <s v="596,2"/>
    <s v="4wxpjhfqy"/>
    <m/>
    <m/>
    <m/>
    <m/>
    <m/>
    <m/>
    <m/>
    <m/>
    <s v="{&quot;type&quot;:&quot;FeatureCollection&quot;,&quot;features&quot;:[{&quot;type&quot;:&quot;Feature&quot;,&quot;geometry&quot;:{&quot;type&quot;:&quot;Polygon&quot;,&quot;coordinates&quot;:[[[107.8650833,13.8654083],[107.8651933,13.8664283],[107.8644567,13.86638],[107.864335,13.8653917],[107.8650833,13.8654083]]]},&quot;properties&quot;:{&quot;pointCount&quot;:&quot;4&quot;,&quot;length&quot;:&quot;384,32&quot;,&quot;area&quot;:&quot;8904,23&quot;}}]}"/>
    <m/>
  </r>
  <r>
    <s v="82c0-fwa3-rt0f"/>
    <n v="1"/>
    <s v="Đắk Lắk - H. Krông Năng - X. Ea Tân - lien ket - vo hong hinh - Robusta"/>
    <s v="G4AW-VN-3"/>
    <s v="1760326"/>
    <s v="16-03-2017 17:03:15 CET"/>
    <s v="Ipsard-vuxuanthanh"/>
    <s v="00:37:44"/>
    <x v="2"/>
    <x v="4"/>
    <x v="5"/>
    <s v="lien ket"/>
    <s v="Simexco"/>
    <s v="vo hong hinh"/>
    <n v="65"/>
    <x v="0"/>
    <x v="1"/>
    <s v="Non-smart phone( phones with a physical keypad)"/>
    <x v="1"/>
    <m/>
    <n v="1626672669"/>
    <s v="Secondary school graduate"/>
    <s v="High school graduate"/>
    <x v="0"/>
    <n v="6"/>
    <s v="Kinh"/>
    <m/>
    <x v="0"/>
    <x v="2"/>
    <x v="2"/>
    <x v="2"/>
    <x v="0"/>
    <s v="Above 0.5 hectar - 1 hectar"/>
    <s v="above 15 years"/>
    <s v="No"/>
    <m/>
    <m/>
    <m/>
    <m/>
    <m/>
    <m/>
    <m/>
    <x v="18"/>
    <x v="1"/>
    <s v="Price does not justify high labour cost"/>
    <s v="20-30%"/>
    <x v="0"/>
    <m/>
    <x v="0"/>
    <s v="No"/>
    <s v="Yes"/>
    <x v="5"/>
    <n v="13"/>
    <n v="3"/>
    <n v="0"/>
    <s v="January|December"/>
    <x v="6"/>
    <m/>
    <s v="No Change"/>
    <n v="1000"/>
    <n v="2"/>
    <s v="No Change"/>
    <s v="Surface water (stream, river, late, pond)"/>
    <x v="33"/>
    <s v="2"/>
    <s v="NPK (16-8-16-13S)"/>
    <n v="850"/>
    <n v="9350"/>
    <s v="ZZ_Phân bón khác"/>
    <n v="1600"/>
    <n v="12930"/>
    <m/>
    <m/>
    <m/>
    <s v="Yes"/>
    <s v="dam phu my + sulfat + kali + ure (850+250+250+250 kg)"/>
    <n v="22280"/>
    <s v="Increase"/>
    <s v="Coffee brach borer"/>
    <n v="0"/>
    <m/>
    <m/>
    <m/>
    <m/>
    <m/>
    <m/>
    <m/>
    <m/>
    <m/>
    <m/>
    <m/>
    <m/>
    <m/>
    <m/>
    <s v="Fuzadium|Collettechicum|Die back"/>
    <n v="0"/>
    <m/>
    <m/>
    <m/>
    <m/>
    <m/>
    <m/>
    <m/>
    <m/>
    <m/>
    <m/>
    <m/>
    <m/>
    <m/>
    <n v="0"/>
    <m/>
    <s v="No Change"/>
    <s v="no use"/>
    <n v="3"/>
    <n v="45500"/>
    <n v="136500"/>
    <s v="Yes"/>
    <s v="Pepper|Avocado|Durian"/>
    <n v="30000"/>
    <n v="16500"/>
    <n v="0"/>
    <m/>
    <m/>
    <m/>
    <n v="1000"/>
    <n v="2500"/>
    <n v="0"/>
    <n v="11000"/>
    <s v="No Change"/>
    <n v="0"/>
    <s v="0"/>
    <s v="Collector at commune"/>
    <s v="Happy"/>
    <m/>
    <s v="Yes"/>
    <s v="Training|Seedling Service|Material Support"/>
    <n v="0"/>
    <n v="0"/>
    <n v="0"/>
    <m/>
    <m/>
    <m/>
    <s v="https://akvoflow-136.s3.amazonaws.com/images/f89302f5-3083-483d-b377-b5b6b7a64e71.jpg"/>
    <s v="vo hong hinh"/>
    <n v="1"/>
    <s v="13.137393333333334"/>
    <s v="108.31458166666668"/>
    <s v="818.1"/>
    <s v="4nn8fgbrd"/>
    <m/>
    <m/>
    <m/>
    <m/>
    <m/>
    <m/>
    <m/>
    <m/>
    <s v="{&quot;type&quot;:&quot;FeatureCollection&quot;,&quot;features&quot;:[{&quot;type&quot;:&quot;Feature&quot;,&quot;geometry&quot;:{&quot;type&quot;:&quot;Polygon&quot;,&quot;coordinates&quot;:[[[108.3150567,13.137525],[108.3145733,13.1384667],[108.3140533,13.1383833],[108.3144917,13.137375],[108.3150567,13.137525]]]},&quot;properties&quot;:{&quot;pointCount&quot;:&quot;4&quot;,&quot;length&quot;:&quot;358.48&quot;,&quot;area&quot;:&quot;7016.41&quot;}}]}"/>
    <m/>
  </r>
  <r>
    <s v="7wnh-cqb4-9ter"/>
    <n v="1"/>
    <s v="Đắk Lắk - H. Krông Năng - X. Ea Tân - thanh cao - vo van sy - Robusta"/>
    <s v="G4AW-VN-3"/>
    <s v="6630162"/>
    <s v="16-03-2017 16:45:59 CET"/>
    <s v="Ipsard-vuxuanthanh"/>
    <s v="00:49:11"/>
    <x v="2"/>
    <x v="4"/>
    <x v="5"/>
    <s v="Thanh Cao"/>
    <s v="Simexco"/>
    <s v="vo van sy"/>
    <n v="50"/>
    <x v="0"/>
    <x v="0"/>
    <s v="Non-smart phone( phones with a physical keypad)"/>
    <x v="1"/>
    <m/>
    <n v="984979320"/>
    <s v="Primary school graduate"/>
    <s v="Secondary school graduate"/>
    <x v="0"/>
    <n v="4"/>
    <s v="Kinh"/>
    <m/>
    <x v="0"/>
    <x v="1"/>
    <x v="5"/>
    <x v="13"/>
    <x v="0"/>
    <s v="Above 0.5 hectar - 1 hectar"/>
    <s v="above 15 years"/>
    <s v="Yes"/>
    <n v="20"/>
    <n v="1"/>
    <m/>
    <m/>
    <m/>
    <m/>
    <m/>
    <x v="18"/>
    <x v="1"/>
    <s v="Price does not justify high labour cost"/>
    <s v="20-30%"/>
    <x v="0"/>
    <m/>
    <x v="0"/>
    <s v="No"/>
    <s v="Yes"/>
    <x v="5"/>
    <n v="13"/>
    <n v="0"/>
    <n v="0"/>
    <s v="January|December"/>
    <x v="6"/>
    <m/>
    <s v="Increase"/>
    <n v="600"/>
    <n v="2"/>
    <s v="Decrease"/>
    <s v="Ground water (all kind of wells)"/>
    <x v="34"/>
    <s v="3"/>
    <s v="ZZ_Phân bón khác"/>
    <n v="500"/>
    <n v="6500"/>
    <s v="NPK (16-16-8-13S)"/>
    <n v="700"/>
    <n v="6720"/>
    <s v="NPK (16-16-8-13S)"/>
    <n v="8800"/>
    <n v="600"/>
    <s v="Yes"/>
    <s v="ure + kali"/>
    <n v="22000"/>
    <s v="No Change"/>
    <s v="Melybourd"/>
    <n v="0"/>
    <m/>
    <m/>
    <m/>
    <m/>
    <m/>
    <m/>
    <m/>
    <m/>
    <m/>
    <m/>
    <m/>
    <m/>
    <m/>
    <m/>
    <s v="Pink fungus"/>
    <n v="0"/>
    <m/>
    <m/>
    <m/>
    <m/>
    <m/>
    <m/>
    <m/>
    <m/>
    <m/>
    <m/>
    <m/>
    <m/>
    <m/>
    <n v="0"/>
    <m/>
    <s v="No Change"/>
    <s v="do not use pesticides"/>
    <n v="3"/>
    <n v="45000"/>
    <n v="135000"/>
    <s v="Yes"/>
    <s v="Pepper"/>
    <n v="195000"/>
    <m/>
    <m/>
    <m/>
    <m/>
    <m/>
    <n v="0"/>
    <n v="1500"/>
    <n v="0"/>
    <n v="8000"/>
    <s v="Increase"/>
    <n v="0"/>
    <s v="0"/>
    <s v="Companies outside commune"/>
    <m/>
    <s v="Just ok"/>
    <s v="Yes"/>
    <s v="Training|Seedling Service|Material Support"/>
    <n v="0"/>
    <n v="0"/>
    <n v="0"/>
    <m/>
    <m/>
    <m/>
    <s v="https://akvoflow-136.s3.amazonaws.com/images/e3fc3289-b4cb-42aa-84a3-952a5421340d.jpg"/>
    <s v="vo van sy"/>
    <n v="1"/>
    <s v="13.087985"/>
    <s v="108.31732333333333"/>
    <s v="361.5"/>
    <s v="4n0ja0js5"/>
    <m/>
    <m/>
    <m/>
    <m/>
    <m/>
    <m/>
    <m/>
    <m/>
    <s v="{&quot;type&quot;:&quot;FeatureCollection&quot;,&quot;features&quot;:[{&quot;type&quot;:&quot;Feature&quot;,&quot;geometry&quot;:{&quot;type&quot;:&quot;Polygon&quot;,&quot;coordinates&quot;:[[[108.31548,13.0862567],[108.3159617,13.0869633],[108.3155433,13.0874817],[108.3149267,13.0868817],[108.3146933,13.0863883],[108.3153183,13.086025],[108.31548,13.0862567]]]},&quot;properties&quot;:{&quot;pointCount&quot;:&quot;6&quot;,&quot;length&quot;:&quot;431.40&quot;,&quot;area&quot;:&quot;11351.55&quot;}}]}"/>
    <m/>
  </r>
  <r>
    <s v="3phw-sh52-vkhm"/>
    <n v="1"/>
    <s v="Đắk Nông - H. Đắk Mil - X. Đắk Sắk - thôn 3 tháng 2 - Lê Thị Hòa - Robusta"/>
    <s v="G4AW-VN-1"/>
    <s v="9990530"/>
    <s v="25-03-2017 11:02:20 CET"/>
    <s v="CDC-Tra"/>
    <s v="01:05:33"/>
    <x v="0"/>
    <x v="0"/>
    <x v="0"/>
    <s v="thôn 3 tháng 2"/>
    <s v="Louis Dreyfus"/>
    <s v="Lê Thị Hòa"/>
    <n v="39"/>
    <x v="1"/>
    <x v="0"/>
    <s v="Smart Phone-Android"/>
    <x v="0"/>
    <s v="Yes"/>
    <n v="1245333738"/>
    <s v="High school graduate"/>
    <s v="University graduate"/>
    <x v="0"/>
    <n v="4"/>
    <s v="Kinh"/>
    <m/>
    <x v="4"/>
    <x v="2"/>
    <x v="0"/>
    <x v="6"/>
    <x v="0"/>
    <s v="Above 1.5 hectar"/>
    <s v="above 15 years"/>
    <s v="Yes"/>
    <n v="30"/>
    <n v="3"/>
    <m/>
    <m/>
    <m/>
    <m/>
    <m/>
    <x v="2"/>
    <x v="0"/>
    <m/>
    <s v="10- 20%"/>
    <x v="0"/>
    <m/>
    <x v="0"/>
    <s v="Yes"/>
    <s v="No"/>
    <x v="7"/>
    <n v="15"/>
    <n v="0"/>
    <n v="0"/>
    <s v="November|December"/>
    <x v="1"/>
    <m/>
    <s v="Decrease"/>
    <n v="500"/>
    <n v="4"/>
    <s v="Increase"/>
    <s v="Surface water (stream, river, late, pond)"/>
    <x v="8"/>
    <s v="3"/>
    <s v="NPK(20-6-5-13S-TE)(MUA KHO)"/>
    <n v="1000"/>
    <n v="11000"/>
    <s v="SA 21%"/>
    <n v="1500"/>
    <n v="7500"/>
    <s v="KALI 58%"/>
    <n v="12000"/>
    <n v="1000"/>
    <s v="Yes"/>
    <s v="ure 46% 2000(kg) 18000"/>
    <n v="48500"/>
    <s v="No Change"/>
    <s v="steam borer"/>
    <n v="0"/>
    <m/>
    <m/>
    <m/>
    <m/>
    <m/>
    <m/>
    <m/>
    <m/>
    <m/>
    <m/>
    <m/>
    <m/>
    <m/>
    <m/>
    <s v="No Disease"/>
    <n v="0"/>
    <m/>
    <m/>
    <m/>
    <m/>
    <m/>
    <m/>
    <m/>
    <m/>
    <m/>
    <m/>
    <m/>
    <m/>
    <m/>
    <n v="0"/>
    <m/>
    <s v="No Change"/>
    <s v="ít sâu bệnh và độc hại"/>
    <n v="5"/>
    <n v="44000"/>
    <n v="220000"/>
    <s v="No"/>
    <m/>
    <m/>
    <m/>
    <m/>
    <m/>
    <m/>
    <m/>
    <n v="4000"/>
    <n v="6000"/>
    <n v="0"/>
    <n v="45000"/>
    <s v="Decrease"/>
    <n v="750"/>
    <s v="thuốc cỏ"/>
    <s v="Collector at commune"/>
    <s v="Just ok"/>
    <m/>
    <s v="Yes"/>
    <s v="Training|Material Support"/>
    <n v="0"/>
    <m/>
    <n v="0"/>
    <m/>
    <m/>
    <m/>
    <s v="https://akvoflow-136.s3.amazonaws.com/images/d06072b0-682f-49be-99cf-44f523d25a04.jpg"/>
    <s v="Lê Thị Hòa"/>
    <n v="1"/>
    <s v="12.421675"/>
    <s v="107.67371"/>
    <s v="666,6"/>
    <s v="4eifq8oe9"/>
    <m/>
    <m/>
    <m/>
    <m/>
    <m/>
    <m/>
    <m/>
    <m/>
    <s v="{&quot;type&quot;:&quot;FeatureCollection&quot;,&quot;features&quot;:[{&quot;type&quot;:&quot;Feature&quot;,&quot;geometry&quot;:{&quot;type&quot;:&quot;Polygon&quot;,&quot;coordinates&quot;:[[[107.6737167,12.4216633],[107.6739,12.4210717],[107.6735567,12.4209517],[107.6733483,12.4211417],[107.6737167,12.4216633]]]},&quot;properties&quot;:{&quot;pointCount&quot;:&quot;4&quot;,&quot;length&quot;:&quot;209,18&quot;,&quot;area&quot;:&quot;2437,86&quot;}}]}"/>
    <s v="Vợ Trần Khắc Việt. công ty phân bón hỗ trợ phân trả chậm mua 4000kg 14000 (năm 2015)"/>
  </r>
  <r>
    <s v="b4g2-t4m5-qe59"/>
    <n v="1"/>
    <s v="Đắk Lắk - H. Krông Năng - X. Ea Tân - ea blong - nguyen van hung - Robusta"/>
    <s v="G4AW-VN-3"/>
    <s v="5690079"/>
    <s v="15-03-2017 16:07:39 CET"/>
    <s v="Ipsard-vuxuanthanh"/>
    <s v="01:03:57"/>
    <x v="2"/>
    <x v="4"/>
    <x v="5"/>
    <s v="ea blong"/>
    <s v="Simexco"/>
    <s v="nguyen van hung"/>
    <n v="37"/>
    <x v="0"/>
    <x v="0"/>
    <s v="Non-smart phone( phones with a physical keypad)"/>
    <x v="1"/>
    <m/>
    <n v="1667521215"/>
    <s v="Secondary school graduate"/>
    <s v="Secondary school graduate"/>
    <x v="0"/>
    <n v="4"/>
    <s v="Kinh"/>
    <m/>
    <x v="2"/>
    <x v="3"/>
    <x v="4"/>
    <x v="10"/>
    <x v="0"/>
    <s v="Above 1 hectar - 1.5 hectar"/>
    <s v="above 15 years"/>
    <s v="No"/>
    <m/>
    <m/>
    <m/>
    <m/>
    <m/>
    <m/>
    <m/>
    <x v="0"/>
    <x v="1"/>
    <s v="Price does not justify high labour cost"/>
    <s v="More than 30%"/>
    <x v="0"/>
    <m/>
    <x v="0"/>
    <s v="No"/>
    <s v="Yes"/>
    <x v="5"/>
    <n v="16"/>
    <n v="0"/>
    <n v="0"/>
    <s v="November|December"/>
    <x v="2"/>
    <m/>
    <s v="Increase"/>
    <n v="250"/>
    <n v="2"/>
    <s v="Increase"/>
    <s v="Ground water (all kind of wells)"/>
    <x v="8"/>
    <s v="3"/>
    <s v="SA 21%"/>
    <n v="500"/>
    <n v="2100"/>
    <s v="NPK(16-8-18-13S)"/>
    <n v="800"/>
    <n v="9600"/>
    <s v="NPK (16-8-14-12S)"/>
    <n v="8800"/>
    <n v="800"/>
    <s v="Yes"/>
    <s v="npk 16-6-16 total 750 kg"/>
    <n v="29500"/>
    <s v="Increase"/>
    <s v="Coffee brach borer"/>
    <n v="0"/>
    <m/>
    <m/>
    <m/>
    <m/>
    <m/>
    <m/>
    <m/>
    <m/>
    <m/>
    <m/>
    <m/>
    <m/>
    <m/>
    <m/>
    <s v="Pink fungus"/>
    <n v="0"/>
    <m/>
    <m/>
    <m/>
    <m/>
    <m/>
    <m/>
    <m/>
    <m/>
    <m/>
    <m/>
    <m/>
    <m/>
    <m/>
    <n v="0"/>
    <m/>
    <s v="Decrease"/>
    <s v="do not use any pesticides"/>
    <n v="4"/>
    <n v="47000"/>
    <n v="188000"/>
    <s v="Yes"/>
    <s v="Pepper|Avocado|Durian|Other crop"/>
    <n v="510000"/>
    <n v="14000"/>
    <n v="7200"/>
    <m/>
    <s v="chanh leo"/>
    <n v="70000"/>
    <n v="0"/>
    <n v="3000"/>
    <n v="365"/>
    <n v="30000"/>
    <s v="Increase"/>
    <n v="0"/>
    <s v="0"/>
    <s v="Collector at commune"/>
    <s v="Happy"/>
    <m/>
    <s v="Yes"/>
    <s v="Training|Material Support"/>
    <n v="0"/>
    <m/>
    <n v="0"/>
    <m/>
    <m/>
    <m/>
    <s v="https://akvoflow-136.s3.amazonaws.com/images/ae1d0274-d7ea-4fea-b669-ed15c186537a.jpg"/>
    <s v="nguyen van hung"/>
    <n v="1"/>
    <s v="13.116478333333335"/>
    <s v="108.344345"/>
    <s v="837.4"/>
    <s v="4ndmg84oj"/>
    <m/>
    <m/>
    <m/>
    <m/>
    <m/>
    <m/>
    <m/>
    <m/>
    <s v="{&quot;type&quot;:&quot;FeatureCollection&quot;,&quot;features&quot;:[{&quot;type&quot;:&quot;Feature&quot;,&quot;geometry&quot;:{&quot;type&quot;:&quot;Polygon&quot;,&quot;coordinates&quot;:[[[108.344275,13.1172417],[108.3438117,13.1169167],[108.3440667,13.1162017],[108.3441967,13.1162483],[108.3450117,13.1151833],[108.3452033,13.1152933],[108.3453933,13.1155867],[108.344275,13.1172417]]]},&quot;properties&quot;:{&quot;pointCount&quot;:&quot;7&quot;,&quot;length&quot;:&quot;590.00&quot;,&quot;area&quot;:&quot;15356.90&quot;}}]}"/>
    <m/>
  </r>
  <r>
    <s v="nr4f-6cun-k0pt"/>
    <n v="1"/>
    <s v="Đắk Lắk - H. Krông Năng - X. ĐLiê Ya - Ea Ruế - Phan Ngọc Ánh - Robusta"/>
    <s v="sony"/>
    <s v="6600725"/>
    <s v="18-03-2017 15:16:57 CET"/>
    <s v="Ipsard"/>
    <s v="00:18:03"/>
    <x v="2"/>
    <x v="4"/>
    <x v="6"/>
    <s v="Ea Ruế"/>
    <s v="Simexco"/>
    <s v="Phan Ngọc Ánh"/>
    <n v="50"/>
    <x v="0"/>
    <x v="0"/>
    <s v="Non-smart phone( phones with a physical keypad)"/>
    <x v="1"/>
    <m/>
    <n v="962149291"/>
    <s v="Secondary school graduate"/>
    <s v="University graduate"/>
    <x v="0"/>
    <n v="5"/>
    <s v="Kinh"/>
    <m/>
    <x v="4"/>
    <x v="4"/>
    <x v="3"/>
    <x v="2"/>
    <x v="0"/>
    <s v="Above 1.5 hectar"/>
    <s v="above 15 years"/>
    <s v="No"/>
    <m/>
    <m/>
    <m/>
    <m/>
    <m/>
    <m/>
    <m/>
    <x v="23"/>
    <x v="0"/>
    <m/>
    <s v="10- 20%"/>
    <x v="0"/>
    <m/>
    <x v="0"/>
    <s v="No"/>
    <s v="Yes"/>
    <x v="5"/>
    <n v="14"/>
    <n v="0"/>
    <n v="0"/>
    <s v="January|November|December"/>
    <x v="17"/>
    <m/>
    <s v="Decrease"/>
    <n v="400"/>
    <n v="3"/>
    <s v="Decrease"/>
    <s v="Ground water (all kind of wells)"/>
    <x v="35"/>
    <s v="2"/>
    <s v="NPK(16-16-13+TE)"/>
    <n v="2000"/>
    <n v="30000"/>
    <s v="NPK (15-15-5-5S)"/>
    <n v="1000"/>
    <n v="13000"/>
    <m/>
    <m/>
    <m/>
    <s v="No"/>
    <m/>
    <n v="43000"/>
    <s v="No Change"/>
    <s v="Melybourd"/>
    <n v="0"/>
    <m/>
    <m/>
    <m/>
    <m/>
    <m/>
    <m/>
    <m/>
    <m/>
    <m/>
    <m/>
    <m/>
    <m/>
    <m/>
    <m/>
    <s v="Fuzadium|Collettechicum|Die back"/>
    <n v="0"/>
    <m/>
    <m/>
    <m/>
    <m/>
    <m/>
    <m/>
    <m/>
    <m/>
    <m/>
    <m/>
    <m/>
    <m/>
    <m/>
    <n v="0"/>
    <m/>
    <s v="No Change"/>
    <s v="không dùng thuốc trừ sâu"/>
    <n v="6"/>
    <n v="39000"/>
    <n v="234000"/>
    <s v="Yes"/>
    <s v="Pepper"/>
    <n v="340000"/>
    <m/>
    <m/>
    <m/>
    <m/>
    <m/>
    <n v="0"/>
    <n v="1500"/>
    <n v="30"/>
    <n v="30000"/>
    <s v="Increase"/>
    <n v="0"/>
    <s v="không có"/>
    <s v="Companies outside commune"/>
    <m/>
    <s v="Happy"/>
    <s v="Yes"/>
    <s v="Training|Material Support"/>
    <n v="0"/>
    <m/>
    <n v="0"/>
    <m/>
    <m/>
    <m/>
    <s v="https://akvoflow-136.s3.amazonaws.com/images/622c1e73-f00d-48b4-b0fb-f92c7288f7c1.jpg"/>
    <s v="Phan Ngọc Ánh"/>
    <n v="1"/>
    <s v="13.04227268"/>
    <s v="108.35213215"/>
    <s v="723"/>
    <s v="4mfjbgmbl"/>
    <m/>
    <m/>
    <m/>
    <m/>
    <m/>
    <m/>
    <m/>
    <m/>
    <m/>
    <m/>
  </r>
  <r>
    <s v="vn8j-7phv-r0x3"/>
    <n v="1"/>
    <s v="Đắk Lắk - H. Krông Năng - X. Ea Tân - Thanh Cao - Trịnh Minh Hoàn - Robusta"/>
    <s v="sony"/>
    <s v="1780064"/>
    <s v="16-03-2017 15:42:09 CET"/>
    <s v="Ipsard"/>
    <s v="00:32:15"/>
    <x v="2"/>
    <x v="4"/>
    <x v="5"/>
    <s v="Thanh Cao"/>
    <s v="Simexco"/>
    <s v="Trịnh Minh Hoàn"/>
    <n v="36"/>
    <x v="0"/>
    <x v="0"/>
    <s v="Smart Phone-Other"/>
    <x v="0"/>
    <s v="Yes"/>
    <n v="982444274"/>
    <s v="High school graduate"/>
    <s v="High school graduate"/>
    <x v="0"/>
    <n v="4"/>
    <s v="Kinh"/>
    <m/>
    <x v="4"/>
    <x v="4"/>
    <x v="1"/>
    <x v="0"/>
    <x v="0"/>
    <s v="Above 0.5 hectar - 1 hectar"/>
    <s v="above 15 years"/>
    <s v="No"/>
    <m/>
    <m/>
    <m/>
    <m/>
    <m/>
    <m/>
    <m/>
    <x v="13"/>
    <x v="0"/>
    <m/>
    <s v="10- 20%"/>
    <x v="0"/>
    <m/>
    <x v="0"/>
    <s v="No"/>
    <s v="Yes"/>
    <x v="5"/>
    <n v="13"/>
    <n v="0"/>
    <n v="0"/>
    <s v="October|November|December"/>
    <x v="13"/>
    <m/>
    <s v="Decrease"/>
    <n v="400"/>
    <n v="3"/>
    <s v="Decrease"/>
    <s v="Ground water (all kind of wells)"/>
    <x v="21"/>
    <s v="2"/>
    <s v="PHAN VI SINH (5-3-3-0.3S)"/>
    <n v="1500"/>
    <n v="8000"/>
    <s v="NPK (16-8-16-13S)"/>
    <n v="1000"/>
    <n v="10000"/>
    <m/>
    <m/>
    <m/>
    <s v="No"/>
    <m/>
    <n v="18000"/>
    <s v="No Change"/>
    <s v="Coffee cherry borer"/>
    <n v="0"/>
    <m/>
    <m/>
    <m/>
    <m/>
    <m/>
    <m/>
    <m/>
    <m/>
    <m/>
    <m/>
    <m/>
    <m/>
    <m/>
    <m/>
    <s v="Coffee leave rust|Pink fungus"/>
    <n v="0"/>
    <m/>
    <m/>
    <m/>
    <m/>
    <m/>
    <m/>
    <m/>
    <m/>
    <m/>
    <m/>
    <m/>
    <m/>
    <m/>
    <n v="0"/>
    <m/>
    <s v="No Change"/>
    <s v="không dùng"/>
    <n v="2"/>
    <n v="43000"/>
    <n v="86000"/>
    <s v="No"/>
    <m/>
    <m/>
    <m/>
    <m/>
    <m/>
    <m/>
    <m/>
    <n v="0"/>
    <n v="500"/>
    <n v="0"/>
    <n v="30000"/>
    <s v="Decrease"/>
    <n v="0"/>
    <s v="không có"/>
    <s v="Companies outside commune"/>
    <m/>
    <s v="Happy"/>
    <s v="Yes"/>
    <s v="Training|Material Support"/>
    <n v="0"/>
    <m/>
    <n v="0"/>
    <m/>
    <m/>
    <m/>
    <s v="https://akvoflow-136.s3.amazonaws.com/images/87e5429b-f64e-43f9-a3f5-703f834ac541.jpg"/>
    <s v="Trịnh Minh Hoàn"/>
    <n v="1"/>
    <s v="13.08380259"/>
    <s v="108.31670296"/>
    <s v="801"/>
    <s v="4mym5cn4v"/>
    <m/>
    <m/>
    <m/>
    <m/>
    <m/>
    <m/>
    <m/>
    <m/>
    <s v="{&quot;type&quot;:&quot;FeatureCollection&quot;,&quot;features&quot;:[{&quot;type&quot;:&quot;Feature&quot;,&quot;geometry&quot;:{&quot;type&quot;:&quot;Polygon&quot;,&quot;coordinates&quot;:[[[108.3165483,13.0841365],[108.3171903,13.0839099],[108.316576,13.0830816],[108.3159089,13.0834201],[108.3165483,13.0841365]]]},&quot;properties&quot;:{&quot;pointCount&quot;:&quot;4&quot;,&quot;length&quot;:&quot;374,06&quot;,&quot;area&quot;:&quot;8221,48&quot;}}]}"/>
    <m/>
  </r>
  <r>
    <s v="dkgd-9mn5-p1p0"/>
    <n v="1"/>
    <s v="Đắk Lắk - H. Krông Năng - X. ĐLiê Ya - Ea Ruế - Trần Văn Viện - Robusta"/>
    <s v="sony"/>
    <s v="3730042"/>
    <s v="18-03-2017 15:12:05 CET"/>
    <s v="Ipsard"/>
    <s v="00:16:18"/>
    <x v="2"/>
    <x v="4"/>
    <x v="6"/>
    <s v="Ea Ruế"/>
    <s v="Simexco"/>
    <s v="Trần Văn Viện"/>
    <n v="50"/>
    <x v="0"/>
    <x v="0"/>
    <s v="Non-smart phone( phones with a physical keypad)"/>
    <x v="1"/>
    <m/>
    <n v="974976919"/>
    <s v="Secondary school graduate"/>
    <s v="High school graduate"/>
    <x v="0"/>
    <n v="12"/>
    <s v="Kinh"/>
    <m/>
    <x v="0"/>
    <x v="1"/>
    <x v="1"/>
    <x v="7"/>
    <x v="0"/>
    <s v="Above 1.5 hectar"/>
    <s v="above 15 years"/>
    <s v="No"/>
    <m/>
    <m/>
    <m/>
    <m/>
    <m/>
    <m/>
    <m/>
    <x v="23"/>
    <x v="1"/>
    <s v="Do not get higher price"/>
    <s v="10- 20%"/>
    <x v="0"/>
    <m/>
    <x v="0"/>
    <s v="No"/>
    <s v="Yes"/>
    <x v="22"/>
    <n v="13"/>
    <n v="0"/>
    <n v="0"/>
    <s v="September|October|November"/>
    <x v="18"/>
    <m/>
    <s v="Decrease"/>
    <n v="400"/>
    <n v="3"/>
    <s v="No Change"/>
    <s v="Surface water (stream, river, late, pond)"/>
    <x v="35"/>
    <s v="2"/>
    <s v="NPK(16-16-13+TE)"/>
    <n v="4000"/>
    <n v="50000"/>
    <s v="NPK (15-15-5-5S)"/>
    <n v="3000"/>
    <n v="40000"/>
    <m/>
    <m/>
    <m/>
    <s v="No"/>
    <m/>
    <n v="90000"/>
    <s v="No Change"/>
    <s v="Melybourd"/>
    <n v="0"/>
    <m/>
    <m/>
    <m/>
    <m/>
    <m/>
    <m/>
    <m/>
    <m/>
    <m/>
    <m/>
    <m/>
    <m/>
    <m/>
    <m/>
    <s v="Fuzadium|Pink fungus|Die back"/>
    <n v="0"/>
    <m/>
    <m/>
    <m/>
    <m/>
    <m/>
    <m/>
    <m/>
    <m/>
    <m/>
    <m/>
    <m/>
    <m/>
    <m/>
    <n v="0"/>
    <m/>
    <s v="No Change"/>
    <s v="không dùng thuốc trừ sâu"/>
    <n v="9"/>
    <n v="35000"/>
    <n v="315000"/>
    <s v="Yes"/>
    <s v="Pepper"/>
    <n v="200000"/>
    <m/>
    <m/>
    <m/>
    <m/>
    <m/>
    <n v="0"/>
    <n v="1500"/>
    <n v="30"/>
    <n v="25000"/>
    <s v="No Change"/>
    <n v="0"/>
    <s v="không có chi phí khác"/>
    <s v="Collector at commune"/>
    <s v="Happy"/>
    <m/>
    <s v="Yes"/>
    <s v="Training|Material Support"/>
    <n v="0"/>
    <m/>
    <n v="0"/>
    <m/>
    <m/>
    <m/>
    <s v="https://akvoflow-136.s3.amazonaws.com/images/706ee473-2743-4870-beee-762e50e03136.jpg"/>
    <s v="Trần Văn Viện"/>
    <n v="1"/>
    <s v="13.03833539"/>
    <s v="108.35235677"/>
    <s v="732"/>
    <s v="4mdq5oqv7"/>
    <m/>
    <m/>
    <m/>
    <m/>
    <m/>
    <m/>
    <m/>
    <m/>
    <m/>
    <m/>
  </r>
  <r>
    <s v="mmp8-pkqt-fqfq"/>
    <n v="1"/>
    <s v="Đắk Lắk - H. Krông Năng - X. Ea Tân - Ea Blong - Ma Văn Dương - Robusta"/>
    <s v="G4AW-VN-100"/>
    <s v="9720004"/>
    <s v="15-03-2017 15:59:56 CET"/>
    <s v="Ipsard"/>
    <s v="00:31:37"/>
    <x v="2"/>
    <x v="4"/>
    <x v="5"/>
    <s v="Ea Blong"/>
    <s v="Simexco"/>
    <s v="Ma Văn Dương"/>
    <n v="44"/>
    <x v="0"/>
    <x v="0"/>
    <s v="Non-smart phone( phones with a physical keypad)"/>
    <x v="1"/>
    <m/>
    <n v="1686446320"/>
    <s v="Secondary school graduate"/>
    <s v="High school graduate"/>
    <x v="0"/>
    <n v="6"/>
    <s v="Non-Kinh"/>
    <s v="Tày"/>
    <x v="2"/>
    <x v="3"/>
    <x v="4"/>
    <x v="10"/>
    <x v="0"/>
    <s v="Above 1.5 hectar"/>
    <s v="above 15 years"/>
    <s v="No"/>
    <m/>
    <m/>
    <m/>
    <m/>
    <m/>
    <m/>
    <m/>
    <x v="2"/>
    <x v="0"/>
    <m/>
    <s v="10- 20%"/>
    <x v="0"/>
    <m/>
    <x v="0"/>
    <s v="No"/>
    <s v="Yes"/>
    <x v="5"/>
    <n v="13"/>
    <n v="0"/>
    <n v="0"/>
    <s v="January|November|December"/>
    <x v="19"/>
    <m/>
    <s v="Decrease"/>
    <n v="400"/>
    <n v="3"/>
    <s v="Decrease"/>
    <s v="Surface water (stream, river, late, pond)"/>
    <x v="35"/>
    <s v="2"/>
    <s v="NPK (16-16-8-13S)"/>
    <n v="5000"/>
    <n v="60000"/>
    <s v="ZZ_Phân bón khác"/>
    <n v="4000"/>
    <n v="25000"/>
    <m/>
    <m/>
    <m/>
    <s v="No"/>
    <m/>
    <n v="85000"/>
    <s v="Decrease"/>
    <s v="Melybourd"/>
    <n v="0"/>
    <m/>
    <m/>
    <m/>
    <m/>
    <m/>
    <m/>
    <m/>
    <m/>
    <m/>
    <m/>
    <m/>
    <m/>
    <m/>
    <m/>
    <s v="Collettechicum"/>
    <n v="0"/>
    <m/>
    <m/>
    <m/>
    <m/>
    <m/>
    <m/>
    <m/>
    <m/>
    <m/>
    <m/>
    <m/>
    <m/>
    <m/>
    <n v="0"/>
    <m/>
    <s v="Decrease"/>
    <s v="không dùng thuốc"/>
    <n v="5.5"/>
    <n v="42000"/>
    <n v="231000"/>
    <s v="Yes"/>
    <s v="Pepper"/>
    <n v="100000"/>
    <m/>
    <m/>
    <m/>
    <m/>
    <m/>
    <n v="0"/>
    <n v="1000"/>
    <n v="0"/>
    <n v="25000"/>
    <s v="Increase"/>
    <n v="0"/>
    <s v="không có"/>
    <s v="Collector at commune"/>
    <s v="Happy"/>
    <m/>
    <s v="Yes"/>
    <s v="Training|Material Support"/>
    <n v="0"/>
    <m/>
    <n v="0"/>
    <m/>
    <m/>
    <m/>
    <s v="https://akvoflow-136.s3.amazonaws.com/images/f1e941e7-477b-4210-af69-7f9f6771ddf1.jpg"/>
    <s v="Ma Văn Dương"/>
    <n v="1"/>
    <s v="13.11503810778589"/>
    <s v="108.3444842474326"/>
    <s v="801"/>
    <s v="4ncymvxkk"/>
    <m/>
    <m/>
    <m/>
    <m/>
    <m/>
    <m/>
    <m/>
    <m/>
    <m/>
    <m/>
  </r>
  <r>
    <s v="hns2-6tc4-dk0q"/>
    <n v="1"/>
    <s v="Đắk Lắk - H. Krông Năng - X. ĐLiê Ya - ea krai - pham duy toan - Robusta"/>
    <s v="G4AW-VN-3"/>
    <s v="3920003"/>
    <s v="22-03-2017 04:02:37 CET"/>
    <s v="Ipsard-vuxuanthanh"/>
    <s v="00:45:07"/>
    <x v="2"/>
    <x v="4"/>
    <x v="6"/>
    <s v="ea krai"/>
    <s v="Simexco"/>
    <s v="pham duy toan"/>
    <n v="64"/>
    <x v="0"/>
    <x v="1"/>
    <s v="Non-smart phone( phones with a physical keypad)"/>
    <x v="1"/>
    <m/>
    <n v="978839950"/>
    <s v="Secondary school graduate"/>
    <s v="University graduate"/>
    <x v="0"/>
    <n v="3"/>
    <s v="Non-Kinh"/>
    <s v="thai"/>
    <x v="3"/>
    <x v="4"/>
    <x v="0"/>
    <x v="14"/>
    <x v="0"/>
    <s v="Above 1 hectar - 1.5 hectar"/>
    <s v="above 15 years"/>
    <s v="No"/>
    <m/>
    <m/>
    <m/>
    <m/>
    <m/>
    <m/>
    <m/>
    <x v="12"/>
    <x v="0"/>
    <m/>
    <s v="10- 20%"/>
    <x v="0"/>
    <m/>
    <x v="0"/>
    <s v="No"/>
    <s v="Yes"/>
    <x v="3"/>
    <n v="13"/>
    <n v="0"/>
    <n v="0"/>
    <s v="November|December"/>
    <x v="19"/>
    <m/>
    <s v="No Change"/>
    <n v="300"/>
    <n v="3"/>
    <s v="Increase"/>
    <s v="Ground water (all kind of wells)"/>
    <x v="8"/>
    <s v="3"/>
    <s v="NPK (16-8-16-13S)"/>
    <n v="650"/>
    <n v="7150"/>
    <s v="NPK(20-5-6-13S)"/>
    <n v="650"/>
    <n v="8000"/>
    <s v="ZZ_Phân bón khác"/>
    <n v="3700"/>
    <n v="650"/>
    <s v="Yes"/>
    <s v="ure + sulfat + kali ( 200+200+250kg)"/>
    <n v="18850"/>
    <s v="No Change"/>
    <s v="No Pest"/>
    <n v="0"/>
    <m/>
    <m/>
    <m/>
    <m/>
    <m/>
    <m/>
    <m/>
    <m/>
    <m/>
    <m/>
    <m/>
    <m/>
    <m/>
    <m/>
    <s v="Coffee leave rust|Yellow leaves"/>
    <n v="0"/>
    <m/>
    <m/>
    <m/>
    <m/>
    <m/>
    <m/>
    <m/>
    <m/>
    <m/>
    <m/>
    <m/>
    <m/>
    <m/>
    <n v="0"/>
    <m/>
    <s v="No Change"/>
    <s v="do not use"/>
    <n v="5.5"/>
    <n v="42000"/>
    <n v="231000"/>
    <s v="Yes"/>
    <s v="Pepper|Avocado|Durian|Other crop"/>
    <n v="9500"/>
    <n v="0"/>
    <n v="0"/>
    <m/>
    <s v="mac ca"/>
    <n v="0"/>
    <n v="0"/>
    <n v="300"/>
    <n v="30"/>
    <n v="20000"/>
    <s v="No Change"/>
    <n v="0"/>
    <s v="0"/>
    <s v="Collector at commune"/>
    <s v="Just ok"/>
    <m/>
    <s v="Yes"/>
    <s v="Training|Material Support"/>
    <n v="0"/>
    <m/>
    <n v="0"/>
    <m/>
    <m/>
    <m/>
    <s v="https://akvoflow-136.s3.amazonaws.com/images/6fc545d5-6036-44c2-8d32-6f597a20fe2b.jpg"/>
    <s v="pham duy toan"/>
    <n v="1"/>
    <s v="13.042834999999998"/>
    <s v="108.36403"/>
    <s v="704.5"/>
    <s v="4mfskvd6g"/>
    <m/>
    <m/>
    <m/>
    <m/>
    <m/>
    <m/>
    <m/>
    <m/>
    <s v="{&quot;type&quot;:&quot;FeatureCollection&quot;,&quot;features&quot;:[{&quot;type&quot;:&quot;Feature&quot;,&quot;geometry&quot;:{&quot;type&quot;:&quot;Polygon&quot;,&quot;coordinates&quot;:[[[108.3641067,13.0433283],[108.36421,13.044345],[108.3637517,13.0444317],[108.3637667,13.0425033],[108.3641067,13.0433283]]]},&quot;properties&quot;:{&quot;pointCount&quot;:&quot;4&quot;,&quot;length&quot;:&quot;475.45&quot;,&quot;area&quot;:&quot;6883.71&quot;}}]}"/>
    <s v="2 plots. one is far so i could not map the second one"/>
  </r>
  <r>
    <s v="3vmh-a6ja-5wjn"/>
    <n v="1"/>
    <s v="Lâm Đồng - H. Đam Rông - X. Đạ KNàng - Thôn Tân Trung - Đỗ Thị Du - Robusta - Arabica"/>
    <s v="G4AW-VN-9"/>
    <s v="8770141"/>
    <s v="20-03-2017 16:35:48 CET"/>
    <s v="CDC_Nhât"/>
    <s v="00:34:17"/>
    <x v="1"/>
    <x v="3"/>
    <x v="4"/>
    <s v="Thôn Tân Trung"/>
    <s v="Ho Phuong"/>
    <s v="Đỗ Thị Du"/>
    <n v="59"/>
    <x v="1"/>
    <x v="1"/>
    <s v="Smart Phone-Android"/>
    <x v="0"/>
    <s v="Yes"/>
    <n v="1652053054"/>
    <s v="High school graduate"/>
    <s v="University graduate"/>
    <x v="0"/>
    <n v="7"/>
    <s v="Kinh"/>
    <m/>
    <x v="0"/>
    <x v="0"/>
    <x v="0"/>
    <x v="4"/>
    <x v="1"/>
    <s v="Above 1.5 hectar"/>
    <s v="above 15 years"/>
    <s v="Yes"/>
    <n v="30"/>
    <n v="2"/>
    <s v="Above 0.5 hectar - 1 hectar"/>
    <s v="above 15 years"/>
    <s v="Yes"/>
    <n v="100"/>
    <n v="1"/>
    <x v="5"/>
    <x v="0"/>
    <m/>
    <s v="20-30%"/>
    <x v="0"/>
    <m/>
    <x v="0"/>
    <s v="No"/>
    <s v="No"/>
    <x v="23"/>
    <n v="14"/>
    <n v="5"/>
    <n v="0"/>
    <s v="November|December"/>
    <x v="6"/>
    <n v="0"/>
    <s v="Increase"/>
    <n v="200"/>
    <n v="3"/>
    <s v="Increase"/>
    <s v="Surface water (stream, river, late, pond)"/>
    <x v="4"/>
    <n v="1"/>
    <s v="P2O5"/>
    <n v="3000"/>
    <n v="10000"/>
    <m/>
    <m/>
    <m/>
    <m/>
    <m/>
    <m/>
    <s v="Yes"/>
    <s v="Đạm; Phân vi sinh; NPK; phân chuồng"/>
    <n v="60000"/>
    <s v="Increase"/>
    <s v="Melybourd"/>
    <s v="2"/>
    <s v="ZZ_Không sử dụng thuốc bảo vệ thực vật"/>
    <n v="2"/>
    <s v="liter"/>
    <n v="240"/>
    <s v="ZZ_Không sử dụng thuốc bảo vệ thực vật"/>
    <n v="2"/>
    <s v="liter"/>
    <n v="480"/>
    <m/>
    <m/>
    <m/>
    <m/>
    <s v="No"/>
    <m/>
    <s v="Coffee leave rust|Die back|mọt đục cành"/>
    <n v="0"/>
    <m/>
    <m/>
    <m/>
    <m/>
    <m/>
    <m/>
    <m/>
    <m/>
    <m/>
    <m/>
    <m/>
    <m/>
    <m/>
    <n v="720"/>
    <m/>
    <s v="Increase"/>
    <s v="Phát hiện nhiếu bệnh"/>
    <n v="7"/>
    <n v="46500"/>
    <n v="325500"/>
    <s v="Yes"/>
    <s v="Other crop"/>
    <m/>
    <m/>
    <m/>
    <m/>
    <s v="Dâu tằm"/>
    <n v="100000"/>
    <n v="0"/>
    <n v="4000"/>
    <n v="0"/>
    <n v="20000"/>
    <s v="Increase"/>
    <n v="0"/>
    <s v="Vườn gần nhà"/>
    <s v="Companies outside commune"/>
    <m/>
    <s v="Just ok"/>
    <s v="Yes"/>
    <s v="Training|Material Support"/>
    <n v="0"/>
    <m/>
    <n v="0"/>
    <m/>
    <m/>
    <m/>
    <s v="https://akvoflow-136.s3.amazonaws.com/images/722b9c44-b0a7-40b4-b599-9dcdd1345456.jpg"/>
    <s v="Thuận con chủ hộ"/>
    <n v="1"/>
    <s v="11.919463333333333"/>
    <s v="108.13897666666665"/>
    <s v="992,5"/>
    <s v="483q3djxp"/>
    <m/>
    <m/>
    <m/>
    <m/>
    <m/>
    <m/>
    <m/>
    <m/>
    <s v="{&quot;type&quot;:&quot;FeatureCollection&quot;,&quot;features&quot;:[{&quot;type&quot;:&quot;Feature&quot;,&quot;geometry&quot;:{&quot;type&quot;:&quot;Polygon&quot;,&quot;coordinates&quot;:[[[108.13881,11.9194267],[108.1386133,11.9193717],[108.138405,11.9194533],[108.1383617,11.9195833],[108.1382583,11.9197667],[108.1382283,11.9197417],[108.1380783,11.9196083],[108.1378983,11.9192767],[108.1377067,11.9191767],[108.137545,11.919025],[108.1373333,11.9188717],[108.1373833,11.918855],[108.13769,11.91848],[108.1378283,11.9184283],[108.13809,11.9186283],[108.138285,11.9186667],[108.1383483,11.91871],[108.13858,11.9187833],[108.1390067,11.9185483],[108.1390633,11.9186433],[108.13907,11.9187667],[108.1391167,11.918895],[108.13881,11.9194267]]]},&quot;properties&quot;:{&quot;pointCount&quot;:&quot;22&quot;,&quot;length&quot;:&quot;559,12&quot;,&quot;area&quot;:&quot;14379,61&quot;}}]}"/>
    <m/>
  </r>
  <r>
    <s v="s135-y1km-gexr"/>
    <n v="1"/>
    <s v="Đắk Lắk - H. Krông Năng - X. Ea Tân - Yên Khánh - Đinh Thị Xuân - Robusta"/>
    <s v="sony"/>
    <s v="5660517"/>
    <s v="17-03-2017 14:10:27 CET"/>
    <s v="Ipsard"/>
    <s v="00:18:07"/>
    <x v="2"/>
    <x v="4"/>
    <x v="5"/>
    <s v="Yên Khánh"/>
    <s v="Simexco"/>
    <s v="Đinh Thị Xuân"/>
    <n v="47"/>
    <x v="1"/>
    <x v="0"/>
    <s v="Smart Phone-Android"/>
    <x v="0"/>
    <s v="Yes"/>
    <n v="978565940"/>
    <s v="Secondary school graduate"/>
    <s v="University graduate"/>
    <x v="0"/>
    <n v="6"/>
    <s v="Kinh"/>
    <m/>
    <x v="0"/>
    <x v="1"/>
    <x v="1"/>
    <x v="0"/>
    <x v="0"/>
    <s v="Above 1.5 hectar"/>
    <s v="above 15 years"/>
    <s v="No"/>
    <m/>
    <m/>
    <m/>
    <m/>
    <m/>
    <m/>
    <m/>
    <x v="1"/>
    <x v="0"/>
    <m/>
    <s v="10- 20%"/>
    <x v="0"/>
    <m/>
    <x v="0"/>
    <s v="No"/>
    <s v="Yes"/>
    <x v="5"/>
    <n v="14"/>
    <n v="0"/>
    <n v="0"/>
    <s v="October|November|December"/>
    <x v="20"/>
    <m/>
    <s v="Decrease"/>
    <n v="400"/>
    <n v="4"/>
    <s v="No Change"/>
    <s v="Surface water (stream, river, late, pond)"/>
    <x v="4"/>
    <n v="1"/>
    <s v="NPK (16-16-8-13S)"/>
    <n v="3000"/>
    <n v="40000"/>
    <m/>
    <m/>
    <m/>
    <m/>
    <m/>
    <m/>
    <s v="No"/>
    <m/>
    <n v="40000"/>
    <s v="No Change"/>
    <s v="Melybourd"/>
    <n v="0"/>
    <m/>
    <m/>
    <m/>
    <m/>
    <m/>
    <m/>
    <m/>
    <m/>
    <m/>
    <m/>
    <m/>
    <m/>
    <m/>
    <m/>
    <s v="Pink fungus"/>
    <n v="0"/>
    <m/>
    <m/>
    <m/>
    <m/>
    <m/>
    <m/>
    <m/>
    <m/>
    <m/>
    <m/>
    <m/>
    <m/>
    <m/>
    <n v="0"/>
    <m/>
    <s v="No Change"/>
    <s v="mấy năm gần đây không dùng thuốc trừ sâu"/>
    <n v="6.3"/>
    <n v="47000"/>
    <n v="300000"/>
    <s v="Yes"/>
    <s v="Pepper"/>
    <n v="300000"/>
    <m/>
    <m/>
    <m/>
    <m/>
    <m/>
    <n v="0"/>
    <n v="3000"/>
    <n v="0"/>
    <n v="20000"/>
    <s v="Decrease"/>
    <n v="0"/>
    <s v="không có"/>
    <s v="Collector at commune"/>
    <s v="Happy"/>
    <m/>
    <s v="Yes"/>
    <s v="Training|Material Support"/>
    <n v="0"/>
    <m/>
    <n v="0"/>
    <m/>
    <m/>
    <m/>
    <s v="https://akvoflow-136.s3.amazonaws.com/images/8817b39d-373b-4879-b610-26edcdb8e0ec.jpg"/>
    <s v="Đinh Thị Xuân"/>
    <n v="1"/>
    <s v="13.13270929"/>
    <s v="108.33130943"/>
    <s v="792"/>
    <s v="4nl2v5cq9"/>
    <m/>
    <m/>
    <m/>
    <m/>
    <m/>
    <m/>
    <m/>
    <m/>
    <m/>
    <s v="Vợ của Nguyễn Văn Linh"/>
  </r>
  <r>
    <s v="cf37-b6kk-mnpn"/>
    <n v="1"/>
    <s v="Đắk Lắk - H. Krông Năng - X. Ea Tân - yen khanh - le dinh tuyen - Robusta"/>
    <s v="G4AW-VN-3"/>
    <s v="1750421"/>
    <s v="17-03-2017 14:53:19 CET"/>
    <s v="Ipsard-vuxuanthanh"/>
    <s v="00:33:27"/>
    <x v="2"/>
    <x v="4"/>
    <x v="5"/>
    <s v="yen khanh"/>
    <s v="Simexco"/>
    <s v="le dinh tuyen"/>
    <n v="35"/>
    <x v="0"/>
    <x v="0"/>
    <s v="Smart Phone-Android"/>
    <x v="0"/>
    <s v="Yes"/>
    <n v="1626656576"/>
    <s v="Secondary school graduate"/>
    <s v="Secondary school graduate"/>
    <x v="0"/>
    <n v="5"/>
    <s v="Kinh"/>
    <m/>
    <x v="4"/>
    <x v="4"/>
    <x v="1"/>
    <x v="1"/>
    <x v="0"/>
    <s v="Above 1.5 hectar"/>
    <s v="above 15 years"/>
    <s v="Yes"/>
    <n v="5"/>
    <n v="15"/>
    <m/>
    <m/>
    <m/>
    <m/>
    <m/>
    <x v="24"/>
    <x v="0"/>
    <m/>
    <s v="10- 20%"/>
    <x v="0"/>
    <m/>
    <x v="0"/>
    <s v="No"/>
    <s v="Yes"/>
    <x v="24"/>
    <n v="13"/>
    <n v="0"/>
    <n v="0"/>
    <s v="November|December"/>
    <x v="17"/>
    <m/>
    <s v="Decrease"/>
    <n v="300"/>
    <n v="3"/>
    <s v="Decrease"/>
    <s v="Surface water (stream, river, late, pond)"/>
    <x v="35"/>
    <s v="2"/>
    <s v="NPK(16-16-13+TE)"/>
    <n v="2100"/>
    <n v="26040"/>
    <s v="ZZ_Phân bón khác"/>
    <n v="2200"/>
    <n v="8780"/>
    <m/>
    <m/>
    <m/>
    <s v="Yes"/>
    <s v="kali + lan ( 500 + 1700 kg)"/>
    <n v="34820"/>
    <s v="Decrease"/>
    <s v="steam borer"/>
    <n v="1"/>
    <s v="Bi - 58  40 EC|Dimethoate (min 95 %)"/>
    <n v="7"/>
    <s v="liter"/>
    <n v="975"/>
    <m/>
    <m/>
    <m/>
    <m/>
    <m/>
    <m/>
    <m/>
    <m/>
    <s v="No"/>
    <m/>
    <s v="Pink fungus|Die back|Yellow leaves"/>
    <n v="0"/>
    <m/>
    <m/>
    <m/>
    <m/>
    <m/>
    <m/>
    <m/>
    <m/>
    <m/>
    <m/>
    <m/>
    <m/>
    <m/>
    <n v="975"/>
    <m/>
    <s v="Decrease"/>
    <s v="change to pepper- not care about coffee anymore"/>
    <n v="6"/>
    <n v="45000"/>
    <n v="270000"/>
    <s v="Yes"/>
    <s v="Pepper|Avocado|Durian"/>
    <n v="300000"/>
    <n v="0"/>
    <n v="30000"/>
    <m/>
    <m/>
    <m/>
    <n v="0"/>
    <n v="3000"/>
    <n v="120"/>
    <n v="12000"/>
    <s v="Decrease"/>
    <n v="0"/>
    <s v="0"/>
    <s v="Collector at commune"/>
    <s v="Just ok"/>
    <m/>
    <s v="Yes"/>
    <s v="Training|Material Support"/>
    <n v="0"/>
    <m/>
    <n v="0"/>
    <m/>
    <m/>
    <m/>
    <s v="https://akvoflow-136.s3.amazonaws.com/images/4c9cbe4f-2838-4fc3-9a93-80e3e3152eec.jpg"/>
    <s v="le dinh tuyen"/>
    <n v="1"/>
    <s v="13.134443333333335"/>
    <s v="108.33706500000001"/>
    <s v="810.9"/>
    <s v="4nlvn3ld6"/>
    <m/>
    <m/>
    <m/>
    <m/>
    <m/>
    <m/>
    <m/>
    <m/>
    <s v="{&quot;type&quot;:&quot;FeatureCollection&quot;,&quot;features&quot;:[{&quot;type&quot;:&quot;Feature&quot;,&quot;geometry&quot;:{&quot;type&quot;:&quot;Polygon&quot;,&quot;coordinates&quot;:[[[108.3369617,13.1344333],[108.338675,13.133745],[108.3384767,13.1334183],[108.33676,13.1341717],[108.3369617,13.1344333]]]},&quot;properties&quot;:{&quot;pointCount&quot;:&quot;4&quot;,&quot;length&quot;:&quot;483.04&quot;,&quot;area&quot;:&quot;7810.16&quot;}}]}"/>
    <s v="2 plots but one plot is 7 km away so i could not do the mapping with the second plot"/>
  </r>
  <r>
    <s v="sun4-4r0b-kfuc"/>
    <n v="1"/>
    <s v="Đắk Lắk - H. Krông Năng - X. Ea Tân - Liên Kết - Đinh Văn Bào - Robusta"/>
    <s v="sony"/>
    <s v="8740068"/>
    <s v="16-03-2017 15:29:53 CET"/>
    <s v="Ipsard"/>
    <s v="00:20:30"/>
    <x v="2"/>
    <x v="4"/>
    <x v="5"/>
    <s v="Liên Kết"/>
    <s v="Simexco"/>
    <s v="Đinh Văn Bào"/>
    <n v="52"/>
    <x v="0"/>
    <x v="1"/>
    <s v="Non-smart phone( phones with a physical keypad)"/>
    <x v="1"/>
    <m/>
    <n v="968385642"/>
    <s v="Primary school graduate"/>
    <s v="High school graduate"/>
    <x v="0"/>
    <n v="3"/>
    <s v="Non-Kinh"/>
    <s v="Tày"/>
    <x v="0"/>
    <x v="0"/>
    <x v="2"/>
    <x v="4"/>
    <x v="0"/>
    <s v="Above 1 hectar - 1.5 hectar"/>
    <s v="above 15 years"/>
    <s v="No"/>
    <m/>
    <m/>
    <m/>
    <m/>
    <m/>
    <m/>
    <m/>
    <x v="0"/>
    <x v="0"/>
    <m/>
    <s v="10- 20%"/>
    <x v="0"/>
    <m/>
    <x v="0"/>
    <s v="No"/>
    <s v="Yes"/>
    <x v="5"/>
    <n v="14"/>
    <n v="1"/>
    <n v="0"/>
    <s v="January|December"/>
    <x v="16"/>
    <m/>
    <s v="Decrease"/>
    <n v="500"/>
    <n v="2"/>
    <s v="No Change"/>
    <s v="Surface water (stream, river, late, pond)"/>
    <x v="18"/>
    <n v="1"/>
    <s v="NPK (16-16-8-13S)"/>
    <n v="4000"/>
    <n v="50000"/>
    <m/>
    <m/>
    <m/>
    <m/>
    <m/>
    <m/>
    <s v="No"/>
    <m/>
    <n v="50000"/>
    <s v="No Change"/>
    <s v="ve sâu hại cây"/>
    <n v="0"/>
    <m/>
    <m/>
    <m/>
    <m/>
    <m/>
    <m/>
    <m/>
    <m/>
    <m/>
    <m/>
    <m/>
    <m/>
    <m/>
    <m/>
    <s v="Coffee leave rust|Fuzadium|Die back"/>
    <n v="0"/>
    <m/>
    <m/>
    <m/>
    <m/>
    <m/>
    <m/>
    <m/>
    <m/>
    <m/>
    <m/>
    <m/>
    <m/>
    <m/>
    <n v="0"/>
    <m/>
    <s v="No Change"/>
    <s v="vườn gần nhà và nguồn nước nên không dùng"/>
    <n v="5"/>
    <n v="46000"/>
    <n v="230000"/>
    <s v="Yes"/>
    <s v="Pepper"/>
    <n v="150000"/>
    <m/>
    <m/>
    <m/>
    <m/>
    <m/>
    <n v="0"/>
    <n v="2000"/>
    <n v="0"/>
    <n v="12000"/>
    <s v="Increase"/>
    <n v="0"/>
    <s v="không có"/>
    <s v="Collector at commune"/>
    <s v="Happy"/>
    <m/>
    <s v="Yes"/>
    <s v="Training|Material Support"/>
    <n v="0"/>
    <m/>
    <n v="0"/>
    <m/>
    <m/>
    <m/>
    <s v="https://akvoflow-136.s3.amazonaws.com/images/ac1f1c3d-97be-4ee0-88e1-5db297f0c1ae.jpg"/>
    <s v="Đinh Văn Bào"/>
    <n v="1"/>
    <s v="13.14514636"/>
    <s v="108.31948942"/>
    <s v="790"/>
    <s v="4nqsllq2i"/>
    <m/>
    <m/>
    <m/>
    <m/>
    <m/>
    <m/>
    <m/>
    <m/>
    <m/>
    <m/>
  </r>
  <r>
    <s v="84jk-acnu-ewtq"/>
    <n v="1"/>
    <s v="Lâm Đồng - TP. Đà Lạt - P. 7 - TDP Măng Lin - Cil Ben - Arabica"/>
    <s v="G4AW-VN-9"/>
    <s v="3890215"/>
    <s v="22-03-2017 16:16:02 CET"/>
    <s v="CDC_Nhât"/>
    <s v="00:33:28"/>
    <x v="1"/>
    <x v="5"/>
    <x v="10"/>
    <s v="TDP Măng Lin"/>
    <s v="Nhu Tung"/>
    <s v="Cil Ben"/>
    <n v="38"/>
    <x v="1"/>
    <x v="0"/>
    <s v="Smart Phone-Android"/>
    <x v="0"/>
    <s v="Yes"/>
    <n v="918203427"/>
    <s v="Secondary school graduate"/>
    <s v="High school graduate"/>
    <x v="0"/>
    <n v="8"/>
    <s v="Non-Kinh"/>
    <s v="Lạch"/>
    <x v="4"/>
    <x v="3"/>
    <x v="4"/>
    <x v="3"/>
    <x v="2"/>
    <m/>
    <m/>
    <m/>
    <m/>
    <m/>
    <s v="Above 1.5 hectar"/>
    <s v="above 15 years"/>
    <s v="No"/>
    <m/>
    <m/>
    <x v="2"/>
    <x v="0"/>
    <m/>
    <s v="Less than 10%"/>
    <x v="1"/>
    <s v="Thời tiết mưa nhiều"/>
    <x v="1"/>
    <m/>
    <m/>
    <x v="12"/>
    <m/>
    <m/>
    <m/>
    <s v="October|November"/>
    <x v="7"/>
    <n v="6"/>
    <s v="Decrease"/>
    <n v="0"/>
    <n v="0"/>
    <s v="No Change"/>
    <s v="Surface water (stream, river, late, pond)"/>
    <x v="15"/>
    <s v="3"/>
    <s v="NPK (16-16-8-12S)"/>
    <n v="1500"/>
    <n v="13500"/>
    <s v="KALI 58%"/>
    <n v="750"/>
    <n v="3750"/>
    <s v="SA 21%"/>
    <n v="750"/>
    <n v="3750"/>
    <s v="Yes"/>
    <s v="phân chuồng: 300 bao × 50 = 15000"/>
    <n v="36000"/>
    <s v="No Change"/>
    <s v="rệp, bọ xít"/>
    <n v="0"/>
    <m/>
    <m/>
    <m/>
    <m/>
    <m/>
    <m/>
    <m/>
    <m/>
    <m/>
    <m/>
    <m/>
    <m/>
    <m/>
    <m/>
    <s v="Coffee leave rust"/>
    <n v="0"/>
    <m/>
    <m/>
    <m/>
    <m/>
    <m/>
    <m/>
    <m/>
    <m/>
    <m/>
    <m/>
    <m/>
    <m/>
    <m/>
    <n v="0"/>
    <m/>
    <s v="No Change"/>
    <s v="Không bơm thuốc"/>
    <n v="12"/>
    <n v="9"/>
    <n v="108000"/>
    <s v="No"/>
    <m/>
    <m/>
    <m/>
    <m/>
    <m/>
    <m/>
    <m/>
    <n v="3000"/>
    <n v="0"/>
    <n v="0"/>
    <n v="12000"/>
    <s v="Decrease"/>
    <n v="0"/>
    <s v="Bán cf quả tươi. tấn tươi"/>
    <s v="Collector at commune"/>
    <s v="Just ok"/>
    <m/>
    <s v="Yes"/>
    <s v="Training|Material Support"/>
    <n v="0"/>
    <m/>
    <n v="0"/>
    <m/>
    <m/>
    <m/>
    <s v="https://akvoflow-136.s3.amazonaws.com/images/57e16f24-069b-4341-a93f-b1602a93c4c7.jpg"/>
    <s v="Ben"/>
    <n v="1"/>
    <s v="11.968443333333335"/>
    <s v="108.39916"/>
    <s v="1471,8"/>
    <s v="48q84sztj"/>
    <m/>
    <m/>
    <m/>
    <m/>
    <m/>
    <m/>
    <m/>
    <m/>
    <s v="{&quot;type&quot;:&quot;FeatureCollection&quot;,&quot;features&quot;:[{&quot;type&quot;:&quot;Feature&quot;,&quot;geometry&quot;:{&quot;type&quot;:&quot;Polygon&quot;,&quot;coordinates&quot;:[[[108.3989417,11.9681883],[108.398415,11.9679283],[108.3987933,11.967795],[108.3988683,11.9678433],[108.398975,11.967995],[108.3991033,11.968065],[108.3989417,11.9681883]]]},&quot;properties&quot;:{&quot;pointCount&quot;:&quot;6&quot;,&quot;length&quot;:&quot;176,35&quot;,&quot;area&quot;:&quot;1473,87&quot;}}]}"/>
    <s v="Có 2 lô cách xa nhau"/>
  </r>
  <r>
    <s v="kk15-9s6k-hfu8"/>
    <n v="1"/>
    <s v="Đắk Lắk - H. Krông Năng - X. Ea Tân - yen khanh - luu huy khoa - Robusta"/>
    <s v="G4AW-VN-3"/>
    <s v="720025"/>
    <s v="18-03-2017 04:26:00 CET"/>
    <s v="Ipsard-vuxuanthanh"/>
    <s v="00:24:44"/>
    <x v="2"/>
    <x v="4"/>
    <x v="5"/>
    <s v="yen khanh"/>
    <s v="Simexco"/>
    <s v="luu huy khoa"/>
    <n v="47"/>
    <x v="0"/>
    <x v="0"/>
    <s v="Non-smart phone( phones with a physical keypad)"/>
    <x v="1"/>
    <m/>
    <n v="1643635388"/>
    <s v="High school graduate"/>
    <s v="University graduate"/>
    <x v="0"/>
    <n v="4"/>
    <s v="Kinh"/>
    <m/>
    <x v="2"/>
    <x v="3"/>
    <x v="4"/>
    <x v="9"/>
    <x v="0"/>
    <s v="Above 0.5 hectar - 1 hectar"/>
    <s v="above 15 years"/>
    <s v="No"/>
    <m/>
    <m/>
    <m/>
    <m/>
    <m/>
    <m/>
    <m/>
    <x v="3"/>
    <x v="0"/>
    <m/>
    <s v="Less than 10%"/>
    <x v="0"/>
    <m/>
    <x v="0"/>
    <s v="Yes"/>
    <s v="Yes"/>
    <x v="3"/>
    <n v="13"/>
    <n v="0"/>
    <n v="0"/>
    <s v="November|December"/>
    <x v="8"/>
    <m/>
    <s v="No Change"/>
    <n v="200"/>
    <n v="3"/>
    <s v="No Change"/>
    <s v="Ground water (all kind of wells)"/>
    <x v="4"/>
    <s v="3"/>
    <s v="NPK(16-16-13+TE)"/>
    <n v="700"/>
    <n v="8680"/>
    <s v="NPK (16-16-8-13S)"/>
    <n v="700"/>
    <n v="7700"/>
    <s v="VI SINH SONGLAM333"/>
    <n v="6800"/>
    <n v="1000"/>
    <s v="No"/>
    <m/>
    <n v="23180"/>
    <s v="Decrease"/>
    <s v="Coffee brach borer"/>
    <n v="0"/>
    <m/>
    <m/>
    <m/>
    <m/>
    <m/>
    <m/>
    <m/>
    <m/>
    <m/>
    <m/>
    <m/>
    <m/>
    <m/>
    <m/>
    <s v="Fuzadium|Pink fungus|Die back"/>
    <n v="0"/>
    <m/>
    <m/>
    <m/>
    <m/>
    <m/>
    <m/>
    <m/>
    <m/>
    <m/>
    <m/>
    <m/>
    <m/>
    <m/>
    <n v="0"/>
    <m/>
    <s v="No Change"/>
    <s v="not use"/>
    <n v="2.4"/>
    <n v="43000"/>
    <n v="103000"/>
    <s v="Yes"/>
    <s v="Pepper|Avocado|Durian|Other crop"/>
    <n v="265200"/>
    <n v="5000"/>
    <n v="15000"/>
    <m/>
    <s v="chanh leo"/>
    <n v="25000"/>
    <n v="0"/>
    <n v="1500"/>
    <n v="0"/>
    <n v="10000"/>
    <s v="No Change"/>
    <n v="0"/>
    <s v="0"/>
    <s v="Collector at commune"/>
    <s v="Happy"/>
    <m/>
    <s v="Yes"/>
    <s v="Training|Material Support"/>
    <n v="0"/>
    <m/>
    <n v="0"/>
    <m/>
    <m/>
    <m/>
    <s v="https://akvoflow-136.s3.amazonaws.com/images/298de45e-82c9-4d07-aa04-0bdd08a67d2f.jpg"/>
    <s v="luu huy khoa"/>
    <n v="1"/>
    <s v="13.137638333333333"/>
    <s v="108.32817166666668"/>
    <s v="787.1"/>
    <s v="4nncecd1t"/>
    <m/>
    <m/>
    <m/>
    <m/>
    <m/>
    <m/>
    <m/>
    <m/>
    <s v="{&quot;type&quot;:&quot;FeatureCollection&quot;,&quot;features&quot;:[{&quot;type&quot;:&quot;Feature&quot;,&quot;geometry&quot;:{&quot;type&quot;:&quot;Polygon&quot;,&quot;coordinates&quot;:[[[108.328245,13.1377683],[108.3285383,13.1379533],[108.3285917,13.137795],[108.3289967,13.1380017],[108.329065,13.138385],[108.32907,13.1385667],[108.328165,13.13791],[108.328245,13.1377683]]]},&quot;properties&quot;:{&quot;pointCount&quot;:&quot;7&quot;,&quot;length&quot;:&quot;308.94&quot;,&quot;area&quot;:&quot;3632.75&quot;}}]}"/>
    <m/>
  </r>
  <r>
    <s v="hd5w-46ef-ysp1"/>
    <n v="1"/>
    <s v="Đắk Lắk - H. Krông Năng - X. Ea Tân - Yên Khánh - Nguyễn Thị Mây - Robusta"/>
    <s v="sony"/>
    <s v="1720546"/>
    <s v="17-03-2017 14:05:51 CET"/>
    <s v="Ipsard"/>
    <s v="00:17:36"/>
    <x v="2"/>
    <x v="4"/>
    <x v="5"/>
    <s v="Yên Khánh"/>
    <s v="Simexco"/>
    <s v="Nguyễn Thị Mây"/>
    <n v="39"/>
    <x v="1"/>
    <x v="0"/>
    <s v="Non-smart phone( phones with a physical keypad)"/>
    <x v="1"/>
    <m/>
    <n v="983595831"/>
    <s v="Secondary school graduate"/>
    <s v="Secondary school graduate"/>
    <x v="0"/>
    <n v="5"/>
    <s v="Kinh"/>
    <m/>
    <x v="0"/>
    <x v="1"/>
    <x v="1"/>
    <x v="0"/>
    <x v="0"/>
    <s v="Above 0.5 hectar - 1 hectar"/>
    <s v="above 15 years"/>
    <s v="No"/>
    <m/>
    <m/>
    <m/>
    <m/>
    <m/>
    <m/>
    <m/>
    <x v="25"/>
    <x v="0"/>
    <m/>
    <s v="10- 20%"/>
    <x v="0"/>
    <m/>
    <x v="0"/>
    <s v="No"/>
    <s v="Yes"/>
    <x v="25"/>
    <n v="14"/>
    <n v="0"/>
    <n v="0"/>
    <s v="November|December"/>
    <x v="21"/>
    <m/>
    <s v="Decrease"/>
    <n v="400"/>
    <n v="3"/>
    <s v="Decrease"/>
    <s v="Surface water (stream, river, late, pond)"/>
    <x v="36"/>
    <n v="1"/>
    <s v="NPK (16-16-8-13S)"/>
    <n v="1400"/>
    <n v="20000"/>
    <m/>
    <m/>
    <m/>
    <m/>
    <m/>
    <m/>
    <s v="No"/>
    <m/>
    <n v="20000"/>
    <s v="No Change"/>
    <s v="Melybourd"/>
    <n v="0"/>
    <m/>
    <m/>
    <m/>
    <m/>
    <m/>
    <m/>
    <m/>
    <m/>
    <m/>
    <m/>
    <m/>
    <m/>
    <m/>
    <m/>
    <s v="Fuzadium|Die back"/>
    <n v="0"/>
    <m/>
    <m/>
    <m/>
    <m/>
    <m/>
    <m/>
    <m/>
    <m/>
    <m/>
    <m/>
    <m/>
    <m/>
    <m/>
    <n v="0"/>
    <m/>
    <s v="No Change"/>
    <s v="không dùng thuốc trừ sâu"/>
    <n v="2.2999999999999998"/>
    <n v="41000"/>
    <n v="100000"/>
    <s v="Yes"/>
    <s v="Pepper"/>
    <n v="165000"/>
    <m/>
    <m/>
    <m/>
    <m/>
    <m/>
    <n v="0"/>
    <n v="1000"/>
    <n v="0"/>
    <n v="10000"/>
    <s v="Decrease"/>
    <n v="0"/>
    <s v="không có"/>
    <s v="Collector at commune"/>
    <s v="Happy"/>
    <m/>
    <s v="Yes"/>
    <s v="Training|Material Support"/>
    <n v="0"/>
    <m/>
    <n v="0"/>
    <m/>
    <m/>
    <m/>
    <s v="https://akvoflow-136.s3.amazonaws.com/images/fa386298-791f-4658-9a17-779adee7babd.jpg"/>
    <s v="Nguyễn Thị Mây"/>
    <n v="1"/>
    <s v="13.12500956"/>
    <s v="108.33433123"/>
    <s v="863"/>
    <s v="4nhjirmq7"/>
    <m/>
    <m/>
    <m/>
    <m/>
    <m/>
    <m/>
    <m/>
    <m/>
    <m/>
    <s v="vợ Ngô Văn Quyền"/>
  </r>
  <r>
    <s v="y2ch-e67w-f14f"/>
    <n v="1"/>
    <s v="Đắk Lắk - H. Krông Năng - X. ĐLiê Ya - Ea Krái - Ma Đình Hoàn - Robusta"/>
    <s v="sony"/>
    <s v="3750059"/>
    <s v="19-03-2017 05:33:05 CET"/>
    <s v="Ipsard"/>
    <s v="00:20:10"/>
    <x v="2"/>
    <x v="4"/>
    <x v="6"/>
    <s v="Ea Krái"/>
    <s v="Simexco"/>
    <s v="Ma Đình Hoàn"/>
    <n v="56"/>
    <x v="0"/>
    <x v="1"/>
    <s v="Non-smart phone( phones with a physical keypad)"/>
    <x v="1"/>
    <m/>
    <n v="983392579"/>
    <s v="High school graduate"/>
    <s v="University graduate"/>
    <x v="0"/>
    <n v="3"/>
    <s v="Non-Kinh"/>
    <s v="Tày"/>
    <x v="4"/>
    <x v="4"/>
    <x v="3"/>
    <x v="1"/>
    <x v="0"/>
    <s v="Above 0.5 hectar - 1 hectar"/>
    <s v="above 15 years"/>
    <s v="No"/>
    <m/>
    <m/>
    <m/>
    <m/>
    <m/>
    <m/>
    <m/>
    <x v="13"/>
    <x v="0"/>
    <m/>
    <s v="10- 20%"/>
    <x v="0"/>
    <m/>
    <x v="0"/>
    <s v="No"/>
    <s v="Yes"/>
    <x v="5"/>
    <n v="13"/>
    <n v="0"/>
    <n v="0"/>
    <s v="November|December"/>
    <x v="2"/>
    <m/>
    <s v="Decrease"/>
    <n v="200"/>
    <n v="3"/>
    <s v="No Change"/>
    <s v="Ground water (all kind of wells)"/>
    <x v="22"/>
    <s v="2"/>
    <s v="NPK(20-6-5-13S-TE)(MUA KHO)"/>
    <n v="1000"/>
    <n v="15000"/>
    <s v="PHAN VI SINH (5-3-3-0.3S)"/>
    <n v="1000"/>
    <n v="15000"/>
    <m/>
    <m/>
    <m/>
    <s v="No"/>
    <m/>
    <n v="30000"/>
    <s v="No Change"/>
    <s v="Melybourd"/>
    <n v="0"/>
    <m/>
    <m/>
    <m/>
    <m/>
    <m/>
    <m/>
    <m/>
    <m/>
    <m/>
    <m/>
    <m/>
    <m/>
    <m/>
    <m/>
    <s v="Coffee leave rust|Pink fungus|Die back"/>
    <n v="0"/>
    <m/>
    <m/>
    <m/>
    <m/>
    <m/>
    <m/>
    <m/>
    <m/>
    <m/>
    <m/>
    <m/>
    <m/>
    <m/>
    <n v="0"/>
    <m/>
    <s v="No Change"/>
    <s v="không dùng thuốc trừ sâu"/>
    <n v="4"/>
    <n v="40000"/>
    <n v="160000"/>
    <s v="Yes"/>
    <s v="Avocado"/>
    <m/>
    <n v="10000"/>
    <m/>
    <m/>
    <m/>
    <m/>
    <n v="0"/>
    <n v="1000"/>
    <n v="0"/>
    <n v="6000"/>
    <s v="Decrease"/>
    <n v="0"/>
    <s v="không có"/>
    <s v="Collector at commune"/>
    <s v="Happy"/>
    <m/>
    <s v="Yes"/>
    <s v="Training|Material Support"/>
    <n v="0"/>
    <m/>
    <n v="0"/>
    <m/>
    <m/>
    <m/>
    <s v="https://akvoflow-136.s3.amazonaws.com/images/48845bae-49a6-4c85-9e4e-aaa9f8da1312.jpg"/>
    <s v="Ma Đình Hoàn"/>
    <n v="1"/>
    <s v="13.03969861"/>
    <s v="108.35696177"/>
    <s v="718"/>
    <s v="4mecne9m9"/>
    <m/>
    <m/>
    <m/>
    <m/>
    <m/>
    <m/>
    <m/>
    <m/>
    <s v="{&quot;type&quot;:&quot;FeatureCollection&quot;,&quot;features&quot;:[{&quot;type&quot;:&quot;Feature&quot;,&quot;geometry&quot;:{&quot;type&quot;:&quot;Polygon&quot;,&quot;coordinates&quot;:[[[108.3563254,13.041677],[108.3561322,13.0415967],[108.356819,13.0395841],[108.3572646,13.0397035],[108.3563254,13.041677]]]},&quot;properties&quot;:{&quot;pointCount&quot;:&quot;4&quot;,&quot;length&quot;:&quot;548,58&quot;,&quot;area&quot;:&quot;8645,74&quot;}}]}"/>
    <m/>
  </r>
  <r>
    <s v="jvak-gek0-m0pj"/>
    <n v="1"/>
    <s v="Đắk Lắk - H. Krông Năng - X. Ea Tân - Thanh Cao - Trần Văn Thương - Robusta"/>
    <s v="sony"/>
    <s v="2660007"/>
    <s v="16-03-2017 15:32:15 CET"/>
    <s v="Ipsard"/>
    <s v="00:24:05"/>
    <x v="2"/>
    <x v="4"/>
    <x v="5"/>
    <s v="Thanh Cao"/>
    <s v="Simexco"/>
    <s v="Trần Văn Thương"/>
    <n v="50"/>
    <x v="0"/>
    <x v="0"/>
    <s v="Non-smart phone( phones with a physical keypad)"/>
    <x v="1"/>
    <m/>
    <n v="1699354309"/>
    <s v="Secondary school graduate"/>
    <s v="High school graduate"/>
    <x v="0"/>
    <n v="3"/>
    <s v="Kinh"/>
    <m/>
    <x v="0"/>
    <x v="1"/>
    <x v="0"/>
    <x v="1"/>
    <x v="0"/>
    <s v="Above 1 hectar - 1.5 hectar"/>
    <s v="above 15 years"/>
    <s v="No"/>
    <m/>
    <m/>
    <m/>
    <m/>
    <m/>
    <m/>
    <m/>
    <x v="21"/>
    <x v="0"/>
    <m/>
    <s v="10- 20%"/>
    <x v="0"/>
    <m/>
    <x v="0"/>
    <s v="No"/>
    <s v="Yes"/>
    <x v="5"/>
    <n v="14"/>
    <n v="0"/>
    <n v="0"/>
    <s v="January|November|December"/>
    <x v="6"/>
    <m/>
    <s v="Decrease"/>
    <n v="500"/>
    <n v="2"/>
    <s v="No Change"/>
    <s v="Ground water (all kind of wells)"/>
    <x v="22"/>
    <s v="2"/>
    <s v="NPK(20-6-5-13S-TE)(MUA KHO)"/>
    <n v="3500"/>
    <n v="42000"/>
    <s v="PHÂN HỮU CƠ"/>
    <n v="1000"/>
    <n v="16000"/>
    <m/>
    <m/>
    <m/>
    <s v="No"/>
    <m/>
    <n v="58000"/>
    <s v="Decrease"/>
    <s v="Melybourd"/>
    <n v="0"/>
    <m/>
    <m/>
    <m/>
    <m/>
    <m/>
    <m/>
    <m/>
    <m/>
    <m/>
    <m/>
    <m/>
    <m/>
    <m/>
    <m/>
    <s v="Fuzadium|Collettechicum"/>
    <n v="0"/>
    <m/>
    <m/>
    <m/>
    <m/>
    <m/>
    <m/>
    <m/>
    <m/>
    <m/>
    <m/>
    <m/>
    <m/>
    <m/>
    <n v="0"/>
    <m/>
    <s v="No Change"/>
    <s v="vườn gần nhà không dùng thuốc trừ sâu"/>
    <n v="3"/>
    <n v="46000"/>
    <n v="138000"/>
    <s v="Yes"/>
    <s v="Pepper"/>
    <n v="100000"/>
    <m/>
    <m/>
    <m/>
    <m/>
    <m/>
    <n v="0"/>
    <n v="1000"/>
    <n v="0"/>
    <n v="4000"/>
    <s v="Decrease"/>
    <n v="0"/>
    <s v="không có"/>
    <s v="Companies outside commune"/>
    <m/>
    <s v="Just ok"/>
    <s v="Yes"/>
    <s v="Training|Material Support"/>
    <n v="0"/>
    <m/>
    <n v="0"/>
    <m/>
    <m/>
    <m/>
    <s v="https://akvoflow-136.s3.amazonaws.com/images/801cd0c9-99bb-4b2e-8872-252a48c6e6a1.jpg"/>
    <s v="Trần Văn Thương"/>
    <n v="1"/>
    <s v="13.07999109"/>
    <s v="108.3198527"/>
    <s v="850"/>
    <s v="4mwv4z4ce"/>
    <m/>
    <m/>
    <m/>
    <m/>
    <m/>
    <m/>
    <m/>
    <m/>
    <s v="{&quot;type&quot;:&quot;FeatureCollection&quot;,&quot;features&quot;:[{&quot;type&quot;:&quot;Feature&quot;,&quot;geometry&quot;:{&quot;type&quot;:&quot;Polygon&quot;,&quot;coordinates&quot;:[[[108.3197793,13.0806789],[108.3207973,13.0802381],[108.3199983,13.0794154],[108.31955,13.0795602],[108.3197793,13.0806789]]]},&quot;properties&quot;:{&quot;pointCount&quot;:&quot;4&quot;,&quot;length&quot;:&quot;423,79&quot;,&quot;area&quot;:&quot;10384,09&quot;}}]}"/>
    <m/>
  </r>
  <r>
    <s v="5ntg-ncw7-ycgh"/>
    <n v="1"/>
    <s v="Đắk Lắk - H. Krông Năng - X. Ea Tân - thanh cao - nguyen van thuc - Robusta"/>
    <s v="G4AW-VN-3"/>
    <s v="5700117"/>
    <s v="16-03-2017 16:32:05 CET"/>
    <s v="Ipsard-vuxuanthanh"/>
    <s v="01:39:24"/>
    <x v="2"/>
    <x v="4"/>
    <x v="5"/>
    <s v="thanh cao"/>
    <s v="Simexco"/>
    <s v="nguyen van thuc"/>
    <n v="57"/>
    <x v="0"/>
    <x v="1"/>
    <s v="Non-smart phone( phones with a physical keypad)"/>
    <x v="1"/>
    <m/>
    <n v="1699425048"/>
    <s v="Secondary school graduate"/>
    <s v="Secondary school graduate"/>
    <x v="0"/>
    <n v="4"/>
    <s v="Kinh"/>
    <m/>
    <x v="3"/>
    <x v="4"/>
    <x v="2"/>
    <x v="9"/>
    <x v="0"/>
    <s v="Above 0.5 hectar - 1 hectar"/>
    <s v="above 15 years"/>
    <s v="Yes"/>
    <n v="15"/>
    <n v="1"/>
    <m/>
    <m/>
    <m/>
    <m/>
    <m/>
    <x v="20"/>
    <x v="1"/>
    <s v="Price does not justify high labour cost"/>
    <s v="10- 20%"/>
    <x v="0"/>
    <m/>
    <x v="0"/>
    <s v="No"/>
    <s v="Yes"/>
    <x v="26"/>
    <n v="13"/>
    <n v="0"/>
    <n v="0"/>
    <s v="November|December"/>
    <x v="13"/>
    <m/>
    <s v="Increase"/>
    <n v="300"/>
    <n v="3"/>
    <s v="No Change"/>
    <s v="Ground water (all kind of wells)"/>
    <x v="37"/>
    <s v="3"/>
    <s v="NPK (16-16-8-13S)"/>
    <n v="500"/>
    <n v="5300"/>
    <s v="ZZ_Phân bón khác"/>
    <n v="600"/>
    <n v="4000"/>
    <s v="NPK(16-16-13+TE)"/>
    <n v="6200"/>
    <n v="500"/>
    <s v="Yes"/>
    <s v="asa + ure + lan + kali"/>
    <n v="15500"/>
    <s v="No Change"/>
    <s v="Coffee cherry borer"/>
    <n v="0"/>
    <m/>
    <m/>
    <m/>
    <m/>
    <m/>
    <m/>
    <m/>
    <m/>
    <m/>
    <m/>
    <m/>
    <m/>
    <m/>
    <m/>
    <s v="Coffee leave rust|Fuzadium|Pink fungus"/>
    <n v="1"/>
    <s v="Anvil 5SC|Hexaconazole (min 85 %)"/>
    <n v="999"/>
    <s v="mililiter"/>
    <n v="999"/>
    <m/>
    <m/>
    <m/>
    <m/>
    <m/>
    <m/>
    <m/>
    <m/>
    <s v="No"/>
    <n v="999"/>
    <m/>
    <s v="Decrease"/>
    <s v="it khi su dung - not use much"/>
    <n v="2"/>
    <n v="46000"/>
    <n v="92000"/>
    <s v="No"/>
    <m/>
    <m/>
    <m/>
    <m/>
    <m/>
    <m/>
    <m/>
    <n v="0"/>
    <n v="1000"/>
    <n v="365"/>
    <n v="3000"/>
    <s v="No Change"/>
    <n v="0"/>
    <s v="0"/>
    <s v="Collector at commune"/>
    <s v="Just ok"/>
    <m/>
    <s v="Yes"/>
    <s v="Training|Material Support"/>
    <n v="0"/>
    <m/>
    <n v="0"/>
    <m/>
    <m/>
    <m/>
    <s v="https://akvoflow-136.s3.amazonaws.com/images/2fbb7ba6-8529-49f5-aab1-ac8e4970b0f8.jpg"/>
    <s v="nguyen van thuc"/>
    <n v="1"/>
    <s v="13.086586666666669"/>
    <s v="108.31928333333332"/>
    <s v="714.7"/>
    <s v="4mzw4hovs"/>
    <m/>
    <m/>
    <m/>
    <m/>
    <m/>
    <m/>
    <m/>
    <m/>
    <s v="{&quot;type&quot;:&quot;FeatureCollection&quot;,&quot;features&quot;:[{&quot;type&quot;:&quot;Feature&quot;,&quot;geometry&quot;:{&quot;type&quot;:&quot;Polygon&quot;,&quot;coordinates&quot;:[[[108.319215,13.0864833],[108.3185817,13.0872567],[108.3181017,13.0870283],[108.318845,13.0862167],[108.319215,13.0864833]]]},&quot;properties&quot;:{&quot;pointCount&quot;:&quot;4&quot;,&quot;length&quot;:&quot;338.04&quot;,&quot;area&quot;:&quot;6107.91&quot;}}]}"/>
    <m/>
  </r>
  <r>
    <s v="ncmd-veny-uk5q"/>
    <n v="1"/>
    <s v="Đắk Lắk - H. Krông Năng - X. ĐLiê Ya - Ea Krái - Phạm Thị Phụng - Robusta"/>
    <s v="sony"/>
    <s v="8760053"/>
    <s v="19-03-2017 05:31:35 CET"/>
    <s v="Ipsard"/>
    <s v="00:15:01"/>
    <x v="2"/>
    <x v="4"/>
    <x v="6"/>
    <s v="Ea Krái"/>
    <s v="Simexco"/>
    <s v="Phạm Thị Phụng"/>
    <n v="35"/>
    <x v="1"/>
    <x v="0"/>
    <s v="Smart Phone-Android"/>
    <x v="0"/>
    <s v="Yes"/>
    <n v="978556371"/>
    <s v="Secondary school graduate"/>
    <s v="High school graduate"/>
    <x v="0"/>
    <n v="5"/>
    <s v="Non-Kinh"/>
    <s v="Thái"/>
    <x v="4"/>
    <x v="4"/>
    <x v="1"/>
    <x v="9"/>
    <x v="0"/>
    <s v="Above 0.5 hectar - 1 hectar"/>
    <s v="above 15 years"/>
    <s v="No"/>
    <m/>
    <m/>
    <m/>
    <m/>
    <m/>
    <m/>
    <m/>
    <x v="25"/>
    <x v="0"/>
    <m/>
    <s v="Less than 10%"/>
    <x v="0"/>
    <m/>
    <x v="0"/>
    <s v="No"/>
    <s v="Yes"/>
    <x v="27"/>
    <n v="14"/>
    <n v="0"/>
    <n v="0"/>
    <s v="October|November"/>
    <x v="22"/>
    <m/>
    <s v="Decrease"/>
    <n v="400"/>
    <n v="3"/>
    <s v="No Change"/>
    <s v="Ground water (all kind of wells)"/>
    <x v="27"/>
    <s v="2"/>
    <s v="NPK(20-6-5-13S-TE)(MUA KHO)"/>
    <n v="700"/>
    <n v="10000"/>
    <s v="ZZ_Phân bón khác"/>
    <n v="500"/>
    <n v="6500"/>
    <m/>
    <m/>
    <m/>
    <s v="No"/>
    <m/>
    <n v="16500"/>
    <s v="No Change"/>
    <s v="Melybourd"/>
    <n v="0"/>
    <m/>
    <m/>
    <m/>
    <m/>
    <m/>
    <m/>
    <m/>
    <m/>
    <m/>
    <m/>
    <m/>
    <m/>
    <m/>
    <m/>
    <s v="Fuzadium|Collettechicum"/>
    <n v="0"/>
    <m/>
    <m/>
    <m/>
    <m/>
    <m/>
    <m/>
    <m/>
    <m/>
    <m/>
    <m/>
    <m/>
    <m/>
    <m/>
    <n v="0"/>
    <m/>
    <s v="No Change"/>
    <s v="không dùng thuốc trừ sâu"/>
    <n v="2.2000000000000002"/>
    <n v="44000"/>
    <n v="96800"/>
    <s v="Yes"/>
    <s v="Pepper"/>
    <n v="100000"/>
    <m/>
    <m/>
    <m/>
    <m/>
    <m/>
    <n v="0"/>
    <n v="1000"/>
    <n v="60"/>
    <n v="0"/>
    <s v="Decrease"/>
    <n v="0"/>
    <s v="không có"/>
    <s v="Collector at commune"/>
    <s v="Happy"/>
    <m/>
    <s v="Yes"/>
    <s v="Training|Material Support"/>
    <n v="0"/>
    <m/>
    <n v="0"/>
    <m/>
    <m/>
    <m/>
    <s v="https://akvoflow-136.s3.amazonaws.com/images/a7fb1ec9-d931-41ab-9473-cdd5bd08fd15.jpg"/>
    <s v="Phạm Thị Phụng"/>
    <n v="1"/>
    <s v="13.03984408"/>
    <s v="108.3587321"/>
    <s v="723"/>
    <s v="4mef4padf"/>
    <m/>
    <m/>
    <m/>
    <m/>
    <m/>
    <m/>
    <m/>
    <m/>
    <m/>
    <s v="Vợ Hà Văn Thanh"/>
  </r>
  <r>
    <s v="2vfj-3bxs-euuj"/>
    <n v="1"/>
    <s v="Đắk Lắk - H. Krông Năng - X. ĐLiê Ya - Ea Krái - Lương Thị Chân - Robusta"/>
    <s v="sony"/>
    <s v="2660681"/>
    <s v="19-03-2017 05:49:57 CET"/>
    <s v="Ipsard"/>
    <s v="00:15:30"/>
    <x v="2"/>
    <x v="4"/>
    <x v="6"/>
    <s v="Ea Krái"/>
    <s v="Simexco"/>
    <s v="Lương Thị Chân"/>
    <n v="35"/>
    <x v="1"/>
    <x v="0"/>
    <s v="Smart Phone-Android"/>
    <x v="0"/>
    <s v="Yes"/>
    <n v="979293103"/>
    <s v="Secondary school graduate"/>
    <s v="High school graduate"/>
    <x v="0"/>
    <n v="4"/>
    <s v="Non-Kinh"/>
    <s v="Thái"/>
    <x v="4"/>
    <x v="4"/>
    <x v="0"/>
    <x v="9"/>
    <x v="0"/>
    <s v="Above 0.5 hectar - 1 hectar"/>
    <s v="above 15 years"/>
    <s v="Yes"/>
    <n v="30"/>
    <n v="4"/>
    <m/>
    <m/>
    <m/>
    <m/>
    <m/>
    <x v="13"/>
    <x v="0"/>
    <m/>
    <s v="Less than 10%"/>
    <x v="0"/>
    <m/>
    <x v="0"/>
    <s v="No"/>
    <s v="Yes"/>
    <x v="28"/>
    <n v="13"/>
    <n v="0"/>
    <n v="0"/>
    <s v="November|December"/>
    <x v="23"/>
    <m/>
    <s v="Decrease"/>
    <n v="500"/>
    <n v="2"/>
    <s v="No Change"/>
    <s v="Surface water (stream, river, late, pond)"/>
    <x v="22"/>
    <n v="1"/>
    <s v="NPK (16-16-8-13S)"/>
    <n v="1500"/>
    <n v="20000"/>
    <m/>
    <m/>
    <m/>
    <m/>
    <m/>
    <m/>
    <s v="No"/>
    <m/>
    <n v="20000"/>
    <s v="No Change"/>
    <s v="Melybourd"/>
    <n v="0"/>
    <m/>
    <m/>
    <m/>
    <m/>
    <m/>
    <m/>
    <m/>
    <m/>
    <m/>
    <m/>
    <m/>
    <m/>
    <m/>
    <m/>
    <s v="Fuzadium|Collettechicum|Die back"/>
    <n v="0"/>
    <m/>
    <m/>
    <m/>
    <m/>
    <m/>
    <m/>
    <m/>
    <m/>
    <m/>
    <m/>
    <m/>
    <m/>
    <m/>
    <n v="0"/>
    <m/>
    <s v="No Change"/>
    <s v="không dùng thuốc trừ sâu"/>
    <n v="1.5"/>
    <n v="45000"/>
    <n v="90000"/>
    <s v="No"/>
    <m/>
    <m/>
    <m/>
    <m/>
    <m/>
    <m/>
    <m/>
    <n v="0"/>
    <n v="500"/>
    <n v="30"/>
    <n v="0"/>
    <s v="No Change"/>
    <n v="0"/>
    <s v="không có"/>
    <s v="Collector at commune"/>
    <s v="Happy"/>
    <m/>
    <s v="Yes"/>
    <s v="Training|Material Support"/>
    <n v="0"/>
    <m/>
    <n v="0"/>
    <m/>
    <m/>
    <m/>
    <s v="https://akvoflow-136.s3.amazonaws.com/images/33604e53-072b-4b48-b1a5-4c99db3673c5.jpg"/>
    <s v="Lương Thị Chân"/>
    <n v="1"/>
    <s v="13.11014585"/>
    <s v="108.32851791"/>
    <s v="870"/>
    <s v="4napri9at"/>
    <m/>
    <m/>
    <m/>
    <m/>
    <m/>
    <m/>
    <m/>
    <m/>
    <m/>
    <s v="bị nhầm lẫn tọa độ, Tọa độ chính xác là vĩ độ :13.043805, kinh độ:  108.367328, độ cao: 710"/>
  </r>
  <r>
    <s v="q8v3-ypth-mb8"/>
    <n v="1"/>
    <s v="Đắk Lắk - H. Krông Năng - X. Ea Tân - Ea Chiêu 2 - Hoàng Minh Dũng - Robusta"/>
    <s v="sony"/>
    <s v="1760429"/>
    <s v="17-03-2017 14:02:49 CET"/>
    <s v="Ipsard"/>
    <s v="00:25:21"/>
    <x v="2"/>
    <x v="4"/>
    <x v="5"/>
    <s v="Ea Chiêu 2"/>
    <s v="Simexco"/>
    <s v="Hoàng Minh Dũng"/>
    <n v="26"/>
    <x v="0"/>
    <x v="2"/>
    <s v="Smart Phone-Android"/>
    <x v="0"/>
    <s v="Yes"/>
    <n v="1626554037"/>
    <s v="Secondary school graduate"/>
    <s v="High school graduate"/>
    <x v="0"/>
    <n v="4"/>
    <s v="Non-Kinh"/>
    <s v="Tày"/>
    <x v="0"/>
    <x v="1"/>
    <x v="0"/>
    <x v="4"/>
    <x v="0"/>
    <s v="Above 1 hectar - 1.5 hectar"/>
    <s v="above 15 years"/>
    <s v="No"/>
    <m/>
    <m/>
    <m/>
    <m/>
    <m/>
    <m/>
    <m/>
    <x v="18"/>
    <x v="0"/>
    <m/>
    <s v="10- 20%"/>
    <x v="0"/>
    <m/>
    <x v="0"/>
    <s v="No"/>
    <s v="Yes"/>
    <x v="5"/>
    <n v="13"/>
    <n v="0"/>
    <n v="0"/>
    <s v="January|November|December"/>
    <x v="24"/>
    <m/>
    <s v="No Change"/>
    <n v="300"/>
    <n v="2"/>
    <s v="No Change"/>
    <s v="Surface water (stream, river, late, pond)"/>
    <x v="1"/>
    <n v="1"/>
    <s v="NPK(16-16-13+TE)"/>
    <n v="4000"/>
    <n v="50000"/>
    <m/>
    <m/>
    <m/>
    <m/>
    <m/>
    <m/>
    <s v="No"/>
    <m/>
    <n v="50000"/>
    <s v="No Change"/>
    <s v="steam borer"/>
    <n v="0"/>
    <m/>
    <m/>
    <m/>
    <m/>
    <m/>
    <m/>
    <m/>
    <m/>
    <m/>
    <m/>
    <m/>
    <m/>
    <m/>
    <m/>
    <s v="Fuzadium"/>
    <n v="0"/>
    <m/>
    <m/>
    <m/>
    <m/>
    <m/>
    <m/>
    <m/>
    <m/>
    <m/>
    <m/>
    <m/>
    <m/>
    <m/>
    <n v="0"/>
    <m/>
    <s v="No Change"/>
    <s v="không dùng thuốc vì ít sâu bệnh"/>
    <n v="5.3"/>
    <n v="40000"/>
    <n v="212000"/>
    <s v="Yes"/>
    <s v="Pepper"/>
    <n v="20000"/>
    <m/>
    <m/>
    <m/>
    <m/>
    <m/>
    <n v="0"/>
    <n v="1000"/>
    <n v="0"/>
    <n v="0"/>
    <s v="No Change"/>
    <n v="0"/>
    <s v="không có"/>
    <s v="Companies outside commune"/>
    <m/>
    <s v="Happy"/>
    <s v="Yes"/>
    <s v="Training|Material Support"/>
    <n v="0"/>
    <m/>
    <n v="0"/>
    <m/>
    <m/>
    <m/>
    <s v="https://akvoflow-136.s3.amazonaws.com/images/cae7ea79-7bb4-4a83-807d-eaf04fcad9b2.jpg"/>
    <s v="Hoàng Minh Dũng"/>
    <n v="1"/>
    <s v="13.09075526"/>
    <s v="108.2808999"/>
    <s v="746"/>
    <s v="4n1t3796g"/>
    <m/>
    <m/>
    <m/>
    <m/>
    <m/>
    <m/>
    <m/>
    <m/>
    <s v="{&quot;type&quot;:&quot;FeatureCollection&quot;,&quot;features&quot;:[{&quot;type&quot;:&quot;Feature&quot;,&quot;geometry&quot;:{&quot;type&quot;:&quot;Polygon&quot;,&quot;coordinates&quot;:[[[108.2812101,13.0914704],[108.2813879,13.0913802],[108.2832002,13.0946625],[108.2830769,13.0947557],[108.2812101,13.0914704]]]},&quot;properties&quot;:{&quot;pointCount&quot;:&quot;4&quot;,&quot;length&quot;:&quot;867,53&quot;,&quot;area&quot;:&quot;7985,20&quot;}}]}"/>
    <s v="con trai của Hoàng Văn Hoàn"/>
  </r>
  <r>
    <s v="65es-chy6-8rpw"/>
    <n v="1"/>
    <s v="Đắk Lắk - H. Krông Năng - X. ĐLiê Ya - Ea Ruế - Lê Thị Cúc - Robusta"/>
    <s v="sony"/>
    <s v="4820010"/>
    <s v="18-03-2017 15:05:04 CET"/>
    <s v="Ipsard"/>
    <s v="00:16:21"/>
    <x v="2"/>
    <x v="4"/>
    <x v="6"/>
    <s v="Ea Ruế"/>
    <s v="Simexco"/>
    <s v="Lê Thị Cúc"/>
    <n v="61"/>
    <x v="1"/>
    <x v="1"/>
    <s v="Non-smart phone( phones with a physical keypad)"/>
    <x v="1"/>
    <m/>
    <n v="919772850"/>
    <s v="Primary school graduate"/>
    <s v="High school graduate"/>
    <x v="1"/>
    <n v="4"/>
    <s v="Kinh"/>
    <m/>
    <x v="0"/>
    <x v="3"/>
    <x v="1"/>
    <x v="1"/>
    <x v="0"/>
    <s v="0.5 hectar or below"/>
    <s v="above 15 years"/>
    <s v="No"/>
    <m/>
    <m/>
    <m/>
    <m/>
    <m/>
    <m/>
    <m/>
    <x v="26"/>
    <x v="1"/>
    <s v="Do not get higher price"/>
    <s v="10- 20%"/>
    <x v="0"/>
    <m/>
    <x v="0"/>
    <s v="No"/>
    <s v="Yes"/>
    <x v="5"/>
    <n v="13"/>
    <n v="0"/>
    <n v="0"/>
    <s v="October|November"/>
    <x v="25"/>
    <m/>
    <s v="Decrease"/>
    <n v="500"/>
    <n v="3"/>
    <s v="No Change"/>
    <s v="Ground water (all kind of wells)"/>
    <x v="38"/>
    <n v="1"/>
    <s v="NPK(16-8-14-13S-TE)"/>
    <n v="500"/>
    <n v="6300"/>
    <m/>
    <m/>
    <m/>
    <m/>
    <m/>
    <m/>
    <s v="No"/>
    <m/>
    <n v="6300"/>
    <s v="No Change"/>
    <s v="Melybourd"/>
    <n v="0"/>
    <m/>
    <m/>
    <m/>
    <m/>
    <m/>
    <m/>
    <m/>
    <m/>
    <m/>
    <m/>
    <m/>
    <m/>
    <m/>
    <m/>
    <s v="Fuzadium"/>
    <n v="0"/>
    <m/>
    <m/>
    <m/>
    <m/>
    <m/>
    <m/>
    <m/>
    <m/>
    <m/>
    <m/>
    <m/>
    <m/>
    <m/>
    <n v="0"/>
    <m/>
    <s v="No Change"/>
    <s v="không dùng thuốc trừ sâu"/>
    <n v="0.5"/>
    <n v="41000"/>
    <n v="20500"/>
    <s v="Yes"/>
    <s v="Pepper"/>
    <n v="60000"/>
    <m/>
    <m/>
    <m/>
    <m/>
    <m/>
    <n v="0"/>
    <n v="200"/>
    <n v="0"/>
    <n v="0"/>
    <s v="Decrease"/>
    <n v="0"/>
    <s v="không có"/>
    <s v="Collector at commune"/>
    <s v="Happy"/>
    <m/>
    <s v="Yes"/>
    <s v="Training|Material Support"/>
    <n v="0"/>
    <m/>
    <n v="0"/>
    <m/>
    <m/>
    <m/>
    <s v="https://akvoflow-136.s3.amazonaws.com/images/4252614f-b908-410a-87ad-f22a8f126990.jpg"/>
    <s v="Lê Thị Cúc"/>
    <n v="1"/>
    <s v="13.04487764"/>
    <s v="108.34607249"/>
    <s v="752"/>
    <s v="4mgqbfn44"/>
    <m/>
    <m/>
    <m/>
    <m/>
    <m/>
    <m/>
    <m/>
    <m/>
    <m/>
    <s v="Vợ của Nguyễn Tôn Tích"/>
  </r>
  <r>
    <s v="q0vx-gs6y-cjyx"/>
    <n v="1"/>
    <s v="Gia Lai - H. Chư Prông - X. Bàu Cạn - Đoàn kết - Phạm Thị Hoa (pv A Phạm Hải Nam) - Robusta"/>
    <s v="G4AW-VN-13"/>
    <s v="17130010"/>
    <s v="29-03-2017 04:38:13 CEST"/>
    <s v="CDC_Nhật"/>
    <s v="00:29:55"/>
    <x v="3"/>
    <x v="9"/>
    <x v="13"/>
    <s v="Đoàn kết"/>
    <s v="Louis Dreyfus"/>
    <s v="Phạm Thị Hoa (pv A Phạm Hải Nam)"/>
    <n v="84"/>
    <x v="1"/>
    <x v="1"/>
    <s v="Smart Phone-Android"/>
    <x v="0"/>
    <s v="Yes"/>
    <n v="915142467"/>
    <s v="Secondary school graduate"/>
    <s v="Secondary school graduate"/>
    <x v="0"/>
    <n v="5"/>
    <s v="Kinh"/>
    <m/>
    <x v="2"/>
    <x v="3"/>
    <x v="2"/>
    <x v="0"/>
    <x v="0"/>
    <s v="Above 1 hectar - 1.5 hectar"/>
    <s v="above 15 years"/>
    <s v="No"/>
    <m/>
    <m/>
    <m/>
    <m/>
    <m/>
    <m/>
    <m/>
    <x v="19"/>
    <x v="0"/>
    <m/>
    <s v="10- 20%"/>
    <x v="1"/>
    <s v="Cân tươi quy ra nhân cho đại lý"/>
    <x v="1"/>
    <m/>
    <m/>
    <x v="12"/>
    <m/>
    <m/>
    <m/>
    <s v="November|December"/>
    <x v="6"/>
    <m/>
    <s v="No Change"/>
    <n v="200"/>
    <n v="3"/>
    <s v="Increase"/>
    <s v="Surface water (stream, river, late, pond)"/>
    <x v="10"/>
    <s v="2"/>
    <s v="NPK(20-6-5-13S-TE)(MUA KHO)"/>
    <n v="650"/>
    <n v="5850"/>
    <s v="NPK (16-8-16-13S)"/>
    <n v="2000"/>
    <n v="23400"/>
    <m/>
    <m/>
    <m/>
    <s v="Yes"/>
    <s v="Lân 1000kg=3500; vi sinh999= 7000"/>
    <n v="40000"/>
    <s v="Increase"/>
    <s v="Melybourd"/>
    <n v="0"/>
    <m/>
    <m/>
    <m/>
    <m/>
    <m/>
    <m/>
    <m/>
    <m/>
    <m/>
    <m/>
    <m/>
    <m/>
    <m/>
    <m/>
    <s v="Coffee leave rust|Pink fungus|No Disease"/>
    <n v="0"/>
    <m/>
    <m/>
    <m/>
    <m/>
    <m/>
    <m/>
    <m/>
    <m/>
    <m/>
    <m/>
    <m/>
    <m/>
    <m/>
    <n v="14000"/>
    <m/>
    <s v="No Change"/>
    <s v="Không nhớ tên thuốc, phun kết hợp nhiều loại. có cả phân bón lá lẫn thuốc BVTV"/>
    <n v="3.5"/>
    <n v="42000"/>
    <n v="147000"/>
    <s v="No"/>
    <m/>
    <m/>
    <m/>
    <m/>
    <m/>
    <m/>
    <m/>
    <n v="0"/>
    <n v="500"/>
    <n v="0"/>
    <n v="40000"/>
    <s v="Increase"/>
    <n v="0"/>
    <s v="Nhà thuê là chủ yếu. Cân cà phê tươi tại vườn và gửi đại lý"/>
    <s v="Collector at commune"/>
    <s v="Happy"/>
    <m/>
    <s v="Yes"/>
    <s v="Material Support"/>
    <m/>
    <m/>
    <n v="0"/>
    <m/>
    <m/>
    <m/>
    <s v="https://akvoflow-136.s3.amazonaws.com/images/8c4ea694-4fb1-494c-a6b3-b247ee0978f9.jpg"/>
    <s v="Hoa"/>
    <n v="1"/>
    <s v="13.845075870097714"/>
    <s v="107.93097132859363"/>
    <s v="676"/>
    <s v="4woc5unil"/>
    <m/>
    <m/>
    <m/>
    <m/>
    <m/>
    <m/>
    <m/>
    <m/>
    <s v="{&quot;type&quot;:&quot;FeatureCollection&quot;,&quot;features&quot;:[{&quot;type&quot;:&quot;Feature&quot;,&quot;geometry&quot;:{&quot;type&quot;:&quot;Polygon&quot;,&quot;coordinates&quot;:[[[107.9310971,13.8450488],[107.93084554374218,13.845062770022983],[107.93067220598459,13.845827125274736],[107.93060313910246,13.84579392079728],[107.9305713,13.8459302],[107.9305569,13.8459307],[107.9304272,13.8460428],[107.9304163,13.8460695],[107.9304163,13.8460695],[107.9303466,13.8461792],[107.9303466,13.8461792],[107.9303466,13.8461792],[107.9303466,13.8461792],[107.9302649,13.8463109],[107.9302649,13.8463109],[107.9302649,13.8463109],[107.9302649,13.8463109],[107.9302649,13.8463109],[107.9302649,13.8463109],[107.9302649,13.8463109],[107.9302649,13.8463109],[107.9302649,13.8463109],[107.9302649,13.8463109],[107.9302649,13.8463109],[107.9302649,13.8463109],[107.9306574,13.8469059],[107.9307215,13.8469559],[107.9307201,13.8469582],[107.9307201,13.8469582],[107.9310971,13.8450488]]]},&quot;properties&quot;:{&quot;pointCount&quot;:&quot;29&quot;,&quot;length&quot;:&quot;495,06&quot;,&quot;area&quot;:&quot;7479,91&quot;}}]}"/>
    <m/>
  </r>
  <r>
    <s v="kp9s-wv79-2xur"/>
    <n v="1"/>
    <s v="Gia Lai - H. Chư Prông - X. Bàu Cạn - Đồng Tâm - Nguyễn Thị Quyên - Robusta"/>
    <s v="G4AW-VN-13"/>
    <s v="14070163"/>
    <s v="28-03-2017 13:28:45 CEST"/>
    <s v="CDC_Nhật"/>
    <s v="00:16:53"/>
    <x v="3"/>
    <x v="9"/>
    <x v="13"/>
    <s v="Đồng Tâm"/>
    <s v="Louis Dreyfus"/>
    <s v="Nguyễn Thị Quyên"/>
    <n v="47"/>
    <x v="1"/>
    <x v="0"/>
    <s v="Non-smart phone( phones with a physical keypad)"/>
    <x v="1"/>
    <m/>
    <n v="982547498"/>
    <s v="High school graduate"/>
    <s v="University graduate"/>
    <x v="0"/>
    <n v="4"/>
    <s v="Kinh"/>
    <m/>
    <x v="4"/>
    <x v="4"/>
    <x v="0"/>
    <x v="3"/>
    <x v="0"/>
    <s v="Above 1 hectar - 1.5 hectar"/>
    <s v="above 15 years"/>
    <s v="No"/>
    <m/>
    <m/>
    <m/>
    <m/>
    <m/>
    <m/>
    <m/>
    <x v="12"/>
    <x v="0"/>
    <m/>
    <s v="Less than 10%"/>
    <x v="0"/>
    <m/>
    <x v="0"/>
    <s v="No"/>
    <s v="No"/>
    <x v="3"/>
    <n v="14"/>
    <n v="0"/>
    <n v="0"/>
    <s v="November|December"/>
    <x v="2"/>
    <m/>
    <s v="No Change"/>
    <n v="300"/>
    <n v="2"/>
    <s v="No Change"/>
    <s v="Surface water (stream, river, late, pond)"/>
    <x v="39"/>
    <n v="1"/>
    <s v="P2O5"/>
    <n v="1000"/>
    <n v="3200"/>
    <m/>
    <m/>
    <m/>
    <m/>
    <m/>
    <m/>
    <s v="Yes"/>
    <s v="NPK MÙA KHÔ: 650KG=5850 NPK MÙA MƯA: 2000KG=22000"/>
    <n v="27850"/>
    <s v="No Change"/>
    <s v="Melybourd"/>
    <n v="0"/>
    <m/>
    <m/>
    <m/>
    <m/>
    <m/>
    <m/>
    <m/>
    <m/>
    <m/>
    <m/>
    <m/>
    <m/>
    <m/>
    <m/>
    <s v="Coffee leave rust|Pink fungus"/>
    <n v="0"/>
    <m/>
    <m/>
    <m/>
    <m/>
    <m/>
    <m/>
    <m/>
    <m/>
    <m/>
    <m/>
    <m/>
    <m/>
    <m/>
    <n v="0"/>
    <m/>
    <s v="Decrease"/>
    <s v="không xịt thuốc"/>
    <n v="5.5"/>
    <n v="46700"/>
    <n v="256850"/>
    <s v="No"/>
    <m/>
    <m/>
    <m/>
    <m/>
    <m/>
    <m/>
    <m/>
    <n v="1000"/>
    <n v="700"/>
    <n v="0"/>
    <n v="20000"/>
    <s v="Increase"/>
    <n v="0"/>
    <s v="0"/>
    <s v="Collector at commune"/>
    <s v="Happy"/>
    <m/>
    <s v="Yes"/>
    <s v="Material Support"/>
    <m/>
    <m/>
    <n v="0"/>
    <m/>
    <m/>
    <m/>
    <s v="https://akvoflow-136.s3.amazonaws.com/images/56f76102-d1c3-4d38-8a57-299f0001128f.jpg"/>
    <s v="Quyên"/>
    <n v="1"/>
    <s v="13.8657599237772"/>
    <s v="107.95822810740985"/>
    <s v="726"/>
    <s v="4wxu66tum"/>
    <m/>
    <m/>
    <m/>
    <m/>
    <m/>
    <m/>
    <m/>
    <m/>
    <s v="{&quot;type&quot;:&quot;FeatureCollection&quot;,&quot;features&quot;:[{&quot;type&quot;:&quot;Feature&quot;,&quot;geometry&quot;:{&quot;type&quot;:&quot;Polygon&quot;,&quot;coordinates&quot;:[[[107.9584028,13.8668384],[107.9579107,13.8665657],[107.9576101,13.8663855],[107.9574711,13.8656659],[107.9577241,13.8656625],[107.9580216,13.8657528],[107.9584028,13.8668384]]]},&quot;properties&quot;:{&quot;pointCount&quot;:&quot;6&quot;,&quot;length&quot;:&quot;368,30&quot;,&quot;area&quot;:&quot;6617,35&quot;}}]}"/>
    <m/>
  </r>
  <r>
    <s v="k7tp-5t1b-19e2"/>
    <n v="1"/>
    <s v="Đắk Lắk - H. Krông Năng - X. Ea Tân - bac trung - nguyen viet sau - Robusta"/>
    <s v="G4AW-VN-3"/>
    <s v="4700377"/>
    <s v="16-03-2017 17:20:57 CET"/>
    <s v="Ipsard-vuxuanthanh"/>
    <s v="00:40:38"/>
    <x v="2"/>
    <x v="4"/>
    <x v="5"/>
    <s v="bac trung"/>
    <s v="Simexco"/>
    <s v="nguyen viet sau"/>
    <n v="51"/>
    <x v="0"/>
    <x v="1"/>
    <s v="Smart Phone-Android"/>
    <x v="0"/>
    <s v="Yes"/>
    <n v="1668647170"/>
    <s v="High school graduate"/>
    <s v="High school graduate"/>
    <x v="0"/>
    <n v="4"/>
    <s v="Kinh"/>
    <m/>
    <x v="0"/>
    <x v="2"/>
    <x v="2"/>
    <x v="9"/>
    <x v="0"/>
    <s v="Above 0.5 hectar - 1 hectar"/>
    <s v="above 5 years to 15 year"/>
    <s v="No"/>
    <m/>
    <m/>
    <m/>
    <m/>
    <m/>
    <m/>
    <m/>
    <x v="20"/>
    <x v="0"/>
    <m/>
    <s v="10- 20%"/>
    <x v="0"/>
    <m/>
    <x v="0"/>
    <s v="No"/>
    <s v="Yes"/>
    <x v="26"/>
    <n v="13"/>
    <n v="0"/>
    <n v="0"/>
    <s v="January|December"/>
    <x v="26"/>
    <m/>
    <s v="No Change"/>
    <n v="300"/>
    <n v="3"/>
    <s v="No Change"/>
    <s v="Surface water (stream, river, late, pond)"/>
    <x v="27"/>
    <s v="2"/>
    <s v="NPK (16-16-8-13S)"/>
    <n v="1680"/>
    <n v="20160"/>
    <s v="ZZ_Phân bón khác"/>
    <n v="500"/>
    <n v="1600"/>
    <m/>
    <m/>
    <m/>
    <s v="Yes"/>
    <s v="phan lan van dien"/>
    <n v="21760"/>
    <s v="No Change"/>
    <s v="Melybourd"/>
    <n v="0"/>
    <m/>
    <m/>
    <m/>
    <m/>
    <m/>
    <m/>
    <m/>
    <m/>
    <m/>
    <m/>
    <m/>
    <m/>
    <m/>
    <m/>
    <s v="Coffee leave rust|Yellow leaves"/>
    <n v="0"/>
    <m/>
    <m/>
    <m/>
    <m/>
    <m/>
    <m/>
    <m/>
    <m/>
    <m/>
    <m/>
    <m/>
    <m/>
    <m/>
    <n v="0"/>
    <m/>
    <s v="No Change"/>
    <s v="not use"/>
    <n v="3.1"/>
    <n v="45500"/>
    <n v="141000"/>
    <s v="Yes"/>
    <s v="Pepper|Avocado|Durian"/>
    <n v="25000"/>
    <n v="0"/>
    <n v="0"/>
    <m/>
    <m/>
    <m/>
    <n v="0"/>
    <n v="1000"/>
    <n v="0"/>
    <n v="15000"/>
    <s v="No Change"/>
    <n v="0"/>
    <s v="0"/>
    <s v="Collector at commune"/>
    <s v="Happy"/>
    <m/>
    <s v="Yes"/>
    <s v="Material Support"/>
    <m/>
    <m/>
    <n v="0"/>
    <m/>
    <m/>
    <m/>
    <s v="https://akvoflow-136.s3.amazonaws.com/images/50d1604e-3fe5-4356-997e-032654147258.jpg"/>
    <s v="nguyen viet sau"/>
    <n v="1"/>
    <s v="13.124346666666668"/>
    <s v="108.35862666666665"/>
    <s v="813.4"/>
    <s v="4nh8ltjnm"/>
    <m/>
    <m/>
    <m/>
    <m/>
    <m/>
    <m/>
    <m/>
    <m/>
    <s v="{&quot;type&quot;:&quot;FeatureCollection&quot;,&quot;features&quot;:[{&quot;type&quot;:&quot;Feature&quot;,&quot;geometry&quot;:{&quot;type&quot;:&quot;Polygon&quot;,&quot;coordinates&quot;:[[[108.358615,13.12522],[108.3581117,13.126515],[108.3577533,13.12637],[108.358305,13.125055],[108.358615,13.12522]]]},&quot;properties&quot;:{&quot;pointCount&quot;:&quot;4&quot;,&quot;length&quot;:&quot;390.90&quot;,&quot;area&quot;:&quot;6236.10&quot;}},{&quot;type&quot;:&quot;Feature&quot;,&quot;geometry&quot;:{&quot;type&quot;:&quot;Polygon&quot;,&quot;coordinates&quot;:[[[108.3588833,13.1246567],[108.3589917,13.1247567],[108.3591033,13.1245467],[108.3589533,13.1244633],[108.3588833,13.1246567]]]},&quot;properties&quot;:{&quot;pointCount&quot;:&quot;4&quot;,&quot;length&quot;:&quot;83.74&quot;,&quot;area&quot;:&quot;414.05&quot;}}]}"/>
    <m/>
  </r>
  <r>
    <s v="j8uj-ryan-9hgp"/>
    <n v="1"/>
    <s v="Gia Lai - H. Chư Prông - X. Bàu Cạn - Thôn Bình An - Hồ Thị Bẩy (pv chồng tên Thảo) - Robusta"/>
    <s v="G4AW-VN-13"/>
    <s v="14040418"/>
    <s v="28-03-2017 13:43:13 CEST"/>
    <s v="CDC_Nhật"/>
    <s v="00:32:47"/>
    <x v="3"/>
    <x v="9"/>
    <x v="13"/>
    <s v="Thôn Bình An"/>
    <s v="Louis Dreyfus"/>
    <s v="Hồ Thị Bẩy (pv chồng tên Thảo)"/>
    <n v="56"/>
    <x v="0"/>
    <x v="1"/>
    <s v="Non-smart phone( phones with a physical keypad)"/>
    <x v="1"/>
    <m/>
    <n v="914780109"/>
    <s v="High school graduate"/>
    <s v="University graduate"/>
    <x v="0"/>
    <n v="6"/>
    <s v="Kinh"/>
    <m/>
    <x v="5"/>
    <x v="2"/>
    <x v="0"/>
    <x v="3"/>
    <x v="0"/>
    <s v="Above 0.5 hectar - 1 hectar"/>
    <s v="above 15 years"/>
    <s v="No"/>
    <m/>
    <m/>
    <m/>
    <m/>
    <m/>
    <m/>
    <m/>
    <x v="18"/>
    <x v="0"/>
    <m/>
    <s v="Less than 10%"/>
    <x v="1"/>
    <s v="Quy ra cà phê nhân cho đại lý"/>
    <x v="1"/>
    <m/>
    <m/>
    <x v="12"/>
    <m/>
    <m/>
    <m/>
    <s v="November|December"/>
    <x v="2"/>
    <m/>
    <s v="Decrease"/>
    <n v="400"/>
    <n v="5"/>
    <s v="No Change"/>
    <s v="Surface water (stream, river, late, pond)"/>
    <x v="8"/>
    <s v="3"/>
    <s v="P2O5"/>
    <n v="500"/>
    <n v="1750"/>
    <s v="NPK (20-5-5-13S)"/>
    <n v="400"/>
    <n v="5120"/>
    <s v="ZZ_Phân bón khác"/>
    <n v="20000"/>
    <n v="999"/>
    <s v="No"/>
    <m/>
    <n v="26000"/>
    <s v="Increase"/>
    <s v="Thôi thân, rỉ sắt"/>
    <n v="1"/>
    <s v="ZZ_Không sử dụng thuốc bảo vệ thực vật"/>
    <n v="5"/>
    <s v="liter"/>
    <n v="1000"/>
    <m/>
    <m/>
    <m/>
    <m/>
    <m/>
    <m/>
    <m/>
    <m/>
    <s v="Yes"/>
    <s v="P54 xịt rệp xanh; sunphat đồng trị thối thân"/>
    <s v="Coffee leave rust|null"/>
    <n v="0"/>
    <m/>
    <m/>
    <m/>
    <m/>
    <m/>
    <m/>
    <m/>
    <m/>
    <m/>
    <m/>
    <m/>
    <m/>
    <m/>
    <n v="2000"/>
    <m/>
    <s v="No Change"/>
    <s v="Năm nào cũng sử dụng khoảng đó"/>
    <n v="4"/>
    <n v="45000"/>
    <n v="180000"/>
    <s v="Yes"/>
    <s v="Pepper"/>
    <n v="30000"/>
    <m/>
    <m/>
    <m/>
    <m/>
    <m/>
    <n v="0"/>
    <n v="1000"/>
    <n v="0"/>
    <n v="9000"/>
    <s v="Decrease"/>
    <n v="0"/>
    <s v="Chỉ thuê công hái cà"/>
    <s v="Collector at commune"/>
    <s v="Happy"/>
    <m/>
    <s v="Yes"/>
    <s v="Material Support"/>
    <m/>
    <m/>
    <n v="0"/>
    <m/>
    <m/>
    <m/>
    <s v="https://akvoflow-136.s3.amazonaws.com/images/be33039c-45ee-4db7-a64f-8b5369637464.jpg"/>
    <s v="Thảo"/>
    <n v="1"/>
    <s v="13.856702142986295"/>
    <s v="107.96042671970558"/>
    <s v="706,8"/>
    <s v="4wtoi1x6c"/>
    <m/>
    <m/>
    <m/>
    <m/>
    <m/>
    <m/>
    <m/>
    <m/>
    <s v="{&quot;type&quot;:&quot;FeatureCollection&quot;,&quot;features&quot;:[{&quot;type&quot;:&quot;Feature&quot;,&quot;geometry&quot;:{&quot;type&quot;:&quot;Polygon&quot;,&quot;coordinates&quot;:[[[107.9606629,13.8574687],[107.9605785012245,13.85772997369868],[107.96041,13.8577639],[107.9602802,13.8577137],[107.9600683,13.8575185],[107.9597718,13.8570618],[107.9591965,13.8563953],[107.9594818,13.8561724],[107.959593,13.8562016],[107.959593,13.8562016],[107.9597335,13.8562048],[107.9597815,13.8562223],[107.9599701,13.8562462],[107.9601713,13.8562642],[107.9602579,13.8562507],[107.9603109,13.8562429],[107.9606629,13.8574687]]]},&quot;properties&quot;:{&quot;pointCount&quot;:&quot;16&quot;,&quot;length&quot;:&quot;522,98&quot;,&quot;area&quot;:&quot;14722,66&quot;}}]}"/>
    <m/>
  </r>
  <r>
    <s v="uhcm-3n6d-9xnd"/>
    <n v="1"/>
    <s v="Gia Lai - TP. Plei Ku - X. Gào - Thôn 4 - Trần Văn Thái - Robusta"/>
    <s v="G4AW-VN-13"/>
    <s v="14050167"/>
    <s v="27-03-2017 13:47:54 CEST"/>
    <s v="CDC_Nhật"/>
    <s v="00:27:50"/>
    <x v="3"/>
    <x v="7"/>
    <x v="9"/>
    <s v="Thôn 4"/>
    <s v="Louis Dreyfus"/>
    <s v="Trần Văn Thái"/>
    <n v="56"/>
    <x v="0"/>
    <x v="1"/>
    <s v="Non-smart phone( phones with a physical keypad)"/>
    <x v="1"/>
    <m/>
    <n v="987313772"/>
    <s v="Secondary school graduate"/>
    <s v="High school graduate"/>
    <x v="0"/>
    <n v="5"/>
    <s v="Kinh"/>
    <m/>
    <x v="0"/>
    <x v="3"/>
    <x v="1"/>
    <x v="3"/>
    <x v="0"/>
    <s v="Above 0.5 hectar - 1 hectar"/>
    <s v="above 15 years"/>
    <s v="No"/>
    <m/>
    <m/>
    <m/>
    <m/>
    <m/>
    <m/>
    <m/>
    <x v="20"/>
    <x v="0"/>
    <m/>
    <s v="Less than 10%"/>
    <x v="0"/>
    <m/>
    <x v="0"/>
    <s v="No"/>
    <s v="No"/>
    <x v="29"/>
    <n v="14"/>
    <n v="0"/>
    <n v="0"/>
    <s v="November|December"/>
    <x v="27"/>
    <m/>
    <s v="Decrease"/>
    <n v="500"/>
    <n v="4"/>
    <s v="No Change"/>
    <s v="Ground water (all kind of wells)"/>
    <x v="40"/>
    <s v="2"/>
    <s v="NPK(20-6-5-13S-TE)(MUA KHO)"/>
    <n v="350"/>
    <n v="4200"/>
    <s v="NPK (16-16-8-13S)"/>
    <n v="1500"/>
    <n v="15000"/>
    <m/>
    <m/>
    <m/>
    <s v="No"/>
    <m/>
    <n v="20000"/>
    <s v="No Change"/>
    <s v="Melybourd"/>
    <n v="1"/>
    <s v="ZZ_Không sử dụng thuốc bảo vệ thực vật"/>
    <n v="4"/>
    <s v="liter"/>
    <n v="735"/>
    <m/>
    <m/>
    <m/>
    <m/>
    <m/>
    <m/>
    <m/>
    <m/>
    <s v="No"/>
    <m/>
    <s v="Coffee leave rust|No Disease|Sâu đục thân"/>
    <n v="0"/>
    <m/>
    <m/>
    <m/>
    <m/>
    <m/>
    <m/>
    <m/>
    <m/>
    <m/>
    <m/>
    <m/>
    <m/>
    <m/>
    <n v="1000"/>
    <m/>
    <s v="No Change"/>
    <s v="0"/>
    <n v="1.6"/>
    <n v="45000"/>
    <n v="72000"/>
    <s v="No"/>
    <m/>
    <m/>
    <m/>
    <m/>
    <m/>
    <m/>
    <m/>
    <n v="0"/>
    <n v="500"/>
    <n v="0"/>
    <n v="0"/>
    <s v="Decrease"/>
    <n v="0"/>
    <s v="Nhà tự làm kg thuê"/>
    <s v="Collector at commune"/>
    <s v="Happy"/>
    <m/>
    <s v="Yes"/>
    <s v="Material Support"/>
    <m/>
    <m/>
    <n v="0"/>
    <m/>
    <m/>
    <m/>
    <s v="https://akvoflow-136.s3.amazonaws.com/images/21ac8192-ea12-41dd-951c-3f70268668c2.jpg"/>
    <s v="Thái"/>
    <n v="1"/>
    <s v="13.87509922940691"/>
    <s v="107.98004470788018"/>
    <s v="767,3"/>
    <s v="4x24mzg54"/>
    <m/>
    <m/>
    <m/>
    <m/>
    <m/>
    <m/>
    <m/>
    <m/>
    <s v="{&quot;type&quot;:&quot;FeatureCollection&quot;,&quot;features&quot;:[{&quot;type&quot;:&quot;Feature&quot;,&quot;geometry&quot;:{&quot;type&quot;:&quot;Polygon&quot;,&quot;coordinates&quot;:[[[107.9800961,13.875141],[107.979792,13.8754746],[107.9789605,13.8763117],[107.9787012,13.8760455],[107.9789108,13.8758143],[107.9793061,13.8754793],[107.9795406,13.8752255],[107.9800961,13.875141]]]},&quot;properties&quot;:{&quot;pointCount&quot;:&quot;7&quot;,&quot;length&quot;:&quot;408,47&quot;,&quot;area&quot;:&quot;6083,92&quot;}}]}"/>
    <m/>
  </r>
  <r>
    <s v="4ce2-yxt6-df1y"/>
    <n v="1"/>
    <s v="Đắk Lắk - H. Krông Năng - X. Ea Tân - ea rue - hoang thi cuc - Robusta"/>
    <s v="G4AW-VN-3"/>
    <s v="950169"/>
    <s v="23-03-2017 03:08:59 CET"/>
    <s v="Ipsard-vuxuanthanh"/>
    <s v="00:39:05"/>
    <x v="2"/>
    <x v="4"/>
    <x v="5"/>
    <s v="ea  rue"/>
    <s v="Simexco"/>
    <s v="hoang thi cuc"/>
    <n v="56"/>
    <x v="1"/>
    <x v="1"/>
    <s v="Non-smart phone( phones with a physical keypad)"/>
    <x v="1"/>
    <m/>
    <n v="988894786"/>
    <s v="Secondary school graduate"/>
    <s v="University graduate"/>
    <x v="1"/>
    <n v="9"/>
    <s v="Kinh"/>
    <m/>
    <x v="3"/>
    <x v="4"/>
    <x v="0"/>
    <x v="7"/>
    <x v="0"/>
    <s v="Above 0.5 hectar - 1 hectar"/>
    <s v="above 15 years"/>
    <s v="No"/>
    <m/>
    <m/>
    <m/>
    <m/>
    <m/>
    <m/>
    <m/>
    <x v="27"/>
    <x v="0"/>
    <m/>
    <s v="Less than 10%"/>
    <x v="0"/>
    <m/>
    <x v="0"/>
    <s v="Yes"/>
    <s v="Yes"/>
    <x v="30"/>
    <n v="13"/>
    <n v="1"/>
    <n v="0"/>
    <s v="January|December"/>
    <x v="2"/>
    <m/>
    <s v="Increase"/>
    <n v="500"/>
    <n v="3"/>
    <s v="Increase"/>
    <s v="Ground water (all kind of wells)"/>
    <x v="22"/>
    <s v="3"/>
    <s v="NPK(20-6-5-13S-TE)(MUA KHO)"/>
    <n v="500"/>
    <n v="6200"/>
    <s v="NPK(16-16-13+TE)"/>
    <n v="500"/>
    <n v="6200"/>
    <s v="NPK (16-16-8-13S)"/>
    <n v="5000"/>
    <n v="500"/>
    <s v="No"/>
    <m/>
    <n v="17400"/>
    <s v="No Change"/>
    <s v="Melybourd"/>
    <n v="0"/>
    <m/>
    <m/>
    <m/>
    <m/>
    <m/>
    <m/>
    <m/>
    <m/>
    <m/>
    <m/>
    <m/>
    <m/>
    <m/>
    <m/>
    <s v="Collettechicum|Yellow leaves"/>
    <n v="0"/>
    <m/>
    <m/>
    <m/>
    <m/>
    <m/>
    <m/>
    <m/>
    <m/>
    <m/>
    <m/>
    <m/>
    <m/>
    <m/>
    <n v="0"/>
    <m/>
    <s v="No Change"/>
    <s v="do not use"/>
    <n v="4"/>
    <n v="44500"/>
    <n v="178000"/>
    <s v="Yes"/>
    <s v="Pepper"/>
    <n v="10000"/>
    <m/>
    <m/>
    <m/>
    <m/>
    <m/>
    <n v="0"/>
    <n v="0"/>
    <n v="0"/>
    <n v="0"/>
    <s v="Increase"/>
    <n v="0"/>
    <s v="i do everything on my own, no cost at all"/>
    <s v="Collector at commune"/>
    <s v="Just ok"/>
    <m/>
    <s v="Yes"/>
    <s v="Material Support"/>
    <m/>
    <m/>
    <n v="0"/>
    <m/>
    <m/>
    <m/>
    <s v="https://akvoflow-136.s3.amazonaws.com/images/66d9f3e5-af5d-43e9-ba54-f3e910e43131.jpg"/>
    <s v="hoang thi cuc"/>
    <n v="1"/>
    <s v="13.037506666666665"/>
    <s v="108.35048833333333"/>
    <s v="735.3"/>
    <s v="4mdcfiyr4"/>
    <m/>
    <m/>
    <m/>
    <m/>
    <m/>
    <m/>
    <m/>
    <m/>
    <m/>
    <m/>
  </r>
  <r>
    <s v="sm03-gs0f-j6gu"/>
    <n v="1"/>
    <s v="Gia Lai - TP. Plei Ku - X. Gào - Thôn 5 - Nguyễn Thái Hòa - Robusta"/>
    <s v="G4AW-VN-1"/>
    <s v="5920461"/>
    <s v="27-03-2017 10:52:50 CEST"/>
    <s v="CDC-Tra"/>
    <s v="00:34:44"/>
    <x v="3"/>
    <x v="7"/>
    <x v="9"/>
    <s v="Thôn 5"/>
    <s v="Louis Dreyfus"/>
    <s v="Nguyễn Thái Hòa"/>
    <n v="50"/>
    <x v="0"/>
    <x v="0"/>
    <s v="Non-smart phone( phones with a physical keypad)"/>
    <x v="1"/>
    <m/>
    <n v="935419201"/>
    <s v="High school graduate"/>
    <s v="University graduate"/>
    <x v="0"/>
    <n v="4"/>
    <s v="Kinh"/>
    <m/>
    <x v="0"/>
    <x v="2"/>
    <x v="2"/>
    <x v="7"/>
    <x v="0"/>
    <s v="Above 1.5 hectar"/>
    <s v="above 15 years"/>
    <s v="Yes"/>
    <n v="60"/>
    <n v="3"/>
    <m/>
    <m/>
    <m/>
    <m/>
    <m/>
    <x v="5"/>
    <x v="0"/>
    <m/>
    <s v="20-30%"/>
    <x v="0"/>
    <m/>
    <x v="0"/>
    <s v="No"/>
    <s v="No"/>
    <x v="7"/>
    <n v="15"/>
    <n v="0"/>
    <n v="0"/>
    <s v="October|November|December"/>
    <x v="6"/>
    <m/>
    <s v="No Change"/>
    <n v="700"/>
    <n v="4"/>
    <s v="Increase"/>
    <s v="Surface water (stream, river, late, pond)"/>
    <x v="36"/>
    <s v="3"/>
    <s v="SA 21%"/>
    <n v="4000"/>
    <n v="13600"/>
    <s v="SA 21%"/>
    <n v="1000"/>
    <n v="4000"/>
    <s v="KALI 58%"/>
    <n v="7400"/>
    <n v="1000"/>
    <s v="Yes"/>
    <s v="ure 1000 (kg) 8000; NPK (16:16:8) 3000 (kg) 27000; Npk (16:16:8) 3000(kg) 13000; phân bó lá 5 (lit) 500"/>
    <n v="73500"/>
    <s v="No Change"/>
    <s v="Melybourd"/>
    <n v="1"/>
    <s v="ZZ_Không sử dụng thuốc bảo vệ thực vật"/>
    <n v="10"/>
    <s v="liter"/>
    <n v="3000"/>
    <m/>
    <m/>
    <m/>
    <m/>
    <m/>
    <m/>
    <m/>
    <m/>
    <s v="No"/>
    <m/>
    <s v="No Disease"/>
    <n v="0"/>
    <m/>
    <m/>
    <m/>
    <m/>
    <m/>
    <m/>
    <m/>
    <m/>
    <m/>
    <m/>
    <m/>
    <m/>
    <m/>
    <n v="3000"/>
    <m/>
    <s v="Decrease"/>
    <s v="do ít sâu bệnh"/>
    <n v="12"/>
    <n v="46000"/>
    <n v="552000"/>
    <s v="Yes"/>
    <s v="Pepper"/>
    <n v="3300"/>
    <m/>
    <m/>
    <m/>
    <m/>
    <m/>
    <n v="5000"/>
    <n v="8000"/>
    <n v="0"/>
    <n v="90000"/>
    <s v="No Change"/>
    <n v="5000"/>
    <s v="phụ cấp cho công nhân"/>
    <s v="Collector at commune"/>
    <s v="Just ok"/>
    <m/>
    <s v="Yes"/>
    <s v="Training|Seedling Service"/>
    <n v="0"/>
    <n v="400"/>
    <m/>
    <m/>
    <m/>
    <m/>
    <s v="https://akvoflow-136.s3.amazonaws.com/images/e4e9c3fe-ed00-4111-aa61-ba617c6efd8f.jpg"/>
    <s v="Nguyễn Thái Hòa"/>
    <n v="1"/>
    <s v="13.879480000000001"/>
    <s v="107.89739666666668"/>
    <s v="660,1"/>
    <s v="4x458od6l"/>
    <m/>
    <m/>
    <m/>
    <m/>
    <m/>
    <m/>
    <m/>
    <m/>
    <s v="{&quot;type&quot;:&quot;FeatureCollection&quot;,&quot;features&quot;:[{&quot;type&quot;:&quot;Feature&quot;,&quot;geometry&quot;:{&quot;type&quot;:&quot;Polygon&quot;,&quot;coordinates&quot;:[[[107.8976783,13.8795533],[107.8974933,13.878555],[107.8976517,13.8783317],[107.8974767,13.8782117],[107.8974583,13.8779767],[107.8974217,13.87773],[107.897325,13.8778167],[107.8962333,13.8770667],[107.895965,13.876995],[107.8950417,13.8764017],[107.8951033,13.8767767],[107.89517,13.87672],[107.8952833,13.8768733],[107.89534,13.8770817],[107.8954433,13.87788],[107.896755,13.8792433],[107.8969067,13.879275],[107.896825,13.879475],[107.8976783,13.8795533]]]},&quot;properties&quot;:{&quot;pointCount&quot;:&quot;18&quot;,&quot;length&quot;:&quot;1052,65&quot;,&quot;area&quot;:&quot;43375,79&quot;}}]}"/>
    <m/>
  </r>
  <r>
    <s v="xfw6-ph2e-xah5"/>
    <n v="1"/>
    <s v="Lâm Đồng - TP. Đà Lạt - X. Xuân Trường - đất làng - phạm thị út - Arabica"/>
    <s v="G4AW-VN-6"/>
    <s v="910312"/>
    <s v="23-03-2017 04:49:14 CET"/>
    <s v="CDC - Điệp"/>
    <s v="00:28:28"/>
    <x v="1"/>
    <x v="5"/>
    <x v="7"/>
    <s v="đất làng"/>
    <s v="Ho Phuong"/>
    <s v="phạm thị út"/>
    <n v="58"/>
    <x v="1"/>
    <x v="1"/>
    <s v="Smart Phone-Android"/>
    <x v="0"/>
    <s v="No"/>
    <n v="972610788"/>
    <s v="High school graduate"/>
    <s v="University graduate"/>
    <x v="0"/>
    <n v="6"/>
    <s v="Kinh"/>
    <m/>
    <x v="0"/>
    <x v="0"/>
    <x v="0"/>
    <x v="1"/>
    <x v="2"/>
    <m/>
    <m/>
    <m/>
    <m/>
    <m/>
    <s v="Above 1.5 hectar"/>
    <s v="above 15 years"/>
    <s v="Yes"/>
    <n v="25"/>
    <n v="3"/>
    <x v="2"/>
    <x v="0"/>
    <m/>
    <s v="Less than 10%"/>
    <x v="1"/>
    <s v="Price does not justify high labour cost"/>
    <x v="1"/>
    <m/>
    <m/>
    <x v="12"/>
    <m/>
    <m/>
    <m/>
    <s v="January|November|December"/>
    <x v="7"/>
    <n v="4"/>
    <s v="Decrease"/>
    <n v="150"/>
    <n v="4"/>
    <s v="Decrease"/>
    <s v="Surface water (stream, river, late, pond)"/>
    <x v="41"/>
    <s v="3"/>
    <s v="NPK (16-16-8-13S)"/>
    <n v="2500"/>
    <n v="30000"/>
    <s v="SA 21%"/>
    <n v="1000"/>
    <n v="4600"/>
    <s v="KALI 58%"/>
    <n v="20400"/>
    <n v="1500"/>
    <s v="Yes"/>
    <s v="vi sinh tricomex 2000kg 7200"/>
    <n v="62200"/>
    <s v="No Change"/>
    <s v="bọ xít muỗi"/>
    <n v="1"/>
    <s v="ZZ_Không sử dụng thuốc bảo vệ thực vật"/>
    <n v="6"/>
    <s v="liter"/>
    <n v="1200"/>
    <m/>
    <m/>
    <m/>
    <m/>
    <m/>
    <m/>
    <m/>
    <m/>
    <s v="No"/>
    <m/>
    <s v="Coffee leave rust|Pink fungus|Yellow leaves"/>
    <n v="0"/>
    <m/>
    <m/>
    <m/>
    <m/>
    <m/>
    <m/>
    <m/>
    <m/>
    <m/>
    <m/>
    <m/>
    <m/>
    <m/>
    <n v="1200"/>
    <m/>
    <s v="Decrease"/>
    <s v="vườn ít sâu bệnh hơn"/>
    <n v="7.5"/>
    <n v="40"/>
    <n v="300000"/>
    <s v="Yes"/>
    <s v="Avocado|Other crop"/>
    <m/>
    <n v="10000"/>
    <m/>
    <m/>
    <s v="hồng"/>
    <n v="10000"/>
    <n v="6500"/>
    <n v="4000"/>
    <n v="0"/>
    <n v="48000"/>
    <s v="Decrease"/>
    <n v="3000"/>
    <s v="bao bì, ăn uống thêm"/>
    <s v="Collector at commune"/>
    <s v="Happy"/>
    <m/>
    <s v="Yes"/>
    <s v="Training|Seedling Service"/>
    <n v="0"/>
    <n v="50"/>
    <m/>
    <m/>
    <m/>
    <m/>
    <s v="https://akvoflow-136.s3.amazonaws.com/images/94c91ac5-3035-41ce-b32c-ca45fadc868c.jpg"/>
    <s v="phạm thị út"/>
    <n v="1"/>
    <s v="11.898863333333335"/>
    <s v="108.54717000000001"/>
    <s v="1399,7"/>
    <s v="47u9eo5cv"/>
    <m/>
    <m/>
    <m/>
    <m/>
    <m/>
    <m/>
    <m/>
    <m/>
    <s v="{&quot;type&quot;:&quot;FeatureCollection&quot;,&quot;features&quot;:[{&quot;type&quot;:&quot;Feature&quot;,&quot;geometry&quot;:{&quot;type&quot;:&quot;Polygon&quot;,&quot;coordinates&quot;:[[[108.54723,11.8988817],[108.5471817,11.898765],[108.5462533,11.8983933],[108.546165,11.898935],[108.5464033,11.8993183],[108.54695,11.8994983],[108.54723,11.8988817]]]},&quot;properties&quot;:{&quot;pointCount&quot;:&quot;6&quot;,&quot;length&quot;:&quot;371,05&quot;,&quot;area&quot;:&quot;8898,59&quot;}}]}"/>
    <s v="1 vườn ở xã xuân thọ cách 32km không định vị được."/>
  </r>
  <r>
    <s v="q6by-0n18-c2hw"/>
    <n v="1"/>
    <s v="Đắk Nông - H. Đắk Mil - X. Đắk Sắk - thôn 3/2 - Trần Xuân Điệp - Robusta"/>
    <s v="G4AW-VN-10"/>
    <s v="2850602"/>
    <s v="25-03-2017 11:15:07 CET"/>
    <s v="CDC My"/>
    <s v="00:28:38"/>
    <x v="0"/>
    <x v="0"/>
    <x v="0"/>
    <s v="thôn 3/2"/>
    <s v="Louis Dreyfus"/>
    <s v="Trần Xuân Điệp"/>
    <n v="41"/>
    <x v="0"/>
    <x v="0"/>
    <s v="Non-smart phone( phones with a physical keypad)"/>
    <x v="1"/>
    <m/>
    <n v="983665940"/>
    <s v="Secondary school graduate"/>
    <s v="Secondary school graduate"/>
    <x v="0"/>
    <n v="5"/>
    <s v="Kinh"/>
    <m/>
    <x v="2"/>
    <x v="1"/>
    <x v="4"/>
    <x v="4"/>
    <x v="0"/>
    <s v="Above 1 hectar - 1.5 hectar"/>
    <s v="above 5 years to 15 year"/>
    <s v="No"/>
    <m/>
    <m/>
    <m/>
    <m/>
    <m/>
    <m/>
    <m/>
    <x v="0"/>
    <x v="0"/>
    <m/>
    <s v="10- 20%"/>
    <x v="0"/>
    <m/>
    <x v="0"/>
    <s v="Yes"/>
    <s v="No"/>
    <x v="3"/>
    <n v="15"/>
    <n v="0"/>
    <n v="0"/>
    <s v="November|December"/>
    <x v="3"/>
    <m/>
    <s v="Decrease"/>
    <n v="650"/>
    <n v="3"/>
    <s v="Increase"/>
    <s v="Surface water (stream, river, late, pond)"/>
    <x v="0"/>
    <s v="3"/>
    <s v="NPK(20-5-6-13S)"/>
    <n v="750"/>
    <n v="6200"/>
    <s v="NPK (16-16-8-13S)"/>
    <n v="1100"/>
    <n v="12200"/>
    <s v="NPK (16-8-16-13S)"/>
    <n v="14600"/>
    <n v="1200"/>
    <s v="Yes"/>
    <s v="phân bò (8000kg: 7000)"/>
    <n v="40000"/>
    <s v="No Change"/>
    <s v="Aphis"/>
    <n v="1"/>
    <s v="ZZ_Không sử dụng thuốc bảo vệ thực vật"/>
    <n v="2"/>
    <s v="liter"/>
    <n v="500"/>
    <m/>
    <m/>
    <m/>
    <m/>
    <m/>
    <m/>
    <m/>
    <m/>
    <s v="No"/>
    <m/>
    <s v="Coffee leave rust|Pink fungus|Collettechicum|Tảo đỏ"/>
    <n v="1"/>
    <s v="ZZ_Thuốc diệt nấm khác"/>
    <n v="1"/>
    <s v="kilogram"/>
    <n v="300"/>
    <m/>
    <m/>
    <m/>
    <m/>
    <m/>
    <m/>
    <m/>
    <m/>
    <s v="No"/>
    <n v="800"/>
    <m/>
    <s v="Decrease"/>
    <s v="Thuốc dùng ít hơn do độc hại"/>
    <n v="2.7"/>
    <n v="44"/>
    <n v="118800"/>
    <s v="No"/>
    <m/>
    <m/>
    <m/>
    <m/>
    <m/>
    <m/>
    <m/>
    <n v="0"/>
    <n v="5000"/>
    <n v="0"/>
    <n v="42000"/>
    <s v="Decrease"/>
    <n v="0"/>
    <s v="chủ yếu khoán nên không thêm chi phí khác"/>
    <s v="Collector at commune"/>
    <s v="Just ok"/>
    <m/>
    <s v="Yes"/>
    <s v="Training|Seedling Service"/>
    <n v="0"/>
    <n v="2"/>
    <m/>
    <m/>
    <m/>
    <m/>
    <s v="https://akvoflow-136.s3.amazonaws.com/images/b8df6967-74d1-4fae-8c47-9a16bf899d25.jpg"/>
    <s v="Trần Xuân Điệp"/>
    <n v="1"/>
    <s v="12.426671666666667"/>
    <s v="107.69791333333333"/>
    <s v="643.9"/>
    <s v="4ekqf419v"/>
    <m/>
    <m/>
    <m/>
    <m/>
    <m/>
    <m/>
    <m/>
    <m/>
    <s v="{&quot;type&quot;:&quot;FeatureCollection&quot;,&quot;features&quot;:[{&quot;type&quot;:&quot;Feature&quot;,&quot;geometry&quot;:{&quot;type&quot;:&quot;Polygon&quot;,&quot;coordinates&quot;:[[[107.6976967,12.4264767],[107.6972483,12.4270383],[107.6975983,12.4272833],[107.698035,12.42665],[107.6976967,12.4264767]]]},&quot;properties&quot;:{&quot;pointCount&quot;:&quot;4&quot;,&quot;length&quot;:&quot;251.81&quot;,&quot;area&quot;:&quot;3600.31&quot;}}]}"/>
    <m/>
  </r>
  <r>
    <s v="1vrw-ch11-uh7k"/>
    <n v="1"/>
    <s v="Đắk Nông - H. Đắk Mil - X. Đắk Sắk - thôn 3/2 - Nguyễn Thị Toan (chồng Trần Xuân Tiếp) - Robusta"/>
    <s v="G4AW-VN-10"/>
    <s v="11090114"/>
    <s v="25-03-2017 11:00:27 CET"/>
    <s v="CDC My"/>
    <s v="00:45:40"/>
    <x v="0"/>
    <x v="0"/>
    <x v="0"/>
    <s v="thôn 3/2"/>
    <s v="Louis Dreyfus"/>
    <s v="Nguyễn Thị Toan (chồng Trần Xuân Tiếp)"/>
    <n v="64"/>
    <x v="1"/>
    <x v="1"/>
    <s v="Non-smart phone( phones with a physical keypad)"/>
    <x v="1"/>
    <m/>
    <n v="968399719"/>
    <s v="Secondary school graduate"/>
    <s v="High school graduate"/>
    <x v="0"/>
    <n v="5"/>
    <s v="Kinh"/>
    <m/>
    <x v="2"/>
    <x v="1"/>
    <x v="0"/>
    <x v="6"/>
    <x v="0"/>
    <s v="Above 1 hectar - 1.5 hectar"/>
    <s v="above 15 years"/>
    <s v="Yes"/>
    <n v="20"/>
    <n v="1"/>
    <m/>
    <m/>
    <m/>
    <m/>
    <m/>
    <x v="12"/>
    <x v="0"/>
    <m/>
    <s v="10- 20%"/>
    <x v="0"/>
    <m/>
    <x v="0"/>
    <s v="Yes"/>
    <s v="No"/>
    <x v="7"/>
    <n v="15"/>
    <n v="0"/>
    <n v="0"/>
    <s v="November|December"/>
    <x v="2"/>
    <m/>
    <s v="Decrease"/>
    <n v="600"/>
    <n v="4"/>
    <s v="Increase"/>
    <s v="Surface water (stream, river, late, pond)"/>
    <x v="1"/>
    <s v="3"/>
    <s v="PHÂN HỮU CƠ"/>
    <n v="6000"/>
    <n v="5000"/>
    <s v="NPK (16-16-8-13S)"/>
    <n v="900"/>
    <n v="10800"/>
    <s v="NPK (16-8-16-13S)"/>
    <n v="13200"/>
    <n v="1200"/>
    <s v="Yes"/>
    <s v="ure (500kg: 3900)"/>
    <n v="32900"/>
    <s v="Increase"/>
    <s v="Aphis"/>
    <n v="0"/>
    <m/>
    <m/>
    <m/>
    <m/>
    <m/>
    <m/>
    <m/>
    <m/>
    <m/>
    <m/>
    <m/>
    <m/>
    <m/>
    <m/>
    <s v="Coffee leave rust|Pink fungus|Collettechicum"/>
    <n v="1"/>
    <s v="ZZ_Thuốc diệt nấm khác"/>
    <n v="4"/>
    <s v="kilogram"/>
    <n v="3000"/>
    <m/>
    <m/>
    <m/>
    <m/>
    <m/>
    <m/>
    <m/>
    <m/>
    <s v="No"/>
    <n v="3000"/>
    <m/>
    <s v="Increase"/>
    <s v="Do bệnh hại nhiều hơn"/>
    <n v="2.7"/>
    <n v="46"/>
    <n v="124200"/>
    <s v="No"/>
    <m/>
    <m/>
    <m/>
    <m/>
    <m/>
    <m/>
    <m/>
    <n v="0"/>
    <n v="4000"/>
    <n v="0"/>
    <n v="32000"/>
    <s v="Decrease"/>
    <n v="0"/>
    <s v="Thuê khoán, không phát sinh chi phí khác"/>
    <s v="Collector at commune"/>
    <s v="Just ok"/>
    <m/>
    <s v="Yes"/>
    <s v="Training|Seedling Service"/>
    <n v="0"/>
    <n v="2"/>
    <m/>
    <m/>
    <m/>
    <m/>
    <s v="https://akvoflow-136.s3.amazonaws.com/images/6cbd8f70-4ea5-4030-aa09-bbf29e728264.jpg"/>
    <s v="Nguyễn Thị Toan"/>
    <n v="1"/>
    <s v="12.430205"/>
    <s v="107.66684"/>
    <s v="728.8"/>
    <s v="4emcss6gs"/>
    <m/>
    <m/>
    <m/>
    <m/>
    <m/>
    <m/>
    <m/>
    <m/>
    <s v="{&quot;type&quot;:&quot;FeatureCollection&quot;,&quot;features&quot;:[{&quot;type&quot;:&quot;Feature&quot;,&quot;geometry&quot;:{&quot;type&quot;:&quot;Polygon&quot;,&quot;coordinates&quot;:[[[107.6668683,12.4301317],[107.66716,12.4298133],[107.6672,12.4298517],[107.667085,12.4302267],[107.6668683,12.4301317]]]},&quot;properties&quot;:{&quot;pointCount&quot;:&quot;4&quot;,&quot;length&quot;:&quot;122.60&quot;,&quot;area&quot;:&quot;701.07&quot;}}]}"/>
    <s v="rẫy xa, người nhà bận việc không thể dẫn đường đến rẫy"/>
  </r>
  <r>
    <s v="xwmt-a581-jxn"/>
    <n v="1"/>
    <s v="Gia Lai - TP. Plei Ku - X. Gào - 4 - Hồ Anh Tuấn (Trần Thị Bích Hải) - Robusta"/>
    <s v="G4AW-VN-8"/>
    <s v="16070014"/>
    <s v="28-03-2017 17:45:53 CEST"/>
    <s v="CDC-CHAU"/>
    <s v="01:01:29"/>
    <x v="3"/>
    <x v="7"/>
    <x v="9"/>
    <s v="4"/>
    <s v="Louis Dreyfus"/>
    <s v="Hồ Anh Tuấn (Trần Thị Bích Hải)"/>
    <n v="50"/>
    <x v="0"/>
    <x v="0"/>
    <s v="Non-smart phone( phones with a physical keypad)"/>
    <x v="1"/>
    <m/>
    <n v="988308758"/>
    <s v="High school graduate"/>
    <s v="University graduate"/>
    <x v="0"/>
    <n v="6"/>
    <s v="Kinh"/>
    <m/>
    <x v="0"/>
    <x v="0"/>
    <x v="0"/>
    <x v="15"/>
    <x v="0"/>
    <s v="Above 1.5 hectar"/>
    <s v="above 5 years to 15 year"/>
    <s v="Yes"/>
    <n v="100"/>
    <n v="5"/>
    <m/>
    <m/>
    <m/>
    <m/>
    <m/>
    <x v="2"/>
    <x v="0"/>
    <m/>
    <s v="10- 20%"/>
    <x v="0"/>
    <m/>
    <x v="0"/>
    <s v="No"/>
    <s v="No"/>
    <x v="3"/>
    <n v="15"/>
    <n v="0"/>
    <n v="0"/>
    <s v="January|November|December"/>
    <x v="3"/>
    <m/>
    <s v="Increase"/>
    <n v="400"/>
    <n v="4"/>
    <s v="No Change"/>
    <s v="Surface water (stream, river, late, pond)"/>
    <x v="42"/>
    <s v="3"/>
    <s v="NPK (20-5-5-13S)"/>
    <n v="1250"/>
    <n v="8500"/>
    <s v="NPK (16-16-8-13S)"/>
    <n v="1500"/>
    <n v="15000"/>
    <s v="NPK (17-7-17-13S)"/>
    <n v="3000"/>
    <n v="33000"/>
    <s v="No"/>
    <m/>
    <n v="56500"/>
    <s v="Increase"/>
    <s v="Rệp sáp, sâu đục thân, mọt đục cành"/>
    <n v="0"/>
    <m/>
    <m/>
    <m/>
    <m/>
    <m/>
    <m/>
    <m/>
    <m/>
    <m/>
    <m/>
    <m/>
    <m/>
    <m/>
    <m/>
    <s v="Coffee leave rust|Pink fungus|Yellow leaves"/>
    <n v="1"/>
    <s v="ZZ_Thuốc diệt nấm khác"/>
    <n v="999"/>
    <s v="liter"/>
    <n v="999"/>
    <m/>
    <m/>
    <m/>
    <m/>
    <m/>
    <m/>
    <m/>
    <m/>
    <s v="No"/>
    <n v="9000"/>
    <m/>
    <s v="Decrease"/>
    <s v="Ít sâu bệnh"/>
    <n v="9"/>
    <n v="0"/>
    <n v="0"/>
    <s v="Yes"/>
    <s v="Pepper"/>
    <n v="180000"/>
    <m/>
    <m/>
    <m/>
    <m/>
    <m/>
    <n v="4000"/>
    <n v="5000"/>
    <n v="150"/>
    <n v="60000"/>
    <s v="Increase"/>
    <n v="0"/>
    <s v="Không có"/>
    <s v="Collector at commune"/>
    <s v="Happy"/>
    <m/>
    <s v="Yes"/>
    <s v="Training|Seedling Service"/>
    <n v="0"/>
    <n v="0"/>
    <m/>
    <m/>
    <m/>
    <m/>
    <s v="https://akvoflow-136.s3.amazonaws.com/images/f6f0ee2c-4890-484b-a9e9-7885526bb0ed.jpg"/>
    <s v="Hồ Anh Tuấn"/>
    <n v="1"/>
    <s v="13.878068333333333"/>
    <s v="107.97971833333334"/>
    <s v="750,7"/>
    <s v="4x3hr8ut1"/>
    <m/>
    <m/>
    <m/>
    <m/>
    <m/>
    <m/>
    <m/>
    <m/>
    <s v="{&quot;type&quot;:&quot;FeatureCollection&quot;,&quot;features&quot;:[{&quot;type&quot;:&quot;Feature&quot;,&quot;geometry&quot;:{&quot;type&quot;:&quot;Polygon&quot;,&quot;coordinates&quot;:[[[107.9797183,13.8780683],[107.9785467,13.879235],[107.9791133,13.879895],[107.9796933,13.8793833],[107.9804183,13.8785583],[107.9797183,13.8780683]]]},&quot;properties&quot;:{&quot;pointCount&quot;:&quot;5&quot;,&quot;length&quot;:&quot;573,99&quot;,&quot;area&quot;:&quot;18707,02&quot;}}]}"/>
    <s v="Người được phỏng vấn - chồng Yêu cầu cung cấp thông tin về giống, chi phí được tính theo lần chứ không phải tính theo tháng Chưa bán cà phê nên chưa có thông tin giá bán và thu nhập vụ vừa rồi"/>
  </r>
  <r>
    <s v="su2t-qe3y-ft02"/>
    <n v="1"/>
    <s v="Gia Lai - H. Chư Prông - X. Bàu Cạn - Đoàn Kết - Lê Hồng Bình - Robusta"/>
    <s v="G4AW-VN-8"/>
    <s v="14090063"/>
    <s v="29-03-2017 03:04:25 CEST"/>
    <s v="CDC-CHAU"/>
    <s v="00:45:10"/>
    <x v="3"/>
    <x v="9"/>
    <x v="13"/>
    <s v="Đoàn Kết"/>
    <s v="Louis Dreyfus"/>
    <s v="Lê Hồng Bình"/>
    <n v="36"/>
    <x v="0"/>
    <x v="0"/>
    <s v="Smart Phone-Android"/>
    <x v="0"/>
    <s v="Yes"/>
    <n v="967608882"/>
    <s v="Secondary school graduate"/>
    <s v="Primary school graduate"/>
    <x v="0"/>
    <n v="4"/>
    <s v="Kinh"/>
    <m/>
    <x v="4"/>
    <x v="4"/>
    <x v="0"/>
    <x v="1"/>
    <x v="0"/>
    <s v="Above 0.5 hectar - 1 hectar"/>
    <s v="above 15 years"/>
    <s v="Yes"/>
    <n v="0"/>
    <n v="0"/>
    <m/>
    <m/>
    <m/>
    <m/>
    <m/>
    <x v="18"/>
    <x v="0"/>
    <m/>
    <s v="10- 20%"/>
    <x v="1"/>
    <s v="Price does not justify high labour cost"/>
    <x v="1"/>
    <m/>
    <m/>
    <x v="12"/>
    <m/>
    <m/>
    <m/>
    <s v="November|December"/>
    <x v="2"/>
    <m/>
    <s v="Decrease"/>
    <n v="450"/>
    <n v="4"/>
    <s v="Increase"/>
    <s v="Surface water (stream, river, late, pond)"/>
    <x v="0"/>
    <s v="2"/>
    <s v="NPK (16-16-8-13S)"/>
    <n v="500"/>
    <n v="4200"/>
    <s v="NPK (16-8-16-13S)"/>
    <n v="1600"/>
    <n v="17500"/>
    <m/>
    <m/>
    <m/>
    <s v="Yes"/>
    <s v="Phân ure, SA, K, phân bón lá"/>
    <n v="32000"/>
    <s v="Increase"/>
    <s v="Mọt đục cành, rệp sáp"/>
    <n v="0"/>
    <m/>
    <m/>
    <m/>
    <m/>
    <m/>
    <m/>
    <m/>
    <m/>
    <m/>
    <m/>
    <m/>
    <m/>
    <m/>
    <m/>
    <s v="Coffee leave rust|Pink fungus|Die back"/>
    <n v="1"/>
    <s v="Anvil 5SC|Hexaconazole (min 85 %)"/>
    <n v="999"/>
    <s v="liter"/>
    <n v="999"/>
    <m/>
    <m/>
    <m/>
    <m/>
    <m/>
    <m/>
    <m/>
    <m/>
    <s v="Yes"/>
    <n v="2000"/>
    <s v="999"/>
    <s v="Decrease"/>
    <s v="Phun nhiều ảnh hưởng đến sức khỏe"/>
    <n v="2.7"/>
    <n v="43000"/>
    <n v="116000"/>
    <s v="No"/>
    <m/>
    <m/>
    <m/>
    <m/>
    <m/>
    <m/>
    <m/>
    <n v="1000"/>
    <n v="500"/>
    <n v="200"/>
    <n v="10000"/>
    <s v="Decrease"/>
    <n v="0"/>
    <s v="Không có"/>
    <s v="Collector at commune"/>
    <s v="Happy"/>
    <m/>
    <s v="Yes"/>
    <s v="Training|Seedling Service"/>
    <n v="0"/>
    <n v="0"/>
    <m/>
    <m/>
    <m/>
    <m/>
    <s v="https://akvoflow-136.s3.amazonaws.com/images/3f93fd04-fc1d-4e09-8474-6fbf38c74b2c.jpg"/>
    <s v="Lê Hồng Bình"/>
    <n v="1"/>
    <s v="13.857696666666667"/>
    <s v="107.94344666666666"/>
    <s v="632,8"/>
    <s v="4wu4vh1xm"/>
    <m/>
    <m/>
    <m/>
    <m/>
    <m/>
    <m/>
    <m/>
    <m/>
    <s v="{&quot;type&quot;:&quot;FeatureCollection&quot;,&quot;features&quot;:[{&quot;type&quot;:&quot;Feature&quot;,&quot;geometry&quot;:{&quot;type&quot;:&quot;Polygon&quot;,&quot;coordinates&quot;:[[[107.94309820979834,13.851394016731097],[107.94312067329884,13.851835429937035],[107.94248566031456,13.85186309961597],[107.9420617,13.852025],[107.94180572032928,13.852051253345323],[107.94179700314999,13.85124915749479],[107.94237267225981,13.851205536943008],[107.94278673827648,13.85135007068018],[107.94309820979834,13.851394016731097]]]},&quot;properties&quot;:{&quot;pointCount&quot;:&quot;8&quot;,&quot;length&quot;:&quot;427,36&quot;,&quot;area&quot;:&quot;10028,12&quot;}}]}"/>
    <s v="Có tái canh nhưng Tái canh 0%: đầu năm 2017 mới nhổ 0.3ha cà phê, chưa trồng lại Yêu cầu cung cấp thông tin về giống, chi phí được tính theo lần chứ không phải tính theo tháng"/>
  </r>
  <r>
    <s v="r2u9-5t55-h91g"/>
    <n v="1"/>
    <s v="Đắk Lắk - H. Cư M'Gar - X. Ea D'Rơng - Tân Sơn - Lê Văn Mười - Robusta"/>
    <s v="G4AW-VN-5"/>
    <s v="9690319"/>
    <s v="17-03-2017 03:25:13 CET"/>
    <s v="icco-mi"/>
    <s v="01:20:52"/>
    <x v="2"/>
    <x v="8"/>
    <x v="12"/>
    <s v="Tân Sơn"/>
    <s v="Olam"/>
    <s v="Lê Văn Mười"/>
    <n v="42"/>
    <x v="0"/>
    <x v="0"/>
    <s v="Non-smart phone( phones with a physical keypad)"/>
    <x v="1"/>
    <m/>
    <n v="1662282820"/>
    <s v="Secondary school graduate"/>
    <s v="University graduate"/>
    <x v="0"/>
    <n v="4"/>
    <s v="Kinh"/>
    <m/>
    <x v="0"/>
    <x v="0"/>
    <x v="0"/>
    <x v="12"/>
    <x v="0"/>
    <s v="Above 0.5 hectar - 1 hectar"/>
    <s v="above 15 years"/>
    <s v="Yes"/>
    <n v="100"/>
    <n v="13"/>
    <m/>
    <m/>
    <m/>
    <m/>
    <m/>
    <x v="18"/>
    <x v="0"/>
    <m/>
    <s v="Less than 10%"/>
    <x v="0"/>
    <m/>
    <x v="0"/>
    <s v="No"/>
    <s v="Yes"/>
    <x v="3"/>
    <n v="16"/>
    <n v="0"/>
    <n v="0"/>
    <s v="October"/>
    <x v="16"/>
    <m/>
    <s v="Decrease"/>
    <n v="300"/>
    <n v="5"/>
    <s v="Increase"/>
    <s v="Ground water (all kind of wells)"/>
    <x v="43"/>
    <s v="2"/>
    <s v="NPK (16-8-16-13S)"/>
    <n v="1000"/>
    <n v="10200"/>
    <s v="NPK (16-8-16)"/>
    <n v="6200"/>
    <n v="6200"/>
    <m/>
    <m/>
    <m/>
    <s v="No"/>
    <m/>
    <n v="16400"/>
    <s v="Increase"/>
    <s v="steam borer"/>
    <n v="0"/>
    <m/>
    <m/>
    <m/>
    <m/>
    <m/>
    <m/>
    <m/>
    <m/>
    <m/>
    <m/>
    <m/>
    <m/>
    <m/>
    <m/>
    <s v="Fuzadium|Collettechicum|Die back|Yellow leaves"/>
    <n v="0"/>
    <m/>
    <m/>
    <m/>
    <m/>
    <m/>
    <m/>
    <m/>
    <m/>
    <m/>
    <m/>
    <m/>
    <m/>
    <m/>
    <n v="0"/>
    <m/>
    <s v="Decrease"/>
    <s v="ít sâu bệnh. các loại bệnh chỉ là những bệnh rất thông thường cây trồng nào cũng có nên khônh dùnh thuốc"/>
    <n v="5"/>
    <n v="35"/>
    <n v="175000"/>
    <s v="Yes"/>
    <s v="Pepper|Avocado"/>
    <n v="50000"/>
    <n v="2000"/>
    <m/>
    <m/>
    <m/>
    <m/>
    <n v="999"/>
    <n v="3000"/>
    <n v="999"/>
    <n v="2000"/>
    <s v="Decrease"/>
    <n v="5000"/>
    <s v="ít sâu bệnh, số lượng tái canh ít. tuy nhiên chi phí phí bỏ ra nhiều"/>
    <s v="Collector at commune"/>
    <s v="Happy"/>
    <m/>
    <s v="Yes"/>
    <s v="Training"/>
    <n v="999"/>
    <m/>
    <m/>
    <m/>
    <m/>
    <m/>
    <s v="https://akvoflow-136.s3.amazonaws.com/images/3c17729f-8fa7-4cf2-8f3e-975833a83ab5.jpg"/>
    <s v="Lê Văn Mười"/>
    <n v="1"/>
    <s v="12.782703333333332"/>
    <s v="108.141095"/>
    <s v="576.6"/>
    <s v="4j4ai6mv6"/>
    <m/>
    <m/>
    <m/>
    <m/>
    <m/>
    <m/>
    <m/>
    <m/>
    <s v="{&quot;type&quot;:&quot;FeatureCollection&quot;,&quot;features&quot;:[{&quot;type&quot;:&quot;Feature&quot;,&quot;geometry&quot;:{&quot;type&quot;:&quot;Polygon&quot;,&quot;coordinates&quot;:[[[108.1410267,12.7828367],[108.1410683,12.7828533],[108.141085,12.7828767],[108.1410267,12.7828367]]]},&quot;properties&quot;:{&quot;pointCount&quot;:&quot;3&quot;,&quot;length&quot;:&quot;15.76&quot;,&quot;area&quot;:&quot;4.20&quot;}},{&quot;type&quot;:&quot;Feature&quot;,&quot;geometry&quot;:{&quot;type&quot;:&quot;Polygon&quot;,&quot;coordinates&quot;:[[[108.1411067,12.7829233],[108.1411517,12.78282],[108.1412233,12.7828067],[108.1412817,12.7828383],[108.14135,12.7828667],[108.14134,12.78302],[108.1412733,12.783085],[108.14126,12.783085],[108.1411567,12.7830533],[108.1410717,12.7830033],[108.14106,12.782985],[108.1410667,12.7829517],[108.1410667,12.7829233],[108.1411067,12.7829233]]]},&quot;properties&quot;:{&quot;pointCount&quot;:&quot;13&quot;,&quot;length&quot;:&quot;100.42&quot;,&quot;area&quot;:&quot;680.14&quot;}}]}"/>
    <m/>
  </r>
  <r>
    <s v="squu-9p5j-s1y4"/>
    <n v="1"/>
    <s v="Đắk Lắk - H. Krông Pắc - X. Hoà Đông - Không có tên thôn - Phạm Văn Khánh - Robusta"/>
    <s v="G4AW-VN-5"/>
    <s v="1860002"/>
    <s v="21-03-2017 02:18:26 CET"/>
    <s v="icco-mi"/>
    <s v="00:26:02"/>
    <x v="2"/>
    <x v="10"/>
    <x v="14"/>
    <s v="Không có tên thôn"/>
    <s v="Olam"/>
    <s v="Phạm Văn Khánh"/>
    <n v="63"/>
    <x v="0"/>
    <x v="1"/>
    <s v="Non-smart phone( phones with a physical keypad)"/>
    <x v="1"/>
    <m/>
    <n v="1697705719"/>
    <s v="High school graduate"/>
    <s v="High school graduate"/>
    <x v="0"/>
    <n v="4"/>
    <s v="Kinh"/>
    <m/>
    <x v="2"/>
    <x v="5"/>
    <x v="2"/>
    <x v="11"/>
    <x v="0"/>
    <s v="Above 0.5 hectar - 1 hectar"/>
    <s v="above 15 years"/>
    <s v="Yes"/>
    <n v="100"/>
    <n v="4"/>
    <m/>
    <m/>
    <m/>
    <m/>
    <m/>
    <x v="18"/>
    <x v="1"/>
    <s v="Price does not justify high labour cost"/>
    <s v="Less than 10%"/>
    <x v="0"/>
    <m/>
    <x v="0"/>
    <s v="Yes"/>
    <s v="Yes"/>
    <x v="3"/>
    <n v="15"/>
    <n v="2"/>
    <n v="0"/>
    <s v="November"/>
    <x v="13"/>
    <m/>
    <s v="No Change"/>
    <n v="400"/>
    <n v="4"/>
    <s v="Increase"/>
    <s v="Ground water (all kind of wells)"/>
    <x v="27"/>
    <s v="2"/>
    <s v="NPK (16-8-16)"/>
    <n v="500"/>
    <n v="3100"/>
    <s v="NPK (16-8-16-13S)"/>
    <n v="1400"/>
    <n v="14280"/>
    <m/>
    <m/>
    <m/>
    <s v="Yes"/>
    <s v="phân trộn đạm, lân, kali"/>
    <n v="19090"/>
    <s v="Increase"/>
    <s v="Melybourd"/>
    <n v="0"/>
    <m/>
    <m/>
    <m/>
    <m/>
    <m/>
    <m/>
    <m/>
    <m/>
    <m/>
    <m/>
    <m/>
    <m/>
    <m/>
    <m/>
    <s v="Coffee leave rust|Fuzadium|Pink fungus"/>
    <n v="0"/>
    <m/>
    <m/>
    <m/>
    <m/>
    <m/>
    <m/>
    <m/>
    <m/>
    <m/>
    <m/>
    <m/>
    <m/>
    <m/>
    <n v="999"/>
    <m/>
    <s v="Decrease"/>
    <s v="cà vừa tái canh còn khỏe nên k lạm dụng thuốc bảo vệ thực vật làm ảnh hưởng sức khỏe con người"/>
    <n v="2"/>
    <n v="38"/>
    <n v="76000"/>
    <s v="Yes"/>
    <s v="Pepper"/>
    <n v="40000"/>
    <m/>
    <m/>
    <m/>
    <m/>
    <m/>
    <n v="999"/>
    <n v="2000"/>
    <n v="999"/>
    <n v="35000"/>
    <s v="Decrease"/>
    <n v="999"/>
    <s v="Càng ngày thời tiết càng khắc nghiệt, đất xấu đi"/>
    <s v="Collector at commune"/>
    <s v="Happy"/>
    <m/>
    <s v="Yes"/>
    <s v="Training"/>
    <n v="999"/>
    <m/>
    <m/>
    <m/>
    <m/>
    <m/>
    <s v="https://akvoflow-136.s3.amazonaws.com/images/6f625ab7-51c6-48c2-86ac-04dbce96ee3d.jpg"/>
    <s v="Phạm Văn Khánh"/>
    <n v="1"/>
    <s v="12.687413333333332"/>
    <s v="108.15448333333333"/>
    <s v="545.1"/>
    <s v="4hwikz8eg"/>
    <m/>
    <m/>
    <m/>
    <m/>
    <m/>
    <m/>
    <m/>
    <m/>
    <m/>
    <m/>
  </r>
  <r>
    <s v="ufgv-h0k1-p3bt"/>
    <n v="1"/>
    <s v="Đắk Lắk - H. Cư M'Gar - Tt. Ea Pốk - Thống Nhất - Lê Ngọc Hoan - Robusta"/>
    <s v="G4AW-VN-5"/>
    <s v="4990212"/>
    <s v="22-03-2017 16:24:51 CET"/>
    <s v="icco-mi"/>
    <s v="00:34:41"/>
    <x v="2"/>
    <x v="8"/>
    <x v="15"/>
    <s v="Thống Nhất"/>
    <s v="Olam"/>
    <s v="Lê Ngọc Hoan"/>
    <n v="46"/>
    <x v="0"/>
    <x v="0"/>
    <s v="Non-smart phone( phones with a physical keypad)"/>
    <x v="1"/>
    <m/>
    <n v="1654704123"/>
    <s v="High school graduate"/>
    <s v="Secondary school graduate"/>
    <x v="0"/>
    <n v="4"/>
    <s v="Kinh"/>
    <m/>
    <x v="1"/>
    <x v="0"/>
    <x v="4"/>
    <x v="2"/>
    <x v="0"/>
    <s v="Above 1.5 hectar"/>
    <s v="above 15 years"/>
    <s v="Yes"/>
    <n v="10"/>
    <n v="2"/>
    <m/>
    <m/>
    <m/>
    <m/>
    <m/>
    <x v="2"/>
    <x v="0"/>
    <m/>
    <s v="Less than 10%"/>
    <x v="0"/>
    <m/>
    <x v="0"/>
    <s v="Yes"/>
    <s v="No"/>
    <x v="3"/>
    <n v="16"/>
    <n v="1"/>
    <n v="1"/>
    <s v="November"/>
    <x v="4"/>
    <m/>
    <s v="Increase"/>
    <n v="450"/>
    <n v="3"/>
    <s v="No Change"/>
    <s v="Ground water (all kind of wells)"/>
    <x v="8"/>
    <s v="2"/>
    <s v="DONG SUN FAT"/>
    <n v="1000"/>
    <n v="4000"/>
    <s v="NPK (16-8-16-13S)"/>
    <n v="4500"/>
    <n v="45900"/>
    <m/>
    <m/>
    <m/>
    <s v="No"/>
    <m/>
    <n v="49900"/>
    <s v="Increase"/>
    <s v="Nemathode"/>
    <n v="1"/>
    <s v="Vitashield 40EC|Chlorpyrifos Ethyl (min 94 %)"/>
    <n v="6"/>
    <s v="liter"/>
    <n v="1800"/>
    <m/>
    <m/>
    <m/>
    <m/>
    <m/>
    <m/>
    <m/>
    <m/>
    <s v="No"/>
    <m/>
    <s v="Coffee leave rust|Fuzadium|Pink fungus|Collettechicum|Die back|Yellow leaves"/>
    <n v="1"/>
    <s v="Anvil 5SC|Hexaconazole (min 85 %)"/>
    <n v="6"/>
    <s v="liter"/>
    <n v="2400"/>
    <m/>
    <m/>
    <m/>
    <m/>
    <m/>
    <m/>
    <m/>
    <m/>
    <s v="No"/>
    <n v="4200"/>
    <m/>
    <s v="Increase"/>
    <s v="cây mới, thời tiết thay đổi, sâu bệnh nhiều"/>
    <n v="8"/>
    <n v="46"/>
    <n v="368000"/>
    <s v="Yes"/>
    <s v="Pepper|Avocado|Durian"/>
    <n v="14000"/>
    <n v="999"/>
    <n v="999"/>
    <m/>
    <m/>
    <m/>
    <n v="400"/>
    <n v="3000"/>
    <n v="999"/>
    <n v="30000"/>
    <s v="No Change"/>
    <n v="999"/>
    <s v="tái canh ít, năng suất dường như không thay đổi"/>
    <s v="Collector at commune"/>
    <s v="Happy"/>
    <m/>
    <s v="Yes"/>
    <s v="Training"/>
    <n v="999"/>
    <m/>
    <m/>
    <m/>
    <m/>
    <m/>
    <s v="https://akvoflow-136.s3.amazonaws.com/images/c5fab4ee-c15e-40e0-a631-1d1821a84fb4.jpg"/>
    <s v="Lê Ngọc Hoan"/>
    <n v="1"/>
    <s v="12.772424999999998"/>
    <s v="108.12557"/>
    <s v="572"/>
    <s v="4izkhqjzb"/>
    <m/>
    <m/>
    <m/>
    <m/>
    <m/>
    <m/>
    <m/>
    <m/>
    <m/>
    <s v="bón phân 4 đợt, 1 đợt mùa khô, 3 đợt mùa mưa"/>
  </r>
  <r>
    <s v="d0ec-egv0-cnj"/>
    <n v="1"/>
    <s v="Đắk Lắk - H. Krông Pắc - X. Hoà Đông - Không có tên thôn - Nguyễn Thị Bình - Robusta"/>
    <s v="G4AW-VN-5"/>
    <s v="720100"/>
    <s v="19-03-2017 12:12:44 CET"/>
    <s v="icco-mi"/>
    <s v="00:47:23"/>
    <x v="2"/>
    <x v="10"/>
    <x v="14"/>
    <s v="Không có tên thôn"/>
    <s v="Olam"/>
    <s v="Nguyễn Thị Bình"/>
    <n v="56"/>
    <x v="1"/>
    <x v="1"/>
    <s v="Non-smart phone( phones with a physical keypad)"/>
    <x v="1"/>
    <m/>
    <n v="1693167040"/>
    <s v="Secondary school graduate"/>
    <s v="High school graduate"/>
    <x v="0"/>
    <n v="6"/>
    <s v="Kinh"/>
    <m/>
    <x v="3"/>
    <x v="3"/>
    <x v="3"/>
    <x v="12"/>
    <x v="0"/>
    <s v="Above 1 hectar - 1.5 hectar"/>
    <s v="above 15 years"/>
    <s v="Yes"/>
    <n v="30"/>
    <n v="1"/>
    <m/>
    <m/>
    <m/>
    <m/>
    <m/>
    <x v="0"/>
    <x v="0"/>
    <m/>
    <s v="Less than 10%"/>
    <x v="0"/>
    <m/>
    <x v="0"/>
    <s v="No"/>
    <s v="No"/>
    <x v="3"/>
    <n v="15"/>
    <n v="0"/>
    <n v="0"/>
    <s v="October"/>
    <x v="6"/>
    <m/>
    <s v="Decrease"/>
    <n v="400"/>
    <n v="5"/>
    <s v="Increase"/>
    <s v="Ground water (all kind of wells)"/>
    <x v="2"/>
    <s v="2"/>
    <s v="NPK (16-8-16)"/>
    <n v="1125"/>
    <n v="6975"/>
    <s v="NPK (16-8-16-13S)"/>
    <n v="1500"/>
    <n v="15300"/>
    <m/>
    <m/>
    <m/>
    <s v="Yes"/>
    <s v="2 đợt 44 bao phân trộn (2200kg) gồm đạm, lân, kali"/>
    <n v="30000"/>
    <s v="Increase"/>
    <s v="Melybourd"/>
    <n v="0"/>
    <m/>
    <m/>
    <m/>
    <m/>
    <m/>
    <m/>
    <m/>
    <m/>
    <m/>
    <m/>
    <m/>
    <m/>
    <m/>
    <m/>
    <s v="Coffee leave rust|Pink fungus"/>
    <n v="0"/>
    <m/>
    <m/>
    <m/>
    <m/>
    <m/>
    <m/>
    <m/>
    <m/>
    <m/>
    <m/>
    <m/>
    <m/>
    <m/>
    <n v="999"/>
    <m/>
    <s v="Decrease"/>
    <s v="cà vừa tái canh còn khỏe, ít sâu bệnh nên không tưới nhiều làm ảnh hưởng chất lượng cà"/>
    <n v="3"/>
    <n v="45"/>
    <n v="135000"/>
    <s v="Yes"/>
    <s v="Pepper|Avocado|Durian"/>
    <n v="999"/>
    <n v="11000"/>
    <n v="8000"/>
    <m/>
    <m/>
    <m/>
    <n v="1000"/>
    <n v="1000"/>
    <n v="999"/>
    <n v="25000"/>
    <s v="Decrease"/>
    <n v="999"/>
    <s v="cà vừa tái canh, chưa cho năng suất. nhà ít người nên thuê nhiêù nhân công, chi phí tăng"/>
    <s v="Collector at commune"/>
    <s v="Happy"/>
    <m/>
    <s v="Yes"/>
    <s v="Training"/>
    <n v="999"/>
    <m/>
    <m/>
    <m/>
    <m/>
    <m/>
    <s v="https://akvoflow-136.s3.amazonaws.com/images/817d8dc9-971a-4509-bb7f-013de866f782.jpg"/>
    <s v="Nguyễn Thị Bình"/>
    <n v="1"/>
    <s v="12.675721666666668"/>
    <s v="108.15668499999998"/>
    <s v="555.6"/>
    <s v="4hr591you"/>
    <m/>
    <m/>
    <m/>
    <m/>
    <m/>
    <m/>
    <m/>
    <m/>
    <s v="{&quot;type&quot;:&quot;FeatureCollection&quot;,&quot;features&quot;:[{&quot;type&quot;:&quot;Feature&quot;,&quot;geometry&quot;:{&quot;type&quot;:&quot;Polygon&quot;,&quot;coordinates&quot;:[[[108.156715,12.6757633],[108.156715,12.6757667],[108.1567667,12.6758233],[108.156715,12.6757633]]]},&quot;properties&quot;:{&quot;pointCount&quot;:&quot;3&quot;,&quot;length&quot;:&quot;17.48&quot;,&quot;area&quot;:&quot;1.06&quot;}},{&quot;type&quot;:&quot;Feature&quot;,&quot;geometry&quot;:{&quot;type&quot;:&quot;Polygon&quot;,&quot;coordinates&quot;:[[[108.1567667,12.6758333],[108.1567483,12.6758633],[108.1567,12.6759483],[108.1566633,12.6759733],[108.1566967,12.6760417],[108.1567267,12.67606],[108.1567433,12.6761],[108.15674,12.6761417],[108.1567517,12.6761767],[108.156775,12.67621],[108.1568167,12.676235],[108.15683,12.6763067],[108.156855,12.6763433],[108.156855,12.6763433],[108.15688,12.676365],[108.1569117,12.67636],[108.1569517,12.67637],[108.1569883,12.67636],[108.157025,12.6763383],[108.1570967,12.6763067],[108.1571233,12.676285],[108.1571267,12.6762217],[108.1570967,12.6761917],[108.157075,12.676165],[108.1570433,12.676145],[108.156945,12.6760683],[108.15692,12.676045],[108.1568967,12.6760183],[108.1568683,12.6758983],[108.1567617,12.67582],[108.1567667,12.6758333]]]},&quot;properties&quot;:{&quot;pointCount&quot;:&quot;30&quot;,&quot;length&quot;:&quot;171.05&quot;,&quot;area&quot;:&quot;1442.01&quot;}}]}"/>
    <s v="Bón phân 5 đợt do cà vừa tái canh phải chăm sóc bón phân nhiều. bón 1 đợt mùa khô, 4 đợt mùa mưa"/>
  </r>
  <r>
    <s v="ctgu-km3a-u9v2"/>
    <n v="1"/>
    <s v="Đắk Lắk - H. Cư M'Gar - Tt. Ea Pốk - Quyết Tiến - Nguyễn Mỹ Lệ - Robusta"/>
    <s v="G4AW-VN-5"/>
    <s v="3890190"/>
    <s v="22-03-2017 17:32:48 CET"/>
    <s v="icco-mi"/>
    <s v="00:18:11"/>
    <x v="2"/>
    <x v="8"/>
    <x v="15"/>
    <s v="Quyết Tiến"/>
    <s v="Olam"/>
    <s v="Nguyễn Mỹ Lệ"/>
    <n v="65"/>
    <x v="0"/>
    <x v="1"/>
    <s v="Non-smart phone( phones with a physical keypad)"/>
    <x v="1"/>
    <m/>
    <n v="1667592313"/>
    <s v="High school graduate"/>
    <s v="Secondary school graduate"/>
    <x v="0"/>
    <n v="3"/>
    <s v="Kinh"/>
    <m/>
    <x v="4"/>
    <x v="3"/>
    <x v="4"/>
    <x v="2"/>
    <x v="0"/>
    <s v="Above 1.5 hectar"/>
    <s v="above 15 years"/>
    <s v="Yes"/>
    <n v="25"/>
    <n v="8"/>
    <m/>
    <m/>
    <m/>
    <m/>
    <m/>
    <x v="2"/>
    <x v="1"/>
    <s v="Price does not justify high labour cost"/>
    <s v="10- 20%"/>
    <x v="0"/>
    <m/>
    <x v="0"/>
    <s v="Yes"/>
    <s v="No"/>
    <x v="3"/>
    <n v="16"/>
    <n v="1"/>
    <n v="0"/>
    <s v="November"/>
    <x v="6"/>
    <m/>
    <s v="No Change"/>
    <n v="400"/>
    <n v="5"/>
    <s v="Increase"/>
    <s v="Ground water (all kind of wells)"/>
    <x v="44"/>
    <s v="2"/>
    <s v="NPK (16-8-16)"/>
    <n v="400"/>
    <n v="2480"/>
    <s v="NPK (16-8-16-13S)"/>
    <n v="900"/>
    <n v="9180"/>
    <m/>
    <m/>
    <m/>
    <s v="No"/>
    <m/>
    <n v="11660"/>
    <s v="No Change"/>
    <s v="Coffee brach borer"/>
    <n v="1"/>
    <s v="Vitashield 40EC|Chlorpyrifos Ethyl (min 94 %)"/>
    <n v="2"/>
    <s v="liter"/>
    <n v="670"/>
    <m/>
    <m/>
    <m/>
    <m/>
    <m/>
    <m/>
    <m/>
    <m/>
    <s v="No"/>
    <m/>
    <s v="Fuzadium|Pink fungus|Collettechicum|Die back"/>
    <n v="1"/>
    <s v="Anvil 5SC|Hexaconazole (min 85 %)"/>
    <n v="1"/>
    <s v="liter"/>
    <n v="400"/>
    <m/>
    <m/>
    <m/>
    <m/>
    <m/>
    <m/>
    <m/>
    <m/>
    <s v="No"/>
    <n v="1070"/>
    <m/>
    <s v="No Change"/>
    <s v="tái canh đã 7 năm, sâu bệnh qua các năm không thay đổi"/>
    <n v="6"/>
    <n v="42"/>
    <n v="252000"/>
    <s v="Yes"/>
    <s v="Pepper"/>
    <n v="999"/>
    <m/>
    <m/>
    <m/>
    <m/>
    <m/>
    <n v="500"/>
    <n v="1000"/>
    <n v="999"/>
    <n v="24000"/>
    <s v="No Change"/>
    <n v="999"/>
    <s v="tái canh đã 8 năm, năng suất đi vào ổn định"/>
    <s v="Collector at commune"/>
    <s v="Happy"/>
    <m/>
    <s v="Yes"/>
    <s v="Training"/>
    <n v="999"/>
    <m/>
    <m/>
    <m/>
    <m/>
    <m/>
    <s v="https://akvoflow-136.s3.amazonaws.com/images/e07448aa-ccf0-4fdc-8714-ac2839ff9915.jpg"/>
    <s v="Nguyễn Mỹ Lệ"/>
    <n v="1"/>
    <s v="12.76803"/>
    <s v="108.08933499999999"/>
    <s v="478.5"/>
    <s v="4ixjw1m0t"/>
    <m/>
    <m/>
    <m/>
    <m/>
    <m/>
    <m/>
    <m/>
    <m/>
    <m/>
    <s v="Bón phâb 6 đợt, 2 đợt mùa khô, 4 đợt mùa mưa"/>
  </r>
  <r>
    <s v="rygd-wmpj-hmwn"/>
    <n v="1"/>
    <s v="Đắk Lắk - H. Cư M'Gar - Tt. Ea Pốk - Thống Nhất - Trần Thị Kim Ánh - Robusta"/>
    <s v="G4AW-VN-5"/>
    <s v="3930455"/>
    <s v="22-03-2017 17:04:28 CET"/>
    <s v="icco-mi"/>
    <s v="00:56:17"/>
    <x v="2"/>
    <x v="8"/>
    <x v="15"/>
    <s v="Thống Nhất"/>
    <s v="Olam"/>
    <s v="Trần Thị Kim Ánh"/>
    <n v="45"/>
    <x v="1"/>
    <x v="0"/>
    <s v="Non-smart phone( phones with a physical keypad)"/>
    <x v="1"/>
    <m/>
    <n v="1655059240"/>
    <s v="Secondary school graduate"/>
    <s v="University graduate"/>
    <x v="0"/>
    <n v="4"/>
    <s v="Kinh"/>
    <m/>
    <x v="1"/>
    <x v="4"/>
    <x v="1"/>
    <x v="2"/>
    <x v="0"/>
    <s v="Above 1 hectar - 1.5 hectar"/>
    <s v="above 15 years"/>
    <s v="No"/>
    <m/>
    <m/>
    <m/>
    <m/>
    <m/>
    <m/>
    <m/>
    <x v="12"/>
    <x v="0"/>
    <m/>
    <s v="Less than 10%"/>
    <x v="0"/>
    <m/>
    <x v="0"/>
    <s v="No"/>
    <s v="No"/>
    <x v="3"/>
    <n v="16"/>
    <n v="5"/>
    <n v="1"/>
    <s v="November"/>
    <x v="1"/>
    <m/>
    <s v="Decrease"/>
    <n v="450"/>
    <n v="4"/>
    <s v="Increase"/>
    <s v="Ground water (all kind of wells)"/>
    <x v="18"/>
    <n v="1"/>
    <s v="DONG SUN FAT"/>
    <n v="600"/>
    <n v="2400"/>
    <m/>
    <m/>
    <m/>
    <m/>
    <m/>
    <m/>
    <s v="Yes"/>
    <s v="phân trộn ure và kali 1400kg"/>
    <n v="8000"/>
    <s v="Decrease"/>
    <s v="Melybourd"/>
    <n v="1"/>
    <s v="Vitashield 40EC|Chlorpyrifos Ethyl (min 94 %)"/>
    <n v="4"/>
    <s v="liter"/>
    <n v="1320"/>
    <m/>
    <m/>
    <m/>
    <m/>
    <m/>
    <m/>
    <m/>
    <m/>
    <s v="No"/>
    <m/>
    <s v="Coffee leave rust|Fuzadium|Pink fungus|Collettechicum|Die back|Yellow leaves|No Disease"/>
    <n v="1"/>
    <s v="Tilt Super 300EC|Difenoconazole 150g/l + Propiconazole 150g/l"/>
    <n v="4"/>
    <s v="liter"/>
    <n v="2560"/>
    <m/>
    <m/>
    <m/>
    <m/>
    <m/>
    <m/>
    <m/>
    <m/>
    <s v="No"/>
    <n v="3880"/>
    <m/>
    <s v="Decrease"/>
    <s v="cà già cỗi, không đầu tư nhiều"/>
    <n v="2.5"/>
    <n v="46"/>
    <n v="115000"/>
    <s v="Yes"/>
    <s v="Pepper"/>
    <n v="40000"/>
    <m/>
    <m/>
    <m/>
    <m/>
    <m/>
    <n v="750"/>
    <n v="1000"/>
    <n v="999"/>
    <n v="20000"/>
    <s v="No Change"/>
    <n v="999"/>
    <s v="cà già chưa tái canh nên năng suất đều đều"/>
    <s v="Collector at commune"/>
    <s v="Happy"/>
    <m/>
    <s v="Yes"/>
    <s v="Training"/>
    <n v="999"/>
    <m/>
    <m/>
    <m/>
    <m/>
    <m/>
    <s v="https://akvoflow-136.s3.amazonaws.com/images/51fd8090-6740-47a2-95ed-d0a540d4d0ce.jpg"/>
    <s v="Trần Thị Kim Ánh"/>
    <n v="1"/>
    <s v="12.796375000000001"/>
    <s v="108.08663166666665"/>
    <s v="435.7"/>
    <s v="4jakky5ya"/>
    <m/>
    <m/>
    <m/>
    <m/>
    <m/>
    <m/>
    <m/>
    <m/>
    <m/>
    <s v="Bón phân 3 đợt, 1 đợt mùa khô, 3 đợt mùa mưa"/>
  </r>
  <r>
    <s v="4u74-3e2h-chtr"/>
    <n v="1"/>
    <s v="Đắk Lắk - H. Cư M'Gar - Tt. Quảng Phú - Thống Nhất - Vi Thế Hùng - Robusta"/>
    <s v="G4AW-VN-5"/>
    <s v="12000420"/>
    <s v="23-03-2017 05:22:25 CET"/>
    <s v="icco-mi"/>
    <s v="00:17:06"/>
    <x v="2"/>
    <x v="8"/>
    <x v="16"/>
    <s v="Thống Nhất"/>
    <s v="Olam"/>
    <s v="Vi Thế Hùng"/>
    <n v="49"/>
    <x v="0"/>
    <x v="0"/>
    <s v="Non-smart phone( phones with a physical keypad)"/>
    <x v="1"/>
    <m/>
    <n v="906578576"/>
    <s v="University graduate"/>
    <s v="University graduate"/>
    <x v="0"/>
    <n v="4"/>
    <s v="Kinh"/>
    <m/>
    <x v="3"/>
    <x v="3"/>
    <x v="1"/>
    <x v="2"/>
    <x v="0"/>
    <s v="Above 1 hectar - 1.5 hectar"/>
    <s v="above 15 years"/>
    <s v="No"/>
    <m/>
    <m/>
    <m/>
    <m/>
    <m/>
    <m/>
    <m/>
    <x v="0"/>
    <x v="0"/>
    <m/>
    <s v="Less than 10%"/>
    <x v="0"/>
    <m/>
    <x v="0"/>
    <s v="No"/>
    <s v="No"/>
    <x v="3"/>
    <n v="16"/>
    <n v="4"/>
    <n v="1"/>
    <s v="October"/>
    <x v="21"/>
    <m/>
    <s v="Decrease"/>
    <n v="500"/>
    <n v="5"/>
    <s v="Increase"/>
    <s v="Ground water (all kind of wells)"/>
    <x v="25"/>
    <n v="1"/>
    <s v="NPK (16-8-16-13S)"/>
    <n v="3200"/>
    <n v="32640"/>
    <m/>
    <m/>
    <m/>
    <m/>
    <m/>
    <m/>
    <s v="No"/>
    <m/>
    <n v="32640"/>
    <s v="Increase"/>
    <s v="Aphis"/>
    <n v="0"/>
    <m/>
    <m/>
    <m/>
    <m/>
    <m/>
    <m/>
    <m/>
    <m/>
    <m/>
    <m/>
    <m/>
    <m/>
    <m/>
    <m/>
    <s v="Coffee leave rust|Fuzadium|Pink fungus|Collettechicum|Die back|Yellow leaves|No Disease"/>
    <n v="1"/>
    <s v="Anvil 5SC|Hexaconazole (min 85 %)"/>
    <n v="1"/>
    <s v="liter"/>
    <n v="400"/>
    <m/>
    <m/>
    <m/>
    <m/>
    <m/>
    <m/>
    <m/>
    <m/>
    <s v="No"/>
    <n v="400"/>
    <m/>
    <s v="No Change"/>
    <s v="không phun do ít sâu bệnh quá, chủ yếu dùng phân bón lá"/>
    <n v="2.5"/>
    <n v="45"/>
    <n v="112500"/>
    <s v="Yes"/>
    <s v="Pepper"/>
    <n v="2000"/>
    <m/>
    <m/>
    <m/>
    <m/>
    <m/>
    <n v="400"/>
    <n v="1000"/>
    <n v="999"/>
    <n v="20000"/>
    <s v="Decrease"/>
    <n v="999"/>
    <s v="hạn ngày một tăng, đất dần xấu đi"/>
    <s v="Collector at commune"/>
    <s v="Happy"/>
    <m/>
    <s v="Yes"/>
    <s v="Training"/>
    <n v="999"/>
    <m/>
    <m/>
    <m/>
    <m/>
    <m/>
    <s v="https://akvoflow-136.s3.amazonaws.com/images/5106dad3-0f14-4e05-a9bb-8fb4c069ec59.jpg"/>
    <s v="Vi Thế Hùng"/>
    <n v="1"/>
    <s v="12.777178333333332"/>
    <s v="108.12081500000001"/>
    <s v="561"/>
    <s v="4j1r1rjeg"/>
    <m/>
    <m/>
    <m/>
    <m/>
    <m/>
    <m/>
    <m/>
    <m/>
    <m/>
    <s v="Chỉ bón phân mùa mưa 3 đợt"/>
  </r>
  <r>
    <s v="5xd3-trtf-0h6y"/>
    <n v="1"/>
    <s v="Đắk Lắk - H. Cư M'Gar - Tt. Ea Pốk - An Bình - Nguyễn Văn Nhân - Robusta"/>
    <s v="G4AW-VN-5"/>
    <s v="920180"/>
    <s v="23-03-2017 16:09:13 CET"/>
    <s v="icco-mi"/>
    <s v="10:45:55"/>
    <x v="2"/>
    <x v="8"/>
    <x v="15"/>
    <s v="An Bình"/>
    <s v="Olam"/>
    <s v="Nguyễn Văn Nhân"/>
    <n v="42"/>
    <x v="0"/>
    <x v="0"/>
    <s v="Non-smart phone( phones with a physical keypad)"/>
    <x v="1"/>
    <m/>
    <n v="1682027578"/>
    <s v="High school graduate"/>
    <s v="High school graduate"/>
    <x v="0"/>
    <n v="4"/>
    <s v="Kinh"/>
    <m/>
    <x v="3"/>
    <x v="4"/>
    <x v="1"/>
    <x v="2"/>
    <x v="0"/>
    <s v="Above 1.5 hectar"/>
    <s v="above 15 years"/>
    <s v="Yes"/>
    <n v="90"/>
    <n v="17"/>
    <m/>
    <m/>
    <m/>
    <m/>
    <m/>
    <x v="2"/>
    <x v="0"/>
    <m/>
    <s v="Less than 10%"/>
    <x v="0"/>
    <m/>
    <x v="0"/>
    <s v="Yes"/>
    <s v="No"/>
    <x v="3"/>
    <n v="15"/>
    <n v="2"/>
    <n v="1"/>
    <s v="October"/>
    <x v="2"/>
    <m/>
    <s v="Decrease"/>
    <n v="400"/>
    <n v="4"/>
    <s v="Increase"/>
    <s v="Surface water (stream, river, late, pond)"/>
    <x v="45"/>
    <s v="3"/>
    <s v="LAN VI LUONG NPK(3-5-2)"/>
    <n v="1400"/>
    <n v="4760"/>
    <s v="NPK (16-8-16)"/>
    <n v="600"/>
    <n v="3720"/>
    <s v="NPK (16-8-16-13S)"/>
    <n v="1200"/>
    <n v="12240"/>
    <s v="Yes"/>
    <s v="1.2 tấn phân trộn ure và kali"/>
    <n v="20760"/>
    <s v="Increase"/>
    <s v="No Pest"/>
    <n v="0"/>
    <m/>
    <m/>
    <m/>
    <m/>
    <m/>
    <m/>
    <m/>
    <m/>
    <m/>
    <m/>
    <m/>
    <m/>
    <m/>
    <m/>
    <s v="No Disease"/>
    <n v="0"/>
    <m/>
    <m/>
    <m/>
    <m/>
    <m/>
    <m/>
    <m/>
    <m/>
    <m/>
    <m/>
    <m/>
    <m/>
    <m/>
    <n v="999"/>
    <m/>
    <s v="Decrease"/>
    <s v="ngày trước nhiều rỉ sắt, nấm hồng nhưng từ ngày ghép thì mất"/>
    <n v="3"/>
    <n v="46"/>
    <n v="138000"/>
    <s v="No"/>
    <m/>
    <m/>
    <m/>
    <m/>
    <m/>
    <m/>
    <m/>
    <n v="400"/>
    <n v="1000"/>
    <n v="999"/>
    <n v="16000"/>
    <s v="Decrease"/>
    <n v="999"/>
    <s v="cà già, cắt ghép cây mới chưa cho năng suất"/>
    <s v="Collector at commune"/>
    <s v="Happy"/>
    <m/>
    <s v="Yes"/>
    <s v="Training"/>
    <n v="999"/>
    <m/>
    <m/>
    <m/>
    <m/>
    <m/>
    <s v="https://akvoflow-136.s3.amazonaws.com/images/4bb4c32c-fd33-4e81-bcdc-750a0f011f53.jpg"/>
    <s v="Nguyễn Văn Nhân"/>
    <n v="1"/>
    <s v="12.795198333333333"/>
    <s v="108.10429166666667"/>
    <s v="530.4"/>
    <s v="4ja12eo9e"/>
    <m/>
    <m/>
    <m/>
    <m/>
    <m/>
    <m/>
    <m/>
    <m/>
    <m/>
    <s v="Bón phân 5 đợt, 3 đợt mùa mưa, 2 đơth mùa khô. không phun thuốc sâu vì sợ ảnh hưởng sức khỏe người trong gia đình"/>
  </r>
  <r>
    <s v="ynds-0x7c-34x2"/>
    <n v="1"/>
    <s v="Đắk Lắk - H. Cư M'Gar - Tt. Ea Pốk - CưHlăm - Nguyễn Sĩ Dinh - Robusta"/>
    <s v="G4AW-VN-5"/>
    <s v="9960147"/>
    <s v="23-03-2017 16:28:14 CET"/>
    <s v="icco-mi"/>
    <s v="00:40:18"/>
    <x v="2"/>
    <x v="8"/>
    <x v="15"/>
    <s v="CưHlăm"/>
    <s v="Olam"/>
    <s v="Nguyễn Sĩ Dinh"/>
    <n v="54"/>
    <x v="0"/>
    <x v="1"/>
    <s v="Non-smart phone( phones with a physical keypad)"/>
    <x v="1"/>
    <m/>
    <n v="975385877"/>
    <s v="Secondary school graduate"/>
    <s v="University graduate"/>
    <x v="0"/>
    <n v="4"/>
    <s v="Kinh"/>
    <m/>
    <x v="2"/>
    <x v="3"/>
    <x v="4"/>
    <x v="11"/>
    <x v="0"/>
    <s v="Above 0.5 hectar - 1 hectar"/>
    <s v="above 15 years"/>
    <s v="Yes"/>
    <n v="100"/>
    <n v="23"/>
    <m/>
    <m/>
    <m/>
    <m/>
    <m/>
    <x v="18"/>
    <x v="0"/>
    <m/>
    <s v="Less than 10%"/>
    <x v="0"/>
    <m/>
    <x v="0"/>
    <s v="No"/>
    <s v="No"/>
    <x v="3"/>
    <n v="16"/>
    <n v="3"/>
    <n v="1"/>
    <s v="October"/>
    <x v="13"/>
    <m/>
    <s v="Decrease"/>
    <n v="350"/>
    <n v="9"/>
    <s v="Increase"/>
    <s v="Ground water (all kind of wells)"/>
    <x v="46"/>
    <s v="2"/>
    <s v="ZZ_Phân bón khác"/>
    <n v="300"/>
    <n v="1200"/>
    <s v="DONG SUN FAT"/>
    <n v="300"/>
    <n v="1200"/>
    <m/>
    <m/>
    <m/>
    <s v="Yes"/>
    <s v="2.1 tấn phân trộn kali và lân"/>
    <n v="13740"/>
    <s v="Increase"/>
    <s v="Melybourd"/>
    <n v="0"/>
    <m/>
    <m/>
    <m/>
    <m/>
    <m/>
    <m/>
    <m/>
    <m/>
    <m/>
    <m/>
    <m/>
    <m/>
    <m/>
    <m/>
    <s v="Coffee leave rust|Fuzadium|Pink fungus|Collettechicum|Die back|Yellow leaves"/>
    <s v="2"/>
    <s v="Anvil 5SC|Hexaconazole (min 85 %)"/>
    <n v="2"/>
    <s v="liter"/>
    <n v="800"/>
    <s v="Tungvil 5SC|Hexaconazole (min 85 %)"/>
    <n v="2"/>
    <n v="1200"/>
    <s v="liter"/>
    <m/>
    <m/>
    <m/>
    <m/>
    <s v="No"/>
    <n v="2000"/>
    <m/>
    <s v="Decrease"/>
    <s v="đi theo dự án cà phê bền vững của Olam, hạn chế thuốc trừ sâu để duy trì chất đất"/>
    <n v="2.5"/>
    <n v="38"/>
    <n v="95000"/>
    <s v="Yes"/>
    <s v="Pepper|Avocado"/>
    <n v="90000"/>
    <n v="999"/>
    <m/>
    <m/>
    <m/>
    <m/>
    <n v="400"/>
    <n v="2000"/>
    <n v="999"/>
    <n v="12000"/>
    <s v="Increase"/>
    <n v="999"/>
    <s v="tái canh lần đầu cách đây 23 năm nhưng vừa tái canh lại, cà ổn định cho năng suất cao"/>
    <s v="Companies outside commune"/>
    <m/>
    <s v="Happy"/>
    <s v="Yes"/>
    <s v="Training"/>
    <n v="999"/>
    <m/>
    <m/>
    <m/>
    <m/>
    <m/>
    <s v="https://akvoflow-136.s3.amazonaws.com/images/d0a0d6d5-d269-4c7c-9285-02bf6cd72e30.jpg"/>
    <s v="Nguyễn Sĩ Dinh"/>
    <n v="1"/>
    <s v="12.791615000000002"/>
    <s v="108.08327166666668"/>
    <s v="475.7"/>
    <s v="4j8duyuf4"/>
    <m/>
    <m/>
    <m/>
    <m/>
    <m/>
    <m/>
    <m/>
    <m/>
    <m/>
    <s v="Bón phân 5 đợt, 3 đợt mùa mưa, 2 đợt mùa khô"/>
  </r>
  <r>
    <s v="xqc2-dxfp-9p1c"/>
    <n v="1"/>
    <s v="Đắk Lắk - H. Cư M'Gar - Tt. Ea Pốk - CưHlăm - Phạm Thị Lộc - Robusta"/>
    <s v="G4AW-VN-5"/>
    <s v="12010208"/>
    <s v="23-03-2017 05:16:04 CET"/>
    <s v="icco-mi"/>
    <s v="00:16:39"/>
    <x v="2"/>
    <x v="8"/>
    <x v="15"/>
    <s v="CưHlăm"/>
    <s v="Olam"/>
    <s v="Phạm Thị Lộc"/>
    <n v="50"/>
    <x v="1"/>
    <x v="0"/>
    <s v="Non-smart phone( phones with a physical keypad)"/>
    <x v="1"/>
    <m/>
    <n v="1682070512"/>
    <s v="Secondary school graduate"/>
    <s v="University graduate"/>
    <x v="0"/>
    <n v="4"/>
    <s v="Kinh"/>
    <m/>
    <x v="4"/>
    <x v="4"/>
    <x v="1"/>
    <x v="9"/>
    <x v="0"/>
    <s v="Above 0.5 hectar - 1 hectar"/>
    <s v="above 5 years to 15 year"/>
    <s v="No"/>
    <m/>
    <m/>
    <m/>
    <m/>
    <m/>
    <m/>
    <m/>
    <x v="28"/>
    <x v="1"/>
    <s v="Price does not justify high labour cost"/>
    <s v="Less than 10%"/>
    <x v="0"/>
    <m/>
    <x v="0"/>
    <s v="No"/>
    <s v="No"/>
    <x v="3"/>
    <n v="15"/>
    <n v="1"/>
    <n v="1"/>
    <s v="November"/>
    <x v="13"/>
    <m/>
    <s v="Decrease"/>
    <n v="450"/>
    <n v="4"/>
    <s v="Increase"/>
    <s v="Ground water (all kind of wells)"/>
    <x v="47"/>
    <s v="3"/>
    <s v="DONG SUN FAT"/>
    <n v="200"/>
    <n v="800"/>
    <s v="LAN VI LUONG NPK(3-5-2)"/>
    <n v="500"/>
    <n v="1700"/>
    <s v="NPK (16-8-16-13S)"/>
    <n v="1200"/>
    <n v="12240"/>
    <s v="No"/>
    <m/>
    <n v="14740"/>
    <s v="Increase"/>
    <s v="steam borer"/>
    <n v="0"/>
    <m/>
    <m/>
    <m/>
    <m/>
    <m/>
    <m/>
    <m/>
    <m/>
    <m/>
    <m/>
    <m/>
    <m/>
    <m/>
    <m/>
    <s v="Coffee leave rust|Fuzadium|Pink fungus|Die back|Yellow leaves"/>
    <n v="1"/>
    <s v="Anvil 5SC|Hexaconazole (min 85 %)"/>
    <n v="1500"/>
    <s v="mililiter"/>
    <n v="600"/>
    <m/>
    <m/>
    <m/>
    <m/>
    <m/>
    <m/>
    <m/>
    <m/>
    <s v="No"/>
    <n v="600"/>
    <m/>
    <s v="Decrease"/>
    <s v="Làm theo dự án cà phê bền vững, hạn chế sử dụng thuốc trừ sâu, làm ảnh hưởng đến chất đất"/>
    <n v="2"/>
    <n v="42"/>
    <n v="84000"/>
    <s v="Yes"/>
    <s v="Pepper"/>
    <n v="25000"/>
    <m/>
    <m/>
    <m/>
    <m/>
    <m/>
    <n v="200"/>
    <n v="2000"/>
    <n v="999"/>
    <n v="11000"/>
    <s v="Decrease"/>
    <n v="999"/>
    <s v="cà xuống cấp, thời tiết hạn bị rụng trái"/>
    <s v="Collector at commune"/>
    <s v="Just ok"/>
    <m/>
    <s v="Yes"/>
    <s v="Training"/>
    <n v="999"/>
    <m/>
    <m/>
    <m/>
    <m/>
    <m/>
    <s v="https://akvoflow-136.s3.amazonaws.com/images/4715571c-c940-472b-8ea7-a41fa7ff7f14.jpg"/>
    <s v="Phạm Thị Lộc"/>
    <n v="1"/>
    <s v="12.773554999999998"/>
    <s v="108.12074333333334"/>
    <s v="551.8"/>
    <s v="4j036idiv"/>
    <m/>
    <m/>
    <m/>
    <m/>
    <m/>
    <m/>
    <m/>
    <m/>
    <m/>
    <s v="Bón phân 5 đợt, 2 đợt mùa khô, 3 đợt mùa mưa"/>
  </r>
  <r>
    <s v="1y19-ddwg-nd2"/>
    <n v="1"/>
    <s v="Đắk Lắk - H. Krông Pắc - X. Hoà Đông - Không có tên thôn - Lê Thị Lắm - Robusta"/>
    <s v="G4AW-VN-5"/>
    <s v="710075"/>
    <s v="19-03-2017 12:47:43 CET"/>
    <s v="icco-mi"/>
    <s v="00:21:20"/>
    <x v="2"/>
    <x v="10"/>
    <x v="14"/>
    <s v="Không có tên thôn"/>
    <s v="Olam"/>
    <s v="Lê Thị Lắm"/>
    <n v="54"/>
    <x v="1"/>
    <x v="1"/>
    <s v="Non-smart phone( phones with a physical keypad)"/>
    <x v="1"/>
    <m/>
    <n v="1682869316"/>
    <s v="Secondary school graduate"/>
    <s v="University graduate"/>
    <x v="0"/>
    <n v="6"/>
    <s v="Kinh"/>
    <m/>
    <x v="0"/>
    <x v="2"/>
    <x v="0"/>
    <x v="11"/>
    <x v="0"/>
    <s v="Above 0.5 hectar - 1 hectar"/>
    <s v="above 15 years"/>
    <s v="No"/>
    <m/>
    <m/>
    <m/>
    <m/>
    <m/>
    <m/>
    <m/>
    <x v="18"/>
    <x v="0"/>
    <m/>
    <s v="Less than 10%"/>
    <x v="0"/>
    <m/>
    <x v="0"/>
    <s v="No"/>
    <s v="Yes"/>
    <x v="3"/>
    <n v="15"/>
    <n v="0"/>
    <n v="0"/>
    <s v="December"/>
    <x v="16"/>
    <m/>
    <s v="Decrease"/>
    <n v="400"/>
    <n v="3"/>
    <s v="No Change"/>
    <s v="Ground water (all kind of wells)"/>
    <x v="6"/>
    <s v="2"/>
    <s v="NPK (16-8-16)"/>
    <n v="600"/>
    <n v="3720"/>
    <s v="NPK (16-8-16-13S)"/>
    <n v="900"/>
    <n v="9180"/>
    <m/>
    <m/>
    <m/>
    <s v="Yes"/>
    <s v="phân chuồng"/>
    <n v="12900"/>
    <s v="Decrease"/>
    <s v="Nemathode"/>
    <n v="0"/>
    <m/>
    <m/>
    <m/>
    <m/>
    <m/>
    <m/>
    <m/>
    <m/>
    <m/>
    <m/>
    <m/>
    <m/>
    <m/>
    <m/>
    <s v="Pink fungus|Collettechicum|Die back"/>
    <n v="0"/>
    <m/>
    <m/>
    <m/>
    <m/>
    <m/>
    <m/>
    <m/>
    <m/>
    <m/>
    <m/>
    <m/>
    <m/>
    <m/>
    <n v="999"/>
    <m/>
    <s v="No Change"/>
    <s v="xịt từ mấy năm trước, giờ làm cành sạch sẽ, cây nào có sâu bệnh thì đốt,không phun thuốc"/>
    <n v="3"/>
    <n v="46"/>
    <n v="138000"/>
    <s v="Yes"/>
    <s v="Pepper"/>
    <n v="95000"/>
    <m/>
    <m/>
    <m/>
    <m/>
    <m/>
    <n v="999"/>
    <n v="1000"/>
    <n v="999"/>
    <n v="10000"/>
    <s v="No Change"/>
    <n v="999"/>
    <s v="cà già, chưa tái canh, năm vừa rồi hạn, mất mua nên thu nhập thấp"/>
    <s v="Collector at commune"/>
    <s v="Happy"/>
    <m/>
    <s v="Yes"/>
    <s v="Training"/>
    <n v="999"/>
    <m/>
    <m/>
    <m/>
    <m/>
    <m/>
    <s v="https://akvoflow-136.s3.amazonaws.com/images/0bf05ed4-3df2-4cc1-b71a-022b840e013a.jpg"/>
    <s v="Lê Thị Lắm"/>
    <n v="1"/>
    <s v="12.672408333333331"/>
    <s v="108.165925"/>
    <s v="526.6"/>
    <s v="4hpmceud7"/>
    <m/>
    <m/>
    <m/>
    <m/>
    <m/>
    <m/>
    <m/>
    <m/>
    <m/>
    <s v="Bón phân 4 đợt, 1 đợt mùa khô 3 đợt mùa mưa. Bón phân ít do cà già, không đầu tư nhiều. chuẩn bị tái canh"/>
  </r>
  <r>
    <s v="v6bq-sd4p-y01w"/>
    <n v="1"/>
    <s v="Đắk Lắk - H. Cư M'Gar - Tt. Ea Pốk - Toàn Thắng - Hà Dần - Robusta"/>
    <s v="G4AW-VN-5"/>
    <s v="11010099"/>
    <s v="22-03-2017 17:40:27 CET"/>
    <s v="icco-mi"/>
    <s v="00:16:26"/>
    <x v="2"/>
    <x v="8"/>
    <x v="15"/>
    <s v="Toàn Thắng"/>
    <s v="Olam"/>
    <s v="Hà Dần"/>
    <n v="56"/>
    <x v="0"/>
    <x v="1"/>
    <s v="Non-smart phone( phones with a physical keypad)"/>
    <x v="1"/>
    <m/>
    <n v="1697810945"/>
    <s v="Secondary school graduate"/>
    <s v="Secondary school graduate"/>
    <x v="0"/>
    <n v="4"/>
    <s v="Kinh"/>
    <m/>
    <x v="1"/>
    <x v="2"/>
    <x v="4"/>
    <x v="2"/>
    <x v="0"/>
    <s v="Above 0.5 hectar - 1 hectar"/>
    <s v="above 15 years"/>
    <s v="Yes"/>
    <n v="100"/>
    <n v="3"/>
    <m/>
    <m/>
    <m/>
    <m/>
    <m/>
    <x v="18"/>
    <x v="0"/>
    <m/>
    <s v="Less than 10%"/>
    <x v="0"/>
    <m/>
    <x v="0"/>
    <s v="No"/>
    <s v="Yes"/>
    <x v="3"/>
    <n v="18"/>
    <n v="1"/>
    <n v="1"/>
    <s v="November"/>
    <x v="1"/>
    <m/>
    <s v="Decrease"/>
    <n v="400"/>
    <n v="6"/>
    <s v="Increase"/>
    <s v="Ground water (all kind of wells)"/>
    <x v="48"/>
    <s v="2"/>
    <s v="NPK (16-8-16)"/>
    <n v="500"/>
    <n v="3100"/>
    <s v="NPK (16-8-16-13S)"/>
    <n v="1500"/>
    <n v="15300"/>
    <m/>
    <m/>
    <m/>
    <s v="Yes"/>
    <s v="500kg phân trộn đạm lân kali"/>
    <n v="20960"/>
    <s v="Increase"/>
    <s v="Melybourd"/>
    <n v="0"/>
    <m/>
    <m/>
    <m/>
    <m/>
    <m/>
    <m/>
    <m/>
    <m/>
    <m/>
    <m/>
    <m/>
    <m/>
    <m/>
    <m/>
    <s v="Coffee leave rust|Fuzadium|Pink fungus|Collettechicum|Die back|Yellow leaves"/>
    <n v="1"/>
    <s v="Anvil 5SC|Hexaconazole (min 85 %)"/>
    <n v="3"/>
    <s v="liter"/>
    <n v="1200"/>
    <m/>
    <m/>
    <m/>
    <m/>
    <m/>
    <m/>
    <m/>
    <m/>
    <s v="No"/>
    <n v="1200"/>
    <m/>
    <s v="Increase"/>
    <s v="cà lớn phải phun nhiều, các năm trước gần như là không phun"/>
    <n v="2"/>
    <n v="42"/>
    <n v="84000"/>
    <s v="Yes"/>
    <s v="Pepper"/>
    <n v="999"/>
    <m/>
    <m/>
    <m/>
    <m/>
    <m/>
    <n v="500"/>
    <n v="1000"/>
    <n v="999"/>
    <n v="10000"/>
    <s v="Decrease"/>
    <n v="999"/>
    <s v="hạn hán nên mất mùa, chi phí lại nhiều"/>
    <s v="Collector at commune"/>
    <s v="Happy"/>
    <m/>
    <s v="Yes"/>
    <s v="Training"/>
    <n v="999"/>
    <m/>
    <m/>
    <m/>
    <m/>
    <m/>
    <s v="https://akvoflow-136.s3.amazonaws.com/images/caf7f11b-22bd-4ae9-ac14-8d617a43194c.jpg"/>
    <s v="Hà Dần"/>
    <n v="1"/>
    <s v="12.767486666666665"/>
    <s v="108.09341"/>
    <s v="468.2"/>
    <s v="4ixasl7c6"/>
    <m/>
    <m/>
    <m/>
    <m/>
    <m/>
    <m/>
    <m/>
    <m/>
    <m/>
    <s v="Bón phân 5 đợt, 1 đợt mùa khô, 4 đợt mùa mưa"/>
  </r>
  <r>
    <s v="ht6b-b4s8-hhag"/>
    <n v="1"/>
    <s v="Đắk Lắk - H. Cư M'Gar - Tt. Ea Pốk - CưHlăm - Huỳnh Văn Hoàng - Robusta"/>
    <s v="G4AW-VN-5"/>
    <s v="790024"/>
    <s v="21-03-2017 02:27:10 CET"/>
    <s v="icco-mi"/>
    <s v="00:28:12"/>
    <x v="2"/>
    <x v="8"/>
    <x v="15"/>
    <s v="CưHlăm"/>
    <s v="Olam"/>
    <s v="Huỳnh Văn Hoàng"/>
    <n v="52"/>
    <x v="0"/>
    <x v="1"/>
    <s v="Non-smart phone( phones with a physical keypad)"/>
    <x v="1"/>
    <m/>
    <n v="972290228"/>
    <s v="High school graduate"/>
    <s v="University graduate"/>
    <x v="0"/>
    <n v="5"/>
    <s v="Kinh"/>
    <m/>
    <x v="3"/>
    <x v="4"/>
    <x v="0"/>
    <x v="11"/>
    <x v="0"/>
    <s v="Above 1 hectar - 1.5 hectar"/>
    <s v="above 15 years"/>
    <s v="No"/>
    <m/>
    <m/>
    <m/>
    <m/>
    <m/>
    <m/>
    <m/>
    <x v="19"/>
    <x v="0"/>
    <m/>
    <s v="Less than 10%"/>
    <x v="0"/>
    <m/>
    <x v="0"/>
    <s v="No"/>
    <s v="No"/>
    <x v="3"/>
    <n v="15"/>
    <n v="1"/>
    <n v="0"/>
    <s v="November"/>
    <x v="28"/>
    <m/>
    <s v="Decrease"/>
    <n v="400"/>
    <n v="6"/>
    <s v="Increase"/>
    <s v="Ground water (all kind of wells)"/>
    <x v="27"/>
    <s v="2"/>
    <s v="NPK (16-8-16)"/>
    <n v="300"/>
    <n v="1860"/>
    <s v="NPK (16-8-16-13S)"/>
    <n v="300"/>
    <n v="3060"/>
    <m/>
    <m/>
    <m/>
    <s v="Yes"/>
    <s v="phân trộn ure, lân, kali"/>
    <n v="10850"/>
    <s v="Decrease"/>
    <s v="steam borer"/>
    <n v="0"/>
    <m/>
    <m/>
    <m/>
    <m/>
    <m/>
    <m/>
    <m/>
    <m/>
    <m/>
    <m/>
    <m/>
    <m/>
    <m/>
    <m/>
    <s v="Coffee leave rust|Pink fungus|Die back|Yellow leaves"/>
    <n v="1"/>
    <s v="Anvil 5SC|Hexaconazole (min 85 %)"/>
    <n v="5"/>
    <s v="mililiter"/>
    <n v="200"/>
    <m/>
    <m/>
    <m/>
    <m/>
    <m/>
    <m/>
    <m/>
    <m/>
    <s v="No"/>
    <n v="200"/>
    <m/>
    <s v="No Change"/>
    <s v="cà già, chưa tái canh nên không đầu tư nhiều"/>
    <n v="2.7"/>
    <n v="38"/>
    <n v="102600"/>
    <s v="No"/>
    <m/>
    <m/>
    <m/>
    <m/>
    <m/>
    <m/>
    <m/>
    <n v="500"/>
    <n v="1000"/>
    <n v="999"/>
    <n v="6000"/>
    <s v="Decrease"/>
    <n v="999"/>
    <s v="cà già, năm hạn nên mất mùa"/>
    <s v="Collector at commune"/>
    <s v="Happy"/>
    <m/>
    <s v="Yes"/>
    <s v="Training"/>
    <n v="999"/>
    <m/>
    <m/>
    <m/>
    <m/>
    <m/>
    <s v="https://akvoflow-136.s3.amazonaws.com/images/e183aa86-c212-43b4-8795-a02293c50ec2.jpg"/>
    <s v="Huỳnh Văn Hoàng"/>
    <n v="1"/>
    <s v="12.778891666666668"/>
    <s v="108.127175"/>
    <s v="568.2"/>
    <s v="4j2jht3xz"/>
    <m/>
    <m/>
    <m/>
    <m/>
    <m/>
    <m/>
    <m/>
    <m/>
    <m/>
    <s v="Bón phân  3 đợt"/>
  </r>
  <r>
    <s v="9nrr-1xad-f82r"/>
    <n v="1"/>
    <s v="Đắk Lắk - H. Cư M'Gar - Tt. Ea Pốk - CưHlăm - Nguyễn Mạnh Thế - Robusta"/>
    <s v="G4AW-VN-5"/>
    <s v="7960302"/>
    <s v="22-03-2017 16:01:09 CET"/>
    <s v="icco-mi"/>
    <s v="00:27:54"/>
    <x v="2"/>
    <x v="8"/>
    <x v="15"/>
    <s v="CưHlăm"/>
    <s v="Olam"/>
    <s v="Nguyễn Mạnh Thế"/>
    <n v="56"/>
    <x v="0"/>
    <x v="1"/>
    <s v="Non-smart phone( phones with a physical keypad)"/>
    <x v="1"/>
    <m/>
    <n v="905547393"/>
    <s v="Secondary school graduate"/>
    <s v="University graduate"/>
    <x v="0"/>
    <n v="5"/>
    <s v="Kinh"/>
    <m/>
    <x v="1"/>
    <x v="2"/>
    <x v="4"/>
    <x v="13"/>
    <x v="0"/>
    <s v="Above 0.5 hectar - 1 hectar"/>
    <s v="above 15 years"/>
    <s v="No"/>
    <m/>
    <m/>
    <m/>
    <m/>
    <m/>
    <m/>
    <m/>
    <x v="13"/>
    <x v="0"/>
    <m/>
    <s v="Less than 10%"/>
    <x v="0"/>
    <m/>
    <x v="0"/>
    <s v="No"/>
    <s v="No"/>
    <x v="3"/>
    <n v="14"/>
    <n v="1"/>
    <n v="0"/>
    <s v="October"/>
    <x v="3"/>
    <m/>
    <s v="Decrease"/>
    <n v="400"/>
    <n v="4"/>
    <s v="Increase"/>
    <s v="Surface water (stream, river, late, pond)"/>
    <x v="49"/>
    <s v="3"/>
    <s v="LAN VI LUONG NPK(3-5-2)"/>
    <n v="400"/>
    <n v="1600"/>
    <s v="NPK (16-8-16)"/>
    <n v="400"/>
    <n v="2720"/>
    <s v="NPK (16-8-16-13S)"/>
    <n v="800"/>
    <n v="8160"/>
    <s v="Yes"/>
    <s v="phân trộn kali và ure"/>
    <n v="12480"/>
    <s v="No Change"/>
    <s v="Coffee brach borer"/>
    <n v="0"/>
    <m/>
    <m/>
    <m/>
    <m/>
    <m/>
    <m/>
    <m/>
    <m/>
    <m/>
    <m/>
    <m/>
    <m/>
    <m/>
    <m/>
    <s v="Coffee leave rust|Fuzadium|Pink fungus|Die back"/>
    <s v="2"/>
    <s v="Anvil 5SC|Hexaconazole (min 85 %)"/>
    <n v="1"/>
    <s v="liter"/>
    <n v="400"/>
    <s v="Tilt Super 300EC|Difenoconazole 150g/l + Propiconazole 150g/l"/>
    <n v="2500"/>
    <n v="1600"/>
    <s v="mililiter"/>
    <m/>
    <m/>
    <m/>
    <m/>
    <s v="No"/>
    <n v="2000"/>
    <m/>
    <s v="Increase"/>
    <s v="cà già, chưa tái canh nên sâu bệnh nhiều"/>
    <n v="2.4"/>
    <n v="46"/>
    <n v="110400"/>
    <s v="Yes"/>
    <s v="Pepper"/>
    <n v="20000"/>
    <m/>
    <m/>
    <m/>
    <m/>
    <m/>
    <n v="400"/>
    <n v="2000"/>
    <n v="999"/>
    <n v="5000"/>
    <s v="No Change"/>
    <n v="999"/>
    <s v="cà không tái canh, giữ nguyên cà cũ"/>
    <s v="Collector at commune"/>
    <s v="Happy"/>
    <m/>
    <s v="Yes"/>
    <s v="Training"/>
    <n v="999"/>
    <m/>
    <m/>
    <m/>
    <m/>
    <m/>
    <s v="https://akvoflow-136.s3.amazonaws.com/images/a8809e85-c965-4816-9f4d-23fdf19ff719.jpg"/>
    <s v="Nguyễn Mạnh Thế"/>
    <n v="1"/>
    <s v="12.801341666666668"/>
    <s v="108.09061000000001"/>
    <s v="458"/>
    <s v="4jcuryiiy"/>
    <m/>
    <m/>
    <m/>
    <m/>
    <m/>
    <m/>
    <m/>
    <m/>
    <m/>
    <s v="bón phân 5 đợt, 2 đợt mùa khô, 3 đợt mùa mưa"/>
  </r>
  <r>
    <s v="m5sr-fvgp-kavw"/>
    <n v="1"/>
    <s v="Đắk Lắk - H. Krông Pắc - X. Hòa An - không có tên thôn - Võ Thị Nhành - Robusta"/>
    <s v="G4AW-VN-5"/>
    <s v="2690029"/>
    <s v="20-03-2017 01:40:56 CET"/>
    <s v="icco-mi"/>
    <s v="01:00:35"/>
    <x v="2"/>
    <x v="10"/>
    <x v="17"/>
    <s v="không có tên thôn"/>
    <s v="Olam"/>
    <s v="Võ Thị Nhành"/>
    <n v="53"/>
    <x v="1"/>
    <x v="1"/>
    <s v="Non-smart phone( phones with a physical keypad)"/>
    <x v="1"/>
    <m/>
    <n v="1678649019"/>
    <s v="Secondary school graduate"/>
    <s v="University graduate"/>
    <x v="0"/>
    <n v="4"/>
    <s v="Kinh"/>
    <m/>
    <x v="0"/>
    <x v="4"/>
    <x v="0"/>
    <x v="12"/>
    <x v="0"/>
    <s v="Above 0.5 hectar - 1 hectar"/>
    <s v="above 15 years"/>
    <s v="Yes"/>
    <n v="6"/>
    <n v="3"/>
    <m/>
    <m/>
    <m/>
    <m/>
    <m/>
    <x v="18"/>
    <x v="0"/>
    <m/>
    <s v="Less than 10%"/>
    <x v="0"/>
    <m/>
    <x v="0"/>
    <s v="Yes"/>
    <s v="Yes"/>
    <x v="3"/>
    <n v="15"/>
    <n v="1"/>
    <n v="1"/>
    <s v="October"/>
    <x v="3"/>
    <m/>
    <s v="Decrease"/>
    <n v="350"/>
    <n v="6"/>
    <s v="Increase"/>
    <s v="Ground water (all kind of wells)"/>
    <x v="50"/>
    <s v="2"/>
    <s v="NPK (16-8-16)"/>
    <n v="500"/>
    <n v="3100"/>
    <s v="NPK (16-20-0-13S)"/>
    <n v="1500"/>
    <n v="15300"/>
    <m/>
    <m/>
    <m/>
    <s v="Yes"/>
    <s v="2 đợt phân trộn mùa mưa và mùa khô mỗi đợt 8 bao (400kg/ 1 đợt)"/>
    <n v="21420"/>
    <s v="Increase"/>
    <s v="Coffee brach borer"/>
    <n v="0"/>
    <m/>
    <m/>
    <m/>
    <m/>
    <m/>
    <m/>
    <m/>
    <m/>
    <m/>
    <m/>
    <m/>
    <m/>
    <m/>
    <m/>
    <s v="Coffee leave rust|Collettechicum|Die back"/>
    <n v="0"/>
    <m/>
    <m/>
    <m/>
    <m/>
    <m/>
    <m/>
    <m/>
    <m/>
    <m/>
    <m/>
    <m/>
    <m/>
    <m/>
    <n v="999"/>
    <m/>
    <s v="Decrease"/>
    <s v="cà vừa tái canh còn sung sức, ít sâu bệnh. nếu có chỉ chữa thủ công"/>
    <n v="3.5"/>
    <n v="38"/>
    <n v="133000"/>
    <s v="Yes"/>
    <s v="Pepper|Avocado|Durian"/>
    <n v="1000"/>
    <n v="200"/>
    <n v="2000"/>
    <m/>
    <m/>
    <m/>
    <n v="999"/>
    <n v="1000"/>
    <n v="999"/>
    <n v="5000"/>
    <s v="Increase"/>
    <n v="999"/>
    <s v="Chi phí thuê nhân công ít, không phun thuốc trừ sâu. cà tái canh đã 3 năm, còn khỏe và bắt đầu cho năng suất nên thu nhập cao hơn"/>
    <s v="Collector at commune"/>
    <s v="Happy"/>
    <m/>
    <s v="Yes"/>
    <s v="Training"/>
    <n v="999"/>
    <m/>
    <m/>
    <m/>
    <m/>
    <m/>
    <s v="https://akvoflow-136.s3.amazonaws.com/images/0f9215e2-0e5e-4407-bd26-51b5a5ae65d5.jpg"/>
    <s v="Võ Thị Nhành"/>
    <n v="1"/>
    <s v="12.664314999999998"/>
    <s v="108.16792500000001"/>
    <s v="529.8"/>
    <s v="4hlwju2fj"/>
    <m/>
    <m/>
    <m/>
    <m/>
    <m/>
    <m/>
    <m/>
    <m/>
    <m/>
    <s v="Bón phân 6 đợt, 2 đợt mùa khô, 4 đợt mùa mưa"/>
  </r>
  <r>
    <s v="yene-qyba-m2x0"/>
    <n v="1"/>
    <s v="Đắk Lắk - H. Cư M'Gar - Tt. Ea Pốk - Quyết Thắng - Lê Văn Đông - Robusta"/>
    <s v="G4AW-VN-5"/>
    <s v="6760008"/>
    <s v="21-03-2017 03:14:59 CET"/>
    <s v="icco-mi"/>
    <s v="00:55:16"/>
    <x v="2"/>
    <x v="8"/>
    <x v="15"/>
    <s v="Quyết Thắng"/>
    <s v="Olam"/>
    <s v="Lê Văn Đông"/>
    <n v="49"/>
    <x v="0"/>
    <x v="0"/>
    <s v="Non-smart phone( phones with a physical keypad)"/>
    <x v="1"/>
    <m/>
    <n v="1639537047"/>
    <s v="High school graduate"/>
    <s v="High school graduate"/>
    <x v="0"/>
    <n v="4"/>
    <s v="Kinh"/>
    <m/>
    <x v="3"/>
    <x v="4"/>
    <x v="1"/>
    <x v="11"/>
    <x v="0"/>
    <s v="Above 0.5 hectar - 1 hectar"/>
    <s v="above 15 years"/>
    <s v="Yes"/>
    <n v="60"/>
    <n v="3"/>
    <m/>
    <m/>
    <m/>
    <m/>
    <m/>
    <x v="18"/>
    <x v="0"/>
    <m/>
    <s v="Less than 10%"/>
    <x v="0"/>
    <m/>
    <x v="0"/>
    <s v="No"/>
    <s v="No"/>
    <x v="3"/>
    <n v="15"/>
    <n v="1"/>
    <n v="0"/>
    <s v="December"/>
    <x v="23"/>
    <m/>
    <s v="Decrease"/>
    <n v="350"/>
    <n v="10"/>
    <s v="Increase"/>
    <s v="Ground water (all kind of wells)"/>
    <x v="8"/>
    <n v="1"/>
    <s v="NPK (16-8-16-13S)"/>
    <n v="2550"/>
    <n v="26010"/>
    <m/>
    <m/>
    <m/>
    <m/>
    <m/>
    <m/>
    <s v="Yes"/>
    <s v="1 tấn lân văn điển"/>
    <n v="29410"/>
    <s v="Increase"/>
    <s v="Coffee brach borer"/>
    <n v="1"/>
    <s v="Vitashield 40EC|Chlorpyrifos Ethyl (min 94 %)"/>
    <n v="650"/>
    <s v="mililiter"/>
    <n v="200"/>
    <m/>
    <m/>
    <m/>
    <m/>
    <m/>
    <m/>
    <m/>
    <m/>
    <s v="No"/>
    <m/>
    <s v="Coffee leave rust|Fuzadium|Pink fungus|Die back|Yellow leaves"/>
    <n v="1"/>
    <s v="Anvil 5SC|Hexaconazole (min 85 %)"/>
    <n v="25"/>
    <s v="mililiter"/>
    <n v="1000"/>
    <m/>
    <m/>
    <m/>
    <m/>
    <m/>
    <m/>
    <m/>
    <m/>
    <s v="No"/>
    <n v="1200"/>
    <m/>
    <s v="Decrease"/>
    <s v="khoanh vùng diệt, hạn chế dùng vì ảnh hưởng sức khỏe"/>
    <n v="1.5"/>
    <n v="45"/>
    <n v="67500"/>
    <s v="Yes"/>
    <s v="Pepper|Avocado|Durian"/>
    <n v="70000"/>
    <n v="10000"/>
    <n v="10000"/>
    <m/>
    <m/>
    <m/>
    <n v="1000"/>
    <n v="5000"/>
    <n v="999"/>
    <n v="3000"/>
    <s v="Decrease"/>
    <n v="999"/>
    <s v="chi phí nhiều"/>
    <s v="Collector at commune"/>
    <s v="Happy"/>
    <m/>
    <s v="Yes"/>
    <s v="Training"/>
    <n v="999"/>
    <m/>
    <m/>
    <m/>
    <m/>
    <m/>
    <s v="https://akvoflow-136.s3.amazonaws.com/images/5ed2afa0-9168-41c9-a780-7520f9da48f6.jpg"/>
    <s v="Lê Văn Đông"/>
    <n v="1"/>
    <s v="12.76845"/>
    <s v="108.08517166666667"/>
    <s v="464.1"/>
    <s v="4ixqu3o2b"/>
    <m/>
    <m/>
    <m/>
    <m/>
    <m/>
    <m/>
    <m/>
    <m/>
    <m/>
    <s v="Bón phân 4 đợt"/>
  </r>
  <r>
    <s v="bnpr-evvc-bx9e"/>
    <n v="1"/>
    <s v="Đắk Lắk - H. Cư M'Gar - Tt. Ea Pốk - Toàn Thằng - Phạm Hiệp - Robusta"/>
    <s v="G4AW-VN-5"/>
    <s v="940232"/>
    <s v="22-03-2017 14:58:19 CET"/>
    <s v="icco-mi"/>
    <s v="00:49:52"/>
    <x v="2"/>
    <x v="8"/>
    <x v="15"/>
    <s v="Toàn Thằng"/>
    <s v="Simexco"/>
    <s v="Phạm Hiệp"/>
    <n v="54"/>
    <x v="0"/>
    <x v="1"/>
    <s v="Smart Phone-Android"/>
    <x v="0"/>
    <s v="Yes"/>
    <n v="988605539"/>
    <s v="High school graduate"/>
    <s v="University graduate"/>
    <x v="0"/>
    <n v="4"/>
    <s v="Kinh"/>
    <m/>
    <x v="3"/>
    <x v="4"/>
    <x v="1"/>
    <x v="12"/>
    <x v="0"/>
    <s v="Above 0.5 hectar - 1 hectar"/>
    <s v="above 15 years"/>
    <s v="Yes"/>
    <n v="100"/>
    <n v="3"/>
    <m/>
    <m/>
    <m/>
    <m/>
    <m/>
    <x v="18"/>
    <x v="0"/>
    <m/>
    <s v="Less than 10%"/>
    <x v="0"/>
    <m/>
    <x v="0"/>
    <s v="Yes"/>
    <s v="No"/>
    <x v="3"/>
    <n v="17"/>
    <n v="1"/>
    <n v="2"/>
    <s v="October"/>
    <x v="3"/>
    <m/>
    <s v="Increase"/>
    <n v="350"/>
    <n v="10"/>
    <s v="Increase"/>
    <s v="Ground water (all kind of wells)"/>
    <x v="22"/>
    <s v="2"/>
    <s v="NPK (16-8-16-13S)"/>
    <n v="3150"/>
    <n v="19530"/>
    <s v="NPK (16-8-16-13S)"/>
    <n v="1500"/>
    <n v="15300"/>
    <m/>
    <m/>
    <m/>
    <s v="No"/>
    <m/>
    <n v="34830"/>
    <s v="Increase"/>
    <s v="Melybourd"/>
    <n v="0"/>
    <m/>
    <m/>
    <m/>
    <m/>
    <m/>
    <m/>
    <m/>
    <m/>
    <m/>
    <m/>
    <m/>
    <m/>
    <m/>
    <m/>
    <s v="Coffee leave rust|Pink fungus|Collettechicum|Die back"/>
    <s v="2"/>
    <s v="Anvil 5SC|Hexaconazole (min 85 %)"/>
    <n v="400"/>
    <s v="mililiter"/>
    <n v="400"/>
    <s v="Tilt Super 300EC|Difenoconazole 150g/l + Propiconazole 150g/l"/>
    <n v="1"/>
    <n v="160"/>
    <s v="liter"/>
    <m/>
    <m/>
    <m/>
    <m/>
    <s v="No"/>
    <n v="560"/>
    <m/>
    <s v="Decrease"/>
    <s v="cà vừa tái canh còn khỏe, không muốn lạn dụng thuốc bảo vệ thực vật, chủ yếu sử dụng phân bón lá"/>
    <n v="3.5"/>
    <n v="42"/>
    <n v="147000"/>
    <s v="Yes"/>
    <s v="Pepper|Avocado|Durian"/>
    <n v="999"/>
    <n v="15000"/>
    <n v="999"/>
    <m/>
    <m/>
    <m/>
    <n v="999"/>
    <n v="3000"/>
    <n v="999"/>
    <n v="999"/>
    <s v="Increase"/>
    <n v="999"/>
    <s v="cà mới tái canh nên năng suất cao, ít sâu bệnh"/>
    <s v="Collector at commune"/>
    <s v="Happy"/>
    <m/>
    <s v="Yes"/>
    <s v="Training"/>
    <n v="999"/>
    <m/>
    <m/>
    <m/>
    <m/>
    <m/>
    <s v="https://akvoflow-136.s3.amazonaws.com/images/e18bb78d-5606-41ef-8524-9339a61dbe5d.jpg"/>
    <s v="Phạm Hiệp"/>
    <n v="1"/>
    <s v="12.773855"/>
    <s v="108.06516166666667"/>
    <s v="451.6"/>
    <s v="4j0854ekr"/>
    <m/>
    <m/>
    <m/>
    <m/>
    <m/>
    <m/>
    <m/>
    <m/>
    <m/>
    <s v="bón phân 12 đợt, 9 đợt mùa khô, 3 đợt mùa mưa"/>
  </r>
  <r>
    <s v="rn3f-e28f-k67u"/>
    <n v="1"/>
    <s v="Đắk Lắk - H. Cư M'Gar - Tt. Ea Pốk - Toàn Thắng - Vũ Ánh Kim - Robusta"/>
    <s v="G4AW-VN-5"/>
    <s v="8920458"/>
    <s v="23-03-2017 05:37:06 CET"/>
    <s v="icco-mi"/>
    <s v="00:24:38"/>
    <x v="2"/>
    <x v="8"/>
    <x v="15"/>
    <s v="Toàn Thắng"/>
    <s v="Olam"/>
    <s v="Vũ Ánh Kim"/>
    <n v="62"/>
    <x v="0"/>
    <x v="1"/>
    <s v="Non-smart phone( phones with a physical keypad)"/>
    <x v="1"/>
    <m/>
    <n v="942976599"/>
    <s v="Secondary school graduate"/>
    <s v="University graduate"/>
    <x v="0"/>
    <n v="5"/>
    <s v="Kinh"/>
    <m/>
    <x v="4"/>
    <x v="4"/>
    <x v="3"/>
    <x v="2"/>
    <x v="0"/>
    <s v="Above 0.5 hectar - 1 hectar"/>
    <s v="above 15 years"/>
    <s v="Yes"/>
    <n v="50"/>
    <n v="1"/>
    <m/>
    <m/>
    <m/>
    <m/>
    <m/>
    <x v="18"/>
    <x v="0"/>
    <m/>
    <s v="Less than 10%"/>
    <x v="0"/>
    <m/>
    <x v="0"/>
    <s v="No"/>
    <s v="No"/>
    <x v="3"/>
    <n v="16"/>
    <n v="1"/>
    <n v="0"/>
    <s v="December"/>
    <x v="1"/>
    <m/>
    <s v="Decrease"/>
    <n v="450"/>
    <n v="7"/>
    <s v="Increase"/>
    <s v="Surface water (stream, river, late, pond)"/>
    <x v="51"/>
    <n v="1"/>
    <s v="NPK (16-8-16)"/>
    <n v="500"/>
    <n v="3100"/>
    <m/>
    <m/>
    <m/>
    <m/>
    <m/>
    <m/>
    <s v="Yes"/>
    <s v="phân trộn 400kg kali, 500kg lân, 600kg ure"/>
    <n v="10500"/>
    <s v="Increase"/>
    <s v="Melybourd"/>
    <n v="0"/>
    <m/>
    <m/>
    <m/>
    <m/>
    <m/>
    <m/>
    <m/>
    <m/>
    <m/>
    <m/>
    <m/>
    <m/>
    <m/>
    <m/>
    <s v="Coffee leave rust|Fuzadium|Pink fungus|Collettechicum|Die back|Yellow leaves"/>
    <n v="1"/>
    <s v="Anvil 5SC|Hexaconazole (min 85 %)"/>
    <n v="800"/>
    <s v="mililiter"/>
    <n v="320"/>
    <m/>
    <m/>
    <m/>
    <m/>
    <m/>
    <m/>
    <m/>
    <m/>
    <s v="No"/>
    <n v="320"/>
    <m/>
    <s v="Decrease"/>
    <s v="Bón phân 4 đợt, 1 đợt mùa khô, 3 đợt mùa mưa"/>
    <n v="2.5"/>
    <n v="43"/>
    <n v="107500"/>
    <s v="Yes"/>
    <s v="Pepper|Avocado"/>
    <n v="30000"/>
    <n v="999"/>
    <m/>
    <m/>
    <m/>
    <m/>
    <n v="500"/>
    <n v="2000"/>
    <n v="999"/>
    <n v="999"/>
    <s v="Decrease"/>
    <n v="999"/>
    <s v="vườn cây già cỗi, sâu bệnh, thời tiét thay đổi"/>
    <s v="Collector at commune"/>
    <s v="Just ok"/>
    <m/>
    <s v="Yes"/>
    <s v="Training"/>
    <n v="999"/>
    <m/>
    <m/>
    <m/>
    <m/>
    <m/>
    <s v="https://akvoflow-136.s3.amazonaws.com/images/1c5fd4a4-6e37-43a3-a2de-8f5961d9b9f3.jpg"/>
    <s v="Vũ Ánh Kim"/>
    <n v="1"/>
    <s v="12.792753333333334"/>
    <s v="108.08303499999998"/>
    <s v="488"/>
    <s v="4j8wpp01q"/>
    <m/>
    <m/>
    <m/>
    <m/>
    <m/>
    <m/>
    <m/>
    <m/>
    <m/>
    <s v="Bón phân 4 đợt, 1 đợt mùa khô, 3 đợt mùa mưa"/>
  </r>
  <r>
    <s v="uhkv-ggef-f8se"/>
    <n v="1"/>
    <s v="Đắk Lắk - H. Krông Pắc - X. Hoà Đông - Không có tên thôn - Nguyễn Hữu Được - Robusta"/>
    <s v="G4AW-VN-5"/>
    <s v="1850072"/>
    <s v="21-03-2017 02:03:50 CET"/>
    <s v="icco-mi"/>
    <s v="00:54:38"/>
    <x v="2"/>
    <x v="10"/>
    <x v="14"/>
    <s v="Không có tên thôn"/>
    <s v="Olam"/>
    <s v="Nguyễn Hữu Được"/>
    <n v="59"/>
    <x v="0"/>
    <x v="1"/>
    <s v="Non-smart phone( phones with a physical keypad)"/>
    <x v="1"/>
    <m/>
    <n v="169853014"/>
    <s v="Secondary school graduate"/>
    <s v="University graduate"/>
    <x v="0"/>
    <n v="4"/>
    <s v="Kinh"/>
    <m/>
    <x v="1"/>
    <x v="1"/>
    <x v="4"/>
    <x v="11"/>
    <x v="0"/>
    <s v="Above 0.5 hectar - 1 hectar"/>
    <s v="above 15 years"/>
    <s v="No"/>
    <m/>
    <m/>
    <m/>
    <m/>
    <m/>
    <m/>
    <m/>
    <x v="3"/>
    <x v="0"/>
    <m/>
    <s v="Less than 10%"/>
    <x v="0"/>
    <m/>
    <x v="0"/>
    <s v="No"/>
    <s v="Yes"/>
    <x v="3"/>
    <n v="15"/>
    <n v="1"/>
    <n v="0"/>
    <s v="October"/>
    <x v="23"/>
    <m/>
    <s v="No Change"/>
    <n v="450"/>
    <n v="3"/>
    <s v="Increase"/>
    <s v="Ground water (all kind of wells)"/>
    <x v="22"/>
    <s v="2"/>
    <s v="NPK (16-8-16)"/>
    <n v="150"/>
    <n v="930"/>
    <s v="NPK (16-8-16-13S)"/>
    <n v="600"/>
    <n v="6120"/>
    <m/>
    <m/>
    <m/>
    <s v="Yes"/>
    <s v="1 đợt phân trộn 6 bao (300kg)"/>
    <n v="8190"/>
    <s v="Decrease"/>
    <s v="Melybourd"/>
    <n v="0"/>
    <m/>
    <m/>
    <m/>
    <m/>
    <m/>
    <m/>
    <m/>
    <m/>
    <m/>
    <m/>
    <m/>
    <m/>
    <m/>
    <m/>
    <s v="Coffee leave rust|Pink fungus|Yellow leaves"/>
    <n v="0"/>
    <m/>
    <m/>
    <m/>
    <m/>
    <m/>
    <m/>
    <m/>
    <m/>
    <m/>
    <m/>
    <m/>
    <m/>
    <m/>
    <n v="999"/>
    <m/>
    <s v="Decrease"/>
    <s v="cà già, chờ tái canh nên không đầu tư nhiều"/>
    <n v="1"/>
    <n v="36"/>
    <n v="36000"/>
    <s v="Yes"/>
    <s v="Pepper|Avocado|Durian"/>
    <n v="20000"/>
    <n v="2600"/>
    <n v="50000"/>
    <m/>
    <m/>
    <m/>
    <n v="999"/>
    <n v="1000"/>
    <n v="999"/>
    <n v="999"/>
    <s v="Decrease"/>
    <n v="999"/>
    <s v="cà già, năng suất thấp"/>
    <s v="Collector at commune"/>
    <s v="Happy"/>
    <m/>
    <s v="Yes"/>
    <s v="Training"/>
    <n v="999"/>
    <m/>
    <m/>
    <m/>
    <m/>
    <m/>
    <s v="https://akvoflow-136.s3.amazonaws.com/images/45acb468-084b-4243-912d-d5dae47d67e8.jpg"/>
    <s v="Nguyễn Hữu Được"/>
    <n v="1"/>
    <s v="12.672499999999998"/>
    <s v="108.16687500000002"/>
    <s v="509.6"/>
    <s v="4hpntzutg"/>
    <m/>
    <m/>
    <m/>
    <m/>
    <m/>
    <m/>
    <m/>
    <m/>
    <m/>
    <s v="Bón phân 4 đơt, 1 đợt mùa khô, 3 đợt mùa mưa"/>
  </r>
  <r>
    <s v="xrt5-dsar-d2mp"/>
    <n v="1"/>
    <s v="Đắk Lắk - H. Cư M'Gar - Tt. Ea Pốk - Toàn Thắng - Nguyễn Văn Hoa - Robusta"/>
    <s v="G4AW-VN-5"/>
    <s v="3950087"/>
    <s v="22-03-2017 15:41:51 CET"/>
    <s v="icco-mi"/>
    <s v="00:43:51"/>
    <x v="2"/>
    <x v="8"/>
    <x v="15"/>
    <s v="Toàn Thắng"/>
    <s v="Olam"/>
    <s v="Nguyễn Văn Hoa"/>
    <n v="55"/>
    <x v="0"/>
    <x v="1"/>
    <s v="Non-smart phone( phones with a physical keypad)"/>
    <x v="1"/>
    <m/>
    <n v="946002028"/>
    <s v="Secondary school graduate"/>
    <s v="University graduate"/>
    <x v="0"/>
    <n v="5"/>
    <s v="Kinh"/>
    <m/>
    <x v="0"/>
    <x v="3"/>
    <x v="5"/>
    <x v="2"/>
    <x v="0"/>
    <s v="Above 0.5 hectar - 1 hectar"/>
    <s v="above 15 years"/>
    <s v="Yes"/>
    <n v="100"/>
    <n v="7"/>
    <m/>
    <m/>
    <m/>
    <m/>
    <m/>
    <x v="27"/>
    <x v="0"/>
    <m/>
    <s v="Less than 10%"/>
    <x v="0"/>
    <m/>
    <x v="0"/>
    <s v="Yes"/>
    <s v="No"/>
    <x v="3"/>
    <n v="15"/>
    <n v="1"/>
    <n v="1"/>
    <s v="November"/>
    <x v="29"/>
    <m/>
    <s v="Decrease"/>
    <n v="350"/>
    <n v="9"/>
    <s v="Increase"/>
    <s v="Ground water (all kind of wells)"/>
    <x v="27"/>
    <s v="2"/>
    <s v="NPK (16-8-16)"/>
    <n v="600"/>
    <n v="3720"/>
    <s v="NPK (16-8-16-13S)"/>
    <n v="1500"/>
    <n v="15300"/>
    <m/>
    <m/>
    <m/>
    <s v="No"/>
    <m/>
    <n v="19020"/>
    <s v="Increase"/>
    <s v="Melybourd"/>
    <n v="1"/>
    <s v="Vitashield 40EC|Chlorpyrifos Ethyl (min 94 %)"/>
    <n v="4800"/>
    <s v="mililiter"/>
    <n v="1600"/>
    <m/>
    <m/>
    <m/>
    <m/>
    <m/>
    <m/>
    <m/>
    <m/>
    <s v="No"/>
    <m/>
    <s v="Coffee leave rust|Fuzadium|Pink fungus|Collettechicum|Die back|Yellow leaves"/>
    <n v="1"/>
    <s v="Anvil 5SC|Hexaconazole (min 85 %)"/>
    <n v="2"/>
    <s v="liter"/>
    <n v="800"/>
    <m/>
    <m/>
    <m/>
    <m/>
    <m/>
    <m/>
    <m/>
    <m/>
    <s v="No"/>
    <n v="2400"/>
    <m/>
    <s v="Increase"/>
    <s v="tái canh đã lâu, cà bắt đầu già, xuất hiện nhiều sâu bệnh"/>
    <n v="1.5"/>
    <n v="41"/>
    <n v="61500"/>
    <s v="Yes"/>
    <s v="Pepper"/>
    <n v="999"/>
    <m/>
    <m/>
    <m/>
    <m/>
    <m/>
    <n v="999"/>
    <n v="1000"/>
    <n v="999"/>
    <n v="999"/>
    <s v="Decrease"/>
    <n v="999"/>
    <s v="hạn nên mất mùa, nhiều sâu bệnh"/>
    <s v="Collector at commune"/>
    <s v="Happy"/>
    <m/>
    <s v="Yes"/>
    <s v="Training"/>
    <n v="999"/>
    <m/>
    <m/>
    <m/>
    <m/>
    <m/>
    <s v="https://akvoflow-136.s3.amazonaws.com/images/e277eb95-0352-4263-9f50-0306b1d8f287.jpg"/>
    <s v="Nguyễn Văn Hoa"/>
    <n v="1"/>
    <s v="12.769585"/>
    <s v="108.088695"/>
    <s v="472.1"/>
    <s v="4iy9ivho6"/>
    <m/>
    <m/>
    <m/>
    <m/>
    <m/>
    <m/>
    <m/>
    <m/>
    <m/>
    <m/>
  </r>
  <r>
    <s v="9ycv-vb4q-duqr"/>
    <n v="1"/>
    <s v="Đắk Lắk - H. Cư M'Gar - Tt. Ea Pốk - An Bình - Lương Đức Trịnh - Robusta"/>
    <s v="G4AW-VN-5"/>
    <s v="6910015"/>
    <s v="22-03-2017 17:50:37 CET"/>
    <s v="icco-mi"/>
    <s v="00:20:54"/>
    <x v="2"/>
    <x v="8"/>
    <x v="15"/>
    <s v="An Bình"/>
    <s v="Olam"/>
    <s v="Lương Đức Trịnh"/>
    <n v="63"/>
    <x v="0"/>
    <x v="1"/>
    <s v="Non-smart phone( phones with a physical keypad)"/>
    <x v="1"/>
    <m/>
    <n v="947746264"/>
    <s v="Secondary school graduate"/>
    <s v="High school graduate"/>
    <x v="0"/>
    <n v="4"/>
    <s v="Kinh"/>
    <m/>
    <x v="1"/>
    <x v="2"/>
    <x v="4"/>
    <x v="11"/>
    <x v="0"/>
    <s v="Above 0.5 hectar - 1 hectar"/>
    <s v="above 15 years"/>
    <s v="No"/>
    <m/>
    <m/>
    <m/>
    <m/>
    <m/>
    <m/>
    <m/>
    <x v="18"/>
    <x v="0"/>
    <m/>
    <s v="Less than 10%"/>
    <x v="0"/>
    <m/>
    <x v="0"/>
    <s v="No"/>
    <s v="No"/>
    <x v="3"/>
    <n v="16"/>
    <n v="1"/>
    <n v="1"/>
    <s v="October"/>
    <x v="6"/>
    <m/>
    <s v="Decrease"/>
    <n v="400"/>
    <n v="4"/>
    <s v="Increase"/>
    <s v="Surface water (stream, river, late, pond)"/>
    <x v="18"/>
    <s v="2"/>
    <s v="NPK (16-8-16)"/>
    <n v="500"/>
    <n v="3100"/>
    <s v="NPK (16-8-16-13S)"/>
    <n v="1800"/>
    <n v="18360"/>
    <m/>
    <m/>
    <m/>
    <s v="No"/>
    <m/>
    <n v="21460"/>
    <s v="Increase"/>
    <s v="No Pest"/>
    <n v="0"/>
    <m/>
    <m/>
    <m/>
    <m/>
    <m/>
    <m/>
    <m/>
    <m/>
    <m/>
    <m/>
    <m/>
    <m/>
    <m/>
    <m/>
    <s v="Coffee leave rust|Fuzadium|Pink fungus"/>
    <n v="0"/>
    <m/>
    <m/>
    <m/>
    <m/>
    <m/>
    <m/>
    <m/>
    <m/>
    <m/>
    <m/>
    <m/>
    <m/>
    <m/>
    <n v="999"/>
    <m/>
    <s v="Decrease"/>
    <s v="không có sâu bệnh, chỉ dùng phân bón lá"/>
    <n v="3"/>
    <n v="39"/>
    <n v="108000"/>
    <s v="Yes"/>
    <s v="Pepper|Avocado"/>
    <n v="10000"/>
    <n v="999"/>
    <m/>
    <m/>
    <m/>
    <m/>
    <n v="400"/>
    <n v="1000"/>
    <n v="999"/>
    <n v="999"/>
    <s v="Increase"/>
    <n v="999"/>
    <s v="không tốn chi phí nhân công (chỉ đổi công) và chi phí phun thuốc"/>
    <s v="Collector at commune"/>
    <s v="Happy"/>
    <m/>
    <s v="Yes"/>
    <s v="Training"/>
    <n v="999"/>
    <m/>
    <m/>
    <m/>
    <m/>
    <m/>
    <s v="https://akvoflow-136.s3.amazonaws.com/images/92c36dac-d309-46fc-ac55-e92e9f4026fc.jpg"/>
    <s v="Lương Đức Trịnh"/>
    <n v="1"/>
    <s v="12.793661666666667"/>
    <s v="108.10534166666666"/>
    <s v="531.4"/>
    <s v="4j9brhgpp"/>
    <m/>
    <m/>
    <m/>
    <m/>
    <m/>
    <m/>
    <m/>
    <m/>
    <m/>
    <m/>
  </r>
  <r>
    <s v="4rnr-d17x-2tm7"/>
    <n v="1"/>
    <s v="Đắk Lắk - H. Cư M'Gar - Tt. Ea Pốk - CưHlăm - Nguyễn Thị Dịu - Robusta"/>
    <s v="G4AW-VN-5"/>
    <s v="2840210"/>
    <s v="23-03-2017 03:18:38 CET"/>
    <s v="icco-mi"/>
    <s v="00:26:33"/>
    <x v="2"/>
    <x v="8"/>
    <x v="15"/>
    <s v="CưHlăm"/>
    <s v="Neumann"/>
    <s v="Nguyễn Thị Dịu"/>
    <n v="46"/>
    <x v="1"/>
    <x v="0"/>
    <s v="Non-smart phone( phones with a physical keypad)"/>
    <x v="1"/>
    <m/>
    <n v="1653217948"/>
    <s v="Secondary school graduate"/>
    <s v="University graduate"/>
    <x v="0"/>
    <n v="3"/>
    <s v="Kinh"/>
    <m/>
    <x v="2"/>
    <x v="2"/>
    <x v="4"/>
    <x v="2"/>
    <x v="0"/>
    <s v="Above 0.5 hectar - 1 hectar"/>
    <s v="above 15 years"/>
    <s v="Yes"/>
    <n v="10"/>
    <n v="1"/>
    <m/>
    <m/>
    <m/>
    <m/>
    <m/>
    <x v="25"/>
    <x v="0"/>
    <m/>
    <s v="Less than 10%"/>
    <x v="0"/>
    <m/>
    <x v="0"/>
    <s v="No"/>
    <s v="Yes"/>
    <x v="3"/>
    <n v="15"/>
    <n v="2"/>
    <n v="1"/>
    <s v="October"/>
    <x v="27"/>
    <m/>
    <s v="Decrease"/>
    <n v="450"/>
    <n v="4"/>
    <s v="Increase"/>
    <s v="Ground water (all kind of wells)"/>
    <x v="52"/>
    <s v="3"/>
    <s v="NPK (16-8-16)"/>
    <n v="400"/>
    <n v="2480"/>
    <s v="NPK (16-8-16-13S)"/>
    <n v="800"/>
    <n v="8160"/>
    <s v="LAN VI LUONG NPK(3-5-2)"/>
    <n v="400"/>
    <n v="2720"/>
    <s v="Yes"/>
    <s v="phân trộn ure và kali 400kg"/>
    <n v="14960"/>
    <s v="No Change"/>
    <s v="Coffee brach borer"/>
    <n v="1"/>
    <s v="Vitashield 40EC|Chlorpyrifos Ethyl (min 94 %)"/>
    <n v="2"/>
    <s v="liter"/>
    <n v="660"/>
    <m/>
    <m/>
    <m/>
    <m/>
    <m/>
    <m/>
    <m/>
    <m/>
    <s v="No"/>
    <m/>
    <s v="Coffee leave rust|Fuzadium|Pink fungus|Collettechicum|Die back|Yellow leaves"/>
    <n v="1"/>
    <s v="Anvil 5SC|Hexaconazole (min 85 %)"/>
    <n v="2"/>
    <s v="mililiter"/>
    <n v="800"/>
    <m/>
    <m/>
    <m/>
    <m/>
    <m/>
    <m/>
    <m/>
    <m/>
    <s v="No"/>
    <n v="1460"/>
    <m/>
    <s v="Increase"/>
    <s v="cà mới tái canh, phải tích cực phòng trừ sâu bệnh"/>
    <n v="1.4"/>
    <n v="47"/>
    <n v="65800"/>
    <s v="Yes"/>
    <s v="Pepper"/>
    <n v="30000"/>
    <m/>
    <m/>
    <m/>
    <m/>
    <m/>
    <n v="400"/>
    <n v="1000"/>
    <n v="999"/>
    <n v="999"/>
    <s v="Increase"/>
    <n v="999"/>
    <s v="giá tăng, cà năng suất"/>
    <s v="Collector at commune"/>
    <s v="Happy"/>
    <m/>
    <s v="Yes"/>
    <s v="Training"/>
    <n v="999"/>
    <m/>
    <m/>
    <m/>
    <m/>
    <m/>
    <s v="https://akvoflow-136.s3.amazonaws.com/images/41c10b97-f8b3-4cc3-bec8-3a1b1edbf0dd.jpg"/>
    <s v="Nguyễn Thị Dịu"/>
    <n v="1"/>
    <s v="12.829611666666665"/>
    <s v="108.105865"/>
    <s v="503.5"/>
    <s v="4jpub6q8y"/>
    <m/>
    <m/>
    <m/>
    <m/>
    <m/>
    <m/>
    <m/>
    <m/>
    <m/>
    <s v="Bón phân 6 đợt, 3 đợt mùa mưa, 3 đợt mùa khô"/>
  </r>
  <r>
    <s v="6aqd-nmyf-xtf7"/>
    <n v="1"/>
    <s v="Đắk Lắk - H. Cư M'Gar - Tt. Ea Pốk - Toàn Thắng - Bùi Văn Kiệt - Robusta"/>
    <s v="G4AW-VN-5"/>
    <s v="8950359"/>
    <s v="22-03-2017 17:21:19 CET"/>
    <s v="icco-mi"/>
    <s v="00:24:38"/>
    <x v="2"/>
    <x v="8"/>
    <x v="15"/>
    <s v="Toàn Thắng"/>
    <s v="Olam"/>
    <s v="Bùi Văn Kiệt"/>
    <n v="64"/>
    <x v="0"/>
    <x v="1"/>
    <s v="Non-smart phone( phones with a physical keypad)"/>
    <x v="1"/>
    <m/>
    <n v="1678934869"/>
    <s v="Secondary school graduate"/>
    <s v="High school graduate"/>
    <x v="0"/>
    <n v="3"/>
    <s v="Kinh"/>
    <m/>
    <x v="3"/>
    <x v="4"/>
    <x v="0"/>
    <x v="2"/>
    <x v="0"/>
    <s v="Above 0.5 hectar - 1 hectar"/>
    <s v="above 5 years to 15 year"/>
    <s v="Yes"/>
    <n v="50"/>
    <n v="6"/>
    <m/>
    <m/>
    <m/>
    <m/>
    <m/>
    <x v="18"/>
    <x v="0"/>
    <m/>
    <s v="Less than 10%"/>
    <x v="0"/>
    <m/>
    <x v="0"/>
    <s v="No"/>
    <s v="No"/>
    <x v="3"/>
    <n v="17"/>
    <n v="1"/>
    <n v="0"/>
    <s v="October"/>
    <x v="21"/>
    <m/>
    <s v="Decrease"/>
    <n v="400"/>
    <n v="7"/>
    <s v="Increase"/>
    <s v="Ground water (all kind of wells)"/>
    <x v="51"/>
    <s v="3"/>
    <s v="LAN VI LUONG NPK(3-5-2)"/>
    <n v="1000"/>
    <n v="6800"/>
    <s v="NPK (16-8-16)"/>
    <n v="500"/>
    <n v="3100"/>
    <s v="NPK (16-8-16-13S)"/>
    <n v="1000"/>
    <n v="10200"/>
    <s v="Yes"/>
    <s v="phân trộn ure, kali 500kg"/>
    <n v="22100"/>
    <s v="Increase"/>
    <s v="steam borer"/>
    <n v="0"/>
    <m/>
    <m/>
    <m/>
    <m/>
    <m/>
    <m/>
    <m/>
    <m/>
    <m/>
    <m/>
    <m/>
    <m/>
    <m/>
    <m/>
    <s v="Collettechicum|Die back"/>
    <s v="2"/>
    <s v="Anvil 5SC|Hexaconazole (min 85 %)"/>
    <n v="1"/>
    <s v="liter"/>
    <n v="400"/>
    <s v="Tilt Super 300EC|Difenoconazole 150g/l + Propiconazole 150g/l"/>
    <n v="1500"/>
    <n v="960"/>
    <s v="mililiter"/>
    <m/>
    <m/>
    <m/>
    <m/>
    <s v="No"/>
    <n v="1360"/>
    <m/>
    <s v="Decrease"/>
    <s v="cây nào bệnh là phun cây đó, không phun đại trà"/>
    <n v="2.2999999999999998"/>
    <n v="42"/>
    <n v="96600"/>
    <s v="Yes"/>
    <s v="Pepper|Avocado"/>
    <n v="30000"/>
    <n v="999"/>
    <m/>
    <m/>
    <m/>
    <m/>
    <n v="999"/>
    <n v="999"/>
    <n v="999"/>
    <n v="999"/>
    <s v="No Change"/>
    <n v="999"/>
    <s v="Tái canh đã 6 năm, cà đi vào ổn định, cho năng suất"/>
    <s v="Collector at commune"/>
    <s v="Happy"/>
    <m/>
    <s v="Yes"/>
    <s v="Training"/>
    <n v="999"/>
    <m/>
    <m/>
    <m/>
    <m/>
    <m/>
    <s v="https://akvoflow-136.s3.amazonaws.com/images/f7a92901-586e-4694-a9f3-61d9dfecbfb1.jpg"/>
    <s v="Bùi Văn Kiệt"/>
    <n v="1"/>
    <s v="12.773118333333333"/>
    <s v="108.07768833333333"/>
    <s v="441.6"/>
    <s v="4izvwjn0o"/>
    <m/>
    <m/>
    <m/>
    <m/>
    <m/>
    <m/>
    <m/>
    <m/>
    <m/>
    <s v="Bón phân 5 đợt, 2 đợt mùa khô, 3 đợt mùa mưa"/>
  </r>
  <r>
    <s v="325b-tu39-5baw"/>
    <n v="1"/>
    <s v="Đắk Lắk - H. Cư M'Gar - Tt. Ea Pốk - CưHlăm - Lê Thị Lan - Robusta"/>
    <s v="G4AW-VN-5"/>
    <s v="6870426"/>
    <s v="23-03-2017 05:06:28 CET"/>
    <s v="icco-mi"/>
    <s v="00:27:41"/>
    <x v="2"/>
    <x v="8"/>
    <x v="15"/>
    <s v="CưHlăm"/>
    <s v="Olam"/>
    <s v="Lê Thị Lan"/>
    <n v="38"/>
    <x v="1"/>
    <x v="0"/>
    <s v="Non-smart phone( phones with a physical keypad)"/>
    <x v="1"/>
    <m/>
    <n v="974507915"/>
    <s v="Secondary school graduate"/>
    <s v="Secondary school graduate"/>
    <x v="0"/>
    <n v="4"/>
    <s v="Kinh"/>
    <m/>
    <x v="1"/>
    <x v="4"/>
    <x v="5"/>
    <x v="11"/>
    <x v="0"/>
    <s v="Above 0.5 hectar - 1 hectar"/>
    <s v="above 15 years"/>
    <s v="Yes"/>
    <n v="30"/>
    <n v="1"/>
    <m/>
    <m/>
    <m/>
    <m/>
    <m/>
    <x v="27"/>
    <x v="0"/>
    <m/>
    <s v="Less than 10%"/>
    <x v="0"/>
    <m/>
    <x v="0"/>
    <s v="No"/>
    <s v="No"/>
    <x v="3"/>
    <n v="17"/>
    <n v="1"/>
    <n v="1"/>
    <s v="October"/>
    <x v="30"/>
    <m/>
    <s v="Decrease"/>
    <n v="400"/>
    <n v="4"/>
    <s v="Increase"/>
    <s v="Ground water (all kind of wells)"/>
    <x v="8"/>
    <s v="3"/>
    <s v="NPK (16-8-16)"/>
    <n v="300"/>
    <n v="1860"/>
    <s v="LAN VI LUONG NPK(3-5-2)"/>
    <n v="600"/>
    <n v="2040"/>
    <s v="NPK (16-8-16-13S)"/>
    <n v="1200"/>
    <n v="12240"/>
    <s v="No"/>
    <m/>
    <n v="16140"/>
    <s v="Increase"/>
    <s v="Coffee brach borer"/>
    <n v="0"/>
    <m/>
    <m/>
    <m/>
    <m/>
    <m/>
    <m/>
    <m/>
    <m/>
    <m/>
    <m/>
    <m/>
    <m/>
    <m/>
    <m/>
    <s v="Coffee leave rust|Fuzadium|Pink fungus|Collettechicum|Die back|Yellow leaves"/>
    <s v="2"/>
    <s v="Anvil 5SC|Hexaconazole (min 85 %)"/>
    <n v="2"/>
    <s v="liter"/>
    <n v="800"/>
    <s v="Tilt Super 300EC|Difenoconazole 150g/l + Propiconazole 150g/l"/>
    <n v="1"/>
    <n v="640"/>
    <s v="liter"/>
    <m/>
    <m/>
    <m/>
    <m/>
    <s v="No"/>
    <n v="1440"/>
    <m/>
    <s v="Increase"/>
    <s v="cà già nên nhiều sâu bệnh"/>
    <n v="1.3"/>
    <n v="43"/>
    <n v="55900"/>
    <s v="Yes"/>
    <s v="Pepper"/>
    <n v="999"/>
    <m/>
    <m/>
    <m/>
    <m/>
    <m/>
    <n v="999"/>
    <n v="999"/>
    <n v="999"/>
    <n v="999"/>
    <s v="Decrease"/>
    <n v="999"/>
    <s v="cà già cỗi, năng suất thấp"/>
    <s v="Collector at commune"/>
    <s v="Just ok"/>
    <m/>
    <s v="Yes"/>
    <s v="Training"/>
    <n v="999"/>
    <m/>
    <m/>
    <m/>
    <m/>
    <m/>
    <s v="https://akvoflow-136.s3.amazonaws.com/images/2f3c7211-4d7f-48ae-9a35-53d099eae003.jpg"/>
    <s v="Lê Thị Lan"/>
    <n v="1"/>
    <s v="12.799015"/>
    <s v="108.082785"/>
    <s v="445.9"/>
    <s v="4jbs8qiyj"/>
    <m/>
    <m/>
    <m/>
    <m/>
    <m/>
    <m/>
    <m/>
    <m/>
    <m/>
    <s v="bón phân 5 lần, 2 mùa khô, 3 mùa mưa"/>
  </r>
  <r>
    <s v="w7sr-p3j9-xg9t"/>
    <n v="1"/>
    <s v="Lâm Đồng - H. Di Linh - X. Tân Châu - 6 - nguyễn thế thông - Robusta"/>
    <s v="G4AW-VN-6"/>
    <s v="7890178"/>
    <s v="21-03-2017 17:00:33 CET"/>
    <s v="CDC - Điệp"/>
    <s v="01:06:36"/>
    <x v="1"/>
    <x v="1"/>
    <x v="1"/>
    <s v="6"/>
    <s v="Olam"/>
    <s v="nguyễn thế thông"/>
    <n v="49"/>
    <x v="0"/>
    <x v="0"/>
    <s v="Non-smart phone( phones with a physical keypad)"/>
    <x v="1"/>
    <m/>
    <n v="868208829"/>
    <s v="Secondary school graduate"/>
    <s v="University graduate"/>
    <x v="0"/>
    <n v="3"/>
    <s v="Kinh"/>
    <m/>
    <x v="0"/>
    <x v="0"/>
    <x v="0"/>
    <x v="1"/>
    <x v="0"/>
    <s v="Above 1.5 hectar"/>
    <s v="above 15 years"/>
    <s v="No"/>
    <m/>
    <m/>
    <m/>
    <m/>
    <m/>
    <m/>
    <m/>
    <x v="29"/>
    <x v="0"/>
    <m/>
    <s v="Less than 10%"/>
    <x v="0"/>
    <m/>
    <x v="0"/>
    <s v="Yes"/>
    <s v="No"/>
    <x v="31"/>
    <n v="16"/>
    <n v="0"/>
    <n v="1"/>
    <s v="January|November|December"/>
    <x v="3"/>
    <m/>
    <s v="Decrease"/>
    <n v="550"/>
    <n v="2"/>
    <s v="Increase"/>
    <s v="Surface water (stream, river, late, pond)"/>
    <x v="53"/>
    <s v="3"/>
    <s v="NPK (17-7-17-13S)"/>
    <n v="3500"/>
    <n v="38500"/>
    <s v="BA LA XANH (16-16-8)"/>
    <n v="3000"/>
    <n v="28800"/>
    <s v="P2O5"/>
    <n v="13600"/>
    <n v="4000"/>
    <s v="Yes"/>
    <s v="npk 5sao 18-8-18 3000kg 34200"/>
    <n v="115100"/>
    <s v="Increase"/>
    <s v="Coffee cherry borer"/>
    <n v="0"/>
    <m/>
    <m/>
    <m/>
    <m/>
    <m/>
    <m/>
    <m/>
    <m/>
    <m/>
    <m/>
    <m/>
    <m/>
    <m/>
    <m/>
    <s v="Coffee leave rust|Pink fungus"/>
    <n v="1"/>
    <s v="Anvil 5SC|Hexaconazole (min 85 %)"/>
    <n v="10"/>
    <s v="liter"/>
    <n v="3400"/>
    <m/>
    <m/>
    <m/>
    <m/>
    <m/>
    <m/>
    <m/>
    <m/>
    <s v="No"/>
    <n v="3400"/>
    <m/>
    <s v="Decrease"/>
    <s v="thuốc độc ảnh hưởng sức khỏe. dọn dẹp vệ sinh vườn, đốt cành lá bệnh"/>
    <n v="19.5"/>
    <n v="41"/>
    <n v="799500"/>
    <s v="Yes"/>
    <s v="Durian"/>
    <m/>
    <m/>
    <n v="20000"/>
    <m/>
    <m/>
    <m/>
    <n v="12000"/>
    <n v="13000"/>
    <n v="0"/>
    <n v="210000"/>
    <s v="Decrease"/>
    <n v="35000"/>
    <s v="xe đón nhân công dưới quê lên mùa hái. ăn uống phát sinh. bao bạt"/>
    <s v="Collector at commune"/>
    <s v="Happy"/>
    <m/>
    <s v="Yes"/>
    <s v="Training"/>
    <n v="0"/>
    <m/>
    <m/>
    <m/>
    <m/>
    <m/>
    <s v="https://akvoflow-136.s3.amazonaws.com/images/45f470d9-5c16-4e21-b51e-14d0cc790dfe.jpg"/>
    <s v="nguyễn thế thông"/>
    <n v="1"/>
    <s v="11.711434999999998"/>
    <s v="108.04876333333335"/>
    <s v="599,3"/>
    <s v="45g5nonxj"/>
    <m/>
    <m/>
    <m/>
    <m/>
    <m/>
    <m/>
    <m/>
    <m/>
    <s v="{&quot;type&quot;:&quot;FeatureCollection&quot;,&quot;features&quot;:[{&quot;type&quot;:&quot;Feature&quot;,&quot;geometry&quot;:{&quot;type&quot;:&quot;Polygon&quot;,&quot;coordinates&quot;:[[[108.0484683,11.7113383],[108.0440967,11.7102717],[108.044155,11.70966],[108.0441033,11.708525],[108.0485133,11.7111533],[108.0484683,11.7113383]]]},&quot;properties&quot;:{&quot;pointCount&quot;:&quot;5&quot;,&quot;length&quot;:&quot;1267,50&quot;,&quot;area&quot;:&quot;51328,29&quot;}}]}"/>
    <s v="chủ hộ bị mổ mắt nên hình không theo yêu cầu."/>
  </r>
  <r>
    <s v="usdv-8966-fqvx"/>
    <n v="1"/>
    <s v="Đắk Lắk - H. KRông Búk - X. Pơng Drang - 14 - Nguyễn Thị Thường - Robusta"/>
    <s v="G4AW-VN-10"/>
    <s v="6600327"/>
    <s v="16-03-2017 16:38:03 CET"/>
    <s v="CDC My"/>
    <s v="00:52:09"/>
    <x v="2"/>
    <x v="2"/>
    <x v="3"/>
    <s v="14"/>
    <s v="Tin Nghia"/>
    <s v="Nguyễn Thị Thường"/>
    <n v="45"/>
    <x v="1"/>
    <x v="0"/>
    <s v="Smart Phone - Apple"/>
    <x v="0"/>
    <s v="Yes"/>
    <n v="1637662374"/>
    <s v="Secondary school graduate"/>
    <s v="University graduate"/>
    <x v="0"/>
    <n v="5"/>
    <s v="Kinh"/>
    <m/>
    <x v="4"/>
    <x v="4"/>
    <x v="0"/>
    <x v="0"/>
    <x v="0"/>
    <s v="Above 1.5 hectar"/>
    <s v="above 15 years"/>
    <s v="Yes"/>
    <n v="25"/>
    <n v="2"/>
    <m/>
    <m/>
    <m/>
    <m/>
    <m/>
    <x v="8"/>
    <x v="0"/>
    <m/>
    <s v="20-30%"/>
    <x v="0"/>
    <m/>
    <x v="0"/>
    <s v="No"/>
    <s v="No"/>
    <x v="3"/>
    <n v="16"/>
    <n v="0"/>
    <n v="0"/>
    <s v="November|December"/>
    <x v="2"/>
    <m/>
    <s v="No Change"/>
    <n v="600"/>
    <n v="4"/>
    <s v="Increase"/>
    <s v="Surface water (stream, river, late, pond)"/>
    <x v="13"/>
    <s v="2"/>
    <s v="NPK (20-5-5-13S)"/>
    <n v="2500"/>
    <n v="16900"/>
    <s v="NPK (16-8-16)"/>
    <n v="4000"/>
    <n v="49200"/>
    <m/>
    <m/>
    <m/>
    <s v="No"/>
    <m/>
    <n v="66100"/>
    <s v="Increase"/>
    <s v="Coffee cherry borer"/>
    <n v="0"/>
    <m/>
    <m/>
    <m/>
    <m/>
    <m/>
    <m/>
    <m/>
    <m/>
    <m/>
    <m/>
    <m/>
    <m/>
    <m/>
    <m/>
    <s v="Coffee leave rust|Collettechicum"/>
    <n v="1"/>
    <s v="ZZ_Thuốc diệt nấm khác"/>
    <n v="2"/>
    <s v="kilogram"/>
    <n v="2100"/>
    <m/>
    <m/>
    <m/>
    <m/>
    <m/>
    <m/>
    <m/>
    <m/>
    <s v="No"/>
    <n v="2100"/>
    <m/>
    <s v="Decrease"/>
    <s v="Được tập huấn hạn chế sử dụng thuốc"/>
    <n v="7.5"/>
    <n v="42"/>
    <n v="315000"/>
    <s v="No"/>
    <m/>
    <m/>
    <m/>
    <m/>
    <m/>
    <m/>
    <m/>
    <n v="4000"/>
    <n v="11000"/>
    <n v="0"/>
    <n v="65000"/>
    <s v="Decrease"/>
    <n v="20000"/>
    <s v="Phụ cấp nhân công"/>
    <s v="Collector at commune"/>
    <s v="Just ok"/>
    <m/>
    <s v="Yes"/>
    <s v="Training"/>
    <n v="0"/>
    <m/>
    <m/>
    <m/>
    <m/>
    <m/>
    <s v="https://akvoflow-136.s3.amazonaws.com/images/d154a896-7820-4879-a0b7-326d731127ee.jpg"/>
    <s v="Nguyễn Thị Thường"/>
    <n v="1"/>
    <s v="12.974196666666668"/>
    <s v="108.24130500000001"/>
    <s v="721"/>
    <s v="4lk9edx9p"/>
    <m/>
    <m/>
    <m/>
    <m/>
    <m/>
    <m/>
    <m/>
    <m/>
    <m/>
    <s v="do 3 thửa cách xa nên không chụp lô"/>
  </r>
  <r>
    <s v="4u88-05me-ures"/>
    <n v="1"/>
    <s v="Đắk Lắk - H. KRông Búk - X. Pơng Drang - tân lập 5 - lê thị thoa - Robusta"/>
    <s v="G4AW-VN-6"/>
    <s v="8990682"/>
    <s v="28-03-2017 17:21:30 CEST"/>
    <s v="CDC - Điệp"/>
    <s v="00:28:11"/>
    <x v="2"/>
    <x v="2"/>
    <x v="3"/>
    <s v="tân lập 5"/>
    <s v="Tin Nghia"/>
    <s v="lê thị thoa"/>
    <n v="58"/>
    <x v="1"/>
    <x v="1"/>
    <s v="Smart Phone-Android"/>
    <x v="0"/>
    <s v="Yes"/>
    <n v="949318283"/>
    <s v="University graduate"/>
    <s v="University graduate"/>
    <x v="0"/>
    <n v="6"/>
    <s v="Kinh"/>
    <m/>
    <x v="0"/>
    <x v="3"/>
    <x v="1"/>
    <x v="6"/>
    <x v="0"/>
    <s v="Above 1.5 hectar"/>
    <s v="above 15 years"/>
    <s v="Yes"/>
    <n v="25"/>
    <n v="8"/>
    <m/>
    <m/>
    <m/>
    <m/>
    <m/>
    <x v="9"/>
    <x v="0"/>
    <m/>
    <s v="10- 20%"/>
    <x v="0"/>
    <m/>
    <x v="0"/>
    <s v="No"/>
    <s v="No"/>
    <x v="11"/>
    <n v="16"/>
    <n v="0"/>
    <n v="0"/>
    <s v="October|November"/>
    <x v="31"/>
    <m/>
    <s v="Decrease"/>
    <n v="400"/>
    <n v="4"/>
    <s v="Increase"/>
    <s v="Ground water (all kind of wells)"/>
    <x v="10"/>
    <s v="3"/>
    <s v="SA 21%"/>
    <n v="700"/>
    <n v="2940"/>
    <s v="NPK(20-6-5-13S-TE)(MUA KHO)"/>
    <n v="1250"/>
    <n v="13000"/>
    <s v="P2O5"/>
    <n v="7500"/>
    <n v="3000"/>
    <s v="Yes"/>
    <s v="kali 1400kg 15400. urê 2800kg 18500. npk 16-16-8-13s 1750kg 16800."/>
    <n v="74140"/>
    <s v="Increase"/>
    <s v="Aphis"/>
    <n v="0"/>
    <m/>
    <m/>
    <m/>
    <m/>
    <m/>
    <m/>
    <m/>
    <m/>
    <m/>
    <m/>
    <m/>
    <m/>
    <m/>
    <m/>
    <s v="Pink fungus|Yellow leaves"/>
    <n v="0"/>
    <m/>
    <m/>
    <m/>
    <m/>
    <m/>
    <m/>
    <m/>
    <m/>
    <m/>
    <m/>
    <m/>
    <m/>
    <m/>
    <n v="0"/>
    <m/>
    <s v="Decrease"/>
    <s v="áp dụng các biện pháp canh tác bền vững"/>
    <n v="9"/>
    <n v="35"/>
    <n v="315000"/>
    <s v="No"/>
    <m/>
    <m/>
    <m/>
    <m/>
    <m/>
    <m/>
    <m/>
    <n v="6500"/>
    <n v="5000"/>
    <n v="0"/>
    <n v="98000"/>
    <s v="Decrease"/>
    <n v="12000"/>
    <s v="bao bì. ăn uống thêm"/>
    <s v="Collector at commune"/>
    <s v="Happy"/>
    <m/>
    <s v="Yes"/>
    <s v="Training"/>
    <n v="0"/>
    <m/>
    <m/>
    <m/>
    <m/>
    <m/>
    <s v="https://akvoflow-136.s3.amazonaws.com/images/1dcefafc-b71d-4ce6-9491-444aee0b5baa.jpg"/>
    <s v="lê thị thoa"/>
    <n v="1"/>
    <s v="12.964383333333334"/>
    <s v="108.20835000000001"/>
    <s v="661,8"/>
    <s v="4lfr5rkkj"/>
    <m/>
    <m/>
    <m/>
    <m/>
    <m/>
    <m/>
    <m/>
    <m/>
    <s v="{&quot;type&quot;:&quot;FeatureCollection&quot;,&quot;features&quot;:[{&quot;type&quot;:&quot;Feature&quot;,&quot;geometry&quot;:{&quot;type&quot;:&quot;Polygon&quot;,&quot;coordinates&quot;:[[[108.2083683,12.964345],[108.2088317,12.9640333],[108.2094083,12.9636967],[108.2084333,12.9650933],[108.20768,12.9657633],[108.2069983,12.9652317],[108.2083683,12.964345]]]},&quot;properties&quot;:{&quot;pointCount&quot;:&quot;6&quot;,&quot;length&quot;:&quot;703,95&quot;,&quot;area&quot;:&quot;16773,02&quot;}}]}"/>
    <s v="1 vườn ở xa không định vị được."/>
  </r>
  <r>
    <s v="82vu-vftu-j6xt"/>
    <n v="1"/>
    <s v="Đắk Lắk - H. KRông Búk - X. Pơng Drang - tân lập 5 - trần minh hiệp (nguyễn thị thu hồng) - Robusta"/>
    <s v="G4AW-VN-6"/>
    <s v="17130030"/>
    <s v="29-03-2017 09:02:12 CEST"/>
    <s v="CDC - Điệp"/>
    <s v="00:50:02"/>
    <x v="2"/>
    <x v="2"/>
    <x v="3"/>
    <s v="tân lập 5"/>
    <s v="Tin Nghia"/>
    <s v="trần minh hiệp  (nguyễn thị thu hồng)"/>
    <n v="43"/>
    <x v="0"/>
    <x v="0"/>
    <s v="No Phone"/>
    <x v="2"/>
    <m/>
    <m/>
    <s v="High school graduate"/>
    <s v="High school graduate"/>
    <x v="0"/>
    <n v="7"/>
    <s v="Kinh"/>
    <m/>
    <x v="1"/>
    <x v="4"/>
    <x v="1"/>
    <x v="1"/>
    <x v="0"/>
    <s v="Above 1.5 hectar"/>
    <s v="above 15 years"/>
    <s v="Yes"/>
    <n v="12"/>
    <n v="2"/>
    <m/>
    <m/>
    <m/>
    <m/>
    <m/>
    <x v="30"/>
    <x v="0"/>
    <m/>
    <s v="10- 20%"/>
    <x v="0"/>
    <m/>
    <x v="0"/>
    <s v="No"/>
    <s v="No"/>
    <x v="11"/>
    <n v="16"/>
    <n v="0"/>
    <n v="1"/>
    <s v="October|November"/>
    <x v="32"/>
    <m/>
    <s v="Decrease"/>
    <n v="500"/>
    <n v="4"/>
    <s v="Increase"/>
    <s v="Ground water (all kind of wells)"/>
    <x v="53"/>
    <s v="3"/>
    <s v="SA 21%"/>
    <n v="1200"/>
    <n v="3000"/>
    <s v="KALI 58%"/>
    <n v="1200"/>
    <n v="13200"/>
    <s v="P2O5"/>
    <n v="21400"/>
    <n v="3200"/>
    <s v="Yes"/>
    <s v="npk 18-8-18-13s 1500kg 19200. phân chuồng ủ vỏ cà phê 20m3 16000. trung vi lượng 1200kg 15360"/>
    <n v="88160"/>
    <s v="Increase"/>
    <s v="steam borer"/>
    <n v="0"/>
    <m/>
    <m/>
    <m/>
    <m/>
    <m/>
    <m/>
    <m/>
    <m/>
    <m/>
    <m/>
    <m/>
    <m/>
    <m/>
    <m/>
    <s v="Pink fungus|Die back|Yellow leaves"/>
    <s v="2"/>
    <s v="Anvil 5SC|Hexaconazole (min 85 %)"/>
    <n v="5"/>
    <s v="liter"/>
    <n v="850"/>
    <s v="Tilt Super 300EC|Difenoconazole 150g/l + Propiconazole 150g/l"/>
    <n v="5"/>
    <n v="600"/>
    <s v="liter"/>
    <m/>
    <m/>
    <m/>
    <m/>
    <s v="No"/>
    <n v="1450"/>
    <m/>
    <s v="Decrease"/>
    <s v="phun cục bộ. thăm vườn thường xuyên"/>
    <n v="8"/>
    <n v="45"/>
    <n v="360000"/>
    <s v="No"/>
    <m/>
    <m/>
    <m/>
    <m/>
    <m/>
    <m/>
    <m/>
    <n v="8600"/>
    <n v="9000"/>
    <n v="0"/>
    <n v="82000"/>
    <s v="Decrease"/>
    <n v="12000"/>
    <s v="bao bạt hái. ăn uống thêm"/>
    <s v="Collector at commune"/>
    <s v="Happy"/>
    <m/>
    <s v="Yes"/>
    <s v="Training"/>
    <n v="0"/>
    <m/>
    <m/>
    <m/>
    <m/>
    <m/>
    <s v="https://akvoflow-136.s3.amazonaws.com/images/33eee6ae-13f9-4ec1-9514-068c6b1c395c.jpg"/>
    <s v="trần minh hiệp"/>
    <n v="1"/>
    <s v="12.991733333333332"/>
    <s v="108.24636666666666"/>
    <s v="781,1"/>
    <s v="4lsbh8zxb"/>
    <m/>
    <m/>
    <m/>
    <m/>
    <m/>
    <m/>
    <m/>
    <m/>
    <s v="{&quot;type&quot;:&quot;FeatureCollection&quot;,&quot;features&quot;:[{&quot;type&quot;:&quot;Feature&quot;,&quot;geometry&quot;:{&quot;type&quot;:&quot;Polygon&quot;,&quot;coordinates&quot;:[[[108.2463883,12.9917583],[108.246295,12.9913833],[108.24624,12.9911283],[108.2451983,12.9923217],[108.24612,12.9933167],[108.2463883,12.9917583]]]},&quot;properties&quot;:{&quot;pointCount&quot;:&quot;5&quot;,&quot;length&quot;:&quot;568,89&quot;,&quot;area&quot;:&quot;15261,03&quot;}}]}"/>
    <s v="1 vườn tại xã khác. chủ hộ không có thời gian dẫn đi nên không định vị được"/>
  </r>
  <r>
    <s v="a3dw-sat7-nwc3"/>
    <n v="1"/>
    <s v="Đắk Lắk - H. KRông Búk - X. Pơng Drang - tân lập 5 - cao anh toàn ( trần thị hoa) - Robusta"/>
    <s v="G4AW-VN-6"/>
    <s v="10140001"/>
    <s v="28-03-2017 17:35:14 CEST"/>
    <s v="CDC - Điệp"/>
    <s v="00:22:53"/>
    <x v="2"/>
    <x v="2"/>
    <x v="3"/>
    <s v="tân lập 5"/>
    <s v="Tin Nghia"/>
    <s v="cao anh toàn ( trần thị hoa)"/>
    <n v="42"/>
    <x v="0"/>
    <x v="0"/>
    <s v="Smart Phone-Android"/>
    <x v="0"/>
    <s v="Yes"/>
    <n v="903523404"/>
    <s v="High school graduate"/>
    <s v="High school graduate"/>
    <x v="0"/>
    <n v="4"/>
    <s v="Kinh"/>
    <m/>
    <x v="2"/>
    <x v="4"/>
    <x v="0"/>
    <x v="15"/>
    <x v="0"/>
    <s v="Above 1.5 hectar"/>
    <s v="above 15 years"/>
    <s v="No"/>
    <m/>
    <m/>
    <m/>
    <m/>
    <m/>
    <m/>
    <m/>
    <x v="1"/>
    <x v="0"/>
    <m/>
    <s v="10- 20%"/>
    <x v="0"/>
    <m/>
    <x v="0"/>
    <s v="No"/>
    <s v="No"/>
    <x v="11"/>
    <n v="16"/>
    <n v="0"/>
    <n v="0"/>
    <s v="November|December"/>
    <x v="3"/>
    <m/>
    <s v="Decrease"/>
    <n v="550"/>
    <n v="5"/>
    <s v="Increase"/>
    <s v="Ground water (all kind of wells)"/>
    <x v="36"/>
    <s v="3"/>
    <s v="NPK(20-5-6-13S)"/>
    <n v="1500"/>
    <n v="15600"/>
    <s v="P2O5"/>
    <n v="3000"/>
    <n v="7800"/>
    <s v="NPK (16-16-8-13S)"/>
    <n v="34000"/>
    <n v="3600"/>
    <s v="Yes"/>
    <s v="phân vi sinh 4500kg 29700.phân trung vi lượng thùng 315kg 18270."/>
    <n v="105370"/>
    <s v="Increase"/>
    <s v="Aphis"/>
    <n v="1"/>
    <s v="Bi - 58  40 EC|Dimethoate (min 95 %)"/>
    <n v="1"/>
    <s v="liter"/>
    <n v="60"/>
    <m/>
    <m/>
    <m/>
    <m/>
    <m/>
    <m/>
    <m/>
    <m/>
    <s v="No"/>
    <m/>
    <s v="Pink fungus"/>
    <n v="0"/>
    <m/>
    <m/>
    <m/>
    <m/>
    <m/>
    <m/>
    <m/>
    <m/>
    <m/>
    <m/>
    <m/>
    <m/>
    <m/>
    <n v="60"/>
    <m/>
    <s v="Decrease"/>
    <s v="thăm vườn thường xuyên, phun thuốc cục bộ"/>
    <n v="7"/>
    <n v="45"/>
    <n v="315000"/>
    <s v="No"/>
    <m/>
    <m/>
    <m/>
    <m/>
    <m/>
    <m/>
    <m/>
    <n v="9200"/>
    <n v="11000"/>
    <n v="0"/>
    <n v="82000"/>
    <s v="Decrease"/>
    <n v="11500"/>
    <s v="bao bì. ăn  uống thêm"/>
    <s v="Collector at commune"/>
    <s v="Happy"/>
    <m/>
    <s v="Yes"/>
    <s v="Training"/>
    <n v="0"/>
    <m/>
    <m/>
    <m/>
    <m/>
    <m/>
    <s v="https://akvoflow-136.s3.amazonaws.com/images/6db1c462-5214-4c8c-85f8-798e5dae1663.jpg"/>
    <s v="cao anh toàn"/>
    <n v="1"/>
    <s v="12.964220000000001"/>
    <s v="108.204685"/>
    <s v="629,2"/>
    <s v="4lfoii7r2"/>
    <m/>
    <m/>
    <m/>
    <m/>
    <m/>
    <m/>
    <m/>
    <m/>
    <s v="{&quot;type&quot;:&quot;FeatureCollection&quot;,&quot;features&quot;:[{&quot;type&quot;:&quot;Feature&quot;,&quot;geometry&quot;:{&quot;type&quot;:&quot;Polygon&quot;,&quot;coordinates&quot;:[[[108.2043117,12.9636983],[108.2033533,12.9628067],[108.2022,12.9647517],[108.2025517,12.96471],[108.20309,12.9646167],[108.2038567,12.9644667],[108.20407,12.9644867],[108.2047583,12.9643],[108.2043117,12.9636983]]]},&quot;properties&quot;:{&quot;pointCount&quot;:&quot;8&quot;,&quot;length&quot;:&quot;757,89&quot;,&quot;area&quot;:&quot;28596,42&quot;}}]}"/>
    <m/>
  </r>
  <r>
    <s v="c2kc-abnj-hh3d"/>
    <n v="1"/>
    <s v="Lâm Đồng - H. Di Linh - X. Tân Châu - 4 - Ka Thủy (Chồng Bon Đinh Lyse) - Robusta"/>
    <s v="G4AW-VN-10"/>
    <s v="4960159"/>
    <s v="21-03-2017 17:09:14 CET"/>
    <s v="CDC My"/>
    <s v="00:51:49"/>
    <x v="1"/>
    <x v="1"/>
    <x v="1"/>
    <s v="4"/>
    <s v="Olam"/>
    <s v="Ka Thủy (Chồng Bon Đinh Lyse)"/>
    <n v="41"/>
    <x v="1"/>
    <x v="0"/>
    <s v="Non-smart phone( phones with a physical keypad)"/>
    <x v="1"/>
    <m/>
    <n v="1685285697"/>
    <s v="University graduate"/>
    <s v="University graduate"/>
    <x v="0"/>
    <n v="4"/>
    <s v="Non-Kinh"/>
    <s v="k ho"/>
    <x v="0"/>
    <x v="0"/>
    <x v="2"/>
    <x v="4"/>
    <x v="0"/>
    <s v="Above 1.5 hectar"/>
    <s v="above 15 years"/>
    <s v="Yes"/>
    <n v="10"/>
    <n v="3"/>
    <m/>
    <m/>
    <m/>
    <m/>
    <m/>
    <x v="31"/>
    <x v="0"/>
    <m/>
    <s v="Less than 10%"/>
    <x v="0"/>
    <m/>
    <x v="0"/>
    <s v="Yes"/>
    <s v="Yes"/>
    <x v="3"/>
    <n v="15"/>
    <n v="6"/>
    <n v="0"/>
    <s v="November|December"/>
    <x v="6"/>
    <m/>
    <s v="Decrease"/>
    <n v="550"/>
    <n v="2"/>
    <s v="Increase"/>
    <s v="Ground water (all kind of wells)"/>
    <x v="54"/>
    <s v="3"/>
    <s v="SA 21%"/>
    <n v="1600"/>
    <n v="9760"/>
    <s v="NPK (16-16-8-12S)"/>
    <n v="3000"/>
    <n v="34000"/>
    <s v="NPK (16-8-16-13S)"/>
    <n v="37600"/>
    <n v="3300"/>
    <s v="Yes"/>
    <s v="phân chuồng 40000"/>
    <n v="121360"/>
    <s v="Increase"/>
    <s v="Aphis"/>
    <n v="1"/>
    <s v="ZZ_Không sử dụng thuốc bảo vệ thực vật"/>
    <n v="16"/>
    <s v="liter"/>
    <n v="8000"/>
    <m/>
    <m/>
    <m/>
    <m/>
    <m/>
    <m/>
    <m/>
    <m/>
    <s v="No"/>
    <m/>
    <s v="Fuzadium|Collettechicum|Die back"/>
    <n v="1"/>
    <s v="Tilt Super 300EC|Difenoconazole 150g/l + Propiconazole 150g/l"/>
    <n v="6"/>
    <s v="liter"/>
    <n v="4000"/>
    <m/>
    <m/>
    <m/>
    <m/>
    <m/>
    <m/>
    <m/>
    <m/>
    <s v="No"/>
    <n v="12000"/>
    <m/>
    <s v="Increase"/>
    <s v="Sâu, bệnh tăng nhiều"/>
    <n v="8"/>
    <n v="40"/>
    <n v="320000"/>
    <s v="No"/>
    <m/>
    <m/>
    <m/>
    <m/>
    <m/>
    <m/>
    <m/>
    <n v="10000"/>
    <n v="6000"/>
    <n v="0"/>
    <n v="102000"/>
    <s v="Decrease"/>
    <n v="10000"/>
    <s v="phụ cấp tiền ăn nhân công"/>
    <s v="Collector at commune"/>
    <s v="Happy"/>
    <m/>
    <s v="Yes"/>
    <s v="Training"/>
    <n v="0"/>
    <m/>
    <m/>
    <m/>
    <m/>
    <m/>
    <s v="https://akvoflow-136.s3.amazonaws.com/images/ab8fb25f-1a43-47e5-aea9-186d4d8f737e.jpg"/>
    <s v="Ka Thủy"/>
    <n v="1"/>
    <s v="11.944801666666669"/>
    <s v="108.43628666666667"/>
    <s v="1669.6"/>
    <s v="48fd65rd6"/>
    <m/>
    <m/>
    <m/>
    <m/>
    <m/>
    <m/>
    <m/>
    <m/>
    <s v="{&quot;type&quot;:&quot;FeatureCollection&quot;,&quot;features&quot;:[{&quot;type&quot;:&quot;Feature&quot;,&quot;geometry&quot;:{&quot;type&quot;:&quot;Polygon&quot;,&quot;coordinates&quot;:[[[108.0530917,11.608185],[108.0531733,11.6084417],[108.0518,11.6097767],[108.05178,11.6096],[108.05178,11.6096],[108.05178,11.6096],[108.0516133,11.6094783],[108.0530917,11.608185]]]},&quot;properties&quot;:{&quot;pointCount&quot;:&quot;7&quot;,&quot;length&quot;:&quot;497.93&quot;,&quot;area&quot;:&quot;6764.53&quot;}}]}"/>
    <s v="Rẫy xa, người nhà bận việc không dẫn đi được nên chỉ chụp 1 vườn"/>
  </r>
  <r>
    <s v="edp9-1qf8-v0ed"/>
    <n v="1"/>
    <s v="Gia Lai - TP. Plei Ku - X. Gào - 5 - Nguyễn Văn Ánh - Robusta"/>
    <s v="G4AW-VN-10"/>
    <s v="2990077"/>
    <s v="27-03-2017 12:24:38 CEST"/>
    <s v="CDC My"/>
    <s v="00:26:42"/>
    <x v="3"/>
    <x v="7"/>
    <x v="9"/>
    <s v="5"/>
    <s v="Louis Dreyfus"/>
    <s v="Nguyễn Văn Ánh"/>
    <n v="51"/>
    <x v="0"/>
    <x v="1"/>
    <s v="Non-smart phone( phones with a physical keypad)"/>
    <x v="1"/>
    <m/>
    <n v="935557175"/>
    <s v="University graduate"/>
    <s v="University graduate"/>
    <x v="0"/>
    <n v="5"/>
    <s v="Kinh"/>
    <m/>
    <x v="2"/>
    <x v="1"/>
    <x v="0"/>
    <x v="4"/>
    <x v="0"/>
    <s v="Above 1.5 hectar"/>
    <s v="above 15 years"/>
    <s v="Yes"/>
    <n v="20"/>
    <n v="2"/>
    <m/>
    <m/>
    <m/>
    <m/>
    <m/>
    <x v="23"/>
    <x v="0"/>
    <m/>
    <s v="10- 20%"/>
    <x v="0"/>
    <m/>
    <x v="0"/>
    <s v="Yes"/>
    <s v="No"/>
    <x v="3"/>
    <n v="16"/>
    <n v="0"/>
    <n v="0"/>
    <s v="October|November|December"/>
    <x v="0"/>
    <m/>
    <s v="No Change"/>
    <n v="650"/>
    <n v="3"/>
    <s v="Increase"/>
    <s v="Surface water (stream, river, late, pond)"/>
    <x v="8"/>
    <s v="3"/>
    <s v="NPK(20-5-6-13S)"/>
    <n v="1200"/>
    <n v="10000"/>
    <s v="NPK (16-16-8-13S)"/>
    <n v="2000"/>
    <n v="22000"/>
    <s v="NPK (16-8-16-13S)"/>
    <n v="27300"/>
    <n v="2400"/>
    <s v="Yes"/>
    <s v="vi sinh 3000kg : 13200; hữu cơ 14000 kg:12000"/>
    <n v="84500"/>
    <s v="Increase"/>
    <s v="Melybourd"/>
    <n v="0"/>
    <m/>
    <m/>
    <m/>
    <m/>
    <m/>
    <m/>
    <m/>
    <m/>
    <m/>
    <m/>
    <m/>
    <m/>
    <m/>
    <m/>
    <s v="Pink fungus|Collettechicum|Die back"/>
    <n v="1"/>
    <s v="Anvil 5SC|Hexaconazole (min 85 %)"/>
    <n v="4"/>
    <s v="liter"/>
    <n v="1500"/>
    <m/>
    <m/>
    <m/>
    <m/>
    <m/>
    <m/>
    <m/>
    <m/>
    <s v="No"/>
    <n v="1500"/>
    <m/>
    <s v="Decrease"/>
    <s v="Áp dụng thực hành nông nghiệp tốt"/>
    <n v="6.8"/>
    <n v="45"/>
    <n v="306000"/>
    <s v="Yes"/>
    <s v="Pepper"/>
    <n v="300000"/>
    <m/>
    <m/>
    <m/>
    <m/>
    <m/>
    <n v="0"/>
    <n v="6000"/>
    <n v="0"/>
    <n v="70000"/>
    <s v="Decrease"/>
    <n v="10000"/>
    <s v="phụ cấp nhân công"/>
    <s v="Collector at commune"/>
    <s v="Happy"/>
    <m/>
    <s v="Yes"/>
    <s v="Training"/>
    <n v="0"/>
    <m/>
    <m/>
    <m/>
    <m/>
    <m/>
    <s v="https://akvoflow-136.s3.amazonaws.com/images/7e719fae-9061-4fad-afd6-b96cdb53507a.jpg"/>
    <s v="Nguyễn Văn Ánh"/>
    <n v="1"/>
    <s v="13.881068333333333"/>
    <s v="107.90753833333335"/>
    <s v="615.1"/>
    <s v="4x4vdd92b"/>
    <m/>
    <m/>
    <m/>
    <m/>
    <m/>
    <m/>
    <m/>
    <m/>
    <s v="{&quot;type&quot;:&quot;FeatureCollection&quot;,&quot;features&quot;:[{&quot;type&quot;:&quot;Feature&quot;,&quot;geometry&quot;:{&quot;type&quot;:&quot;Polygon&quot;,&quot;coordinates&quot;:[[[107.907595,13.881225],[107.9064033,13.8808317],[107.9064117,13.8808533],[107.9074567,13.879875],[107.9077183,13.8801733],[107.9073817,13.8805267],[107.9074967,13.880735],[107.9078817,13.8803],[107.90809,13.88039],[107.907595,13.881225]]]},&quot;properties&quot;:{&quot;pointCount&quot;:&quot;9&quot;,&quot;length&quot;:&quot;613.01&quot;,&quot;area&quot;:&quot;12068.39&quot;}}]}"/>
    <m/>
  </r>
  <r>
    <s v="bgv2-k4xe-6vee"/>
    <n v="1"/>
    <s v="Đắk Lắk - H. KRông Búk - X. Cư Pơng - 14 - Phạm Cường (vợ Phạm Thị Nở) - Robusta"/>
    <s v="G4AW-VN-10"/>
    <s v="8750698"/>
    <s v="19-03-2017 12:40:29 CET"/>
    <s v="CDC My"/>
    <s v="00:36:22"/>
    <x v="2"/>
    <x v="2"/>
    <x v="18"/>
    <s v="14"/>
    <s v="Tin Nghia"/>
    <s v="Phạm Cường (vợ Phạm Thị Nở)"/>
    <n v="43"/>
    <x v="0"/>
    <x v="0"/>
    <s v="Non-smart phone( phones with a physical keypad)"/>
    <x v="1"/>
    <m/>
    <n v="946817246"/>
    <s v="Secondary school graduate"/>
    <s v="High school graduate"/>
    <x v="0"/>
    <n v="4"/>
    <s v="Kinh"/>
    <m/>
    <x v="4"/>
    <x v="0"/>
    <x v="5"/>
    <x v="16"/>
    <x v="0"/>
    <s v="Above 1 hectar - 1.5 hectar"/>
    <s v="above 15 years"/>
    <s v="No"/>
    <m/>
    <m/>
    <m/>
    <m/>
    <m/>
    <m/>
    <m/>
    <x v="21"/>
    <x v="0"/>
    <m/>
    <s v="20-30%"/>
    <x v="0"/>
    <m/>
    <x v="0"/>
    <s v="Yes"/>
    <s v="Yes"/>
    <x v="9"/>
    <n v="16"/>
    <n v="0"/>
    <n v="0"/>
    <s v="November"/>
    <x v="2"/>
    <m/>
    <s v="No Change"/>
    <n v="550"/>
    <n v="3"/>
    <s v="Increase"/>
    <s v="Ground water (all kind of wells)"/>
    <x v="27"/>
    <s v="3"/>
    <s v="NPK(20-5-6-13S)"/>
    <n v="400"/>
    <n v="3200"/>
    <s v="NPK (16-8-16-3S)"/>
    <n v="800"/>
    <n v="9000"/>
    <s v="NPK(16-8-18-13S)"/>
    <n v="18000"/>
    <n v="1500"/>
    <s v="No"/>
    <m/>
    <n v="30200"/>
    <s v="No Change"/>
    <s v="Aphis"/>
    <n v="1"/>
    <s v="ZZ_Không sử dụng thuốc bảo vệ thực vật"/>
    <n v="2"/>
    <s v="liter"/>
    <n v="2000"/>
    <m/>
    <m/>
    <m/>
    <m/>
    <m/>
    <m/>
    <m/>
    <m/>
    <s v="No"/>
    <m/>
    <s v="Fuzadium|Collettechicum"/>
    <n v="0"/>
    <m/>
    <m/>
    <m/>
    <m/>
    <m/>
    <m/>
    <m/>
    <m/>
    <m/>
    <m/>
    <m/>
    <m/>
    <m/>
    <n v="2000"/>
    <m/>
    <s v="No Change"/>
    <s v="Thực hành canh tác tốt"/>
    <n v="4"/>
    <n v="40"/>
    <n v="160000"/>
    <s v="Yes"/>
    <s v="Pepper"/>
    <n v="120000"/>
    <m/>
    <m/>
    <m/>
    <m/>
    <m/>
    <n v="0"/>
    <n v="6000"/>
    <n v="0"/>
    <n v="30000"/>
    <s v="Decrease"/>
    <n v="10000"/>
    <s v="phụ cấp nhân công"/>
    <s v="Collector at commune"/>
    <s v="Just ok"/>
    <m/>
    <s v="Yes"/>
    <s v="Training"/>
    <n v="0"/>
    <m/>
    <m/>
    <m/>
    <m/>
    <m/>
    <s v="https://akvoflow-136.s3.amazonaws.com/images/9194fdd2-ac81-475f-823d-0773b9e7f709.jpg"/>
    <s v="Phạm Cường"/>
    <n v="1"/>
    <s v="12.959576666666665"/>
    <s v="108.189805"/>
    <s v="695.6"/>
    <s v="4ldjm0koa"/>
    <m/>
    <m/>
    <m/>
    <m/>
    <m/>
    <m/>
    <m/>
    <m/>
    <s v="{&quot;type&quot;:&quot;FeatureCollection&quot;,&quot;features&quot;:[{&quot;type&quot;:&quot;Feature&quot;,&quot;geometry&quot;:{&quot;type&quot;:&quot;Polygon&quot;,&quot;coordinates&quot;:[[[108.18983,12.95959],[108.1893483,12.95991],[108.1887583,12.9582317],[108.1893383,12.9582133],[108.18983,12.95959]]]},&quot;properties&quot;:{&quot;pointCount&quot;:&quot;4&quot;,&quot;length&quot;:&quot;483.87&quot;,&quot;area&quot;:&quot;10873.28&quot;}}]}"/>
    <s v="chồng chị Phạm Thị Nở"/>
  </r>
  <r>
    <s v="g02t-pu0g-xpmt"/>
    <n v="1"/>
    <s v="Đắk Lắk - H. Krông Năng - X. ĐLiê Ya - ea ruế - Trịnh Thị Chinh - Robusta"/>
    <s v="G4AW-VN-4"/>
    <s v="11010076"/>
    <s v="22-03-2017 08:00:34 CET"/>
    <s v="IPSARD_Thuong"/>
    <s v="00:20:13"/>
    <x v="2"/>
    <x v="4"/>
    <x v="6"/>
    <s v="ea ruế"/>
    <s v="Simexco"/>
    <s v="Trịnh Thị Chinh"/>
    <n v="53"/>
    <x v="1"/>
    <x v="1"/>
    <s v="Non-smart phone( phones with a physical keypad)"/>
    <x v="1"/>
    <m/>
    <n v="943933756"/>
    <s v="Primary school graduate"/>
    <s v="Secondary school graduate"/>
    <x v="0"/>
    <n v="2"/>
    <s v="Kinh"/>
    <m/>
    <x v="0"/>
    <x v="0"/>
    <x v="2"/>
    <x v="2"/>
    <x v="0"/>
    <s v="Above 0.5 hectar - 1 hectar"/>
    <s v="above 15 years"/>
    <s v="No"/>
    <m/>
    <m/>
    <m/>
    <m/>
    <m/>
    <m/>
    <m/>
    <x v="13"/>
    <x v="0"/>
    <m/>
    <s v="10- 20%"/>
    <x v="0"/>
    <m/>
    <x v="0"/>
    <s v="No"/>
    <s v="Yes"/>
    <x v="3"/>
    <n v="13"/>
    <n v="0"/>
    <n v="0"/>
    <s v="November|December"/>
    <x v="13"/>
    <m/>
    <s v="Decrease"/>
    <n v="400"/>
    <n v="2"/>
    <s v="No Change"/>
    <s v="Ground water (all kind of wells)"/>
    <x v="1"/>
    <s v="3"/>
    <s v="NPK(20-6-5-13S-TE)(MUA KHO)"/>
    <n v="500"/>
    <n v="5500"/>
    <s v="NPK(16-16-13+TE)"/>
    <n v="500"/>
    <n v="6200"/>
    <s v="NPK (16-8-16-13S)"/>
    <n v="500"/>
    <n v="5500"/>
    <s v="Yes"/>
    <s v="phân bò"/>
    <n v="20000"/>
    <s v="Increase"/>
    <s v="Melybourd"/>
    <n v="0"/>
    <m/>
    <m/>
    <m/>
    <m/>
    <m/>
    <m/>
    <m/>
    <m/>
    <m/>
    <m/>
    <m/>
    <m/>
    <m/>
    <m/>
    <s v="Pink fungus"/>
    <n v="0"/>
    <m/>
    <m/>
    <m/>
    <m/>
    <m/>
    <m/>
    <m/>
    <m/>
    <m/>
    <m/>
    <m/>
    <m/>
    <m/>
    <n v="0"/>
    <m/>
    <s v="No Change"/>
    <s v="hại sức khỏe"/>
    <n v="2"/>
    <n v="43000"/>
    <n v="86000"/>
    <s v="Yes"/>
    <s v="Pepper|Durian"/>
    <n v="20000"/>
    <m/>
    <n v="60000"/>
    <m/>
    <m/>
    <m/>
    <n v="0"/>
    <n v="2000"/>
    <n v="0"/>
    <n v="9000"/>
    <s v="Decrease"/>
    <n v="10000"/>
    <s v="trồng sầu riêng và tiêu"/>
    <s v="Collector at commune"/>
    <s v="Just ok"/>
    <m/>
    <s v="Yes"/>
    <s v="Training"/>
    <n v="0"/>
    <m/>
    <m/>
    <m/>
    <m/>
    <m/>
    <s v="https://akvoflow-136.s3.amazonaws.com/images/46b4a946-808f-4ef3-bfdf-7c809bf54f8f.jpg"/>
    <s v="Trịnh Thị Trinh"/>
    <n v="1"/>
    <s v="13.043076666666666"/>
    <s v="108.34861000000001"/>
    <s v="703"/>
    <s v="4mfwjre8u"/>
    <m/>
    <m/>
    <m/>
    <m/>
    <m/>
    <m/>
    <m/>
    <m/>
    <m/>
    <m/>
  </r>
  <r>
    <s v="a297-t2yf-tmgc"/>
    <n v="1"/>
    <s v="Lâm Đồng - H. Di Linh - X. Tân Châu - 4 - K Briệu - Robusta"/>
    <s v="G4AW-VN-10"/>
    <s v="5900231"/>
    <s v="21-03-2017 17:39:08 CET"/>
    <s v="CDC My"/>
    <s v="00:55:07"/>
    <x v="1"/>
    <x v="1"/>
    <x v="1"/>
    <s v="4"/>
    <s v="Olam"/>
    <s v="K Briệu"/>
    <n v="62"/>
    <x v="0"/>
    <x v="1"/>
    <s v="Non-smart phone( phones with a physical keypad)"/>
    <x v="1"/>
    <m/>
    <n v="63873131"/>
    <s v="Secondary school graduate"/>
    <s v="Secondary school graduate"/>
    <x v="0"/>
    <n v="6"/>
    <s v="Non-Kinh"/>
    <s v="k ho"/>
    <x v="2"/>
    <x v="1"/>
    <x v="0"/>
    <x v="1"/>
    <x v="0"/>
    <s v="Above 1.5 hectar"/>
    <s v="above 15 years"/>
    <s v="No"/>
    <m/>
    <m/>
    <m/>
    <m/>
    <m/>
    <m/>
    <m/>
    <x v="1"/>
    <x v="0"/>
    <m/>
    <s v="10- 20%"/>
    <x v="0"/>
    <m/>
    <x v="0"/>
    <s v="Yes"/>
    <s v="No"/>
    <x v="3"/>
    <n v="15"/>
    <n v="6"/>
    <n v="0"/>
    <s v="November|December"/>
    <x v="1"/>
    <m/>
    <s v="Decrease"/>
    <n v="550"/>
    <n v="3"/>
    <s v="Increase"/>
    <s v="Ground water (all kind of wells)"/>
    <x v="11"/>
    <s v="3"/>
    <s v="SA 21%"/>
    <n v="1700"/>
    <n v="10700"/>
    <s v="NPK (16-16-8-13S)"/>
    <n v="2400"/>
    <n v="25900"/>
    <s v="NPK (16-8-16-13S)"/>
    <n v="28500"/>
    <n v="2500"/>
    <s v="Yes"/>
    <s v="phân bò (20000)"/>
    <n v="85100"/>
    <s v="Increase"/>
    <s v="Aphis"/>
    <n v="1"/>
    <s v="ZZ_Không sử dụng thuốc bảo vệ thực vật"/>
    <n v="6"/>
    <s v="liter"/>
    <n v="5000"/>
    <m/>
    <m/>
    <m/>
    <m/>
    <m/>
    <m/>
    <m/>
    <m/>
    <s v="No"/>
    <m/>
    <s v="Collettechicum|Die back"/>
    <n v="1"/>
    <s v="ZZ_Thuốc diệt nấm khác"/>
    <n v="4"/>
    <s v="liter"/>
    <n v="3000"/>
    <m/>
    <m/>
    <m/>
    <m/>
    <m/>
    <m/>
    <m/>
    <m/>
    <s v="No"/>
    <n v="8000"/>
    <m/>
    <s v="Increase"/>
    <s v="Sâu hại, Bềnh ngày càng nhiều"/>
    <n v="15"/>
    <n v="40"/>
    <n v="600000"/>
    <s v="No"/>
    <m/>
    <m/>
    <m/>
    <m/>
    <m/>
    <m/>
    <m/>
    <n v="0"/>
    <n v="10000"/>
    <n v="0"/>
    <n v="78000"/>
    <s v="Decrease"/>
    <n v="8000"/>
    <s v="Bồi dưỡng nhân công"/>
    <s v="Collector at commune"/>
    <s v="Just ok"/>
    <m/>
    <s v="Yes"/>
    <s v="Training"/>
    <n v="0"/>
    <m/>
    <m/>
    <m/>
    <m/>
    <m/>
    <s v="https://akvoflow-136.s3.amazonaws.com/images/f4737e22-e0b4-4a17-b7ed-18b0d4bef81f.jpg"/>
    <s v="K Briệu"/>
    <n v="1"/>
    <s v="11.607345000000002"/>
    <s v="108.05261999999999"/>
    <s v="941.4"/>
    <s v="444c76pxq"/>
    <m/>
    <m/>
    <m/>
    <m/>
    <m/>
    <m/>
    <m/>
    <m/>
    <s v="{&quot;type&quot;:&quot;FeatureCollection&quot;,&quot;features&quot;:[{&quot;type&quot;:&quot;Feature&quot;,&quot;geometry&quot;:{&quot;type&quot;:&quot;Polygon&quot;,&quot;coordinates&quot;:[[[108.052575,11.6072317],[108.0512767,11.60875],[108.0512617,11.60891],[108.051625,11.6089467],[108.0527233,11.6074],[108.052575,11.6072317]]]},&quot;properties&quot;:{&quot;pointCount&quot;:&quot;5&quot;,&quot;length&quot;:&quot;510.79&quot;,&quot;area&quot;:&quot;7612.61&quot;}}]}"/>
    <m/>
  </r>
  <r>
    <s v="6tt7-1trt-2r7r"/>
    <n v="1"/>
    <s v="Đắk Lắk - H. KRông Búk - Tt. Buôn Hồ - Eanur - Lê Văn Hòa - Robusta"/>
    <s v="G4AW-VN-8"/>
    <s v="2790017"/>
    <s v="21-03-2017 17:26:48 CET"/>
    <s v="CDC-CHAU"/>
    <s v="00:57:54"/>
    <x v="2"/>
    <x v="2"/>
    <x v="19"/>
    <s v="Eanur"/>
    <s v="Tin Nghia"/>
    <s v="Lê Văn Hòa"/>
    <n v="43"/>
    <x v="0"/>
    <x v="0"/>
    <s v="Non-smart phone( phones with a physical keypad)"/>
    <x v="1"/>
    <m/>
    <n v="1668573116"/>
    <s v="Secondary school graduate"/>
    <s v="High school graduate"/>
    <x v="0"/>
    <n v="4"/>
    <s v="Kinh"/>
    <m/>
    <x v="0"/>
    <x v="2"/>
    <x v="0"/>
    <x v="1"/>
    <x v="0"/>
    <s v="Above 1.5 hectar"/>
    <s v="above 15 years"/>
    <s v="Yes"/>
    <n v="5"/>
    <n v="6"/>
    <m/>
    <m/>
    <m/>
    <m/>
    <m/>
    <x v="9"/>
    <x v="0"/>
    <m/>
    <s v="10- 20%"/>
    <x v="0"/>
    <m/>
    <x v="0"/>
    <s v="No"/>
    <s v="No"/>
    <x v="32"/>
    <n v="15"/>
    <n v="0"/>
    <n v="0"/>
    <s v="September|October|November"/>
    <x v="2"/>
    <m/>
    <s v="Decrease"/>
    <n v="450"/>
    <n v="3"/>
    <s v="No Change"/>
    <s v="Ground water (all kind of wells)"/>
    <x v="55"/>
    <s v="2"/>
    <s v="NPK (20-5-5-13S)"/>
    <n v="500"/>
    <n v="4200"/>
    <s v="SA 21%"/>
    <n v="400"/>
    <n v="3000"/>
    <m/>
    <m/>
    <m/>
    <s v="Yes"/>
    <s v="Phân ure, SA"/>
    <n v="16700"/>
    <s v="Decrease"/>
    <s v="Rầy, rệp sáp, sâu đục thân"/>
    <n v="0"/>
    <m/>
    <m/>
    <m/>
    <m/>
    <m/>
    <m/>
    <m/>
    <m/>
    <m/>
    <m/>
    <m/>
    <m/>
    <m/>
    <m/>
    <s v="Coffee leave rust|Die back|Yellow leaves"/>
    <n v="0"/>
    <m/>
    <m/>
    <m/>
    <m/>
    <m/>
    <m/>
    <m/>
    <m/>
    <m/>
    <m/>
    <m/>
    <m/>
    <m/>
    <n v="0"/>
    <m/>
    <s v="Decrease"/>
    <s v="Nhận thức được sự độc hại khi sử dụng thuôc bvtv, thực tế trêb vườn ít sâu bênhh, không cần phun thuốc"/>
    <n v="7"/>
    <n v="0"/>
    <n v="0"/>
    <s v="Yes"/>
    <s v="Avocado"/>
    <m/>
    <n v="15000"/>
    <m/>
    <m/>
    <m/>
    <m/>
    <n v="2000"/>
    <n v="4000"/>
    <n v="165"/>
    <n v="27000"/>
    <s v="Decrease"/>
    <n v="8000"/>
    <s v="phụ cấp cho người lao động sấy cà phê"/>
    <s v="Collector at commune"/>
    <s v="Happy"/>
    <m/>
    <s v="Yes"/>
    <s v="Training"/>
    <n v="0"/>
    <m/>
    <m/>
    <m/>
    <m/>
    <m/>
    <s v="https://akvoflow-136.s3.amazonaws.com/images/10a0d267-4d8a-4cf2-8bfa-2e57ebebe510.jpg"/>
    <s v="Lê Văn Hòa"/>
    <n v="1"/>
    <s v="12.927605000000002"/>
    <s v="108.22882166666668"/>
    <s v="681,2"/>
    <s v="4kyuvwj3k"/>
    <m/>
    <m/>
    <m/>
    <m/>
    <m/>
    <m/>
    <m/>
    <m/>
    <s v="{&quot;type&quot;:&quot;FeatureCollection&quot;,&quot;features&quot;:[{&quot;type&quot;:&quot;Feature&quot;,&quot;geometry&quot;:{&quot;type&quot;:&quot;Polygon&quot;,&quot;coordinates&quot;:[[[108.22881683707237,12.927577127889604],[108.23056,12.92676],[108.230545,12.9274167],[108.229195,12.92808],[108.22881683707237,12.927577127889604]]]},&quot;properties&quot;:{&quot;pointCount&quot;:&quot;4&quot;,&quot;length&quot;:&quot;515,30&quot;,&quot;area&quot;:&quot;12425,66&quot;}}]}"/>
    <s v="Vườn 1.1ha ở huyện khác, cách xa nhà Phần trăm tạp, đen vỡ = 0 được hiểu là tỷ lệ tạp dưới 1% và tỷ lệ đen vỡ dưới 5%"/>
  </r>
  <r>
    <s v="pfj4-ry2r-wgnd"/>
    <n v="1"/>
    <s v="Gia Lai - TP. Plei Ku - X. Gào - Làng A - A Chi (Tên thường gọi Rcham Chuyên) - Robusta"/>
    <s v="G4AW-VN-10"/>
    <s v="15040236"/>
    <s v="28-03-2017 04:20:14 CEST"/>
    <s v="CDC My"/>
    <s v="00:34:30"/>
    <x v="3"/>
    <x v="7"/>
    <x v="9"/>
    <s v="Làng A"/>
    <s v="Louis Dreyfus"/>
    <s v="A Chi (Tên thường gọi Rcham Chuyên)"/>
    <n v="38"/>
    <x v="0"/>
    <x v="0"/>
    <s v="Non-smart phone( phones with a physical keypad)"/>
    <x v="1"/>
    <m/>
    <n v="1638162947"/>
    <s v="Secondary school graduate"/>
    <s v="High school graduate"/>
    <x v="0"/>
    <n v="6"/>
    <s v="Non-Kinh"/>
    <s v="Ja Ray"/>
    <x v="4"/>
    <x v="0"/>
    <x v="4"/>
    <x v="6"/>
    <x v="0"/>
    <s v="Above 1.5 hectar"/>
    <s v="above 5 years to 15 year"/>
    <s v="No"/>
    <m/>
    <m/>
    <m/>
    <m/>
    <m/>
    <m/>
    <m/>
    <x v="2"/>
    <x v="0"/>
    <m/>
    <s v="Less than 10%"/>
    <x v="0"/>
    <m/>
    <x v="0"/>
    <s v="No"/>
    <s v="No"/>
    <x v="3"/>
    <n v="16"/>
    <n v="0"/>
    <n v="0"/>
    <s v="November|December"/>
    <x v="2"/>
    <m/>
    <s v="No Change"/>
    <n v="500"/>
    <n v="3"/>
    <s v="Increase"/>
    <s v="Surface water (stream, river, late, pond)"/>
    <x v="40"/>
    <s v="3"/>
    <s v="PHÂN HỮU CƠ"/>
    <n v="4500"/>
    <n v="4000"/>
    <s v="NPK (16-16-8-12S)"/>
    <n v="1200"/>
    <n v="12960"/>
    <s v="NPK (16-8-14-13S-TE)"/>
    <n v="17640"/>
    <n v="1400"/>
    <s v="Yes"/>
    <s v="Ure (400kg : 6080)"/>
    <n v="40680"/>
    <s v="Increase"/>
    <s v="Aphis"/>
    <n v="0"/>
    <m/>
    <m/>
    <m/>
    <m/>
    <m/>
    <m/>
    <m/>
    <m/>
    <m/>
    <m/>
    <m/>
    <m/>
    <m/>
    <m/>
    <s v="Pink fungus|Collettechicum|Die back"/>
    <n v="0"/>
    <m/>
    <m/>
    <m/>
    <m/>
    <m/>
    <m/>
    <m/>
    <m/>
    <m/>
    <m/>
    <m/>
    <m/>
    <m/>
    <n v="0"/>
    <m/>
    <s v="Decrease"/>
    <s v="khu vực không phun thuốc"/>
    <n v="7"/>
    <n v="46"/>
    <n v="322000"/>
    <s v="No"/>
    <m/>
    <m/>
    <m/>
    <m/>
    <m/>
    <m/>
    <m/>
    <n v="0"/>
    <n v="5000"/>
    <n v="0"/>
    <n v="54000"/>
    <s v="Decrease"/>
    <n v="6000"/>
    <s v="Bồi dưỡng nhân công"/>
    <s v="Collector at commune"/>
    <s v="Happy"/>
    <m/>
    <s v="Yes"/>
    <s v="Training"/>
    <n v="0"/>
    <m/>
    <m/>
    <m/>
    <m/>
    <m/>
    <s v="https://akvoflow-136.s3.amazonaws.com/images/fc9d035b-c804-406c-9ad7-2617165c1b8e.jpg"/>
    <s v="A Chi (Tên thường gọi Rcham Chuyên)"/>
    <n v="1"/>
    <s v="13.856679999999999"/>
    <s v="107.97979833333332"/>
    <s v="654.7"/>
    <s v="4wto65985"/>
    <m/>
    <m/>
    <m/>
    <m/>
    <m/>
    <m/>
    <m/>
    <m/>
    <s v="{&quot;type&quot;:&quot;FeatureCollection&quot;,&quot;features&quot;:[{&quot;type&quot;:&quot;Feature&quot;,&quot;geometry&quot;:{&quot;type&quot;:&quot;Polygon&quot;,&quot;coordinates&quot;:[[[107.9792183,13.8567867],[107.979195,13.856745],[107.97944,13.8565717],[107.9801017,13.8559267],[107.9801017,13.8559267],[107.980595,13.8564883],[107.9792183,13.8567867]]]},&quot;properties&quot;:{&quot;pointCount&quot;:&quot;6&quot;,&quot;length&quot;:&quot;373.31&quot;,&quot;area&quot;:&quot;5605.37&quot;}}]}"/>
    <m/>
  </r>
  <r>
    <s v="tcy8-wcra-k30j"/>
    <n v="1"/>
    <s v="Gia Lai - H. Chư Prông - X. Bàu Cạn - Đoàn Kết - Bùi Thị Hạnh (chồng Võ Văn Minh) - Robusta"/>
    <s v="G4AW-VN-10"/>
    <s v="13060101"/>
    <s v="28-03-2017 13:13:43 CEST"/>
    <s v="CDC My"/>
    <s v="00:33:34"/>
    <x v="3"/>
    <x v="9"/>
    <x v="13"/>
    <s v="Đoàn Kết"/>
    <s v="Louis Dreyfus"/>
    <s v="Bùi Thị Hạnh (chồng Võ Văn Minh)"/>
    <n v="52"/>
    <x v="1"/>
    <x v="1"/>
    <s v="Non-smart phone( phones with a physical keypad)"/>
    <x v="1"/>
    <m/>
    <n v="1697037669"/>
    <s v="High school graduate"/>
    <s v="University graduate"/>
    <x v="0"/>
    <n v="5"/>
    <s v="Kinh"/>
    <m/>
    <x v="2"/>
    <x v="1"/>
    <x v="0"/>
    <x v="4"/>
    <x v="0"/>
    <s v="Above 1 hectar - 1.5 hectar"/>
    <s v="above 15 years"/>
    <s v="No"/>
    <m/>
    <m/>
    <m/>
    <m/>
    <m/>
    <m/>
    <m/>
    <x v="19"/>
    <x v="0"/>
    <m/>
    <s v="Less than 10%"/>
    <x v="0"/>
    <m/>
    <x v="0"/>
    <s v="No"/>
    <s v="No"/>
    <x v="3"/>
    <n v="16"/>
    <n v="0"/>
    <n v="0"/>
    <s v="November|December"/>
    <x v="16"/>
    <m/>
    <s v="No Change"/>
    <n v="600"/>
    <n v="5"/>
    <s v="Increase"/>
    <s v="Surface water (stream, river, late, pond)"/>
    <x v="27"/>
    <s v="3"/>
    <s v="NPK(20-5-6-13S)"/>
    <n v="600"/>
    <n v="5400"/>
    <s v="NPK (16-8-16-3S)"/>
    <n v="1000"/>
    <n v="12600"/>
    <s v="NPK(16-8-18-13S)"/>
    <n v="15600"/>
    <n v="1200"/>
    <s v="Yes"/>
    <s v="Vi sinh 2000kg :9000"/>
    <n v="42600"/>
    <s v="Increase"/>
    <s v="Melybourd"/>
    <n v="1"/>
    <s v="ZZ_Không sử dụng thuốc bảo vệ thực vật"/>
    <n v="6"/>
    <s v="liter"/>
    <n v="4000"/>
    <m/>
    <m/>
    <m/>
    <m/>
    <m/>
    <m/>
    <m/>
    <m/>
    <s v="No"/>
    <m/>
    <s v="Fuzadium|Pink fungus|Collettechicum"/>
    <n v="0"/>
    <m/>
    <m/>
    <m/>
    <m/>
    <m/>
    <m/>
    <m/>
    <m/>
    <m/>
    <m/>
    <m/>
    <m/>
    <m/>
    <n v="4000"/>
    <m/>
    <s v="Decrease"/>
    <s v="hạn chế sử dụng"/>
    <n v="4.9000000000000004"/>
    <n v="45"/>
    <n v="220500"/>
    <s v="Yes"/>
    <s v="Pepper"/>
    <n v="10000"/>
    <m/>
    <m/>
    <m/>
    <m/>
    <m/>
    <n v="0"/>
    <n v="3000"/>
    <n v="0"/>
    <n v="30000"/>
    <s v="Decrease"/>
    <n v="6000"/>
    <s v="phụ cấp nhân công"/>
    <s v="Collector at commune"/>
    <s v="Happy"/>
    <m/>
    <s v="Yes"/>
    <s v="Training"/>
    <n v="0"/>
    <m/>
    <m/>
    <m/>
    <m/>
    <m/>
    <s v="https://akvoflow-136.s3.amazonaws.com/images/c60fb8bb-89a9-4e64-8cbd-c6c7d6fe2fcb.jpg"/>
    <s v="Bùi Thị Hạnh"/>
    <n v="1"/>
    <s v="13.865496666666665"/>
    <s v="107.86419166666668"/>
    <s v="582.5"/>
    <s v="4wxpve3u9"/>
    <m/>
    <m/>
    <m/>
    <m/>
    <m/>
    <m/>
    <m/>
    <m/>
    <s v="{&quot;type&quot;:&quot;FeatureCollection&quot;,&quot;features&quot;:[{&quot;type&quot;:&quot;Feature&quot;,&quot;geometry&quot;:{&quot;type&quot;:&quot;Polygon&quot;,&quot;coordinates&quot;:[[[107.8642033,13.8654883],[107.8633833,13.86544],[107.8628367,13.865765],[107.86289,13.866045],[107.8632183,13.866245],[107.8633933,13.8664067],[107.863515,13.8664],[107.864045,13.8663783],[107.8642033,13.8654883]]]},&quot;properties&quot;:{&quot;pointCount&quot;:&quot;8&quot;,&quot;length&quot;:&quot;427.80&quot;,&quot;area&quot;:&quot;12016.14&quot;}}]}"/>
    <m/>
  </r>
  <r>
    <s v="8esq-j80w-gg01"/>
    <n v="1"/>
    <s v="Lâm Đồng - TP. Đà Lạt - X. Xuân Trường - đất lành - nguyễn đắc cẩm - Arabica"/>
    <s v="G4AW-VN-6"/>
    <s v="11050284"/>
    <s v="23-03-2017 02:49:37 CET"/>
    <s v="CDC - Điệp"/>
    <s v="00:40:05"/>
    <x v="1"/>
    <x v="5"/>
    <x v="7"/>
    <s v="đất lành"/>
    <s v="Ho Phuong"/>
    <s v="nguyễn đắc cẩm"/>
    <n v="51"/>
    <x v="0"/>
    <x v="1"/>
    <s v="Non-smart phone( phones with a physical keypad)"/>
    <x v="1"/>
    <m/>
    <n v="907514481"/>
    <s v="Secondary school graduate"/>
    <s v="University graduate"/>
    <x v="0"/>
    <n v="3"/>
    <s v="Kinh"/>
    <m/>
    <x v="0"/>
    <x v="3"/>
    <x v="1"/>
    <x v="4"/>
    <x v="2"/>
    <m/>
    <m/>
    <m/>
    <m/>
    <m/>
    <s v="Above 1.5 hectar"/>
    <s v="above 15 years"/>
    <s v="Yes"/>
    <n v="20"/>
    <n v="1"/>
    <x v="30"/>
    <x v="0"/>
    <m/>
    <s v="Less than 10%"/>
    <x v="1"/>
    <s v="Price does not justify high labour cost"/>
    <x v="1"/>
    <m/>
    <m/>
    <x v="12"/>
    <m/>
    <m/>
    <m/>
    <s v="November|December"/>
    <x v="7"/>
    <n v="5"/>
    <s v="Decrease"/>
    <n v="80"/>
    <n v="2"/>
    <s v="No Change"/>
    <s v="Surface water (stream, river, late, pond)"/>
    <x v="22"/>
    <s v="3"/>
    <s v="BO VANG NPK(20-20-15)"/>
    <n v="1000"/>
    <n v="13440"/>
    <s v="BO"/>
    <n v="300"/>
    <n v="3600"/>
    <s v="KALI 58%"/>
    <n v="28800"/>
    <n v="1600"/>
    <s v="Yes"/>
    <s v="phân hữu cơ hà lan 3000kg 12000. Magie 300kg 1800. phân bón lá yara hidrophos 4l 1040"/>
    <n v="60680"/>
    <s v="No Change"/>
    <s v="bọ xít muỗi"/>
    <n v="1"/>
    <s v="Diazol 10GR, 50EW|Diazinon (min 95 %)"/>
    <n v="3840"/>
    <s v="mililiter"/>
    <n v="960"/>
    <m/>
    <m/>
    <m/>
    <m/>
    <m/>
    <m/>
    <m/>
    <m/>
    <s v="No"/>
    <m/>
    <s v="Coffee leave rust|Pink fungus|Die back"/>
    <s v="2"/>
    <s v="Anvil 5SC|Hexaconazole (min 85 %)"/>
    <n v="500"/>
    <s v="mililiter"/>
    <n v="220"/>
    <s v="Tilt Super 300EC|Difenoconazole 150g/l + Propiconazole 150g/l"/>
    <n v="1200"/>
    <n v="1500"/>
    <s v="mililiter"/>
    <m/>
    <m/>
    <m/>
    <m/>
    <s v="No"/>
    <n v="2680"/>
    <m/>
    <s v="No Change"/>
    <s v="năm nào cũng bị dịch bọ xít muỗi nên xịt như nhau"/>
    <n v="8"/>
    <n v="40"/>
    <n v="320000"/>
    <s v="Yes"/>
    <s v="Other crop"/>
    <m/>
    <m/>
    <m/>
    <m/>
    <s v="Chanh dây"/>
    <n v="140000"/>
    <n v="6000"/>
    <n v="9000"/>
    <n v="0"/>
    <n v="80000"/>
    <s v="Decrease"/>
    <n v="5500"/>
    <s v="ăn uống thuốc lá thêm, đi lại của người hái"/>
    <s v="Collector at commune"/>
    <s v="Happy"/>
    <m/>
    <s v="Yes"/>
    <s v="Training"/>
    <n v="0"/>
    <m/>
    <m/>
    <m/>
    <m/>
    <m/>
    <s v="https://akvoflow-136.s3.amazonaws.com/images/34e6822d-1051-40b3-aa85-c823d1a965ea.jpg"/>
    <s v="nguyễn đắc cẩm"/>
    <n v="1"/>
    <s v="11.902475"/>
    <s v="108.525805"/>
    <s v="1389,3"/>
    <s v="47vx3yz0q"/>
    <m/>
    <m/>
    <m/>
    <m/>
    <m/>
    <m/>
    <m/>
    <m/>
    <s v="{&quot;type&quot;:&quot;FeatureCollection&quot;,&quot;features&quot;:[{&quot;type&quot;:&quot;Feature&quot;,&quot;geometry&quot;:{&quot;type&quot;:&quot;Polygon&quot;,&quot;coordinates&quot;:[[[108.5257267,11.902515],[108.5249283,11.90353],[108.5247217,11.9037267],[108.5245417,11.9039967],[108.52537,11.903655],[108.52566,11.9036867],[108.525825,11.9035133],[108.5260083,11.9033883],[108.5262883,11.9031817],[108.5264283,11.9029133],[108.5262633,11.9027767],[108.5257267,11.902515]]]},&quot;properties&quot;:{&quot;pointCount&quot;:&quot;11&quot;,&quot;length&quot;:&quot;549,47&quot;,&quot;area&quot;:&quot;12817,17&quot;}}]}"/>
    <s v="còn 2 vườn ở dưới đồi sình chủ vườn đi làm không dẫn đường"/>
  </r>
  <r>
    <s v="cxte-bwyb-wftb"/>
    <n v="1"/>
    <s v="Đắk Lắk - H. KRông Búk - X. Chư KBô - hòa lộc - nguyễn thị từ - Robusta"/>
    <s v="G4AW-VN-6"/>
    <s v="5650732"/>
    <s v="17-03-2017 15:50:54 CET"/>
    <s v="CDC - Điệp"/>
    <s v="00:40:33"/>
    <x v="2"/>
    <x v="2"/>
    <x v="2"/>
    <s v="hòa lộc"/>
    <s v="Tin Nghia"/>
    <s v="nguyễn  thị từ"/>
    <n v="43"/>
    <x v="1"/>
    <x v="0"/>
    <s v="Non-smart phone( phones with a physical keypad)"/>
    <x v="1"/>
    <m/>
    <n v="1633304276"/>
    <s v="Secondary school graduate"/>
    <s v="University graduate"/>
    <x v="0"/>
    <n v="5"/>
    <s v="Kinh"/>
    <m/>
    <x v="1"/>
    <x v="4"/>
    <x v="1"/>
    <x v="1"/>
    <x v="0"/>
    <s v="Above 1.5 hectar"/>
    <s v="above 15 years"/>
    <s v="No"/>
    <m/>
    <m/>
    <m/>
    <m/>
    <m/>
    <m/>
    <m/>
    <x v="24"/>
    <x v="0"/>
    <m/>
    <s v="Less than 10%"/>
    <x v="0"/>
    <m/>
    <x v="0"/>
    <s v="Yes"/>
    <s v="No"/>
    <x v="8"/>
    <n v="16"/>
    <n v="0"/>
    <n v="1"/>
    <s v="October|November|December"/>
    <x v="3"/>
    <m/>
    <s v="Decrease"/>
    <n v="450"/>
    <n v="3"/>
    <s v="No Change"/>
    <s v="Surface water (stream, river, late, pond)"/>
    <x v="0"/>
    <s v="3"/>
    <s v="SA 21%"/>
    <n v="900"/>
    <n v="3960"/>
    <s v="P2O5"/>
    <n v="1500"/>
    <n v="3600"/>
    <s v="NPK (20-5-5-13S)"/>
    <n v="8280"/>
    <n v="900"/>
    <s v="Yes"/>
    <s v="npk sao việt 1600 (kg) 16320"/>
    <n v="32160"/>
    <s v="Increase"/>
    <s v="Aphis"/>
    <n v="0"/>
    <m/>
    <m/>
    <m/>
    <m/>
    <m/>
    <m/>
    <m/>
    <m/>
    <m/>
    <m/>
    <m/>
    <m/>
    <m/>
    <m/>
    <s v="Pink fungus"/>
    <n v="1"/>
    <s v="Anvil 5SC|Hexaconazole (min 85 %)"/>
    <n v="10"/>
    <s v="liter"/>
    <n v="3600"/>
    <m/>
    <m/>
    <m/>
    <m/>
    <m/>
    <m/>
    <m/>
    <m/>
    <s v="No"/>
    <n v="3600"/>
    <m/>
    <s v="Decrease"/>
    <s v="chỉ phòng bệnh, vườn không có bệnh nên không dùng nhiều như trước"/>
    <n v="7"/>
    <n v="42"/>
    <n v="294000"/>
    <s v="No"/>
    <m/>
    <m/>
    <m/>
    <m/>
    <m/>
    <m/>
    <m/>
    <n v="3500"/>
    <n v="4500"/>
    <n v="0"/>
    <n v="54000"/>
    <s v="Decrease"/>
    <n v="5000"/>
    <s v="bao bì, ăn uống thêm"/>
    <s v="Collector at commune"/>
    <s v="Happy"/>
    <m/>
    <s v="Yes"/>
    <s v="Training"/>
    <n v="0"/>
    <m/>
    <m/>
    <m/>
    <m/>
    <m/>
    <s v="https://akvoflow-136.s3.amazonaws.com/images/76a39760-2a63-45f4-a2d7-41ce3496cf3c.jpg"/>
    <s v="nguyễn thị từ"/>
    <n v="1"/>
    <s v="13.010201666666667"/>
    <s v="108.26219999999999"/>
    <s v="704,4"/>
    <s v="4m0sxt79a"/>
    <m/>
    <m/>
    <m/>
    <m/>
    <m/>
    <m/>
    <m/>
    <m/>
    <m/>
    <s v="vườn cách nhà 27km nên không vẽ sơ đồ vườn"/>
  </r>
  <r>
    <s v="sddb-52ak-up3w"/>
    <n v="1"/>
    <s v="Đắk Lắk - H. KRông Búk - X. Chư KBô - hòa lộc - lê thị huệ ( nguyễn ngọc luyến) - Robusta"/>
    <s v="G4AW-VN-6"/>
    <s v="8750643"/>
    <s v="17-03-2017 17:10:39 CET"/>
    <s v="CDC - Điệp"/>
    <s v="00:36:46"/>
    <x v="2"/>
    <x v="2"/>
    <x v="2"/>
    <s v="hòa lộc"/>
    <s v="Tin Nghia"/>
    <s v="lê thị huệ ( nguyễn ngọc luyến)"/>
    <n v="57"/>
    <x v="1"/>
    <x v="1"/>
    <s v="Smart Phone-Android"/>
    <x v="0"/>
    <s v="Yes"/>
    <n v="983474713"/>
    <s v="High school graduate"/>
    <s v="University graduate"/>
    <x v="0"/>
    <n v="3"/>
    <s v="Kinh"/>
    <m/>
    <x v="2"/>
    <x v="4"/>
    <x v="0"/>
    <x v="15"/>
    <x v="0"/>
    <s v="Above 0.5 hectar - 1 hectar"/>
    <s v="above 15 years"/>
    <s v="No"/>
    <m/>
    <m/>
    <m/>
    <m/>
    <m/>
    <m/>
    <m/>
    <x v="19"/>
    <x v="0"/>
    <m/>
    <s v="Less than 10%"/>
    <x v="0"/>
    <m/>
    <x v="0"/>
    <s v="Yes"/>
    <s v="Yes"/>
    <x v="8"/>
    <n v="16"/>
    <n v="0"/>
    <n v="1"/>
    <s v="November|December"/>
    <x v="0"/>
    <m/>
    <s v="No Change"/>
    <n v="450"/>
    <n v="4"/>
    <s v="No Change"/>
    <s v="Ground water (all kind of wells)"/>
    <x v="21"/>
    <s v="3"/>
    <s v="P2O5"/>
    <n v="300"/>
    <n v="1200"/>
    <s v="KALI 58%"/>
    <n v="360"/>
    <n v="5760"/>
    <s v="NPK (16-8-16-13S)"/>
    <n v="3150"/>
    <n v="350"/>
    <s v="No"/>
    <m/>
    <n v="10110"/>
    <s v="Increase"/>
    <s v="Melybourd"/>
    <n v="0"/>
    <m/>
    <m/>
    <m/>
    <m/>
    <m/>
    <m/>
    <m/>
    <m/>
    <m/>
    <m/>
    <m/>
    <m/>
    <m/>
    <m/>
    <s v="Pink fungus"/>
    <n v="1"/>
    <s v="Antracol  70 WP|Propineb (min 80%)"/>
    <n v="8"/>
    <s v="kilogram"/>
    <n v="2400"/>
    <m/>
    <m/>
    <m/>
    <m/>
    <m/>
    <m/>
    <m/>
    <m/>
    <s v="No"/>
    <n v="2400"/>
    <m/>
    <s v="Decrease"/>
    <s v="vườn ổn định hơn trước, áp dụng nhiều biện pháp GAP"/>
    <n v="4.5"/>
    <n v="44"/>
    <n v="198000"/>
    <s v="No"/>
    <m/>
    <m/>
    <m/>
    <m/>
    <m/>
    <m/>
    <m/>
    <n v="2600"/>
    <n v="3500"/>
    <n v="0"/>
    <n v="35000"/>
    <s v="Decrease"/>
    <n v="5000"/>
    <s v="ăn uống phát sinh thêm"/>
    <s v="Collector at commune"/>
    <s v="Happy"/>
    <m/>
    <s v="Yes"/>
    <s v="Training"/>
    <n v="0"/>
    <m/>
    <m/>
    <m/>
    <m/>
    <m/>
    <s v="https://akvoflow-136.s3.amazonaws.com/images/748e1c91-8bf6-41f1-89f7-db122d888707.jpg"/>
    <s v="lê thị huệ"/>
    <n v="1"/>
    <s v="13.037031666666667"/>
    <s v="108.26152166666667"/>
    <s v="710"/>
    <s v="4md4np7qv"/>
    <m/>
    <m/>
    <m/>
    <m/>
    <m/>
    <m/>
    <m/>
    <m/>
    <s v="{&quot;type&quot;:&quot;FeatureCollection&quot;,&quot;features&quot;:[{&quot;type&quot;:&quot;Feature&quot;,&quot;geometry&quot;:{&quot;type&quot;:&quot;Polygon&quot;,&quot;coordinates&quot;:[[[108.26092,13.0379767],[108.2608133,13.039045],[108.2608133,13.039045],[108.2622433,13.0381567],[108.261625,13.0371767],[108.26092,13.0379767]]]},&quot;properties&quot;:{&quot;pointCount&quot;:&quot;5&quot;,&quot;length&quot;:&quot;546,82&quot;,&quot;area&quot;:&quot;15770,22&quot;}}]}"/>
    <s v="chủ hộ đau không chụp hình như yêu cầu được"/>
  </r>
  <r>
    <s v="qufx-3xqb-nps4"/>
    <n v="1"/>
    <s v="Đắk Lắk - H. KRông Búk - X. Chư KBô - tân lập - võ thị thưởng - Robusta"/>
    <s v="G4AW-VN-6"/>
    <s v="1710212"/>
    <s v="16-03-2017 16:31:04 CET"/>
    <s v="CDC - Điệp"/>
    <s v="00:53:02"/>
    <x v="2"/>
    <x v="2"/>
    <x v="2"/>
    <s v="tân lập"/>
    <s v="Tin Nghia"/>
    <s v="võ thị thưởng"/>
    <n v="45"/>
    <x v="1"/>
    <x v="0"/>
    <s v="Smart Phone-Android"/>
    <x v="0"/>
    <s v="Yes"/>
    <n v="978701872"/>
    <s v="Secondary school graduate"/>
    <s v="University graduate"/>
    <x v="0"/>
    <n v="6"/>
    <s v="Kinh"/>
    <m/>
    <x v="1"/>
    <x v="4"/>
    <x v="1"/>
    <x v="1"/>
    <x v="0"/>
    <s v="Above 1 hectar - 1.5 hectar"/>
    <s v="above 15 years"/>
    <s v="No"/>
    <m/>
    <m/>
    <m/>
    <m/>
    <m/>
    <m/>
    <m/>
    <x v="19"/>
    <x v="0"/>
    <m/>
    <s v="Less than 10%"/>
    <x v="0"/>
    <m/>
    <x v="0"/>
    <s v="No"/>
    <s v="No"/>
    <x v="33"/>
    <n v="14"/>
    <n v="0"/>
    <n v="1"/>
    <s v="November|December"/>
    <x v="10"/>
    <m/>
    <s v="Decrease"/>
    <n v="400"/>
    <n v="3"/>
    <s v="No Change"/>
    <s v="Surface water (stream, river, late, pond)"/>
    <x v="56"/>
    <s v="3"/>
    <s v="NPK HUMIC"/>
    <n v="250"/>
    <n v="2300"/>
    <s v="NPK (16-16-8-13S)"/>
    <n v="650"/>
    <n v="8060"/>
    <s v="NPK (17-7-17-13S)"/>
    <n v="8500"/>
    <n v="650"/>
    <s v="Yes"/>
    <s v="kali 200(kg)2200"/>
    <n v="21060"/>
    <s v="Increase"/>
    <s v="ve sầu"/>
    <n v="0"/>
    <m/>
    <m/>
    <m/>
    <m/>
    <m/>
    <m/>
    <m/>
    <m/>
    <m/>
    <m/>
    <m/>
    <m/>
    <m/>
    <m/>
    <s v="Coffee leave rust|Pink fungus|Die back"/>
    <n v="1"/>
    <s v="Anvil 5SC|Hexaconazole (min 85 %)"/>
    <n v="2"/>
    <s v="liter"/>
    <n v="1200"/>
    <m/>
    <m/>
    <m/>
    <m/>
    <m/>
    <m/>
    <m/>
    <m/>
    <s v="No"/>
    <n v="1200"/>
    <m/>
    <s v="Increase"/>
    <s v="sâu bệnh hơn"/>
    <n v="4"/>
    <n v="45"/>
    <n v="180000"/>
    <s v="Yes"/>
    <s v="Pepper"/>
    <n v="48000"/>
    <m/>
    <m/>
    <m/>
    <m/>
    <m/>
    <n v="1500"/>
    <n v="4200"/>
    <n v="0"/>
    <n v="28000"/>
    <s v="Decrease"/>
    <n v="5000"/>
    <s v="bạt, bao bì đựng cà, ăn uống thêm"/>
    <s v="Collector at commune"/>
    <s v="Happy"/>
    <m/>
    <s v="Yes"/>
    <s v="Training"/>
    <n v="0"/>
    <m/>
    <m/>
    <m/>
    <m/>
    <m/>
    <s v="https://akvoflow-136.s3.amazonaws.com/images/63eea02f-ac36-42cb-b9f1-48f1aaaaeac7.jpg"/>
    <s v="võ thị thưởng"/>
    <n v="1"/>
    <s v="13.056065"/>
    <s v="108.26659999999998"/>
    <s v="722,4"/>
    <s v="4mlvdo5rd"/>
    <m/>
    <m/>
    <m/>
    <m/>
    <m/>
    <m/>
    <m/>
    <m/>
    <s v="{&quot;type&quot;:&quot;FeatureCollection&quot;,&quot;features&quot;:[{&quot;type&quot;:&quot;Feature&quot;,&quot;geometry&quot;:{&quot;type&quot;:&quot;Polygon&quot;,&quot;coordinates&quot;:[[[108.266605,13.05604],[108.2669867,13.0549083],[108.2673717,13.0550667],[108.267255,13.0554317],[108.2675117,13.056125],[108.2673933,13.0564383],[108.266605,13.05604]]]},&quot;properties&quot;:{&quot;pointCount&quot;:&quot;6&quot;,&quot;length&quot;:&quot;434,22&quot;,&quot;area&quot;:&quot;9415,11&quot;}}]}"/>
    <m/>
  </r>
  <r>
    <s v="m0aw-21wy-xq3k"/>
    <n v="1"/>
    <s v="Đắk Lắk - H. KRông Búk - X. Pơng Drang - 14 - Lê Thị Dung - Robusta"/>
    <s v="G4AW-VN-10"/>
    <s v="1720407"/>
    <s v="16-03-2017 15:41:29 CET"/>
    <s v="CDC My"/>
    <s v="01:30:08"/>
    <x v="2"/>
    <x v="2"/>
    <x v="3"/>
    <s v="14"/>
    <s v="Tin Nghia"/>
    <s v="Lê Thị Dung"/>
    <n v="45"/>
    <x v="1"/>
    <x v="0"/>
    <s v="Non-smart phone( phones with a physical keypad)"/>
    <x v="1"/>
    <m/>
    <n v="1246104106"/>
    <s v="Secondary school graduate"/>
    <s v="University graduate"/>
    <x v="0"/>
    <n v="5"/>
    <s v="Kinh"/>
    <m/>
    <x v="4"/>
    <x v="4"/>
    <x v="0"/>
    <x v="1"/>
    <x v="0"/>
    <s v="Above 0.5 hectar - 1 hectar"/>
    <s v="above 15 years"/>
    <s v="Yes"/>
    <n v="30"/>
    <n v="3"/>
    <m/>
    <m/>
    <m/>
    <m/>
    <m/>
    <x v="27"/>
    <x v="0"/>
    <m/>
    <s v="20-30%"/>
    <x v="0"/>
    <m/>
    <x v="0"/>
    <s v="Yes"/>
    <s v="No"/>
    <x v="34"/>
    <n v="16"/>
    <n v="0"/>
    <n v="0"/>
    <s v="November|December"/>
    <x v="2"/>
    <m/>
    <s v="Decrease"/>
    <n v="600"/>
    <n v="3"/>
    <s v="Increase"/>
    <s v="Surface water (stream, river, late, pond)"/>
    <x v="8"/>
    <s v="2"/>
    <s v="NPK(20-5-6-13S)"/>
    <n v="600"/>
    <n v="4680"/>
    <s v="NPK (20-5-5-13S)"/>
    <n v="1500"/>
    <n v="20500"/>
    <m/>
    <m/>
    <m/>
    <s v="Yes"/>
    <s v="phân chuồng"/>
    <n v="33180"/>
    <s v="Increase"/>
    <s v="Melybourd"/>
    <n v="0"/>
    <m/>
    <m/>
    <m/>
    <m/>
    <m/>
    <m/>
    <m/>
    <m/>
    <m/>
    <m/>
    <m/>
    <m/>
    <m/>
    <m/>
    <s v="Coffee leave rust|Pink fungus|Collettechicum|Die back"/>
    <n v="0"/>
    <m/>
    <m/>
    <m/>
    <m/>
    <m/>
    <m/>
    <m/>
    <m/>
    <m/>
    <m/>
    <m/>
    <m/>
    <m/>
    <n v="0"/>
    <m/>
    <s v="Decrease"/>
    <s v="độc hại"/>
    <n v="2.5"/>
    <n v="45"/>
    <n v="112500"/>
    <s v="No"/>
    <m/>
    <m/>
    <m/>
    <m/>
    <m/>
    <m/>
    <m/>
    <n v="0"/>
    <n v="6000"/>
    <n v="0"/>
    <n v="26000"/>
    <s v="No Change"/>
    <n v="5000"/>
    <s v="Tiền ăn nhân công"/>
    <s v="Collector at commune"/>
    <s v="Just ok"/>
    <m/>
    <s v="Yes"/>
    <s v="Training"/>
    <n v="0"/>
    <m/>
    <m/>
    <m/>
    <m/>
    <m/>
    <s v="https://akvoflow-136.s3.amazonaws.com/images/eded906b-4284-4455-b5db-f90af60cb060.jpg"/>
    <s v="Nguyễn Thị Nga"/>
    <n v="1"/>
    <s v="12.978838333333332"/>
    <s v="108.23779"/>
    <s v="721.9"/>
    <s v="4lme4x85l"/>
    <m/>
    <m/>
    <m/>
    <m/>
    <m/>
    <m/>
    <m/>
    <m/>
    <s v="{&quot;type&quot;:&quot;FeatureCollection&quot;,&quot;features&quot;:[{&quot;type&quot;:&quot;Feature&quot;,&quot;geometry&quot;:{&quot;type&quot;:&quot;Polygon&quot;,&quot;coordinates&quot;:[[[108.2378733,12.9788667],[108.2377233,12.9792717],[108.2372283,12.9809967],[108.23699,12.98023],[108.237125,12.9790933],[108.2378733,12.9788667]]]},&quot;properties&quot;:{&quot;pointCount&quot;:&quot;5&quot;,&quot;length&quot;:&quot;546.16&quot;,&quot;area&quot;:&quot;10625.55&quot;}}]}"/>
    <m/>
  </r>
  <r>
    <s v="f43h-u2q3-gqf5"/>
    <n v="1"/>
    <s v="Đắk Lắk - H. KRông Búk - X. Pơng Drang - tân lập 5 - trần thị truyện - Robusta"/>
    <s v="G4AW-VN-6"/>
    <s v="10040568"/>
    <s v="28-03-2017 17:51:54 CEST"/>
    <s v="CDC - Điệp"/>
    <s v="00:21:22"/>
    <x v="2"/>
    <x v="2"/>
    <x v="3"/>
    <s v="tân lập 5"/>
    <s v="Tin Nghia"/>
    <s v="trần thị truyện"/>
    <n v="53"/>
    <x v="1"/>
    <x v="1"/>
    <s v="No Phone"/>
    <x v="2"/>
    <m/>
    <m/>
    <s v="Secondary school graduate"/>
    <s v="University graduate"/>
    <x v="0"/>
    <n v="4"/>
    <s v="Kinh"/>
    <m/>
    <x v="0"/>
    <x v="0"/>
    <x v="0"/>
    <x v="1"/>
    <x v="0"/>
    <s v="Above 1.5 hectar"/>
    <s v="above 15 years"/>
    <s v="No"/>
    <m/>
    <m/>
    <m/>
    <m/>
    <m/>
    <m/>
    <m/>
    <x v="2"/>
    <x v="0"/>
    <m/>
    <s v="10- 20%"/>
    <x v="0"/>
    <m/>
    <x v="0"/>
    <s v="No"/>
    <s v="No"/>
    <x v="11"/>
    <n v="16"/>
    <n v="0"/>
    <n v="0"/>
    <s v="November|December"/>
    <x v="6"/>
    <m/>
    <s v="Decrease"/>
    <n v="350"/>
    <n v="4"/>
    <s v="Increase"/>
    <s v="Surface water (stream, river, late, pond)"/>
    <x v="57"/>
    <s v="3"/>
    <s v="SA 21%"/>
    <n v="500"/>
    <n v="2300"/>
    <s v="NPK (16-16-8-13S)"/>
    <n v="1000"/>
    <n v="12600"/>
    <s v="NPK (20-5-5-13S)"/>
    <n v="4320"/>
    <n v="450"/>
    <s v="Yes"/>
    <s v="urê 1250kg 9000. lân 1200kg 4200."/>
    <n v="32420"/>
    <s v="Increase"/>
    <s v="No Pest"/>
    <n v="0"/>
    <m/>
    <m/>
    <m/>
    <m/>
    <m/>
    <m/>
    <m/>
    <m/>
    <m/>
    <m/>
    <m/>
    <m/>
    <m/>
    <m/>
    <s v="Pink fungus"/>
    <n v="0"/>
    <m/>
    <m/>
    <m/>
    <m/>
    <m/>
    <m/>
    <m/>
    <m/>
    <m/>
    <m/>
    <m/>
    <m/>
    <m/>
    <n v="0"/>
    <m/>
    <s v="Decrease"/>
    <s v="cắt đốt các cành lá bệnh. thăm vườn thường xuyên"/>
    <n v="6"/>
    <n v="45"/>
    <n v="270000"/>
    <s v="Yes"/>
    <s v="Durian"/>
    <m/>
    <m/>
    <n v="5000"/>
    <m/>
    <m/>
    <m/>
    <n v="4000"/>
    <n v="3200"/>
    <n v="0"/>
    <n v="50000"/>
    <s v="Decrease"/>
    <n v="4500"/>
    <s v="bao bạt hái. ăn uống thêm"/>
    <s v="Collector at commune"/>
    <s v="Happy"/>
    <m/>
    <s v="Yes"/>
    <s v="Training"/>
    <n v="0"/>
    <m/>
    <m/>
    <m/>
    <m/>
    <m/>
    <s v="https://akvoflow-136.s3.amazonaws.com/images/ac138797-3284-47b2-a899-3444eb5e51b2.jpg"/>
    <s v="trần thị truyện"/>
    <n v="1"/>
    <s v="12.998140000000001"/>
    <s v="108.22184"/>
    <s v="755,7"/>
    <s v="4lv9hlje2"/>
    <m/>
    <m/>
    <m/>
    <m/>
    <m/>
    <m/>
    <m/>
    <m/>
    <s v="{&quot;type&quot;:&quot;FeatureCollection&quot;,&quot;features&quot;:[{&quot;type&quot;:&quot;Feature&quot;,&quot;geometry&quot;:{&quot;type&quot;:&quot;Polygon&quot;,&quot;coordinates&quot;:[[[108.2218467,12.9981267],[108.2216133,12.9975167],[108.2207183,12.9983033],[108.2207017,12.9986317],[108.2206833,12.9986767],[108.22089,12.99934],[108.2210867,12.99928],[108.2212883,12.9992017],[108.2217533,12.99897],[108.2220417,12.9989483],[108.2220817,12.998845],[108.222275,12.99854],[108.2222683,12.99812],[108.2218467,12.9981267]]]},&quot;properties&quot;:{&quot;pointCount&quot;:&quot;13&quot;,&quot;length&quot;:&quot;598,93&quot;,&quot;area&quot;:&quot;20669,59&quot;}}]}"/>
    <m/>
  </r>
  <r>
    <s v="n2qp-xpy4-qe95"/>
    <n v="1"/>
    <s v="Đắk Nông - H. Đắk Mil - X. Đắk Sắk - 3/2 - trần thị hồng ( nguyễn tấn hưng) - Robusta"/>
    <s v="G4AW-VN-6"/>
    <s v="11060446"/>
    <s v="25-03-2017 10:42:04 CET"/>
    <s v="CDC - Điệp"/>
    <s v="00:52:19"/>
    <x v="0"/>
    <x v="0"/>
    <x v="0"/>
    <s v="3/2"/>
    <s v="Louis Dreyfus"/>
    <s v="trần thị hồng ( nguyễn tấn hưng)"/>
    <n v="37"/>
    <x v="1"/>
    <x v="0"/>
    <s v="Non-smart phone( phones with a physical keypad)"/>
    <x v="1"/>
    <m/>
    <n v="1669528516"/>
    <s v="Secondary school graduate"/>
    <s v="Secondary school graduate"/>
    <x v="0"/>
    <n v="6"/>
    <s v="Kinh"/>
    <m/>
    <x v="0"/>
    <x v="0"/>
    <x v="0"/>
    <x v="4"/>
    <x v="0"/>
    <s v="Above 1.5 hectar"/>
    <s v="above 15 years"/>
    <s v="Yes"/>
    <n v="40"/>
    <n v="8"/>
    <m/>
    <m/>
    <m/>
    <m/>
    <m/>
    <x v="2"/>
    <x v="0"/>
    <m/>
    <s v="10- 20%"/>
    <x v="0"/>
    <m/>
    <x v="0"/>
    <s v="Yes"/>
    <s v="No"/>
    <x v="35"/>
    <n v="15"/>
    <n v="0"/>
    <n v="1"/>
    <s v="November|December"/>
    <x v="16"/>
    <m/>
    <s v="No Change"/>
    <n v="600"/>
    <n v="8"/>
    <s v="Increase"/>
    <s v="Surface water (stream, river, late, pond)"/>
    <x v="17"/>
    <s v="3"/>
    <s v="SA 21%"/>
    <n v="200"/>
    <n v="920"/>
    <s v="P2O5"/>
    <n v="1500"/>
    <n v="5250"/>
    <s v="KALI 58%"/>
    <n v="9350"/>
    <n v="850"/>
    <s v="Yes"/>
    <s v="urê 1300kg 10920. kẽm 50kg 560. npk 20-5-5 500kg 5200. npk 16-16-8 600kg 5760. npk 16-8-16 300kg 3120"/>
    <n v="41080"/>
    <s v="Increase"/>
    <s v="Aphis"/>
    <n v="0"/>
    <m/>
    <m/>
    <m/>
    <m/>
    <m/>
    <m/>
    <m/>
    <m/>
    <m/>
    <m/>
    <m/>
    <m/>
    <m/>
    <m/>
    <s v="Fuzadium|Pink fungus|Collettechicum"/>
    <s v="2"/>
    <s v="Anvil 5SC|Hexaconazole (min 85 %)"/>
    <n v="4"/>
    <s v="liter"/>
    <n v="720"/>
    <s v="Tilt 250 EC|Propiconazole  (min 90 %)"/>
    <n v="2"/>
    <n v="220"/>
    <s v="liter"/>
    <m/>
    <m/>
    <m/>
    <m/>
    <s v="No"/>
    <n v="940"/>
    <m/>
    <s v="No Change"/>
    <s v="phun mỗi năm 1 lần phòng bệnh"/>
    <n v="6.5"/>
    <n v="39"/>
    <n v="253500"/>
    <s v="No"/>
    <m/>
    <m/>
    <m/>
    <m/>
    <m/>
    <m/>
    <m/>
    <n v="2500"/>
    <n v="6500"/>
    <n v="5"/>
    <n v="42000"/>
    <s v="Decrease"/>
    <n v="4500"/>
    <s v="bao bạt hái. ăn thêm phát sinh"/>
    <s v="Collector at commune"/>
    <s v="Happy"/>
    <m/>
    <s v="Yes"/>
    <s v="Training"/>
    <n v="0"/>
    <m/>
    <m/>
    <m/>
    <m/>
    <m/>
    <s v="https://akvoflow-136.s3.amazonaws.com/images/8908e0fe-e0df-4397-af49-e3b11e3ecf8e.jpg"/>
    <s v="trần thị hồng"/>
    <n v="1"/>
    <s v="12.42885"/>
    <s v="107.66774333333333"/>
    <s v="581,1"/>
    <s v="4elqh0zt1"/>
    <m/>
    <m/>
    <m/>
    <m/>
    <m/>
    <m/>
    <m/>
    <m/>
    <m/>
    <s v="vườn xa 16km nhà có con đau không dẫn đi được. định vị tại nhà"/>
  </r>
  <r>
    <s v="8n1s-apcr-mm5c"/>
    <n v="1"/>
    <s v="Đắk Lắk - H. KRông Búk - Tt. Buôn Hồ - Eanur - Phan Văn Hùng - Robusta"/>
    <s v="G4AW-VN-8"/>
    <s v="7890121"/>
    <s v="21-03-2017 13:57:31 CET"/>
    <s v="CDC-CHAU"/>
    <s v="00:57:16"/>
    <x v="2"/>
    <x v="2"/>
    <x v="19"/>
    <s v="Eanur"/>
    <s v="Tin Nghia"/>
    <s v="Phan Văn Hùng"/>
    <n v="61"/>
    <x v="0"/>
    <x v="1"/>
    <s v="Non-smart phone( phones with a physical keypad)"/>
    <x v="1"/>
    <m/>
    <n v="1664153710"/>
    <s v="Secondary school graduate"/>
    <s v="High school graduate"/>
    <x v="0"/>
    <n v="2"/>
    <s v="Kinh"/>
    <m/>
    <x v="0"/>
    <x v="2"/>
    <x v="1"/>
    <x v="3"/>
    <x v="0"/>
    <s v="Above 1 hectar - 1.5 hectar"/>
    <s v="above 15 years"/>
    <s v="Yes"/>
    <n v="50"/>
    <n v="10"/>
    <m/>
    <m/>
    <m/>
    <m/>
    <m/>
    <x v="0"/>
    <x v="0"/>
    <m/>
    <s v="10- 20%"/>
    <x v="0"/>
    <m/>
    <x v="0"/>
    <s v="No"/>
    <s v="No"/>
    <x v="8"/>
    <n v="15"/>
    <n v="0"/>
    <n v="0"/>
    <s v="September|October|November|December"/>
    <x v="0"/>
    <m/>
    <s v="Decrease"/>
    <n v="500"/>
    <n v="4"/>
    <s v="Increase"/>
    <s v="Surface water (stream, river, late, pond)"/>
    <x v="58"/>
    <s v="3"/>
    <s v="NPK (16-8-16-13S)"/>
    <n v="500"/>
    <n v="3800"/>
    <s v="ZZ_Phân bón khác"/>
    <n v="1000"/>
    <n v="7600"/>
    <s v="ZZ_Phân bón khác"/>
    <n v="12800"/>
    <n v="1000"/>
    <s v="Yes"/>
    <s v="Phân vi sinh đầu trâu"/>
    <n v="31000"/>
    <s v="No Change"/>
    <s v="Rệp sáp, sâu đục thân, mọt đục quả"/>
    <n v="1"/>
    <s v="ZZ_Không sử dụng thuốc bảo vệ thực vật"/>
    <n v="15"/>
    <s v="liter"/>
    <n v="675"/>
    <m/>
    <m/>
    <m/>
    <m/>
    <m/>
    <m/>
    <m/>
    <m/>
    <s v="No"/>
    <m/>
    <s v="Coffee leave rust|Pink fungus|Die back"/>
    <n v="1"/>
    <s v="ZZ_Thuốc diệt nấm khác"/>
    <n v="15"/>
    <s v="liter"/>
    <n v="999"/>
    <m/>
    <m/>
    <m/>
    <m/>
    <m/>
    <m/>
    <m/>
    <m/>
    <s v="No"/>
    <n v="999"/>
    <m/>
    <s v="No Change"/>
    <s v="Phun đều hàng năm để phòng và trị sâu bệnh"/>
    <n v="5"/>
    <n v="45000"/>
    <n v="225000"/>
    <s v="No"/>
    <m/>
    <m/>
    <m/>
    <m/>
    <m/>
    <m/>
    <m/>
    <n v="1200"/>
    <n v="3500"/>
    <n v="0"/>
    <n v="31000"/>
    <s v="Decrease"/>
    <n v="4500"/>
    <s v="Sấy cà phê"/>
    <s v="Collector at commune"/>
    <s v="Happy"/>
    <m/>
    <s v="Yes"/>
    <s v="Training"/>
    <n v="0"/>
    <m/>
    <m/>
    <m/>
    <m/>
    <m/>
    <s v="https://akvoflow-136.s3.amazonaws.com/images/1877c9e5-87b0-46dc-9840-84f5a7d2de37.jpg"/>
    <s v="Phan Văn Hùng"/>
    <n v="1"/>
    <s v="12.936788333333334"/>
    <s v="108.23491833333334"/>
    <s v="718,5"/>
    <s v="4l32pfsh9"/>
    <m/>
    <m/>
    <m/>
    <m/>
    <m/>
    <m/>
    <m/>
    <m/>
    <s v="{&quot;type&quot;:&quot;FeatureCollection&quot;,&quot;features&quot;:[{&quot;type&quot;:&quot;Feature&quot;,&quot;geometry&quot;:{&quot;type&quot;:&quot;Polygon&quot;,&quot;coordinates&quot;:[[[108.23500469326973,12.93693653053188],[108.23491048067808,12.936846669910645],[108.2348581776023,12.936808111525076],[108.23485650122166,12.93704142234335],[108.2349617,12.93763],[108.23559645563364,12.937676980818338],[108.23559276759624,12.93686921676047],[108.23529168963432,12.936897972160192],[108.23500469326973,12.93693653053188]]]},&quot;properties&quot;:{&quot;pointCount&quot;:&quot;8&quot;,&quot;length&quot;:&quot;335,98&quot;,&quot;area&quot;:&quot;6353,93&quot;}},{&quot;type&quot;:&quot;Feature&quot;,&quot;geometry&quot;:{&quot;type&quot;:&quot;Polygon&quot;,&quot;coordinates&quot;:[[[108.2347210496664,12.936828044250571],[108.23428,12.9359233],[108.2334783,12.93619],[108.23407,12.9368433],[108.23439382016659,12.937259048204002],[108.23491517454386,12.937752136726296],[108.23479849845171,12.937338778952274],[108.2347210496664,12.936828044250571]]]},&quot;properties&quot;:{&quot;pointCount&quot;:&quot;7&quot;,&quot;length&quot;:&quot;540,53&quot;,&quot;area&quot;:&quot;11516,72&quot;}}]}"/>
    <s v="Phần trăm tạp, đen vỡ = 0 được hiểu là tỷ lệ tạp dưới 1% và tỷ lệ đen vỡ dưới 5%"/>
  </r>
  <r>
    <s v="eqhs-3ka4-ycdt"/>
    <n v="1"/>
    <s v="Lâm Đồng - TP. Đà Lạt - X. Xuân Trường - trường xuân 1 - nguyễn thị kim nhung - Arabica"/>
    <s v="G4AW-VN-6"/>
    <s v="8990127"/>
    <s v="23-03-2017 04:50:47 CET"/>
    <s v="CDC - Điệp"/>
    <s v="00:43:36"/>
    <x v="1"/>
    <x v="5"/>
    <x v="7"/>
    <s v="trường xuân 1"/>
    <s v="Ho Phuong"/>
    <s v="nguyễn thị kim nhung"/>
    <n v="61"/>
    <x v="1"/>
    <x v="1"/>
    <s v="Smart Phone-Android"/>
    <x v="0"/>
    <s v="Yes"/>
    <n v="937580539"/>
    <s v="High school graduate"/>
    <s v="University graduate"/>
    <x v="0"/>
    <n v="4"/>
    <s v="Kinh"/>
    <m/>
    <x v="0"/>
    <x v="0"/>
    <x v="0"/>
    <x v="6"/>
    <x v="2"/>
    <m/>
    <m/>
    <m/>
    <m/>
    <m/>
    <s v="Above 1 hectar - 1.5 hectar"/>
    <s v="above 15 years"/>
    <s v="No"/>
    <m/>
    <m/>
    <x v="18"/>
    <x v="0"/>
    <m/>
    <s v="10- 20%"/>
    <x v="1"/>
    <s v="không có sân và công phơi"/>
    <x v="1"/>
    <m/>
    <m/>
    <x v="12"/>
    <m/>
    <m/>
    <m/>
    <s v="November|December"/>
    <x v="7"/>
    <n v="3"/>
    <s v="Decrease"/>
    <n v="0"/>
    <n v="0"/>
    <s v="Decrease"/>
    <s v="Surface water (stream, river, late, pond)"/>
    <x v="15"/>
    <s v="3"/>
    <s v="SA 21%"/>
    <n v="1500"/>
    <n v="8400"/>
    <s v="NPK (16-8-16-13S)"/>
    <n v="1000"/>
    <n v="12400"/>
    <s v="P2O5"/>
    <n v="1800"/>
    <n v="19800"/>
    <s v="Yes"/>
    <s v="phân hữu cơ 10000kg 12000"/>
    <n v="52600"/>
    <s v="Increase"/>
    <s v="bọ xít muỗi"/>
    <n v="1"/>
    <s v="ZZ_Không sử dụng thuốc bảo vệ thực vật"/>
    <n v="4"/>
    <s v="liter"/>
    <n v="640"/>
    <m/>
    <m/>
    <m/>
    <m/>
    <m/>
    <m/>
    <m/>
    <m/>
    <s v="Yes"/>
    <s v="cáo sa mạc 700EC 2l 380"/>
    <s v="Coffee leave rust|Pink fungus"/>
    <n v="1"/>
    <s v="Tilt Super 300EC|Difenoconazole 150g/l + Propiconazole 150g/l"/>
    <n v="1"/>
    <s v="liter"/>
    <n v="180"/>
    <m/>
    <m/>
    <m/>
    <m/>
    <m/>
    <m/>
    <m/>
    <m/>
    <s v="No"/>
    <n v="1200"/>
    <m/>
    <s v="Increase"/>
    <s v="sâu bệnh nhiều do thời tiết thay đổi"/>
    <n v="2.5"/>
    <n v="40"/>
    <n v="100000"/>
    <s v="No"/>
    <m/>
    <m/>
    <m/>
    <m/>
    <m/>
    <m/>
    <m/>
    <n v="3000"/>
    <n v="2500"/>
    <n v="0"/>
    <n v="18000"/>
    <s v="Decrease"/>
    <n v="4500"/>
    <s v="ăn uống phát sinh. bao bì hái"/>
    <s v="Collector at commune"/>
    <s v="Happy"/>
    <m/>
    <s v="Yes"/>
    <s v="Training"/>
    <n v="0"/>
    <m/>
    <m/>
    <m/>
    <m/>
    <m/>
    <s v="https://akvoflow-136.s3.amazonaws.com/images/11bf2a97-98d7-447b-866f-8a9a7980ef7e.jpg"/>
    <s v="nguyễn thị kim nhung"/>
    <n v="1"/>
    <s v="11.899338333333333"/>
    <s v="108.56018666666665"/>
    <s v="1355,3"/>
    <s v="47uh6hvs1"/>
    <m/>
    <m/>
    <m/>
    <m/>
    <m/>
    <m/>
    <m/>
    <m/>
    <s v="{&quot;type&quot;:&quot;FeatureCollection&quot;,&quot;features&quot;:[{&quot;type&quot;:&quot;Feature&quot;,&quot;geometry&quot;:{&quot;type&quot;:&quot;Polygon&quot;,&quot;coordinates&quot;:[[[108.5602017,11.8992833],[108.5605533,11.8996],[108.5611783,11.8991683],[108.56141,11.8985433],[108.561185,11.8983317],[108.5610883,11.89824],[108.5602017,11.8992833]]]},&quot;properties&quot;:{&quot;pointCount&quot;:&quot;6&quot;,&quot;length&quot;:&quot;407,69&quot;,&quot;area&quot;:&quot;9302,77&quot;}}]}"/>
    <s v="trời mưa nên không tưới"/>
  </r>
  <r>
    <s v="p4pu-b984-rsye"/>
    <n v="1"/>
    <s v="Đắk Lắk - H. KRông Búk - X. Pơng Drang - tân lập 5 - bùi quốc vương ( huỳnh thị oanh) - Robusta"/>
    <s v="G4AW-VN-6"/>
    <s v="12120010"/>
    <s v="28-03-2017 18:10:20 CEST"/>
    <s v="CDC - Điệp"/>
    <s v="00:26:06"/>
    <x v="2"/>
    <x v="2"/>
    <x v="3"/>
    <s v="tân lập 5"/>
    <s v="Tin Nghia"/>
    <s v="bùi quốc vương ( huỳnh thị oanh)"/>
    <n v="42"/>
    <x v="0"/>
    <x v="0"/>
    <s v="Smart Phone-Android"/>
    <x v="0"/>
    <s v="No"/>
    <n v="1672527276"/>
    <s v="High school graduate"/>
    <s v="High school graduate"/>
    <x v="0"/>
    <n v="3"/>
    <s v="Kinh"/>
    <m/>
    <x v="0"/>
    <x v="0"/>
    <x v="0"/>
    <x v="1"/>
    <x v="0"/>
    <s v="Above 1.5 hectar"/>
    <s v="above 15 years"/>
    <s v="No"/>
    <m/>
    <m/>
    <m/>
    <m/>
    <m/>
    <m/>
    <m/>
    <x v="10"/>
    <x v="0"/>
    <m/>
    <s v="10- 20%"/>
    <x v="0"/>
    <m/>
    <x v="0"/>
    <s v="No"/>
    <s v="No"/>
    <x v="11"/>
    <n v="16"/>
    <n v="0"/>
    <n v="0"/>
    <s v="November|December"/>
    <x v="13"/>
    <m/>
    <s v="Decrease"/>
    <n v="450"/>
    <n v="4"/>
    <s v="Increase"/>
    <s v="Surface water (stream, river, late, pond)"/>
    <x v="13"/>
    <s v="3"/>
    <s v="SA 21%"/>
    <n v="2000"/>
    <n v="5400"/>
    <s v="P2O5"/>
    <n v="3000"/>
    <n v="7800"/>
    <s v="KALI 58%"/>
    <n v="13200"/>
    <n v="1200"/>
    <s v="Yes"/>
    <s v="urê 1200kg 11400."/>
    <n v="37800"/>
    <s v="Increase"/>
    <s v="Melybourd"/>
    <n v="0"/>
    <m/>
    <m/>
    <m/>
    <m/>
    <m/>
    <m/>
    <m/>
    <m/>
    <m/>
    <m/>
    <m/>
    <m/>
    <m/>
    <m/>
    <s v="Coffee leave rust|Pink fungus|Die back"/>
    <n v="0"/>
    <m/>
    <m/>
    <m/>
    <m/>
    <m/>
    <m/>
    <m/>
    <m/>
    <m/>
    <m/>
    <m/>
    <m/>
    <m/>
    <n v="0"/>
    <m/>
    <s v="Decrease"/>
    <s v="thăm vườn thường xuyên. hạn chế dùng thuốc"/>
    <n v="4.5"/>
    <n v="39"/>
    <n v="175500"/>
    <s v="No"/>
    <m/>
    <m/>
    <m/>
    <m/>
    <m/>
    <m/>
    <m/>
    <n v="2800"/>
    <n v="4300"/>
    <n v="0"/>
    <n v="70000"/>
    <s v="Decrease"/>
    <n v="4200"/>
    <s v="bao bạt hái. ăn uống thêm"/>
    <s v="Collector at commune"/>
    <s v="Happy"/>
    <m/>
    <s v="Yes"/>
    <s v="Training"/>
    <n v="0"/>
    <m/>
    <m/>
    <m/>
    <m/>
    <m/>
    <s v="https://akvoflow-136.s3.amazonaws.com/images/9fbc9c29-6884-415c-b916-d680ccb1fb0c.jpg"/>
    <s v="bùi quốc vương"/>
    <n v="1"/>
    <s v="12.978174999999998"/>
    <s v="108.14276166666666"/>
    <s v="672,6"/>
    <s v="4lm37z45v"/>
    <m/>
    <m/>
    <m/>
    <m/>
    <m/>
    <m/>
    <m/>
    <m/>
    <s v="{&quot;type&quot;:&quot;FeatureCollection&quot;,&quot;features&quot;:[{&quot;type&quot;:&quot;Feature&quot;,&quot;geometry&quot;:{&quot;type&quot;:&quot;Polygon&quot;,&quot;coordinates&quot;:[[[108.1429883,12.9784067],[108.14179,12.97839],[108.1410717,12.9780133],[108.1410617,12.9779683],[108.14122,12.9777983],[108.1415533,12.9773967],[108.1417217,12.9771017],[108.1426067,12.9773967],[108.14272,12.9774817],[108.14293,12.9776633],[108.143045,12.9777883],[108.1431117,12.9778667],[108.1430717,12.9781483],[108.1429883,12.9784067]]]},&quot;properties&quot;:{&quot;pointCount&quot;:&quot;13&quot;,&quot;length&quot;:&quot;582,27&quot;,&quot;area&quot;:&quot;21511,51&quot;}}]}"/>
    <m/>
  </r>
  <r>
    <s v="r54q-wsyh-ckfn"/>
    <n v="1"/>
    <s v="Gia Lai - H. Chư Prông - X. Bàu Cạn - Đồng Tâm - Nguyễn Văn Hùng (mẹ Nguyễn Thị Thơm) - Robusta"/>
    <s v="G4AW-VN-10"/>
    <s v="6970279"/>
    <s v="28-03-2017 05:49:52 CEST"/>
    <s v="CDC My"/>
    <s v="00:30:40"/>
    <x v="3"/>
    <x v="9"/>
    <x v="13"/>
    <s v="Đồng Tâm"/>
    <s v="Louis Dreyfus"/>
    <s v="Nguyễn Văn Hùng (mẹ Nguyễn Thị Thơm)"/>
    <n v="25"/>
    <x v="0"/>
    <x v="2"/>
    <s v="Smart Phone-Android"/>
    <x v="0"/>
    <s v="Yes"/>
    <n v="1667033117"/>
    <s v="University graduate"/>
    <s v="University graduate"/>
    <x v="0"/>
    <n v="3"/>
    <s v="Kinh"/>
    <m/>
    <x v="4"/>
    <x v="0"/>
    <x v="0"/>
    <x v="4"/>
    <x v="0"/>
    <s v="Above 1.5 hectar"/>
    <s v="above 15 years"/>
    <s v="No"/>
    <m/>
    <m/>
    <m/>
    <m/>
    <m/>
    <m/>
    <m/>
    <x v="10"/>
    <x v="0"/>
    <m/>
    <s v="10- 20%"/>
    <x v="0"/>
    <m/>
    <x v="0"/>
    <s v="No"/>
    <s v="No"/>
    <x v="9"/>
    <n v="16"/>
    <n v="0"/>
    <n v="2"/>
    <s v="October|November|December"/>
    <x v="9"/>
    <m/>
    <s v="Decrease"/>
    <n v="650"/>
    <n v="5"/>
    <s v="Increase"/>
    <s v="Surface water (stream, river, late, pond)"/>
    <x v="4"/>
    <s v="3"/>
    <s v="PHAN VI SINH (2-25-1)"/>
    <n v="1200"/>
    <n v="5000"/>
    <s v="NPK (20-5-5-13S)"/>
    <n v="1000"/>
    <n v="8400"/>
    <s v="KALI 58%"/>
    <n v="4940"/>
    <n v="650"/>
    <s v="Yes"/>
    <s v="ure 1200kg:14160;  lân 1300kg:4500"/>
    <n v="37000"/>
    <s v="No Change"/>
    <s v="Aphis"/>
    <n v="0"/>
    <m/>
    <m/>
    <m/>
    <m/>
    <m/>
    <m/>
    <m/>
    <m/>
    <m/>
    <m/>
    <m/>
    <m/>
    <m/>
    <m/>
    <s v="Pink fungus|Collettechicum|Die back"/>
    <n v="1"/>
    <s v="ZZ_Thuốc diệt nấm khác"/>
    <n v="4"/>
    <s v="liter"/>
    <n v="3000"/>
    <m/>
    <m/>
    <m/>
    <m/>
    <m/>
    <m/>
    <m/>
    <m/>
    <s v="No"/>
    <n v="3000"/>
    <m/>
    <s v="Decrease"/>
    <s v="ít sâu bệnh"/>
    <n v="6"/>
    <n v="44"/>
    <n v="264000"/>
    <s v="No"/>
    <m/>
    <m/>
    <m/>
    <m/>
    <m/>
    <m/>
    <m/>
    <n v="2000"/>
    <n v="5000"/>
    <n v="0"/>
    <n v="70000"/>
    <s v="Decrease"/>
    <n v="4000"/>
    <s v="phụ cấp nhân công"/>
    <s v="Collector at commune"/>
    <s v="Happy"/>
    <m/>
    <s v="Yes"/>
    <s v="Training"/>
    <n v="0"/>
    <m/>
    <m/>
    <m/>
    <m/>
    <m/>
    <s v="https://akvoflow-136.s3.amazonaws.com/images/d70ce879-5743-40dd-97d1-8e0bbd5298a1.jpg"/>
    <s v="Nguyễn Văn Hùng"/>
    <n v="1"/>
    <s v="13.867573333333333"/>
    <s v="107.959345"/>
    <s v="720.7"/>
    <s v="4wyo9rquh"/>
    <m/>
    <m/>
    <m/>
    <m/>
    <m/>
    <m/>
    <m/>
    <m/>
    <s v="{&quot;type&quot;:&quot;FeatureCollection&quot;,&quot;features&quot;:[{&quot;type&quot;:&quot;Feature&quot;,&quot;geometry&quot;:{&quot;type&quot;:&quot;Polygon&quot;,&quot;coordinates&quot;:[[[107.95927,13.8675817],[107.95785,13.8687117],[107.9575633,13.868435],[107.9583983,13.8677583],[107.9583017,13.8676217],[107.9586917,13.8672317],[107.95927,13.8675817]]]},&quot;properties&quot;:{&quot;pointCount&quot;:&quot;6&quot;,&quot;length&quot;:&quot;511.03&quot;,&quot;area&quot;:&quot;9948.05&quot;}}]}"/>
    <m/>
  </r>
  <r>
    <s v="5k29-n73d-rg2j"/>
    <n v="1"/>
    <s v="Lâm Đồng - H. Bảo Lâm - X. Lộc Thành - 12 - Nguyễn Bá Đặng - Robusta"/>
    <s v="G4AW-VN-10"/>
    <s v="7990618"/>
    <s v="24-03-2017 05:26:34 CET"/>
    <s v="CDC My"/>
    <s v="00:51:27"/>
    <x v="1"/>
    <x v="11"/>
    <x v="20"/>
    <s v="12"/>
    <s v="Coex"/>
    <s v="Nguyễn Bá Đặng"/>
    <n v="58"/>
    <x v="0"/>
    <x v="1"/>
    <s v="Smart Phone-Android"/>
    <x v="0"/>
    <s v="Yes"/>
    <n v="982112095"/>
    <s v="University graduate"/>
    <s v="University graduate"/>
    <x v="0"/>
    <n v="6"/>
    <s v="Kinh"/>
    <m/>
    <x v="2"/>
    <x v="1"/>
    <x v="0"/>
    <x v="0"/>
    <x v="0"/>
    <s v="Above 1.5 hectar"/>
    <s v="above 15 years"/>
    <s v="No"/>
    <m/>
    <m/>
    <m/>
    <m/>
    <m/>
    <m/>
    <m/>
    <x v="10"/>
    <x v="0"/>
    <m/>
    <s v="10- 20%"/>
    <x v="0"/>
    <m/>
    <x v="0"/>
    <s v="No"/>
    <s v="No"/>
    <x v="3"/>
    <n v="15"/>
    <n v="0"/>
    <n v="0"/>
    <s v="November|December"/>
    <x v="2"/>
    <m/>
    <s v="No Change"/>
    <n v="500"/>
    <n v="4"/>
    <s v="Increase"/>
    <s v="Surface water (stream, river, late, pond)"/>
    <x v="7"/>
    <s v="3"/>
    <s v="NPK(20-5-6-13S)"/>
    <n v="650"/>
    <n v="5640"/>
    <s v="NPK (16-16-8-13S)"/>
    <n v="1600"/>
    <n v="17280"/>
    <s v="NPK (16-8-16-13S)"/>
    <n v="20160"/>
    <n v="1800"/>
    <s v="Yes"/>
    <s v="phân hữu cơ 16000"/>
    <n v="59080"/>
    <s v="Increase"/>
    <s v="Melybourd"/>
    <n v="0"/>
    <m/>
    <m/>
    <m/>
    <m/>
    <m/>
    <m/>
    <m/>
    <m/>
    <m/>
    <m/>
    <m/>
    <m/>
    <m/>
    <m/>
    <s v="Fuzadium|Pink fungus|Collettechicum"/>
    <n v="0"/>
    <m/>
    <m/>
    <m/>
    <m/>
    <m/>
    <m/>
    <m/>
    <m/>
    <m/>
    <m/>
    <m/>
    <m/>
    <m/>
    <n v="0"/>
    <m/>
    <s v="Decrease"/>
    <s v="không dùng thuốc BVTV nhiều năm"/>
    <n v="10"/>
    <n v="45"/>
    <n v="450000"/>
    <s v="No"/>
    <m/>
    <m/>
    <m/>
    <m/>
    <m/>
    <m/>
    <m/>
    <n v="0"/>
    <n v="5000"/>
    <n v="0"/>
    <n v="65000"/>
    <s v="No Change"/>
    <n v="4000"/>
    <s v="Phụ cấp nhân công"/>
    <s v="Collector at commune"/>
    <s v="Just ok"/>
    <m/>
    <s v="Yes"/>
    <s v="Training"/>
    <n v="0"/>
    <m/>
    <m/>
    <m/>
    <m/>
    <m/>
    <s v="https://akvoflow-136.s3.amazonaws.com/images/76220a19-b730-45fd-adaf-dfef63186e1e.jpg"/>
    <s v="Nguyễn Bá Đặng"/>
    <n v="1"/>
    <s v="11.479250000000002"/>
    <s v="107.84763333333333"/>
    <s v="696.9"/>
    <s v="42hhtpft8"/>
    <m/>
    <m/>
    <m/>
    <m/>
    <m/>
    <m/>
    <m/>
    <m/>
    <s v="{&quot;type&quot;:&quot;FeatureCollection&quot;,&quot;features&quot;:[{&quot;type&quot;:&quot;Feature&quot;,&quot;geometry&quot;:{&quot;type&quot;:&quot;Polygon&quot;,&quot;coordinates&quot;:[[[107.8476417,11.4790867],[107.8474983,11.479265],[107.84757,11.4795267],[107.84778,11.4797217],[107.8477483,11.4798217],[107.84789,11.479925],[107.8482017,11.4800467],[107.8483283,11.4799233],[107.8485567,11.479955],[107.8486883,11.4800967],[107.8494517,11.4793983],[107.848455,11.4789567],[107.8484167,11.47897],[107.8480817,11.47938],[107.8476417,11.4790867]]]},&quot;properties&quot;:{&quot;pointCount&quot;:&quot;14&quot;,&quot;length&quot;:&quot;573.31&quot;,&quot;area&quot;:&quot;15132.45&quot;}}]}"/>
    <m/>
  </r>
  <r>
    <s v="1jxm-849x-n9tt"/>
    <n v="1"/>
    <s v="Lâm Đồng - H. Di Linh - X. Tân Châu - 4 - K Ngọc (Cha K Bột Ngọt) - Robusta"/>
    <s v="G4AW-VN-10"/>
    <s v="3870142"/>
    <s v="21-03-2017 17:55:06 CET"/>
    <s v="CDC My"/>
    <s v="00:34:19"/>
    <x v="1"/>
    <x v="1"/>
    <x v="1"/>
    <s v="4"/>
    <s v="Olam"/>
    <s v="K Ngọc (Cha K Bột Ngọt)"/>
    <n v="33"/>
    <x v="0"/>
    <x v="0"/>
    <s v="Non-smart phone( phones with a physical keypad)"/>
    <x v="1"/>
    <m/>
    <n v="1694994318"/>
    <s v="Secondary school graduate"/>
    <s v="Secondary school graduate"/>
    <x v="0"/>
    <n v="4"/>
    <s v="Non-Kinh"/>
    <s v="k ho"/>
    <x v="0"/>
    <x v="1"/>
    <x v="1"/>
    <x v="1"/>
    <x v="0"/>
    <s v="Above 1.5 hectar"/>
    <s v="above 5 years to 15 year"/>
    <s v="Yes"/>
    <n v="25"/>
    <n v="2"/>
    <m/>
    <m/>
    <m/>
    <m/>
    <m/>
    <x v="2"/>
    <x v="0"/>
    <m/>
    <s v="10- 20%"/>
    <x v="0"/>
    <m/>
    <x v="0"/>
    <s v="Yes"/>
    <s v="No"/>
    <x v="3"/>
    <n v="15"/>
    <n v="7"/>
    <n v="1"/>
    <s v="November|December"/>
    <x v="3"/>
    <m/>
    <s v="No Change"/>
    <n v="500"/>
    <n v="3"/>
    <s v="Increase"/>
    <s v="Ground water (all kind of wells)"/>
    <x v="4"/>
    <s v="3"/>
    <s v="NPK(20-5-6-13S)"/>
    <n v="500"/>
    <n v="4100"/>
    <s v="NPK (16-16-8-12S)"/>
    <n v="1000"/>
    <n v="11400"/>
    <s v="KALI 58%"/>
    <n v="7200"/>
    <n v="500"/>
    <s v="Yes"/>
    <s v="Ure (300): 2700; phân chuồng 20000"/>
    <n v="45400"/>
    <s v="Increase"/>
    <s v="Melybourd"/>
    <n v="1"/>
    <s v="ZZ_Không sử dụng thuốc bảo vệ thực vật"/>
    <n v="5"/>
    <s v="liter"/>
    <n v="6000"/>
    <m/>
    <m/>
    <m/>
    <m/>
    <m/>
    <m/>
    <m/>
    <m/>
    <s v="No"/>
    <m/>
    <s v="Collettechicum|Die back"/>
    <n v="1"/>
    <s v="Anvil 5SC|Hexaconazole (min 85 %)"/>
    <n v="1"/>
    <s v="liter"/>
    <n v="1000"/>
    <m/>
    <m/>
    <m/>
    <m/>
    <m/>
    <m/>
    <m/>
    <m/>
    <s v="No"/>
    <n v="7000"/>
    <m/>
    <s v="Increase"/>
    <s v="nhiều sâu bệnh"/>
    <n v="5"/>
    <n v="44"/>
    <n v="220000"/>
    <s v="No"/>
    <m/>
    <m/>
    <m/>
    <m/>
    <m/>
    <m/>
    <m/>
    <n v="0"/>
    <n v="5000"/>
    <n v="0"/>
    <n v="58000"/>
    <s v="Decrease"/>
    <n v="4000"/>
    <s v="phụ cấp tiền ăn"/>
    <s v="Collector at commune"/>
    <s v="Happy"/>
    <m/>
    <s v="Yes"/>
    <s v="Training"/>
    <n v="0"/>
    <m/>
    <m/>
    <m/>
    <m/>
    <m/>
    <s v="https://akvoflow-136.s3.amazonaws.com/images/8e67c45a-c269-40d6-915a-617d04e76ee0.jpg"/>
    <s v="K Ngọc"/>
    <n v="1"/>
    <s v="11.604571666666667"/>
    <s v="108.03624999999998"/>
    <s v="930.2"/>
    <s v="4432e004q"/>
    <m/>
    <m/>
    <m/>
    <m/>
    <m/>
    <m/>
    <m/>
    <m/>
    <s v="{&quot;type&quot;:&quot;FeatureCollection&quot;,&quot;features&quot;:[{&quot;type&quot;:&quot;Feature&quot;,&quot;geometry&quot;:{&quot;type&quot;:&quot;Polygon&quot;,&quot;coordinates&quot;:[[[108.0362733,11.604535],[108.0364067,11.6047],[108.036725,11.6046967],[108.0369083,11.60454],[108.0368233,11.604315],[108.036745,11.6045033],[108.036515,11.6043483],[108.0362733,11.604535]]]},&quot;properties&quot;:{&quot;pointCount&quot;:&quot;7&quot;,&quot;length&quot;:&quot;197.46&quot;,&quot;area&quot;:&quot;1755.55&quot;}}]}"/>
    <s v="chỉ chụp được 1 vườn, những vườn khác trên đồi khó đi"/>
  </r>
  <r>
    <s v="b4n7-kr0r-ky2x"/>
    <n v="1"/>
    <s v="Đắk Lắk - H. KRông Búk - X. Chư KBô - hòa lộc - mai thị hương - Robusta"/>
    <s v="G4AW-VN-6"/>
    <s v="6680307"/>
    <s v="21-03-2017 00:36:51 CET"/>
    <s v="CDC - Điệp"/>
    <s v="00:33:55"/>
    <x v="2"/>
    <x v="2"/>
    <x v="2"/>
    <s v="hòa lộc"/>
    <s v="Tin Nghia"/>
    <s v="mai thị hương"/>
    <n v="36"/>
    <x v="1"/>
    <x v="0"/>
    <s v="Non-smart phone( phones with a physical keypad)"/>
    <x v="1"/>
    <m/>
    <n v="962859459"/>
    <s v="Secondary school graduate"/>
    <s v="High school graduate"/>
    <x v="0"/>
    <n v="5"/>
    <s v="Kinh"/>
    <m/>
    <x v="0"/>
    <x v="0"/>
    <x v="0"/>
    <x v="15"/>
    <x v="0"/>
    <s v="Above 1.5 hectar"/>
    <s v="above 15 years"/>
    <s v="No"/>
    <m/>
    <m/>
    <m/>
    <m/>
    <m/>
    <m/>
    <m/>
    <x v="2"/>
    <x v="0"/>
    <m/>
    <s v="20-30%"/>
    <x v="0"/>
    <m/>
    <x v="0"/>
    <s v="Yes"/>
    <s v="No"/>
    <x v="8"/>
    <n v="16"/>
    <n v="6"/>
    <n v="2"/>
    <s v="November|December"/>
    <x v="6"/>
    <m/>
    <s v="Decrease"/>
    <n v="600"/>
    <n v="3"/>
    <s v="Decrease"/>
    <s v="Surface water (stream, river, late, pond)"/>
    <x v="59"/>
    <s v="3"/>
    <s v="VI SINH SONGLAM333"/>
    <n v="4000"/>
    <n v="6000"/>
    <s v="NPK (16-16-8-13S)"/>
    <n v="900"/>
    <n v="8100"/>
    <s v="NPK(20-20-10)"/>
    <n v="6120"/>
    <n v="900"/>
    <s v="Yes"/>
    <s v="urê 800kg 5920."/>
    <n v="26140"/>
    <s v="Increase"/>
    <s v="steam borer"/>
    <n v="0"/>
    <m/>
    <m/>
    <m/>
    <m/>
    <m/>
    <m/>
    <m/>
    <m/>
    <m/>
    <m/>
    <m/>
    <m/>
    <m/>
    <m/>
    <s v="Coffee leave rust|Pink fungus"/>
    <n v="0"/>
    <m/>
    <m/>
    <m/>
    <m/>
    <m/>
    <m/>
    <m/>
    <m/>
    <m/>
    <m/>
    <m/>
    <m/>
    <m/>
    <n v="0"/>
    <m/>
    <s v="Decrease"/>
    <s v="theo kinh tế, độc hại"/>
    <n v="3.4"/>
    <n v="40"/>
    <n v="136000"/>
    <s v="No"/>
    <m/>
    <m/>
    <m/>
    <m/>
    <m/>
    <m/>
    <m/>
    <n v="1600"/>
    <n v="4900"/>
    <n v="0"/>
    <n v="52000"/>
    <s v="Decrease"/>
    <n v="4000"/>
    <s v="ăn uống phát sinh, quà cáp người thân ở hái"/>
    <s v="Collector at commune"/>
    <s v="Happy"/>
    <m/>
    <s v="Yes"/>
    <s v="Training"/>
    <n v="0"/>
    <m/>
    <m/>
    <m/>
    <m/>
    <m/>
    <s v="https://akvoflow-136.s3.amazonaws.com/images/4d834cd9-659f-408a-be9f-de97b15665c5.jpg"/>
    <s v="mai thị hương"/>
    <n v="1"/>
    <s v="13.029333333333334"/>
    <s v="108.25498833333334"/>
    <s v="729,4"/>
    <s v="4m9lbbho5"/>
    <m/>
    <m/>
    <m/>
    <m/>
    <m/>
    <m/>
    <m/>
    <m/>
    <s v="{&quot;type&quot;:&quot;FeatureCollection&quot;,&quot;features&quot;:[{&quot;type&quot;:&quot;Feature&quot;,&quot;geometry&quot;:{&quot;type&quot;:&quot;Polygon&quot;,&quot;coordinates&quot;:[[[108.2550833,13.0293067],[108.2549817,13.0298217],[108.254285,13.0298683],[108.2541483,13.0295333],[108.2539567,13.02956],[108.2542033,13.0293333],[108.2543367,13.0291233],[108.2549783,13.0285483],[108.2550417,13.0286067],[108.2550833,13.0293067]]]},&quot;properties&quot;:{&quot;pointCount&quot;:&quot;9&quot;,&quot;length&quot;:&quot;440,02&quot;,&quot;area&quot;:&quot;10117,55&quot;}}]}"/>
    <s v="1 vườn eató nên không định vị được (19km)"/>
  </r>
  <r>
    <s v="cvsj-rfjj-yvp3"/>
    <n v="1"/>
    <s v="Đắk Lắk - H. KRông Búk - X. Pơng Drang - 14 - hồ huy hảo - Robusta"/>
    <s v="G4AW-VN-6"/>
    <s v="16040144"/>
    <s v="27-03-2017 16:43:12 CEST"/>
    <s v="CDC - Điệp"/>
    <s v="00:27:21"/>
    <x v="2"/>
    <x v="2"/>
    <x v="3"/>
    <s v="14"/>
    <s v="Tin Nghia"/>
    <s v="hồ huy hảo"/>
    <n v="46"/>
    <x v="0"/>
    <x v="0"/>
    <s v="Smart Phone-Android"/>
    <x v="0"/>
    <s v="Yes"/>
    <n v="971190059"/>
    <s v="High school graduate"/>
    <s v="University graduate"/>
    <x v="0"/>
    <n v="6"/>
    <s v="Kinh"/>
    <m/>
    <x v="0"/>
    <x v="0"/>
    <x v="0"/>
    <x v="6"/>
    <x v="0"/>
    <s v="Above 1 hectar - 1.5 hectar"/>
    <s v="above 15 years"/>
    <s v="Yes"/>
    <n v="10"/>
    <n v="5"/>
    <m/>
    <m/>
    <m/>
    <m/>
    <m/>
    <x v="0"/>
    <x v="0"/>
    <m/>
    <s v="10- 20%"/>
    <x v="0"/>
    <m/>
    <x v="0"/>
    <s v="No"/>
    <s v="No"/>
    <x v="11"/>
    <n v="16"/>
    <n v="0"/>
    <n v="1"/>
    <s v="November|December"/>
    <x v="33"/>
    <m/>
    <s v="Decrease"/>
    <n v="600"/>
    <n v="4"/>
    <s v="Increase"/>
    <s v="Ground water (all kind of wells)"/>
    <x v="21"/>
    <s v="3"/>
    <s v="NPK (20-5-5-13S)"/>
    <n v="800"/>
    <n v="6720"/>
    <s v="NPK (16-16-8-13S)"/>
    <n v="500"/>
    <n v="5400"/>
    <s v="P2O5"/>
    <n v="6400"/>
    <n v="1000"/>
    <s v="Yes"/>
    <s v="kali 100kg 1000. npk 18-8-18-13s 500kg 6300"/>
    <n v="25820"/>
    <s v="Increase"/>
    <s v="Aphis"/>
    <n v="1"/>
    <s v="ZZ_Không sử dụng thuốc bảo vệ thực vật"/>
    <n v="1"/>
    <s v="liter"/>
    <n v="880"/>
    <m/>
    <m/>
    <m/>
    <m/>
    <m/>
    <m/>
    <m/>
    <m/>
    <s v="No"/>
    <m/>
    <s v="Coffee leave rust|Pink fungus|Die back"/>
    <s v="2"/>
    <s v="Tilt Super 300EC|Difenoconazole 150g/l + Propiconazole 150g/l"/>
    <n v="1750"/>
    <s v="mililiter"/>
    <n v="560"/>
    <s v="Anvil 5SC|Hexaconazole (min 85 %)"/>
    <n v="2"/>
    <n v="360"/>
    <s v="liter"/>
    <m/>
    <m/>
    <m/>
    <m/>
    <s v="No"/>
    <n v="1800"/>
    <m/>
    <s v="No Change"/>
    <s v="năm nào cũng phun 1 lần đề phòng sâu bệnh"/>
    <n v="4.5999999999999996"/>
    <n v="45"/>
    <n v="207000"/>
    <s v="No"/>
    <m/>
    <m/>
    <m/>
    <m/>
    <m/>
    <m/>
    <m/>
    <n v="2000"/>
    <n v="3100"/>
    <n v="0"/>
    <n v="43500"/>
    <s v="Decrease"/>
    <n v="4000"/>
    <s v="bao bạt hái. ăn uống thêm"/>
    <s v="Collector at commune"/>
    <s v="Happy"/>
    <m/>
    <s v="Yes"/>
    <s v="Training"/>
    <n v="0"/>
    <m/>
    <m/>
    <m/>
    <m/>
    <m/>
    <s v="https://akvoflow-136.s3.amazonaws.com/images/acb7c16f-e997-418f-b789-40f8c59ac135.jpg"/>
    <s v="hồ huy hảo"/>
    <n v="1"/>
    <s v="12.976304999999998"/>
    <s v="108.24136333333333"/>
    <s v="748,4"/>
    <s v="4ll8amjot"/>
    <m/>
    <m/>
    <m/>
    <m/>
    <m/>
    <m/>
    <m/>
    <m/>
    <s v="{&quot;type&quot;:&quot;FeatureCollection&quot;,&quot;features&quot;:[{&quot;type&quot;:&quot;Feature&quot;,&quot;geometry&quot;:{&quot;type&quot;:&quot;Polygon&quot;,&quot;coordinates&quot;:[[[108.2413633,12.9777233],[108.241605,12.9780733],[108.2418017,12.9780433],[108.2421467,12.977665],[108.2421133,12.9772517],[108.2420617,12.9772433],[108.241675,12.9769717],[108.2413633,12.9777233]]]},&quot;properties&quot;:{&quot;pointCount&quot;:&quot;7&quot;,&quot;length&quot;:&quot;317,42&quot;,&quot;area&quot;:&quot;6530,33&quot;}}]}"/>
    <s v="1 vườn ở xa, chủ hộ không dẫn đi được"/>
  </r>
  <r>
    <s v="w37r-m4af-kvfj"/>
    <n v="1"/>
    <s v="Đắk Lắk - H. KRông Búk - X. Pơng Drang - 14 - Trần Thị Sinh - Arabica"/>
    <s v="G4AW-VN-10"/>
    <s v="4780581"/>
    <s v="17-03-2017 16:54:35 CET"/>
    <s v="CDC My"/>
    <s v="01:20:14"/>
    <x v="2"/>
    <x v="2"/>
    <x v="3"/>
    <s v="14"/>
    <s v="Tin Nghia"/>
    <s v="Trần Thị Sinh"/>
    <n v="52"/>
    <x v="1"/>
    <x v="1"/>
    <s v="Non-smart phone( phones with a physical keypad)"/>
    <x v="1"/>
    <m/>
    <n v="1626820903"/>
    <s v="Secondary school graduate"/>
    <s v="High school graduate"/>
    <x v="0"/>
    <n v="3"/>
    <s v="Kinh"/>
    <m/>
    <x v="1"/>
    <x v="1"/>
    <x v="1"/>
    <x v="1"/>
    <x v="2"/>
    <m/>
    <m/>
    <m/>
    <m/>
    <m/>
    <s v="Above 0.5 hectar - 1 hectar"/>
    <s v="above 5 years to 15 year"/>
    <s v="Yes"/>
    <n v="40"/>
    <n v="3"/>
    <x v="27"/>
    <x v="0"/>
    <m/>
    <s v="Less than 10%"/>
    <x v="1"/>
    <s v="nhập lại do không chế biến ướt"/>
    <x v="1"/>
    <m/>
    <m/>
    <x v="12"/>
    <m/>
    <m/>
    <m/>
    <s v="October|November"/>
    <x v="7"/>
    <n v="5"/>
    <s v="No Change"/>
    <n v="300"/>
    <n v="2"/>
    <s v="Increase"/>
    <s v="Surface water (stream, river, late, pond)"/>
    <x v="60"/>
    <s v="3"/>
    <s v="SA 21%"/>
    <n v="900"/>
    <n v="4000"/>
    <s v="NPK (16-16-8-12S)"/>
    <n v="600"/>
    <n v="7000"/>
    <s v="NPK (16-8-16-3S)"/>
    <n v="7800"/>
    <n v="600"/>
    <s v="Yes"/>
    <s v="vi lượng, phân bón lá"/>
    <n v="22000"/>
    <s v="No Change"/>
    <s v="Melybourd"/>
    <n v="0"/>
    <m/>
    <m/>
    <m/>
    <m/>
    <m/>
    <m/>
    <m/>
    <m/>
    <m/>
    <m/>
    <m/>
    <m/>
    <m/>
    <m/>
    <s v="Pink fungus|Collettechicum|Die back"/>
    <n v="1"/>
    <s v="Tilt 250 EC|Propiconazole  (min 90 %)"/>
    <n v="2"/>
    <s v="kilogram"/>
    <n v="2000"/>
    <m/>
    <m/>
    <m/>
    <m/>
    <m/>
    <m/>
    <m/>
    <m/>
    <s v="No"/>
    <n v="2000"/>
    <m/>
    <s v="No Change"/>
    <s v="chỉ phun phòng hằng năm"/>
    <n v="3.3"/>
    <n v="45"/>
    <n v="148500"/>
    <s v="No"/>
    <m/>
    <m/>
    <m/>
    <m/>
    <m/>
    <m/>
    <m/>
    <n v="1000"/>
    <n v="2000"/>
    <n v="0"/>
    <n v="30000"/>
    <s v="Increase"/>
    <n v="4000"/>
    <s v="xăng xe di chuyển đi làm do xa nhà"/>
    <s v="Collector at commune"/>
    <s v="Just ok"/>
    <m/>
    <s v="Yes"/>
    <s v="Training"/>
    <n v="0"/>
    <m/>
    <m/>
    <m/>
    <m/>
    <m/>
    <s v="https://akvoflow-136.s3.amazonaws.com/images/9b9e244a-cc7b-4057-8982-b48869c1baf8.jpg"/>
    <s v="Trần Thị Sinh"/>
    <n v="1"/>
    <s v="12.976730000000002"/>
    <s v="108.23785500000001"/>
    <s v="735.1"/>
    <s v="4llfemxsa"/>
    <m/>
    <m/>
    <m/>
    <m/>
    <m/>
    <m/>
    <m/>
    <m/>
    <m/>
    <s v="rẫy xa (rẫy ở Ea H'leo)"/>
  </r>
  <r>
    <s v="s612-tg8t-stf4"/>
    <n v="1"/>
    <s v="Lâm Đồng - TP. Đà Lạt - X. Xuân Trường - Đất Làng - Dương Thị Nga (chồng Bùi Văn Thành) - Arabica"/>
    <s v="G4AW-VN-10"/>
    <s v="11050089"/>
    <s v="22-03-2017 12:39:21 CET"/>
    <s v="CDC My"/>
    <s v="00:38:07"/>
    <x v="1"/>
    <x v="5"/>
    <x v="7"/>
    <s v="Đất Làng"/>
    <s v="Ho Phuong"/>
    <s v="Dương Thị Nga (chồng Bùi Văn Thành)"/>
    <n v="52"/>
    <x v="1"/>
    <x v="1"/>
    <s v="Non-smart phone( phones with a physical keypad)"/>
    <x v="1"/>
    <m/>
    <n v="1667778056"/>
    <s v="Secondary school graduate"/>
    <s v="High school graduate"/>
    <x v="0"/>
    <n v="3"/>
    <s v="Kinh"/>
    <m/>
    <x v="2"/>
    <x v="3"/>
    <x v="2"/>
    <x v="6"/>
    <x v="2"/>
    <m/>
    <m/>
    <m/>
    <m/>
    <m/>
    <s v="Above 1.5 hectar"/>
    <s v="above 15 years"/>
    <s v="Yes"/>
    <n v="30"/>
    <n v="4"/>
    <x v="1"/>
    <x v="0"/>
    <m/>
    <s v="More than 30%"/>
    <x v="1"/>
    <s v="Price does not justify high labour cost"/>
    <x v="1"/>
    <m/>
    <m/>
    <x v="12"/>
    <m/>
    <m/>
    <m/>
    <s v="November|December"/>
    <x v="7"/>
    <n v="2.2999999999999998"/>
    <s v="Decrease"/>
    <n v="0"/>
    <n v="0"/>
    <s v="No Change"/>
    <s v="Surface water (stream, river, late, pond)"/>
    <x v="15"/>
    <s v="2"/>
    <s v="NPK (16-8-16)"/>
    <n v="3000"/>
    <n v="33000"/>
    <s v="P2O5"/>
    <n v="1000"/>
    <n v="31000"/>
    <m/>
    <m/>
    <m/>
    <s v="Yes"/>
    <s v="phân vi sinh 19000"/>
    <n v="55100"/>
    <s v="No Change"/>
    <s v="bọ xít muỗi"/>
    <n v="1"/>
    <s v="ZZ_Không sử dụng thuốc bảo vệ thực vật"/>
    <n v="10"/>
    <s v="liter"/>
    <n v="7000"/>
    <m/>
    <m/>
    <m/>
    <m/>
    <m/>
    <m/>
    <m/>
    <m/>
    <s v="No"/>
    <m/>
    <s v="Collettechicum|Die back"/>
    <n v="0"/>
    <m/>
    <m/>
    <m/>
    <m/>
    <m/>
    <m/>
    <m/>
    <m/>
    <m/>
    <m/>
    <m/>
    <m/>
    <m/>
    <n v="7000"/>
    <m/>
    <s v="Increase"/>
    <s v="Do dịch bệnh nhiều hơn"/>
    <n v="6"/>
    <n v="45"/>
    <n v="270000"/>
    <s v="Yes"/>
    <s v="Avocado|Other crop"/>
    <m/>
    <n v="6000"/>
    <m/>
    <m/>
    <s v="cây hồng"/>
    <n v="6000"/>
    <n v="4000"/>
    <n v="2000"/>
    <n v="0"/>
    <n v="62000"/>
    <s v="Decrease"/>
    <n v="3000"/>
    <s v="phụ cấp tiền ăn"/>
    <s v="Collector at commune"/>
    <s v="Happy"/>
    <m/>
    <s v="Yes"/>
    <s v="Training"/>
    <n v="0"/>
    <m/>
    <m/>
    <m/>
    <m/>
    <m/>
    <s v="https://akvoflow-136.s3.amazonaws.com/images/2e14cb50-428c-4870-9cc3-7540d5c37d19.jpg"/>
    <s v="Dương Thị Nga"/>
    <n v="1"/>
    <s v="11.897158333333334"/>
    <s v="108.54548000000001"/>
    <s v="1391.3"/>
    <s v="47th4kwwe"/>
    <m/>
    <m/>
    <m/>
    <m/>
    <m/>
    <m/>
    <m/>
    <m/>
    <s v="{&quot;type&quot;:&quot;FeatureCollection&quot;,&quot;features&quot;:[{&quot;type&quot;:&quot;Feature&quot;,&quot;geometry&quot;:{&quot;type&quot;:&quot;Polygon&quot;,&quot;coordinates&quot;:[[[108.545615,11.897315],[108.5460383,11.8965567],[108.545215,11.89622],[108.5452367,11.896825],[108.545615,11.897315]]]},&quot;properties&quot;:{&quot;pointCount&quot;:&quot;4&quot;,&quot;length&quot;:&quot;327.91&quot;,&quot;area&quot;:&quot;5959.06&quot;}}]}"/>
    <m/>
  </r>
  <r>
    <s v="gtk1-vque-6mcu"/>
    <n v="1"/>
    <s v="Gia Lai - H. Chư Prông - X. Bàu Cạn - Bình An - Đoàn Thị Thủy (Đào Xuân Hiệp) - Robusta"/>
    <s v="G4AW-VN-10"/>
    <s v="6990121"/>
    <s v="28-03-2017 13:13:31 CEST"/>
    <s v="CDC My"/>
    <s v="00:52:59"/>
    <x v="3"/>
    <x v="9"/>
    <x v="13"/>
    <s v="Bình An"/>
    <s v="Louis Dreyfus"/>
    <s v="Đoàn Thị Thủy (Đào Xuân Hiệp)"/>
    <n v="45"/>
    <x v="1"/>
    <x v="0"/>
    <s v="Non-smart phone( phones with a physical keypad)"/>
    <x v="1"/>
    <m/>
    <n v="1698038345"/>
    <s v="High school graduate"/>
    <s v="University graduate"/>
    <x v="0"/>
    <n v="4"/>
    <s v="Kinh"/>
    <m/>
    <x v="0"/>
    <x v="0"/>
    <x v="2"/>
    <x v="1"/>
    <x v="0"/>
    <s v="Above 1.5 hectar"/>
    <s v="above 15 years"/>
    <s v="Yes"/>
    <n v="25"/>
    <n v="4"/>
    <m/>
    <m/>
    <m/>
    <m/>
    <m/>
    <x v="2"/>
    <x v="0"/>
    <m/>
    <s v="Less than 10%"/>
    <x v="0"/>
    <m/>
    <x v="0"/>
    <s v="No"/>
    <s v="No"/>
    <x v="3"/>
    <n v="15"/>
    <n v="0"/>
    <n v="0"/>
    <s v="October|November|December"/>
    <x v="16"/>
    <m/>
    <s v="No Change"/>
    <n v="650"/>
    <n v="4"/>
    <s v="Increase"/>
    <s v="Surface water (stream, river, late, pond)"/>
    <x v="7"/>
    <s v="3"/>
    <s v="PHAN VI SINH (5-3-3-0.3S)"/>
    <n v="2500"/>
    <n v="22500"/>
    <s v="NPK(20-5-6-13S)"/>
    <n v="1400"/>
    <n v="11250"/>
    <s v="NPK (16-8-16-13S)"/>
    <n v="25760"/>
    <n v="2300"/>
    <s v="Yes"/>
    <s v="Trung - vi lượng 1000kg: 14000"/>
    <n v="73510"/>
    <s v="Increase"/>
    <s v="Aphis"/>
    <n v="1"/>
    <s v="ZZ_Không sử dụng thuốc bảo vệ thực vật"/>
    <n v="3"/>
    <s v="liter"/>
    <n v="3000"/>
    <m/>
    <m/>
    <m/>
    <m/>
    <m/>
    <m/>
    <m/>
    <m/>
    <s v="No"/>
    <m/>
    <s v="Pink fungus|Collettechicum|Die back"/>
    <n v="0"/>
    <m/>
    <m/>
    <m/>
    <m/>
    <m/>
    <m/>
    <m/>
    <m/>
    <m/>
    <m/>
    <m/>
    <m/>
    <m/>
    <n v="3000"/>
    <m/>
    <s v="Decrease"/>
    <s v="chỉ phun những cây có sâu hại, hạn chế sử dụng thuốc"/>
    <n v="7"/>
    <n v="45"/>
    <n v="315000"/>
    <s v="Yes"/>
    <s v="Pepper"/>
    <n v="30000"/>
    <m/>
    <m/>
    <m/>
    <m/>
    <m/>
    <n v="0"/>
    <n v="5000"/>
    <n v="0"/>
    <n v="60000"/>
    <s v="Decrease"/>
    <n v="3000"/>
    <s v="phụ cấp nhân công"/>
    <s v="Collector at commune"/>
    <s v="Happy"/>
    <m/>
    <s v="Yes"/>
    <s v="Training"/>
    <n v="0"/>
    <m/>
    <m/>
    <m/>
    <m/>
    <m/>
    <s v="https://akvoflow-136.s3.amazonaws.com/images/24b11b37-c38b-4c8b-9681-7dd518e72066.jpg"/>
    <s v="Đoàn Thị Thủy"/>
    <n v="1"/>
    <s v="13.848241666666668"/>
    <s v="107.94612000000001"/>
    <s v="717"/>
    <s v="4wpsl6rad"/>
    <m/>
    <m/>
    <m/>
    <m/>
    <m/>
    <m/>
    <m/>
    <m/>
    <s v="{&quot;type&quot;:&quot;FeatureCollection&quot;,&quot;features&quot;:[{&quot;type&quot;:&quot;Feature&quot;,&quot;geometry&quot;:{&quot;type&quot;:&quot;Polygon&quot;,&quot;coordinates&quot;:[[[107.9460367,13.8483033],[107.9460367,13.8471183],[107.9456533,13.8471617],[107.9456483,13.8483233],[107.9460367,13.8483033]]]},&quot;properties&quot;:{&quot;pointCount&quot;:&quot;4&quot;,&quot;length&quot;:&quot;343.39&quot;,&quot;area&quot;:&quot;5434.60&quot;}}]}"/>
    <m/>
  </r>
  <r>
    <s v="tbq5-kkhj-uxy0"/>
    <n v="1"/>
    <s v="Lâm Đồng - H. Bảo Lâm - X. Lộc Thành - 11 - Nguyễn Thị Xuân (Hoàng Văn Bính) - Robusta"/>
    <s v="G4AW-VN-10"/>
    <s v="2850518"/>
    <s v="24-03-2017 04:54:45 CET"/>
    <s v="CDC My"/>
    <s v="00:45:29"/>
    <x v="1"/>
    <x v="11"/>
    <x v="20"/>
    <s v="11"/>
    <s v="Coex"/>
    <s v="Nguyễn Thị Xuân (Hoàng Văn Bính)"/>
    <n v="45"/>
    <x v="1"/>
    <x v="0"/>
    <s v="Smart Phone-Android"/>
    <x v="0"/>
    <s v="Yes"/>
    <n v="1642720835"/>
    <s v="University graduate"/>
    <s v="University graduate"/>
    <x v="0"/>
    <n v="5"/>
    <s v="Kinh"/>
    <m/>
    <x v="4"/>
    <x v="0"/>
    <x v="0"/>
    <x v="0"/>
    <x v="0"/>
    <s v="Above 1.5 hectar"/>
    <s v="above 15 years"/>
    <s v="No"/>
    <m/>
    <m/>
    <m/>
    <m/>
    <m/>
    <m/>
    <m/>
    <x v="2"/>
    <x v="0"/>
    <m/>
    <s v="10- 20%"/>
    <x v="0"/>
    <m/>
    <x v="0"/>
    <s v="Yes"/>
    <s v="No"/>
    <x v="3"/>
    <n v="15"/>
    <n v="0"/>
    <n v="0"/>
    <s v="October|November|December"/>
    <x v="16"/>
    <m/>
    <s v="No Change"/>
    <n v="500"/>
    <n v="4"/>
    <s v="Increase"/>
    <s v="Surface water (stream, river, late, pond)"/>
    <x v="18"/>
    <s v="3"/>
    <s v="NPK (17-10-5)"/>
    <n v="1000"/>
    <n v="9300"/>
    <s v="COMIC NPK(6-4-6)"/>
    <n v="7000"/>
    <n v="54600"/>
    <s v="KALI 58%"/>
    <n v="3360"/>
    <n v="400"/>
    <s v="Yes"/>
    <s v="ure (400 kg:2880); phân bò 13000"/>
    <n v="83140"/>
    <s v="Increase"/>
    <s v="Coffee brach borer"/>
    <n v="0"/>
    <m/>
    <m/>
    <m/>
    <m/>
    <m/>
    <m/>
    <m/>
    <m/>
    <m/>
    <m/>
    <m/>
    <m/>
    <m/>
    <m/>
    <s v="Pink fungus|Collettechicum|Die back"/>
    <n v="1"/>
    <s v="Anvil 5SC|Hexaconazole (min 85 %)"/>
    <n v="10"/>
    <s v="liter"/>
    <n v="4000"/>
    <m/>
    <m/>
    <m/>
    <m/>
    <m/>
    <m/>
    <m/>
    <m/>
    <s v="No"/>
    <n v="4000"/>
    <m/>
    <s v="Decrease"/>
    <s v="hại sức khỏe"/>
    <n v="10"/>
    <n v="45"/>
    <n v="450000"/>
    <s v="Yes"/>
    <s v="Durian"/>
    <m/>
    <m/>
    <n v="7000"/>
    <m/>
    <m/>
    <m/>
    <n v="0"/>
    <n v="5000"/>
    <n v="0"/>
    <n v="59000"/>
    <s v="No Change"/>
    <n v="3000"/>
    <s v="phụ cấp nhân công"/>
    <s v="Collector at commune"/>
    <s v="Just ok"/>
    <m/>
    <s v="Yes"/>
    <s v="Training"/>
    <n v="0"/>
    <m/>
    <m/>
    <m/>
    <m/>
    <m/>
    <s v="https://akvoflow-136.s3.amazonaws.com/images/619c7a95-0734-43d3-b3da-9bc600868ac1.jpg"/>
    <s v="Nguyễn Thị Xuân"/>
    <n v="1"/>
    <s v="11.472454999999998"/>
    <s v="107.85658"/>
    <s v="673.9"/>
    <s v="42edd5uat"/>
    <m/>
    <m/>
    <m/>
    <m/>
    <m/>
    <m/>
    <m/>
    <m/>
    <s v="{&quot;type&quot;:&quot;FeatureCollection&quot;,&quot;features&quot;:[{&quot;type&quot;:&quot;Feature&quot;,&quot;geometry&quot;:{&quot;type&quot;:&quot;Polygon&quot;,&quot;coordinates&quot;:[[[107.85663,11.4724967],[107.857445,11.4704183],[107.8574733,11.47055],[107.85757,11.4717117],[107.8572967,11.4721217],[107.8571467,11.4723033],[107.8565233,11.4727833],[107.85663,11.4724967]]]},&quot;properties&quot;:{&quot;pointCount&quot;:&quot;7&quot;,&quot;length&quot;:&quot;590.59&quot;,&quot;area&quot;:&quot;10282.93&quot;}}]}"/>
    <m/>
  </r>
  <r>
    <s v="xtqu-fq42-7ay5"/>
    <n v="1"/>
    <s v="Lâm Đồng - H. Bảo Lâm - X. Lộc Thành - thôn 12 - Nguyễn Thị Thu Lan - Robusta"/>
    <s v="G4AW-VN-1"/>
    <s v="6890458"/>
    <s v="24-03-2017 12:02:30 CET"/>
    <s v="CDC-Tra"/>
    <s v="00:48:41"/>
    <x v="1"/>
    <x v="11"/>
    <x v="20"/>
    <s v="thôn 12"/>
    <s v="Coex"/>
    <s v="Nguyễn Thị Thu Lan"/>
    <n v="21"/>
    <x v="1"/>
    <x v="2"/>
    <s v="Non-smart phone( phones with a physical keypad)"/>
    <x v="1"/>
    <m/>
    <n v="1686627174"/>
    <s v="Secondary school graduate"/>
    <s v="High school graduate"/>
    <x v="0"/>
    <n v="3"/>
    <s v="Kinh"/>
    <m/>
    <x v="0"/>
    <x v="0"/>
    <x v="0"/>
    <x v="0"/>
    <x v="0"/>
    <s v="Above 0.5 hectar - 1 hectar"/>
    <s v="above 15 years"/>
    <s v="Yes"/>
    <n v="40"/>
    <n v="3"/>
    <m/>
    <m/>
    <m/>
    <m/>
    <m/>
    <x v="13"/>
    <x v="0"/>
    <m/>
    <s v="Less than 10%"/>
    <x v="0"/>
    <m/>
    <x v="0"/>
    <s v="Yes"/>
    <s v="No"/>
    <x v="15"/>
    <n v="16"/>
    <n v="0"/>
    <n v="0"/>
    <s v="November|December"/>
    <x v="19"/>
    <m/>
    <s v="Increase"/>
    <n v="400"/>
    <n v="3"/>
    <s v="Increase"/>
    <s v="Surface water (stream, river, late, pond)"/>
    <x v="27"/>
    <s v="3"/>
    <s v="ZZ_Phân bón khác"/>
    <n v="999"/>
    <n v="3000"/>
    <s v="SA 21%"/>
    <n v="0.9"/>
    <n v="500"/>
    <s v="KALI 58%"/>
    <n v="900"/>
    <n v="0.9"/>
    <s v="Yes"/>
    <s v="npk( 16:16:8) 400 (kg) 4200; lân văn điển 1000 (kg) 3400; NPK(16:8:18) 300 (kg) 3150; npk (20:5:6) 350 (kg) 3325; ure 46% 180 (kg) 1500"/>
    <n v="19975"/>
    <s v="Increase"/>
    <s v="mọt cành; sâu đục thân,khô cành, rệp"/>
    <n v="1"/>
    <s v="ZZ_Không sử dụng thuốc bảo vệ thực vật"/>
    <n v="999"/>
    <s v="mililiter"/>
    <n v="1000"/>
    <m/>
    <m/>
    <m/>
    <m/>
    <m/>
    <m/>
    <m/>
    <m/>
    <s v="No"/>
    <m/>
    <s v="Coffee leave rust|Pink fungus|Die back"/>
    <s v="2"/>
    <s v="Tilt Super 300EC|Difenoconazole 150g/l + Propiconazole 150g/l"/>
    <n v="600"/>
    <s v="mililiter"/>
    <n v="600"/>
    <s v="ZZ_Thuốc diệt nấm khác"/>
    <n v="560"/>
    <n v="700"/>
    <s v="mililiter"/>
    <m/>
    <m/>
    <m/>
    <m/>
    <s v="No"/>
    <n v="2300"/>
    <m/>
    <s v="No Change"/>
    <s v="dịch bệnh bình thường"/>
    <n v="4.5"/>
    <n v="45000"/>
    <n v="202500"/>
    <s v="Yes"/>
    <s v="Other crop"/>
    <m/>
    <m/>
    <m/>
    <m/>
    <s v="chè"/>
    <n v="60000"/>
    <n v="1000"/>
    <n v="10000"/>
    <n v="0"/>
    <n v="50000"/>
    <s v="Increase"/>
    <n v="3000"/>
    <s v="phụ cấp"/>
    <s v="Collector at commune"/>
    <s v="Happy"/>
    <m/>
    <s v="Yes"/>
    <s v="Training"/>
    <n v="0"/>
    <m/>
    <m/>
    <m/>
    <m/>
    <m/>
    <s v="https://akvoflow-136.s3.amazonaws.com/images/b14d5df4-c65c-4e4f-81a3-29c4fdccc104.jpg"/>
    <s v="Nguyễn Thị Thu Lan"/>
    <n v="1"/>
    <s v="11.47825"/>
    <s v="107.83011499999999"/>
    <s v="707,3"/>
    <s v="42h1abyql"/>
    <m/>
    <m/>
    <m/>
    <m/>
    <m/>
    <m/>
    <m/>
    <m/>
    <s v="{&quot;type&quot;:&quot;FeatureCollection&quot;,&quot;features&quot;:[{&quot;type&quot;:&quot;Feature&quot;,&quot;geometry&quot;:{&quot;type&quot;:&quot;Polygon&quot;,&quot;coordinates&quot;:[[[107.8301517,11.4773133],[107.8296667,11.47751],[107.8296417,11.47784],[107.8295017,11.4784917],[107.83043,11.4781633],[107.8301517,11.4773133]]]},&quot;properties&quot;:{&quot;pointCount&quot;:&quot;5&quot;,&quot;length&quot;:&quot;373,92&quot;,&quot;area&quot;:&quot;7840,99&quot;}}]}"/>
    <s v="con của Phạm Văn Việt"/>
  </r>
  <r>
    <s v="xxs0-29af-jqkx"/>
    <n v="1"/>
    <s v="Lâm Đồng - TP. Đà Lạt - X. Xuân Trường - Đất Làng - Lê Thị Hợi - Arabica"/>
    <s v="G4AW-VN-10"/>
    <s v="9970268"/>
    <s v="22-03-2017 14:38:49 CET"/>
    <s v="CDC My"/>
    <s v="00:41:47"/>
    <x v="1"/>
    <x v="5"/>
    <x v="7"/>
    <s v="Đất Làng"/>
    <s v="Ho Phuong"/>
    <s v="Lê Thị Hợi"/>
    <n v="47"/>
    <x v="1"/>
    <x v="0"/>
    <s v="Non-smart phone( phones with a physical keypad)"/>
    <x v="1"/>
    <m/>
    <n v="1659423789"/>
    <s v="Secondary school graduate"/>
    <s v="University graduate"/>
    <x v="0"/>
    <n v="4"/>
    <s v="Kinh"/>
    <m/>
    <x v="2"/>
    <x v="3"/>
    <x v="2"/>
    <x v="4"/>
    <x v="2"/>
    <m/>
    <m/>
    <m/>
    <m/>
    <m/>
    <s v="Above 1.5 hectar"/>
    <s v="above 5 years to 15 year"/>
    <s v="Yes"/>
    <n v="25"/>
    <n v="4"/>
    <x v="2"/>
    <x v="0"/>
    <m/>
    <s v="10- 20%"/>
    <x v="1"/>
    <s v="Price does not justify high labour cost"/>
    <x v="1"/>
    <m/>
    <m/>
    <x v="12"/>
    <m/>
    <m/>
    <m/>
    <s v="November|December"/>
    <x v="7"/>
    <n v="2.5"/>
    <s v="Decrease"/>
    <n v="400"/>
    <n v="3"/>
    <s v="Increase"/>
    <s v="Surface water (stream, river, late, pond)"/>
    <x v="15"/>
    <s v="3"/>
    <s v="SA 21%"/>
    <n v="700"/>
    <n v="4800"/>
    <s v="NPK (16-16-8-12S)"/>
    <n v="1000"/>
    <n v="10800"/>
    <s v="NPK (16-8-16-3S)"/>
    <n v="19800"/>
    <n v="1600"/>
    <s v="Yes"/>
    <s v="Vi sinh"/>
    <n v="47400"/>
    <s v="Increase"/>
    <s v="bo xít muỗi"/>
    <n v="1"/>
    <s v="Basasuper  700EC|Fenobucarb (BPMC) (min 96 %)"/>
    <n v="3"/>
    <s v="liter"/>
    <n v="1500"/>
    <m/>
    <m/>
    <m/>
    <m/>
    <m/>
    <m/>
    <m/>
    <m/>
    <s v="No"/>
    <m/>
    <s v="Collettechicum|Die back"/>
    <n v="0"/>
    <m/>
    <m/>
    <m/>
    <m/>
    <m/>
    <m/>
    <m/>
    <m/>
    <m/>
    <m/>
    <m/>
    <m/>
    <m/>
    <n v="1500"/>
    <m/>
    <s v="Decrease"/>
    <s v="hạn chế sử dụng thuốc vì độc hại"/>
    <n v="4.5"/>
    <n v="45"/>
    <n v="202500"/>
    <s v="No"/>
    <m/>
    <m/>
    <m/>
    <m/>
    <m/>
    <m/>
    <m/>
    <n v="0"/>
    <n v="2000"/>
    <n v="0"/>
    <n v="48000"/>
    <s v="Decrease"/>
    <n v="3000"/>
    <s v="phụ cấp tiền ăn nhân công"/>
    <s v="Collector at commune"/>
    <s v="Happy"/>
    <m/>
    <s v="Yes"/>
    <s v="Training"/>
    <n v="0"/>
    <m/>
    <m/>
    <m/>
    <m/>
    <m/>
    <s v="https://akvoflow-136.s3.amazonaws.com/images/e112d6e2-8788-4dbb-882e-f6b001ff805f.jpg"/>
    <s v="Lê Thị Hợi"/>
    <n v="1"/>
    <s v="11.897941666666668"/>
    <s v="108.54777"/>
    <s v="1384.3"/>
    <s v="47tu6xcth"/>
    <m/>
    <m/>
    <m/>
    <m/>
    <m/>
    <m/>
    <m/>
    <m/>
    <s v="{&quot;type&quot;:&quot;FeatureCollection&quot;,&quot;features&quot;:[{&quot;type&quot;:&quot;Feature&quot;,&quot;geometry&quot;:{&quot;type&quot;:&quot;Polygon&quot;,&quot;coordinates&quot;:[[[108.5480117,11.8979783],[108.548055,11.8979817],[108.548725,11.8984333],[108.54849,11.89848],[108.5476717,11.8980833],[108.5480117,11.8979783]]]},&quot;properties&quot;:{&quot;pointCount&quot;:&quot;5&quot;,&quot;length&quot;:&quot;257.48&quot;,&quot;area&quot;:&quot;2288.53&quot;}}]}"/>
    <s v="Tưới nước cho cà phê chỉ bắt ống cho nước chảy từ trên cao xuống để tưới nên không tốn phí nhiên liệu"/>
  </r>
  <r>
    <s v="7vb2-r9g0-gqgn"/>
    <n v="1"/>
    <s v="Gia Lai - TP. Plei Ku - X. Gào - thôn 4 - Nguyễn Thị Thủy - Robusta"/>
    <s v="G4AW-VN-1"/>
    <s v="10040217"/>
    <s v="27-03-2017 11:18:23 CEST"/>
    <s v="CDC-Tra"/>
    <s v="00:57:50"/>
    <x v="3"/>
    <x v="7"/>
    <x v="9"/>
    <s v="thôn 4"/>
    <s v="Louis Dreyfus"/>
    <s v="Nguyễn Thị Thủy"/>
    <n v="46"/>
    <x v="1"/>
    <x v="0"/>
    <s v="Non-smart phone( phones with a physical keypad)"/>
    <x v="1"/>
    <m/>
    <n v="1687801597"/>
    <s v="Secondary school graduate"/>
    <s v="University graduate"/>
    <x v="0"/>
    <n v="4"/>
    <s v="Kinh"/>
    <m/>
    <x v="3"/>
    <x v="4"/>
    <x v="1"/>
    <x v="1"/>
    <x v="0"/>
    <s v="Above 1 hectar - 1.5 hectar"/>
    <s v="above 15 years"/>
    <s v="No"/>
    <m/>
    <m/>
    <m/>
    <m/>
    <m/>
    <m/>
    <m/>
    <x v="0"/>
    <x v="0"/>
    <m/>
    <s v="Less than 10%"/>
    <x v="0"/>
    <m/>
    <x v="0"/>
    <s v="Yes"/>
    <s v="No"/>
    <x v="7"/>
    <n v="15"/>
    <n v="0"/>
    <n v="0"/>
    <s v="November|December"/>
    <x v="2"/>
    <m/>
    <s v="No Change"/>
    <n v="550"/>
    <n v="3"/>
    <s v="No Change"/>
    <s v="Ground water (all kind of wells)"/>
    <x v="55"/>
    <s v="2"/>
    <s v="NPK (16-16-8-13S)"/>
    <n v="2000"/>
    <n v="27200"/>
    <s v="PHOSPHATE 16,5%"/>
    <n v="1500"/>
    <n v="5400"/>
    <m/>
    <m/>
    <m/>
    <s v="Yes"/>
    <s v="npk (18:3:3:10 OM) 2240 (kg) 25200; npk (16:6:18) 1000(kg) 12000"/>
    <n v="69800"/>
    <s v="No Change"/>
    <s v="No Pest"/>
    <n v="0"/>
    <m/>
    <m/>
    <m/>
    <m/>
    <m/>
    <m/>
    <m/>
    <m/>
    <m/>
    <m/>
    <m/>
    <m/>
    <m/>
    <m/>
    <s v="Pink fungus"/>
    <n v="0"/>
    <m/>
    <m/>
    <m/>
    <m/>
    <m/>
    <m/>
    <m/>
    <m/>
    <m/>
    <m/>
    <m/>
    <m/>
    <m/>
    <n v="0"/>
    <m/>
    <s v="No Change"/>
    <s v="ít sâu bệnh"/>
    <n v="6"/>
    <n v="47200"/>
    <n v="283200"/>
    <s v="Yes"/>
    <s v="Pepper"/>
    <n v="24000"/>
    <m/>
    <m/>
    <m/>
    <m/>
    <m/>
    <n v="5000"/>
    <n v="8000"/>
    <n v="0"/>
    <n v="44000"/>
    <s v="No Change"/>
    <n v="3000"/>
    <s v="phụ cấp người lao động"/>
    <s v="Collector at commune"/>
    <s v="Just ok"/>
    <m/>
    <s v="Yes"/>
    <s v="Training"/>
    <n v="0"/>
    <m/>
    <m/>
    <m/>
    <m/>
    <m/>
    <s v="https://akvoflow-136.s3.amazonaws.com/images/f9d5e12f-cbdb-4a28-9539-e3bb261dfccd.jpg"/>
    <s v="Nguyễn Thị Thủy"/>
    <n v="1"/>
    <s v="13.881565"/>
    <s v="107.98278666666666"/>
    <s v="749,2"/>
    <s v="4x53n2043"/>
    <m/>
    <m/>
    <m/>
    <m/>
    <m/>
    <m/>
    <m/>
    <m/>
    <s v="{&quot;type&quot;:&quot;FeatureCollection&quot;,&quot;features&quot;:[{&quot;type&quot;:&quot;Feature&quot;,&quot;geometry&quot;:{&quot;type&quot;:&quot;Polygon&quot;,&quot;coordinates&quot;:[[[107.9832583,13.8816167],[107.9828283,13.8828083],[107.9826033,13.882795],[107.982385,13.8815083],[107.9832583,13.8816167]]]},&quot;properties&quot;:{&quot;pointCount&quot;:&quot;4&quot;,&quot;length&quot;:&quot;403,61&quot;,&quot;area&quot;:&quot;8245,24&quot;}}]}"/>
    <s v="Vợ Nguyễn Văn Thắng"/>
  </r>
  <r>
    <s v="8t5k-9hrh-4npx"/>
    <n v="1"/>
    <s v="Gia Lai - TP. Plei Ku - X. Gào - Làng A - Siu Sang - Robusta"/>
    <s v="G4AW-VN-10"/>
    <s v="18000062"/>
    <s v="28-03-2017 03:55:11 CEST"/>
    <s v="CDC My"/>
    <s v="00:25:20"/>
    <x v="3"/>
    <x v="7"/>
    <x v="9"/>
    <s v="Làng A"/>
    <s v="Louis Dreyfus"/>
    <s v="Siu Sang"/>
    <n v="36"/>
    <x v="0"/>
    <x v="0"/>
    <s v="Non-smart phone( phones with a physical keypad)"/>
    <x v="1"/>
    <m/>
    <n v="1659262405"/>
    <s v="Secondary school graduate"/>
    <s v="Secondary school graduate"/>
    <x v="0"/>
    <n v="7"/>
    <s v="Non-Kinh"/>
    <s v="Ja Ray"/>
    <x v="2"/>
    <x v="1"/>
    <x v="4"/>
    <x v="1"/>
    <x v="0"/>
    <s v="Above 1 hectar - 1.5 hectar"/>
    <s v="above 5 years to 15 year"/>
    <s v="No"/>
    <m/>
    <m/>
    <m/>
    <m/>
    <m/>
    <m/>
    <m/>
    <x v="18"/>
    <x v="0"/>
    <m/>
    <s v="Less than 10%"/>
    <x v="0"/>
    <m/>
    <x v="0"/>
    <s v="No"/>
    <s v="No"/>
    <x v="36"/>
    <n v="15"/>
    <n v="0"/>
    <n v="0"/>
    <s v="November|December"/>
    <x v="2"/>
    <m/>
    <s v="No Change"/>
    <n v="550"/>
    <n v="3"/>
    <s v="Increase"/>
    <s v="Surface water (stream, river, late, pond)"/>
    <x v="27"/>
    <s v="3"/>
    <s v="NPK(20-5-6-13S)"/>
    <n v="600"/>
    <n v="5000"/>
    <s v="NPK (16-16-8-12S)"/>
    <n v="800"/>
    <n v="8320"/>
    <s v="NPK (16-8-16-3S)"/>
    <n v="11600"/>
    <n v="1000"/>
    <s v="Yes"/>
    <s v="phân hữu cơ 5000kg: 4000"/>
    <n v="28920"/>
    <s v="Increase"/>
    <s v="Aphis"/>
    <n v="0"/>
    <m/>
    <m/>
    <m/>
    <m/>
    <m/>
    <m/>
    <m/>
    <m/>
    <m/>
    <m/>
    <m/>
    <m/>
    <m/>
    <m/>
    <s v="Pink fungus|Collettechicum|Die back"/>
    <n v="0"/>
    <m/>
    <m/>
    <m/>
    <m/>
    <m/>
    <m/>
    <m/>
    <m/>
    <m/>
    <m/>
    <m/>
    <m/>
    <m/>
    <n v="0"/>
    <m/>
    <s v="Decrease"/>
    <s v="khu vực ít người phun, nhà cũng không phun"/>
    <n v="3.5"/>
    <n v="46"/>
    <n v="161000"/>
    <s v="Yes"/>
    <s v="Pepper"/>
    <n v="15000"/>
    <m/>
    <m/>
    <m/>
    <m/>
    <m/>
    <n v="0"/>
    <n v="5000"/>
    <n v="0"/>
    <n v="28000"/>
    <s v="Decrease"/>
    <n v="3000"/>
    <s v="Bồi dưỡng nhân công"/>
    <s v="Collector at commune"/>
    <s v="Happy"/>
    <m/>
    <s v="Yes"/>
    <s v="Training"/>
    <n v="0"/>
    <m/>
    <m/>
    <m/>
    <m/>
    <m/>
    <s v="https://akvoflow-136.s3.amazonaws.com/images/346df2bc-2f93-44bf-8539-ddcf2ff8f606.jpg"/>
    <s v="Siu Sang"/>
    <n v="1"/>
    <s v="13.867310000000002"/>
    <s v="107.98385333333333"/>
    <s v="715"/>
    <s v="4wyjyz1r2"/>
    <m/>
    <m/>
    <m/>
    <m/>
    <m/>
    <m/>
    <m/>
    <m/>
    <s v="{&quot;type&quot;:&quot;FeatureCollection&quot;,&quot;features&quot;:[{&quot;type&quot;:&quot;Feature&quot;,&quot;geometry&quot;:{&quot;type&quot;:&quot;Polygon&quot;,&quot;coordinates&quot;:[[[107.9839083,13.8673417],[107.98412,13.8670867],[107.9849317,13.86728],[107.9849783,13.867115],[107.9852517,13.8671867],[107.98521,13.8675133],[107.9839083,13.8673417]]]},&quot;properties&quot;:{&quot;pointCount&quot;:&quot;6&quot;,&quot;length&quot;:&quot;354.57&quot;,&quot;area&quot;:&quot;3918.74&quot;}}]}"/>
    <m/>
  </r>
  <r>
    <s v="4jeu-uny2-pmn3"/>
    <n v="1"/>
    <s v="Đắk Lắk - H. KRông Búk - X. Pơng Drang - Thôn 14 - Đặng Thị Vui - Robusta"/>
    <s v="G4AW-VN-10"/>
    <s v="6640373"/>
    <s v="16-03-2017 16:53:56 CET"/>
    <s v="CDC My"/>
    <s v="00:56:03"/>
    <x v="2"/>
    <x v="2"/>
    <x v="3"/>
    <s v="Thôn 14"/>
    <s v="Tin Nghia"/>
    <s v="Đặng Thị Vui"/>
    <n v="50"/>
    <x v="1"/>
    <x v="0"/>
    <s v="Non-smart phone( phones with a physical keypad)"/>
    <x v="1"/>
    <m/>
    <n v="1636516347"/>
    <s v="Secondary school graduate"/>
    <s v="High school graduate"/>
    <x v="0"/>
    <n v="4"/>
    <s v="Kinh"/>
    <m/>
    <x v="4"/>
    <x v="4"/>
    <x v="1"/>
    <x v="1"/>
    <x v="0"/>
    <s v="Above 1 hectar - 1.5 hectar"/>
    <s v="above 15 years"/>
    <s v="Yes"/>
    <n v="10"/>
    <n v="1"/>
    <m/>
    <m/>
    <m/>
    <m/>
    <m/>
    <x v="18"/>
    <x v="0"/>
    <m/>
    <s v="10- 20%"/>
    <x v="0"/>
    <m/>
    <x v="0"/>
    <s v="No"/>
    <s v="Yes"/>
    <x v="37"/>
    <n v="16"/>
    <n v="0"/>
    <n v="0"/>
    <s v="November|December"/>
    <x v="2"/>
    <m/>
    <s v="Decrease"/>
    <n v="480"/>
    <n v="3"/>
    <s v="Increase"/>
    <s v="Surface water (stream, river, late, pond)"/>
    <x v="61"/>
    <s v="2"/>
    <s v="NPK(20-5-6-13S)"/>
    <n v="700"/>
    <n v="5460"/>
    <s v="NPK (16-8-16-3S)"/>
    <n v="1500"/>
    <n v="16500"/>
    <m/>
    <m/>
    <m/>
    <s v="Yes"/>
    <s v="vi sinh"/>
    <n v="25460"/>
    <s v="No Change"/>
    <s v="Melybourd"/>
    <s v="2"/>
    <s v="ZZ_Không sử dụng thuốc bảo vệ thực vật"/>
    <n v="2"/>
    <s v="liter"/>
    <n v="1000"/>
    <s v="ZZ_Không sử dụng thuốc bảo vệ thực vật"/>
    <n v="1"/>
    <s v="liter"/>
    <n v="600"/>
    <m/>
    <m/>
    <m/>
    <m/>
    <s v="No"/>
    <m/>
    <s v="Fuzadium|Pink fungus|Die back"/>
    <n v="1"/>
    <s v="ZZ_Thuốc diệt nấm khác"/>
    <n v="2"/>
    <s v="kilogram"/>
    <n v="1500"/>
    <m/>
    <m/>
    <m/>
    <m/>
    <m/>
    <m/>
    <m/>
    <m/>
    <s v="No"/>
    <n v="3100"/>
    <m/>
    <s v="Increase"/>
    <s v="nhiều sâu bệnh"/>
    <n v="2"/>
    <n v="45000"/>
    <n v="90000"/>
    <s v="No"/>
    <m/>
    <m/>
    <m/>
    <m/>
    <m/>
    <m/>
    <m/>
    <n v="0"/>
    <n v="5000"/>
    <n v="0"/>
    <n v="27000"/>
    <s v="Decrease"/>
    <n v="3000"/>
    <s v="phụ cấp ăn cho nhân công"/>
    <s v="Collector at commune"/>
    <s v="Happy"/>
    <m/>
    <s v="Yes"/>
    <s v="Training"/>
    <n v="0"/>
    <m/>
    <m/>
    <m/>
    <m/>
    <m/>
    <s v="https://akvoflow-136.s3.amazonaws.com/images/67f097a5-7b82-4ed5-b7fa-a9c9c7d2f9a0.jpg"/>
    <s v="Đặng Thị Vui"/>
    <n v="1"/>
    <s v="12.954963333333334"/>
    <s v="108.24651999999999"/>
    <s v="783.7"/>
    <s v="4lbfdcach"/>
    <m/>
    <m/>
    <m/>
    <m/>
    <m/>
    <m/>
    <m/>
    <m/>
    <m/>
    <m/>
  </r>
  <r>
    <s v="61y6-t6w4-dm97"/>
    <n v="1"/>
    <s v="Đắk Lắk - H. KRông Búk - X. Pơng Drang - 14 - đinh bạt hiệp - Robusta"/>
    <s v="G4AW-VN-6"/>
    <s v="14070024"/>
    <s v="27-03-2017 16:55:42 CEST"/>
    <s v="CDC - Điệp"/>
    <s v="00:21:15"/>
    <x v="2"/>
    <x v="2"/>
    <x v="3"/>
    <s v="14"/>
    <s v="Tin Nghia"/>
    <s v="đinh bạt hiệp"/>
    <n v="46"/>
    <x v="0"/>
    <x v="0"/>
    <s v="Non-smart phone( phones with a physical keypad)"/>
    <x v="1"/>
    <m/>
    <n v="935215217"/>
    <s v="Secondary school graduate"/>
    <s v="High school graduate"/>
    <x v="0"/>
    <n v="5"/>
    <s v="Kinh"/>
    <m/>
    <x v="0"/>
    <x v="0"/>
    <x v="0"/>
    <x v="15"/>
    <x v="0"/>
    <s v="Above 0.5 hectar - 1 hectar"/>
    <s v="above 15 years"/>
    <s v="No"/>
    <m/>
    <m/>
    <m/>
    <m/>
    <m/>
    <m/>
    <m/>
    <x v="18"/>
    <x v="0"/>
    <m/>
    <s v="10- 20%"/>
    <x v="0"/>
    <m/>
    <x v="0"/>
    <s v="Yes"/>
    <s v="No"/>
    <x v="11"/>
    <n v="16"/>
    <n v="0"/>
    <n v="1"/>
    <s v="November|December"/>
    <x v="0"/>
    <m/>
    <s v="Decrease"/>
    <n v="250"/>
    <n v="3"/>
    <s v="Decrease"/>
    <s v="Ground water (all kind of wells)"/>
    <x v="27"/>
    <s v="3"/>
    <s v="NPK (20-5-5-13S)"/>
    <n v="350"/>
    <n v="2940"/>
    <s v="NPK (16-16-8-13S)"/>
    <n v="550"/>
    <n v="5940"/>
    <s v="NPK (16-8-16-13S)"/>
    <n v="6380"/>
    <n v="550"/>
    <s v="No"/>
    <m/>
    <n v="15260"/>
    <s v="Increase"/>
    <s v="Aphis"/>
    <n v="0"/>
    <m/>
    <m/>
    <m/>
    <m/>
    <m/>
    <m/>
    <m/>
    <m/>
    <m/>
    <m/>
    <m/>
    <m/>
    <m/>
    <m/>
    <s v="Pink fungus|Die back"/>
    <s v="2"/>
    <s v="Antracol  70 WP|Propineb (min 80%)"/>
    <n v="2"/>
    <s v="kilogram"/>
    <n v="420"/>
    <s v="Anvil 5SC|Hexaconazole (min 85 %)"/>
    <n v="2"/>
    <n v="360"/>
    <s v="liter"/>
    <m/>
    <m/>
    <m/>
    <m/>
    <s v="No"/>
    <n v="780"/>
    <m/>
    <s v="No Change"/>
    <s v="phun 1 lần phòng sâu bệnh"/>
    <n v="4"/>
    <n v="45"/>
    <n v="180000"/>
    <s v="No"/>
    <m/>
    <m/>
    <m/>
    <m/>
    <m/>
    <m/>
    <m/>
    <n v="800"/>
    <n v="2000"/>
    <n v="0"/>
    <n v="25000"/>
    <s v="Decrease"/>
    <n v="3000"/>
    <s v="bao bì hái."/>
    <s v="Collector at commune"/>
    <s v="Happy"/>
    <m/>
    <s v="Yes"/>
    <s v="Training"/>
    <n v="0"/>
    <m/>
    <m/>
    <m/>
    <m/>
    <m/>
    <s v="https://akvoflow-136.s3.amazonaws.com/images/da885b4b-811f-4dc8-86b5-616297926dea.jpg"/>
    <s v="đinh bạt hiệp"/>
    <n v="1"/>
    <s v="12.978083333333332"/>
    <s v="108.24174666666667"/>
    <s v="741,3"/>
    <s v="4lm1qe4hd"/>
    <m/>
    <m/>
    <m/>
    <m/>
    <m/>
    <m/>
    <m/>
    <m/>
    <s v="{&quot;type&quot;:&quot;FeatureCollection&quot;,&quot;features&quot;:[{&quot;type&quot;:&quot;Feature&quot;,&quot;geometry&quot;:{&quot;type&quot;:&quot;Polygon&quot;,&quot;coordinates&quot;:[[[108.241765,12.9780083],[108.2423567,12.9790417],[108.2415167,12.9792067],[108.24123,12.9783867],[108.241765,12.9780083]]]},&quot;properties&quot;:{&quot;pointCount&quot;:&quot;4&quot;,&quot;length&quot;:&quot;391,53&quot;,&quot;area&quot;:&quot;9113,87&quot;}}]}"/>
    <m/>
  </r>
  <r>
    <s v="mkm6-jf17-78m"/>
    <n v="1"/>
    <s v="Lâm Đồng - Tx. Bảo Lộc - X. Lộc Thanh - 12 - phạm văn dũng - Robusta"/>
    <s v="G4AW-VN-6"/>
    <s v="3970437"/>
    <s v="24-03-2017 03:52:07 CET"/>
    <s v="CDC - Điệp"/>
    <s v="00:25:20"/>
    <x v="1"/>
    <x v="12"/>
    <x v="21"/>
    <s v="12"/>
    <s v="Coex"/>
    <s v="phạm văn dũng"/>
    <n v="56"/>
    <x v="0"/>
    <x v="1"/>
    <s v="Smart Phone - Apple"/>
    <x v="0"/>
    <s v="Yes"/>
    <n v="987094949"/>
    <s v="High school graduate"/>
    <s v="University graduate"/>
    <x v="0"/>
    <n v="3"/>
    <s v="Kinh"/>
    <m/>
    <x v="0"/>
    <x v="3"/>
    <x v="1"/>
    <x v="6"/>
    <x v="0"/>
    <s v="Above 1.5 hectar"/>
    <s v="above 5 years to 15 year"/>
    <s v="No"/>
    <m/>
    <m/>
    <m/>
    <m/>
    <m/>
    <m/>
    <m/>
    <x v="4"/>
    <x v="0"/>
    <m/>
    <s v="10- 20%"/>
    <x v="0"/>
    <m/>
    <x v="0"/>
    <s v="No"/>
    <s v="No"/>
    <x v="11"/>
    <n v="16"/>
    <n v="0"/>
    <n v="1"/>
    <s v="October|November"/>
    <x v="6"/>
    <m/>
    <s v="Decrease"/>
    <n v="150"/>
    <n v="7"/>
    <s v="Decrease"/>
    <s v="Ground water (all kind of wells)"/>
    <x v="10"/>
    <s v="3"/>
    <s v="SA 21%"/>
    <n v="500"/>
    <n v="2300"/>
    <s v="P2O5"/>
    <n v="2000"/>
    <n v="9200"/>
    <s v="KALI 58%"/>
    <n v="15400"/>
    <n v="1400"/>
    <s v="Yes"/>
    <s v="urê 1400kg 9000"/>
    <n v="35900"/>
    <s v="Increase"/>
    <s v="kiến"/>
    <n v="1"/>
    <s v="Regent 0.3GR, 800WG|Fipronil  (min 95 %)"/>
    <n v="3"/>
    <s v="gram"/>
    <n v="120"/>
    <m/>
    <m/>
    <m/>
    <m/>
    <m/>
    <m/>
    <m/>
    <m/>
    <s v="No"/>
    <m/>
    <s v="Pink fungus"/>
    <n v="1"/>
    <s v="Anvil 5SC|Hexaconazole (min 85 %)"/>
    <n v="7"/>
    <s v="liter"/>
    <n v="1540"/>
    <m/>
    <m/>
    <m/>
    <m/>
    <m/>
    <m/>
    <m/>
    <m/>
    <s v="No"/>
    <n v="1660"/>
    <m/>
    <s v="Decrease"/>
    <s v="làm cành, vệ sinh vườn thường xuyên"/>
    <n v="4"/>
    <n v="46"/>
    <n v="184000"/>
    <s v="No"/>
    <m/>
    <m/>
    <m/>
    <m/>
    <m/>
    <m/>
    <m/>
    <n v="1500"/>
    <n v="2000"/>
    <n v="2"/>
    <n v="38000"/>
    <s v="Decrease"/>
    <n v="2500"/>
    <s v="ăn uống thêm, bao bì"/>
    <s v="Collector at commune"/>
    <s v="Happy"/>
    <m/>
    <s v="Yes"/>
    <s v="Training"/>
    <n v="0"/>
    <m/>
    <m/>
    <m/>
    <m/>
    <m/>
    <s v="https://akvoflow-136.s3.amazonaws.com/images/87e5fa7b-3009-41a2-9740-9a94a6c5eed2.jpg"/>
    <s v="phạm văn dũng"/>
    <n v="1"/>
    <s v="11.470928333333331"/>
    <s v="107.84244333333332"/>
    <s v="730"/>
    <s v="42do28mmw"/>
    <m/>
    <m/>
    <m/>
    <m/>
    <m/>
    <m/>
    <m/>
    <m/>
    <s v="{&quot;type&quot;:&quot;FeatureCollection&quot;,&quot;features&quot;:[{&quot;type&quot;:&quot;Feature&quot;,&quot;geometry&quot;:{&quot;type&quot;:&quot;Polygon&quot;,&quot;coordinates&quot;:[[[107.8424667,11.4709017],[107.842485,11.4707917],[107.8426917,11.4704383],[107.8427133,11.470435],[107.84303,11.4707467],[107.8434533,11.4711833],[107.8430233,11.4715717],[107.8423017,11.4722717],[107.8422217,11.4722317],[107.8421067,11.4720283],[107.8421067,11.4720283],[107.8424667,11.4709017]]]},&quot;properties&quot;:{&quot;pointCount&quot;:&quot;11&quot;,&quot;length&quot;:&quot;515,75&quot;,&quot;area&quot;:&quot;13681,17&quot;}}]}"/>
    <m/>
  </r>
  <r>
    <s v="cr3b-t99r-r7sg"/>
    <n v="1"/>
    <s v="Lâm Đồng - TP. Đà Lạt - X. Xuân Trường - trường xuân 1 - nguyễn quang kiếm ( lê thị xuân) - Arabica"/>
    <s v="G4AW-VN-6"/>
    <s v="2870457"/>
    <s v="23-03-2017 04:51:03 CET"/>
    <s v="CDC - Điệp"/>
    <s v="00:31:23"/>
    <x v="1"/>
    <x v="5"/>
    <x v="7"/>
    <s v="trường xuân 1"/>
    <s v="Ho Phuong"/>
    <s v="nguyễn quang kiếm ( lê thị xuân)"/>
    <n v="55"/>
    <x v="0"/>
    <x v="1"/>
    <s v="Non-smart phone( phones with a physical keypad)"/>
    <x v="1"/>
    <m/>
    <n v="1687579323"/>
    <s v="Secondary school graduate"/>
    <s v="University graduate"/>
    <x v="0"/>
    <n v="4"/>
    <s v="Kinh"/>
    <m/>
    <x v="1"/>
    <x v="4"/>
    <x v="1"/>
    <x v="0"/>
    <x v="2"/>
    <m/>
    <m/>
    <m/>
    <m/>
    <m/>
    <s v="Above 1.5 hectar"/>
    <s v="above 5 years to 15 year"/>
    <s v="Yes"/>
    <n v="40"/>
    <n v="10"/>
    <x v="18"/>
    <x v="0"/>
    <m/>
    <s v="10- 20%"/>
    <x v="1"/>
    <s v="không có công và sân phơi"/>
    <x v="1"/>
    <m/>
    <m/>
    <x v="12"/>
    <m/>
    <m/>
    <m/>
    <s v="November|December"/>
    <x v="7"/>
    <n v="3.7"/>
    <s v="Decrease"/>
    <n v="0"/>
    <n v="0"/>
    <s v="Decrease"/>
    <s v="Ground water (all kind of wells)"/>
    <x v="15"/>
    <s v="3"/>
    <s v="HUU CO CON GA"/>
    <n v="1000"/>
    <n v="3800"/>
    <s v="NPK (16-16-8-13S)"/>
    <n v="1000"/>
    <n v="11200"/>
    <s v="NPK(16-8-18-13S)"/>
    <n v="11600"/>
    <n v="1000"/>
    <s v="No"/>
    <m/>
    <n v="26600"/>
    <s v="Increase"/>
    <s v="bọ cánh cứng."/>
    <n v="1"/>
    <s v="ZZ_Không sử dụng thuốc bảo vệ thực vật"/>
    <n v="1"/>
    <s v="liter"/>
    <n v="160"/>
    <m/>
    <m/>
    <m/>
    <m/>
    <m/>
    <m/>
    <m/>
    <m/>
    <s v="No"/>
    <m/>
    <s v="Coffee leave rust|Pink fungus"/>
    <s v="2"/>
    <s v="ZZ_Thuốc diệt nấm khác"/>
    <n v="1"/>
    <s v="kilogram"/>
    <n v="265"/>
    <s v="Anvil 5SC|Hexaconazole (min 85 %)"/>
    <n v="1"/>
    <n v="220"/>
    <s v="liter"/>
    <m/>
    <m/>
    <m/>
    <m/>
    <s v="Yes"/>
    <n v="731"/>
    <s v="boocđô 1kg 86"/>
    <s v="Increase"/>
    <s v="sâu bệnh nhiều hơn do thời tiết thay đổi"/>
    <n v="3"/>
    <n v="40"/>
    <n v="120000"/>
    <s v="Yes"/>
    <s v="Other crop"/>
    <m/>
    <m/>
    <m/>
    <m/>
    <s v="hồng"/>
    <n v="20000"/>
    <n v="4500"/>
    <n v="2400"/>
    <n v="0"/>
    <n v="23000"/>
    <s v="Decrease"/>
    <n v="2500"/>
    <s v="bao bạt. ăn uống phát sinh"/>
    <s v="Collector at commune"/>
    <s v="Happy"/>
    <m/>
    <s v="Yes"/>
    <s v="Training"/>
    <n v="0"/>
    <m/>
    <m/>
    <m/>
    <m/>
    <m/>
    <s v="https://akvoflow-136.s3.amazonaws.com/images/95e0baf9-4e48-4d6e-bd0d-5e6bd33ad483.jpg"/>
    <s v="nguyễn quang kiếm"/>
    <n v="1"/>
    <s v="11.886626666666666"/>
    <s v="108.52763000000002"/>
    <s v="1381,1"/>
    <s v="47omzagrg"/>
    <m/>
    <m/>
    <m/>
    <m/>
    <m/>
    <m/>
    <m/>
    <m/>
    <s v="{&quot;type&quot;:&quot;FeatureCollection&quot;,&quot;features&quot;:[{&quot;type&quot;:&quot;Feature&quot;,&quot;geometry&quot;:{&quot;type&quot;:&quot;Polygon&quot;,&quot;coordinates&quot;:[[[108.527975,11.886435],[108.5282167,11.886525],[108.528485,11.8871367],[108.5278767,11.8874583],[108.52729,11.88682],[108.527975,11.886435]]]},&quot;properties&quot;:{&quot;pointCount&quot;:&quot;5&quot;,&quot;length&quot;:&quot;358,25&quot;,&quot;area&quot;:&quot;8334,37&quot;}}]}"/>
    <s v="trời mưa nên không tưới."/>
  </r>
  <r>
    <s v="jvhj-wc23-t86e"/>
    <n v="1"/>
    <s v="Đắk Nông - H. Đắk Mil - X. Đắk Sắk - Thọ Hoàng1 - Nguyễn Văn Thái - Robusta"/>
    <s v="G4AW-VN-10"/>
    <s v="2960119"/>
    <s v="27-03-2017 09:14:12 CEST"/>
    <s v="CDC My"/>
    <s v="00:42:50"/>
    <x v="0"/>
    <x v="0"/>
    <x v="0"/>
    <s v="Thọ Hoàng1"/>
    <s v="Louis Dreyfus"/>
    <s v="Nguyễn Văn Thái"/>
    <n v="59"/>
    <x v="0"/>
    <x v="1"/>
    <s v="Non-smart phone( phones with a physical keypad)"/>
    <x v="1"/>
    <m/>
    <n v="1647093721"/>
    <s v="High school graduate"/>
    <s v="University graduate"/>
    <x v="0"/>
    <n v="4"/>
    <s v="Kinh"/>
    <m/>
    <x v="2"/>
    <x v="0"/>
    <x v="0"/>
    <x v="1"/>
    <x v="0"/>
    <s v="Above 1.5 hectar"/>
    <s v="above 15 years"/>
    <s v="Yes"/>
    <n v="20"/>
    <n v="5"/>
    <m/>
    <m/>
    <m/>
    <m/>
    <m/>
    <x v="2"/>
    <x v="0"/>
    <m/>
    <s v="Less than 10%"/>
    <x v="0"/>
    <m/>
    <x v="0"/>
    <s v="Yes"/>
    <s v="No"/>
    <x v="3"/>
    <n v="16"/>
    <n v="0"/>
    <n v="0"/>
    <s v="November|December"/>
    <x v="6"/>
    <m/>
    <s v="Decrease"/>
    <n v="550"/>
    <n v="3"/>
    <s v="Increase"/>
    <s v="Surface water (stream, river, late, pond)"/>
    <x v="0"/>
    <s v="3"/>
    <s v="NPK (20-5-5-13S)"/>
    <n v="600"/>
    <n v="5000"/>
    <s v="NPK (16-16-8-12S)"/>
    <n v="1400"/>
    <n v="15000"/>
    <s v="NPK (16-8-16-13S)"/>
    <n v="1600"/>
    <n v="17600"/>
    <s v="Yes"/>
    <s v="phân hữu cơ 5000 kg : 4500"/>
    <n v="42100"/>
    <s v="Increase"/>
    <s v="Melybourd"/>
    <n v="0"/>
    <m/>
    <m/>
    <m/>
    <m/>
    <m/>
    <m/>
    <m/>
    <m/>
    <m/>
    <m/>
    <m/>
    <m/>
    <m/>
    <m/>
    <s v="Pink fungus|Collettechicum|Die back"/>
    <n v="1"/>
    <s v="ZZ_Thuốc diệt nấm khác"/>
    <n v="5"/>
    <s v="kilogram"/>
    <n v="2000"/>
    <m/>
    <m/>
    <m/>
    <m/>
    <m/>
    <m/>
    <m/>
    <m/>
    <s v="No"/>
    <n v="2000"/>
    <m/>
    <s v="Decrease"/>
    <s v="Sử dụng nhiều độc hại, phun theo hướng dẫn, tập huấn"/>
    <n v="6"/>
    <n v="45"/>
    <n v="270000"/>
    <s v="No"/>
    <m/>
    <m/>
    <m/>
    <m/>
    <m/>
    <m/>
    <m/>
    <n v="0"/>
    <n v="7000"/>
    <n v="0"/>
    <n v="55000"/>
    <s v="Decrease"/>
    <n v="2000"/>
    <s v="Phụ cấp nhân công"/>
    <s v="Collector at commune"/>
    <s v="Just ok"/>
    <m/>
    <s v="Yes"/>
    <s v="Training"/>
    <n v="0"/>
    <m/>
    <m/>
    <m/>
    <m/>
    <m/>
    <s v="https://akvoflow-136.s3.amazonaws.com/images/cb378a49-75c2-4c2a-a37f-06c8233c4ab5.jpg"/>
    <s v="Nguyễn Văn Thái"/>
    <n v="1"/>
    <s v="12.440378333333335"/>
    <s v="107.68211333333332"/>
    <s v="673.2"/>
    <s v="4er0zqkt1"/>
    <m/>
    <m/>
    <m/>
    <m/>
    <m/>
    <m/>
    <m/>
    <m/>
    <s v="{&quot;type&quot;:&quot;FeatureCollection&quot;,&quot;features&quot;:[{&quot;type&quot;:&quot;Feature&quot;,&quot;geometry&quot;:{&quot;type&quot;:&quot;Polygon&quot;,&quot;coordinates&quot;:[[[107.6822433,12.4406233],[107.6821633,12.4407617],[107.6820233,12.4408133],[107.681565,12.4407467],[107.6818033,12.4404333],[107.6819083,12.4404567],[107.6819217,12.4404017],[107.6820967,12.439595],[107.6823567,12.4396317],[107.6822433,12.4406233]]]},&quot;properties&quot;:{&quot;pointCount&quot;:&quot;9&quot;,&quot;length&quot;:&quot;375.67&quot;,&quot;area&quot;:&quot;5376.87&quot;}}]}"/>
    <m/>
  </r>
  <r>
    <s v="gf3p-882c-h9ec"/>
    <n v="1"/>
    <s v="Lâm Đồng - H. Đam Rông - X. Đạ KNàng - Tân Trung - Bùi Thị Bình - Robusta - Arabica"/>
    <s v="G4AW-VN-8"/>
    <s v="6770234"/>
    <s v="21-03-2017 18:03:56 CET"/>
    <s v="CDC-CHAU"/>
    <s v="01:06:57"/>
    <x v="1"/>
    <x v="3"/>
    <x v="4"/>
    <s v="Tân Trung"/>
    <s v="Ho Phuong"/>
    <s v="Bùi Thị Bình"/>
    <n v="45"/>
    <x v="1"/>
    <x v="0"/>
    <s v="Non-smart phone( phones with a physical keypad)"/>
    <x v="1"/>
    <m/>
    <n v="1687507817"/>
    <s v="Secondary school graduate"/>
    <s v="High school graduate"/>
    <x v="0"/>
    <n v="4"/>
    <s v="Kinh"/>
    <m/>
    <x v="2"/>
    <x v="4"/>
    <x v="0"/>
    <x v="0"/>
    <x v="1"/>
    <s v="0.5 hectar or below"/>
    <s v="above 15 years"/>
    <s v="No"/>
    <m/>
    <m/>
    <s v="Above 1 hectar - 1.5 hectar"/>
    <s v="above 15 years"/>
    <s v="Yes"/>
    <n v="30"/>
    <n v="7"/>
    <x v="2"/>
    <x v="0"/>
    <m/>
    <s v="Less than 10%"/>
    <x v="0"/>
    <m/>
    <x v="2"/>
    <m/>
    <m/>
    <x v="12"/>
    <n v="15"/>
    <n v="0"/>
    <n v="0"/>
    <s v="September|October|November"/>
    <x v="6"/>
    <n v="2"/>
    <s v="Decrease"/>
    <n v="200"/>
    <n v="3"/>
    <s v="No Change"/>
    <s v="Surface water (stream, river, late, pond)"/>
    <x v="62"/>
    <s v="3"/>
    <s v="NPK (16-16-8-13S)"/>
    <n v="1000"/>
    <n v="10500"/>
    <s v="NPK (16-16-8-13S)"/>
    <n v="1000"/>
    <n v="10500"/>
    <s v="SA 21%"/>
    <n v="4000"/>
    <n v="1000"/>
    <s v="Yes"/>
    <s v="Phân đơn P (P2O5) và K"/>
    <n v="8550"/>
    <s v="Increase"/>
    <s v="Bọ xít, rầy, rệp sáp"/>
    <s v="2"/>
    <s v="ZZ_Không sử dụng thuốc bảo vệ thực vật"/>
    <n v="18"/>
    <s v="liter"/>
    <n v="3000"/>
    <s v="ZZ_Không sử dụng thuốc bảo vệ thực vật"/>
    <n v="2"/>
    <s v="liter"/>
    <n v="320"/>
    <m/>
    <m/>
    <m/>
    <m/>
    <s v="No"/>
    <m/>
    <s v="Coffee leave rust|Fuzadium|Pink fungus"/>
    <n v="0"/>
    <m/>
    <m/>
    <m/>
    <m/>
    <m/>
    <m/>
    <m/>
    <m/>
    <m/>
    <m/>
    <m/>
    <m/>
    <m/>
    <n v="3320"/>
    <m/>
    <s v="Increase"/>
    <s v="Sâu bệnh nhiều hơn và khó trị hơn"/>
    <n v="3"/>
    <n v="46500"/>
    <n v="165000"/>
    <s v="Yes"/>
    <s v="Avocado"/>
    <m/>
    <n v="5000"/>
    <m/>
    <m/>
    <m/>
    <m/>
    <n v="500"/>
    <n v="3000"/>
    <n v="165"/>
    <n v="48000"/>
    <s v="Decrease"/>
    <n v="2000"/>
    <s v="Phụ cấp cho người lao động"/>
    <s v="Collector at commune"/>
    <s v="Happy"/>
    <m/>
    <s v="Yes"/>
    <s v="Training"/>
    <n v="0"/>
    <m/>
    <m/>
    <m/>
    <m/>
    <m/>
    <s v="https://akvoflow-136.s3.amazonaws.com/images/9edd5fe1-f6ba-4a52-b1a9-9f1561e1b11d.jpg"/>
    <s v="Bùi Thị Bình"/>
    <n v="1"/>
    <s v="11.922458333333335"/>
    <s v="108.14409333333333"/>
    <s v="957,3"/>
    <s v="4853jjmqo"/>
    <m/>
    <m/>
    <m/>
    <m/>
    <m/>
    <m/>
    <m/>
    <m/>
    <s v="{&quot;type&quot;:&quot;FeatureCollection&quot;,&quot;features&quot;:[{&quot;type&quot;:&quot;Feature&quot;,&quot;geometry&quot;:{&quot;type&quot;:&quot;Polygon&quot;,&quot;coordinates&quot;:[[[108.1438897177577,11.922431406080591],[108.14409423619509,11.922439279127142],[108.14407914876938,11.922516697406023],[108.1440867,11.9226783],[108.14423639327288,11.92269154453932],[108.14432457089423,11.922652835427584],[108.14436949789524,11.922605925225447],[108.1444787979126,11.922635121086472],[108.14453277736902,11.92288509001516],[108.14465582370758,11.92251735349303],[108.14496092498301,11.92284998940521],[108.14456697553396,11.92316392647494],[108.14421828836203,11.92329153506509],[108.14404293894768,11.923532974289946],[108.14396783709527,11.92376588420817],[108.14379047602415,11.923829524348239],[108.14362652599812,11.923856751826285],[108.14349543303251,11.92387052958521],[108.14352091401814,11.92360809596147],[108.14353935420513,11.923373545695439],[108.14367346465586,11.923075682967484],[108.14380656927823,11.922859830698178],[108.1438897177577,11.922431406080591]]]},&quot;properties&quot;:{&quot;pointCount&quot;:&quot;22&quot;,&quot;length&quot;:&quot;592,01&quot;,&quot;area&quot;:&quot;11649,43&quot;}},{&quot;type&quot;:&quot;Feature&quot;,&quot;geometry&quot;:{&quot;type&quot;:&quot;Polygon&quot;,&quot;coordinates&quot;:[[[108.14313903450966,11.923049111496791],[108.14325235784055,11.92230937382991],[108.14350884407759,11.922350051252899],[108.1433217599988,11.923196402702814],[108.14313903450966,11.923049111496791]]]},&quot;properties&quot;:{&quot;pointCount&quot;:&quot;4&quot;,&quot;length&quot;:&quot;232,60&quot;,&quot;area&quot;:&quot;2277,65&quot;}}]}"/>
    <s v="Phần trăm tạp, đen vỡ = 0 được hiểu là tỷ lệ tạp dưới 1% và tỷ lệ đen vỡ dưới 5% Thực hiện cả chế biến khô và chế biến ướt đối với cà phê chè, chỉ chế biến khô đối với cà phê vối"/>
  </r>
  <r>
    <s v="wdxq-sgwm-tx5k"/>
    <n v="1"/>
    <s v="Đắk Nông - H. Đắk R'Lấp - X. Nhân Cơ - 8 - nguyễn xuân vân - Robusta"/>
    <s v="G4AW-VN-6"/>
    <s v="6950018"/>
    <s v="25-03-2017 09:50:18 CET"/>
    <s v="CDC - Điệp"/>
    <s v="00:39:19"/>
    <x v="0"/>
    <x v="13"/>
    <x v="22"/>
    <s v="8"/>
    <s v="Louis Dreyfus"/>
    <s v="nguyễn xuân vân"/>
    <n v="69"/>
    <x v="0"/>
    <x v="1"/>
    <s v="Non-smart phone( phones with a physical keypad)"/>
    <x v="1"/>
    <m/>
    <n v="1638899434"/>
    <s v="University graduate"/>
    <s v="University graduate"/>
    <x v="0"/>
    <n v="3"/>
    <s v="Kinh"/>
    <m/>
    <x v="0"/>
    <x v="0"/>
    <x v="0"/>
    <x v="4"/>
    <x v="0"/>
    <s v="Above 1.5 hectar"/>
    <s v="above 15 years"/>
    <s v="No"/>
    <m/>
    <m/>
    <m/>
    <m/>
    <m/>
    <m/>
    <m/>
    <x v="2"/>
    <x v="0"/>
    <m/>
    <s v="10- 20%"/>
    <x v="0"/>
    <m/>
    <x v="0"/>
    <s v="No"/>
    <s v="No"/>
    <x v="11"/>
    <n v="15"/>
    <n v="0"/>
    <n v="1"/>
    <s v="October|November"/>
    <x v="31"/>
    <m/>
    <s v="Decrease"/>
    <n v="200"/>
    <n v="4"/>
    <s v="Decrease"/>
    <s v="Surface water (stream, river, late, pond)"/>
    <x v="63"/>
    <n v="1"/>
    <s v="ZZ_Phân bón khác"/>
    <n v="500"/>
    <n v="8200"/>
    <m/>
    <m/>
    <m/>
    <m/>
    <m/>
    <m/>
    <s v="Yes"/>
    <s v="npk anfa đức 30-9-9 325kg 5200. npk 18-9-9 500kg 8400"/>
    <n v="21800"/>
    <s v="Increase"/>
    <s v="Coffee cherry borer"/>
    <n v="1"/>
    <s v="ZZ_Không sử dụng thuốc bảo vệ thực vật"/>
    <n v="4"/>
    <s v="liter"/>
    <n v="480"/>
    <m/>
    <m/>
    <m/>
    <m/>
    <m/>
    <m/>
    <m/>
    <m/>
    <s v="No"/>
    <m/>
    <s v="Fuzadium|Pink fungus|Collettechicum"/>
    <s v="2"/>
    <s v="Anvil 5SC|Hexaconazole (min 85 %)"/>
    <n v="4"/>
    <s v="liter"/>
    <n v="680"/>
    <s v="Tilt Super 300EC|Difenoconazole 150g/l + Propiconazole 150g/l"/>
    <n v="4"/>
    <n v="320"/>
    <s v="liter"/>
    <m/>
    <m/>
    <m/>
    <m/>
    <s v="No"/>
    <n v="1480"/>
    <m/>
    <s v="Decrease"/>
    <s v="thuốc độc hại quá không sử dụng nhiều. thăm vườn phât hiện bệnh sớm"/>
    <n v="4.2"/>
    <n v="40"/>
    <n v="168000"/>
    <s v="Yes"/>
    <s v="Pepper|Avocado|Durian|Cashew"/>
    <n v="20000"/>
    <n v="2000"/>
    <n v="60000"/>
    <n v="56000"/>
    <m/>
    <m/>
    <n v="200"/>
    <n v="2000"/>
    <n v="0"/>
    <n v="39000"/>
    <s v="Decrease"/>
    <n v="2000"/>
    <s v="bao bì hái.  ăn uống thêm"/>
    <s v="Collector at commune"/>
    <s v="Happy"/>
    <m/>
    <s v="Yes"/>
    <s v="Training"/>
    <n v="0"/>
    <m/>
    <m/>
    <m/>
    <m/>
    <m/>
    <s v="https://akvoflow-136.s3.amazonaws.com/images/5c143e53-277f-4ff0-838c-e12e5562dac6.jpg"/>
    <s v="nguyễn xuân vân"/>
    <n v="1"/>
    <s v="11.976408333333332"/>
    <s v="107.62955666666667"/>
    <s v="481,6"/>
    <s v="48tvrz96v"/>
    <m/>
    <m/>
    <m/>
    <m/>
    <m/>
    <m/>
    <m/>
    <m/>
    <s v="{&quot;type&quot;:&quot;FeatureCollection&quot;,&quot;features&quot;:[{&quot;type&quot;:&quot;Feature&quot;,&quot;geometry&quot;:{&quot;type&quot;:&quot;Polygon&quot;,&quot;coordinates&quot;:[[[107.6299917,11.9767183],[107.62973,11.9765267],[107.630195,11.9727983],[107.6307233,11.97282],[107.6299917,11.9767183]]]},&quot;properties&quot;:{&quot;pointCount&quot;:&quot;4&quot;,&quot;length&quot;:&quot;947,19&quot;,&quot;area&quot;:&quot;18990,34&quot;}}]}"/>
    <m/>
  </r>
  <r>
    <s v="bxun-4tgs-y7w"/>
    <n v="1"/>
    <s v="Lâm Đồng - H. Đam Rông - X. Đạ KNàng - Trung Tâm - Phí Thị Loan - Robusta - Arabica"/>
    <s v="G4AW-VN-10"/>
    <s v="9810020"/>
    <s v="21-03-2017 00:37:51 CET"/>
    <s v="CDC My"/>
    <s v="00:37:00"/>
    <x v="1"/>
    <x v="3"/>
    <x v="4"/>
    <s v="Trung Tâm"/>
    <s v="Ho Phuong"/>
    <s v="Phí Thị Loan"/>
    <n v="55"/>
    <x v="1"/>
    <x v="1"/>
    <s v="Non-smart phone( phones with a physical keypad)"/>
    <x v="1"/>
    <m/>
    <n v="1286220996"/>
    <s v="High school graduate"/>
    <s v="High school graduate"/>
    <x v="0"/>
    <n v="3"/>
    <s v="Kinh"/>
    <m/>
    <x v="2"/>
    <x v="1"/>
    <x v="0"/>
    <x v="4"/>
    <x v="1"/>
    <s v="Above 0.5 hectar - 1 hectar"/>
    <s v="5 years or below"/>
    <s v="No"/>
    <m/>
    <m/>
    <s v="Above 0.5 hectar - 1 hectar"/>
    <s v="above 5 years to 15 year"/>
    <s v="No"/>
    <m/>
    <m/>
    <x v="32"/>
    <x v="0"/>
    <m/>
    <s v="10- 20%"/>
    <x v="0"/>
    <m/>
    <x v="0"/>
    <s v="No"/>
    <s v="No"/>
    <x v="38"/>
    <n v="16"/>
    <n v="0"/>
    <n v="0"/>
    <s v="September|October|November|December"/>
    <x v="9"/>
    <n v="4"/>
    <s v="Decrease"/>
    <n v="550"/>
    <n v="2"/>
    <s v="Increase"/>
    <s v="Surface water (stream, river, late, pond)"/>
    <x v="64"/>
    <s v="3"/>
    <s v="NPK (15-5-5-5S)"/>
    <n v="600"/>
    <n v="4900"/>
    <s v="NPK (16-16-8-12S)"/>
    <n v="1000"/>
    <n v="10200"/>
    <s v="NPK (16-8-16-3S)"/>
    <n v="12000"/>
    <n v="1100"/>
    <s v="Yes"/>
    <s v="phân chuồng"/>
    <n v="47100"/>
    <s v="Increase"/>
    <s v="Coffee cherry borer"/>
    <n v="1"/>
    <s v="Termicide 40EC|Chlorpyrifos Ethyl (min 94 %)"/>
    <n v="6"/>
    <s v="liter"/>
    <n v="2000"/>
    <m/>
    <m/>
    <m/>
    <m/>
    <m/>
    <m/>
    <m/>
    <m/>
    <s v="No"/>
    <m/>
    <s v="Die back"/>
    <n v="0"/>
    <m/>
    <m/>
    <m/>
    <m/>
    <m/>
    <m/>
    <m/>
    <m/>
    <m/>
    <m/>
    <m/>
    <m/>
    <m/>
    <n v="0"/>
    <m/>
    <s v="Decrease"/>
    <s v="độc hại nên ít sử dụng"/>
    <n v="5.5"/>
    <n v="46000"/>
    <n v="253000"/>
    <s v="No"/>
    <m/>
    <m/>
    <m/>
    <m/>
    <m/>
    <m/>
    <m/>
    <n v="0"/>
    <n v="5000"/>
    <n v="0"/>
    <n v="35000"/>
    <s v="Decrease"/>
    <n v="2000"/>
    <s v="phụ cấp nước uống"/>
    <s v="Collector at commune"/>
    <s v="Happy"/>
    <m/>
    <s v="Yes"/>
    <s v="Training"/>
    <n v="0"/>
    <m/>
    <m/>
    <m/>
    <m/>
    <m/>
    <s v="https://akvoflow-136.s3.amazonaws.com/images/5121d9f5-82d3-4f8c-a378-a42d48b57409.jpg"/>
    <s v="Phí Thị Loan"/>
    <n v="1"/>
    <s v="11.920978333333334"/>
    <s v="108.14945833333334"/>
    <s v="974.6"/>
    <s v="484f2e3h2"/>
    <m/>
    <m/>
    <m/>
    <m/>
    <m/>
    <m/>
    <m/>
    <m/>
    <s v="{&quot;type&quot;:&quot;FeatureCollection&quot;,&quot;features&quot;:[{&quot;type&quot;:&quot;Feature&quot;,&quot;geometry&quot;:{&quot;type&quot;:&quot;Polygon&quot;,&quot;coordinates&quot;:[[[108.149435,11.92101],[108.1493183,11.92166],[108.1495483,11.9219983],[108.1502317,11.9219967],[108.1504383,11.92117],[108.149435,11.92101]]]},&quot;properties&quot;:{&quot;pointCount&quot;:&quot;5&quot;,&quot;length&quot;:&quot;397.40&quot;,&quot;area&quot;:&quot;10446.59&quot;}}]}"/>
    <m/>
  </r>
  <r>
    <s v="p14b-24y2-j1uc"/>
    <n v="1"/>
    <s v="Lâm Đồng - H. Đam Rông - X. Đạ KNàng - trung tâm - nguyễn thị phượng - Robusta - Arabica"/>
    <s v="G4AW-VN-6"/>
    <s v="9740213"/>
    <s v="21-03-2017 00:37:40 CET"/>
    <s v="CDC - Điệp"/>
    <s v="00:32:20"/>
    <x v="1"/>
    <x v="3"/>
    <x v="4"/>
    <s v="trung tâm"/>
    <s v="Ho Phuong"/>
    <s v="nguyễn thị phượng"/>
    <n v="45"/>
    <x v="1"/>
    <x v="0"/>
    <s v="Non-smart phone( phones with a physical keypad)"/>
    <x v="1"/>
    <m/>
    <n v="914746504"/>
    <s v="Secondary school graduate"/>
    <s v="Secondary school graduate"/>
    <x v="1"/>
    <n v="5"/>
    <s v="Kinh"/>
    <m/>
    <x v="0"/>
    <x v="0"/>
    <x v="0"/>
    <x v="1"/>
    <x v="1"/>
    <s v="Above 0.5 hectar - 1 hectar"/>
    <s v="above 5 years to 15 year"/>
    <s v="Yes"/>
    <n v="70"/>
    <n v="2"/>
    <s v="Above 0.5 hectar - 1 hectar"/>
    <s v="above 5 years to 15 year"/>
    <s v="No"/>
    <m/>
    <m/>
    <x v="0"/>
    <x v="0"/>
    <m/>
    <s v="Less than 10%"/>
    <x v="1"/>
    <s v="mưa quá không phơi được"/>
    <x v="1"/>
    <m/>
    <m/>
    <x v="12"/>
    <m/>
    <m/>
    <m/>
    <s v="September|October"/>
    <x v="23"/>
    <n v="1.4"/>
    <s v="Decrease"/>
    <n v="250"/>
    <n v="2"/>
    <s v="Increase"/>
    <s v="Surface water (stream, river, late, pond)"/>
    <x v="65"/>
    <s v="3"/>
    <s v="NPK (20-5-5-13S)"/>
    <n v="500"/>
    <n v="4500"/>
    <s v="P2O5"/>
    <n v="500"/>
    <n v="3600"/>
    <s v="VÔI"/>
    <n v="750"/>
    <n v="250"/>
    <s v="Yes"/>
    <s v="npk 16-16-8-13s 1000kg 11000. npk 18-8-18-13s 1000kg 12000. phân bò ủ 3500kg 5000"/>
    <n v="43600"/>
    <s v="Increase"/>
    <s v="Coffee brach borer"/>
    <s v="2"/>
    <s v="Subatox  75 EC|Fenitrothion 45% +  Fenoburcarb 30%"/>
    <n v="2"/>
    <s v="liter"/>
    <n v="480"/>
    <s v="ZZ_Không sử dụng thuốc bảo vệ thực vật"/>
    <n v="4"/>
    <s v="liter"/>
    <n v="360"/>
    <m/>
    <m/>
    <m/>
    <m/>
    <s v="No"/>
    <m/>
    <s v="Pink fungus|Die back"/>
    <s v="2"/>
    <s v="Anvil 5SC|Hexaconazole (min 85 %)"/>
    <n v="2"/>
    <s v="liter"/>
    <n v="360"/>
    <s v="Tilt 250 EC|Propiconazole  (min 90 %)"/>
    <n v="500"/>
    <n v="160"/>
    <s v="mililiter"/>
    <m/>
    <m/>
    <m/>
    <m/>
    <s v="No"/>
    <n v="1360"/>
    <m/>
    <s v="Increase"/>
    <s v="sâu bệnh nhiều hơn"/>
    <n v="1.2"/>
    <n v="37"/>
    <n v="44400"/>
    <s v="No"/>
    <m/>
    <m/>
    <m/>
    <m/>
    <m/>
    <m/>
    <m/>
    <n v="1200"/>
    <n v="1800"/>
    <n v="0"/>
    <n v="33000"/>
    <s v="Decrease"/>
    <n v="2000"/>
    <s v="mua vật tư"/>
    <s v="Collector at commune"/>
    <s v="Happy"/>
    <m/>
    <s v="Yes"/>
    <s v="Training"/>
    <n v="0"/>
    <m/>
    <m/>
    <m/>
    <m/>
    <m/>
    <s v="https://akvoflow-136.s3.amazonaws.com/images/7b85da62-581c-462f-a724-c1866b292395.jpg"/>
    <s v="nguyễn thị phượng"/>
    <n v="1"/>
    <s v="11.917575"/>
    <s v="108.15581666666667"/>
    <s v="1029,9"/>
    <s v="482uu4aqe"/>
    <m/>
    <m/>
    <m/>
    <m/>
    <m/>
    <m/>
    <m/>
    <m/>
    <s v="{&quot;type&quot;:&quot;FeatureCollection&quot;,&quot;features&quot;:[{&quot;type&quot;:&quot;Feature&quot;,&quot;geometry&quot;:{&quot;type&quot;:&quot;Polygon&quot;,&quot;coordinates&quot;:[[[108.156055,11.9177017],[108.155455,11.91749],[108.1553667,11.9174133],[108.153575,11.9181833],[108.156055,11.9177017]]]},&quot;properties&quot;:{&quot;pointCount&quot;:&quot;4&quot;,&quot;length&quot;:&quot;570,58&quot;,&quot;area&quot;:&quot;6166,20&quot;}}]}"/>
    <s v="trời mưa to không lên đồi định vị được góc vườn còn lại. bản đồ chỉ 1 nửa"/>
  </r>
  <r>
    <s v="y897-sbee-gpns"/>
    <n v="1"/>
    <s v="Đắk Lắk - H. KRông Búk - X. Pơng Drang - tân lập 5 - nguyễn thị hòa - Robusta"/>
    <s v="G4AW-VN-6"/>
    <s v="9750170"/>
    <s v="21-03-2017 00:36:14 CET"/>
    <s v="CDC - Điệp"/>
    <s v="00:30:11"/>
    <x v="2"/>
    <x v="2"/>
    <x v="3"/>
    <s v="tân lập 5"/>
    <s v="Tin Nghia"/>
    <s v="nguyễn thị hòa"/>
    <n v="33"/>
    <x v="1"/>
    <x v="0"/>
    <s v="Smart Phone-Android"/>
    <x v="0"/>
    <s v="Yes"/>
    <n v="975634612"/>
    <s v="High school graduate"/>
    <s v="High school graduate"/>
    <x v="0"/>
    <n v="4"/>
    <s v="Kinh"/>
    <m/>
    <x v="0"/>
    <x v="0"/>
    <x v="0"/>
    <x v="4"/>
    <x v="0"/>
    <s v="Above 0.5 hectar - 1 hectar"/>
    <s v="above 15 years"/>
    <s v="Yes"/>
    <n v="20"/>
    <n v="4"/>
    <m/>
    <m/>
    <m/>
    <m/>
    <m/>
    <x v="33"/>
    <x v="0"/>
    <m/>
    <s v="10- 20%"/>
    <x v="0"/>
    <m/>
    <x v="0"/>
    <s v="Yes"/>
    <s v="No"/>
    <x v="8"/>
    <n v="16"/>
    <n v="0"/>
    <n v="0"/>
    <s v="October|November"/>
    <x v="13"/>
    <m/>
    <s v="Decrease"/>
    <n v="550"/>
    <n v="3"/>
    <s v="Decrease"/>
    <s v="Surface water (stream, river, late, pond)"/>
    <x v="66"/>
    <s v="3"/>
    <s v="NPK (20-5-5-13S)"/>
    <n v="250"/>
    <n v="2650"/>
    <s v="P2O5"/>
    <n v="500"/>
    <n v="1700"/>
    <s v="NPK (16-16-8-13S)"/>
    <n v="4550"/>
    <n v="350"/>
    <s v="Yes"/>
    <s v="urê 250kg 2100"/>
    <n v="11000"/>
    <s v="Increase"/>
    <s v="Aphis"/>
    <n v="0"/>
    <m/>
    <m/>
    <m/>
    <m/>
    <m/>
    <m/>
    <m/>
    <m/>
    <m/>
    <m/>
    <m/>
    <m/>
    <m/>
    <m/>
    <s v="Pink fungus"/>
    <n v="0"/>
    <m/>
    <m/>
    <m/>
    <m/>
    <m/>
    <m/>
    <m/>
    <m/>
    <m/>
    <m/>
    <m/>
    <m/>
    <m/>
    <n v="0"/>
    <m/>
    <s v="Decrease"/>
    <s v="áp dụng các biện pháp canh tác mới, tưới bét trừ rệp sáp"/>
    <n v="2"/>
    <n v="44"/>
    <n v="88000"/>
    <s v="Yes"/>
    <s v="Avocado"/>
    <m/>
    <n v="3000"/>
    <m/>
    <m/>
    <m/>
    <m/>
    <n v="3000"/>
    <n v="1000"/>
    <n v="0"/>
    <n v="21000"/>
    <s v="Decrease"/>
    <n v="2000"/>
    <s v="bạt hái, bao đựng cà"/>
    <s v="Collector at commune"/>
    <s v="Happy"/>
    <m/>
    <s v="Yes"/>
    <s v="Training"/>
    <n v="0"/>
    <m/>
    <m/>
    <m/>
    <m/>
    <m/>
    <s v="https://akvoflow-136.s3.amazonaws.com/images/ddf3d7ec-0e48-4969-a683-997709319146.jpg"/>
    <s v="nguyễn thị hòa"/>
    <n v="1"/>
    <s v="12.989853333333334"/>
    <s v="108.242485"/>
    <s v="719,1"/>
    <s v="4lrgdy2m0"/>
    <m/>
    <m/>
    <m/>
    <m/>
    <m/>
    <m/>
    <m/>
    <m/>
    <s v="{&quot;type&quot;:&quot;FeatureCollection&quot;,&quot;features&quot;:[{&quot;type&quot;:&quot;Feature&quot;,&quot;geometry&quot;:{&quot;type&quot;:&quot;Polygon&quot;,&quot;coordinates&quot;:[[[108.2424783,12.989235],[108.2424633,12.9896917],[108.241615,12.9897717],[108.241935,12.9890467],[108.2424783,12.989235]]]},&quot;properties&quot;:{&quot;pointCount&quot;:&quot;4&quot;,&quot;length&quot;:&quot;292,92&quot;,&quot;area&quot;:&quot;5062,35&quot;}}]}"/>
    <m/>
  </r>
  <r>
    <s v="e667-xxtk-xh2g"/>
    <n v="1"/>
    <s v="Đắk Lắk - H. KRông Búk - X. Pơng Drang - tân lập 5 - phạm thị mỹ châu - Robusta"/>
    <s v="G4AW-VN-6"/>
    <s v="17080017"/>
    <s v="28-03-2017 17:49:59 CEST"/>
    <s v="CDC - Điệp"/>
    <s v="00:20:18"/>
    <x v="2"/>
    <x v="2"/>
    <x v="3"/>
    <s v="tân lập 5"/>
    <s v="Tin Nghia"/>
    <s v="phạm thị mỹ châu"/>
    <n v="41"/>
    <x v="1"/>
    <x v="0"/>
    <s v="Smart Phone-Android"/>
    <x v="0"/>
    <s v="Yes"/>
    <n v="942895537"/>
    <s v="High school graduate"/>
    <s v="Secondary school graduate"/>
    <x v="0"/>
    <n v="4"/>
    <s v="Kinh"/>
    <m/>
    <x v="0"/>
    <x v="0"/>
    <x v="0"/>
    <x v="1"/>
    <x v="0"/>
    <s v="Above 1 hectar - 1.5 hectar"/>
    <s v="above 15 years"/>
    <s v="No"/>
    <m/>
    <m/>
    <m/>
    <m/>
    <m/>
    <m/>
    <m/>
    <x v="18"/>
    <x v="0"/>
    <m/>
    <s v="10- 20%"/>
    <x v="0"/>
    <m/>
    <x v="0"/>
    <s v="No"/>
    <s v="No"/>
    <x v="39"/>
    <n v="16"/>
    <n v="0"/>
    <n v="0"/>
    <s v="November|December"/>
    <x v="31"/>
    <m/>
    <s v="Decrease"/>
    <n v="450"/>
    <n v="4"/>
    <s v="Increase"/>
    <s v="Ground water (all kind of wells)"/>
    <x v="21"/>
    <s v="3"/>
    <s v="NPK(20-5-6-13S)"/>
    <n v="800"/>
    <n v="8500"/>
    <s v="NPK (16-16-8-13S)"/>
    <n v="500"/>
    <n v="6300"/>
    <s v="NPK (16-8-16-3S)"/>
    <n v="4500"/>
    <n v="500"/>
    <s v="Yes"/>
    <s v="lân 1000kg 2300."/>
    <n v="21600"/>
    <s v="Increase"/>
    <s v="Aphis"/>
    <n v="0"/>
    <m/>
    <m/>
    <m/>
    <m/>
    <m/>
    <m/>
    <m/>
    <m/>
    <m/>
    <m/>
    <m/>
    <m/>
    <m/>
    <m/>
    <s v="Coffee leave rust|Pink fungus|Yellow leaves"/>
    <n v="1"/>
    <s v="Anvil 5SC|Hexaconazole (min 85 %)"/>
    <n v="2"/>
    <s v="liter"/>
    <n v="340"/>
    <m/>
    <m/>
    <m/>
    <m/>
    <m/>
    <m/>
    <m/>
    <m/>
    <s v="No"/>
    <n v="340"/>
    <m/>
    <s v="No Change"/>
    <s v="phun cục bộ. hạn chế sử dụng"/>
    <n v="2"/>
    <n v="43"/>
    <n v="86000"/>
    <s v="No"/>
    <m/>
    <m/>
    <m/>
    <m/>
    <m/>
    <m/>
    <m/>
    <n v="600"/>
    <n v="1200"/>
    <n v="0"/>
    <n v="22000"/>
    <s v="Decrease"/>
    <n v="1500"/>
    <s v="bao bạt. ăn uống thêm"/>
    <s v="Collector at commune"/>
    <s v="Just ok"/>
    <m/>
    <s v="Yes"/>
    <s v="Training"/>
    <n v="0"/>
    <m/>
    <m/>
    <m/>
    <m/>
    <m/>
    <s v="https://akvoflow-136.s3.amazonaws.com/images/feb618cc-f350-4133-8d24-9b37515b68d7.jpg"/>
    <s v="phạm thị mỹ châu"/>
    <n v="1"/>
    <s v="12.989428333333334"/>
    <s v="108.24702833333335"/>
    <s v="747,7"/>
    <s v="4lr99xoiu"/>
    <m/>
    <m/>
    <m/>
    <m/>
    <m/>
    <m/>
    <m/>
    <m/>
    <s v="{&quot;type&quot;:&quot;FeatureCollection&quot;,&quot;features&quot;:[{&quot;type&quot;:&quot;Feature&quot;,&quot;geometry&quot;:{&quot;type&quot;:&quot;Polygon&quot;,&quot;coordinates&quot;:[[[108.2473183,12.9900717],[108.2468517,12.9903217],[108.2465367,12.9892317],[108.2469583,12.9890367],[108.2473183,12.9900717]]]},&quot;properties&quot;:{&quot;pointCount&quot;:&quot;4&quot;,&quot;length&quot;:&quot;354,57&quot;,&quot;area&quot;:&quot;6589,61&quot;}}]}"/>
    <m/>
  </r>
  <r>
    <s v="563g-xar7-afgu"/>
    <n v="1"/>
    <s v="Đắk Lắk - H. KRông Búk - X. Pơng Drang - Thôn 12 - Trần Thị Ngân - Robusta"/>
    <s v="G4AW-VN-1"/>
    <s v="9880012"/>
    <s v="21-03-2017 13:26:18 CET"/>
    <s v="CDC-Tra"/>
    <s v="01:27:06"/>
    <x v="2"/>
    <x v="2"/>
    <x v="3"/>
    <s v="Thôn 12"/>
    <s v="Tin Nghia"/>
    <s v="Trần Thị Ngân"/>
    <n v="50"/>
    <x v="1"/>
    <x v="0"/>
    <s v="Smart Phone-Android"/>
    <x v="0"/>
    <s v="Yes"/>
    <n v="986691783"/>
    <s v="High school graduate"/>
    <s v="High school graduate"/>
    <x v="0"/>
    <n v="4"/>
    <s v="Kinh"/>
    <m/>
    <x v="3"/>
    <x v="4"/>
    <x v="1"/>
    <x v="4"/>
    <x v="0"/>
    <s v="Above 0.5 hectar - 1 hectar"/>
    <s v="above 15 years"/>
    <s v="Yes"/>
    <n v="20"/>
    <n v="7"/>
    <m/>
    <m/>
    <m/>
    <m/>
    <m/>
    <x v="3"/>
    <x v="0"/>
    <m/>
    <s v="10- 20%"/>
    <x v="1"/>
    <s v="không có công làm"/>
    <x v="1"/>
    <m/>
    <m/>
    <x v="12"/>
    <m/>
    <m/>
    <m/>
    <s v="November|December"/>
    <x v="2"/>
    <m/>
    <s v="No Change"/>
    <n v="500"/>
    <n v="3"/>
    <s v="No Change"/>
    <s v="Ground water (all kind of wells)"/>
    <x v="0"/>
    <s v="3"/>
    <s v="NPK (16-8-16-13S)"/>
    <n v="300"/>
    <n v="2040"/>
    <s v="NPK(16-16-13+TE)"/>
    <n v="300"/>
    <n v="3300"/>
    <s v="NPK (17-7-17-13S)"/>
    <n v="3300"/>
    <n v="300"/>
    <s v="Yes"/>
    <s v="SA 21% 200(kg) 880; ure 46% 200 (kg) 1600; kali 58% 200 (kg) 1520; lân văn điển 600 (kg) 1980; trung vi lượng 25 (kg) 1300; vỏ cà phê và phân chuồng 9000 (kg) 4500"/>
    <n v="20420"/>
    <s v="No Change"/>
    <s v="steam borer"/>
    <n v="0"/>
    <m/>
    <m/>
    <m/>
    <m/>
    <m/>
    <m/>
    <m/>
    <m/>
    <m/>
    <m/>
    <m/>
    <m/>
    <m/>
    <m/>
    <s v="No Disease"/>
    <n v="0"/>
    <m/>
    <m/>
    <m/>
    <m/>
    <m/>
    <m/>
    <m/>
    <m/>
    <m/>
    <m/>
    <m/>
    <m/>
    <m/>
    <n v="0"/>
    <m/>
    <s v="No Change"/>
    <s v="không sâu bệnh"/>
    <n v="2"/>
    <n v="42000"/>
    <n v="84000"/>
    <s v="No"/>
    <m/>
    <m/>
    <m/>
    <m/>
    <m/>
    <m/>
    <m/>
    <n v="3000"/>
    <n v="4000"/>
    <n v="0"/>
    <n v="18000"/>
    <s v="No Change"/>
    <n v="1500"/>
    <s v="phụ cấp nhân công"/>
    <s v="Collector at commune"/>
    <s v="Just ok"/>
    <m/>
    <s v="Yes"/>
    <s v="Training"/>
    <n v="0"/>
    <m/>
    <m/>
    <m/>
    <m/>
    <m/>
    <s v="https://akvoflow-136.s3.amazonaws.com/images/4a68debb-fbec-4449-9695-c84371df900b.jpg"/>
    <s v="Trần Thị Ngân"/>
    <n v="1"/>
    <s v="12.924596666666666"/>
    <s v="108.22942166666665"/>
    <s v="728,1"/>
    <s v="4kxh3ts8m"/>
    <m/>
    <m/>
    <m/>
    <m/>
    <m/>
    <m/>
    <m/>
    <m/>
    <s v="{&quot;type&quot;:&quot;FeatureCollection&quot;,&quot;features&quot;:[{&quot;type&quot;:&quot;Feature&quot;,&quot;geometry&quot;:{&quot;type&quot;:&quot;Polygon&quot;,&quot;coordinates&quot;:[[[108.2293917,12.92458],[108.2299317,12.92461],[108.230035,12.9237583],[108.2295117,12.9238133],[108.2293917,12.92458]]]},&quot;properties&quot;:{&quot;pointCount&quot;:&quot;4&quot;,&quot;length&quot;:&quot;296,51&quot;,&quot;area&quot;:&quot;5167,69&quot;}}]}"/>
    <m/>
  </r>
  <r>
    <s v="12xm-6mde-v8xh"/>
    <n v="1"/>
    <s v="Lâm Đồng - Tx. Bảo Lộc - X. Lộc Thanh - 11 - nguyễn tuấn anh - Robusta"/>
    <s v="G4AW-VN-6"/>
    <s v="5910145"/>
    <s v="24-03-2017 03:57:35 CET"/>
    <s v="CDC - Điệp"/>
    <s v="00:30:09"/>
    <x v="1"/>
    <x v="12"/>
    <x v="21"/>
    <s v="11"/>
    <s v="Coex"/>
    <s v="nguyễn tuấn anh"/>
    <n v="44"/>
    <x v="0"/>
    <x v="0"/>
    <s v="Smart Phone-Android"/>
    <x v="0"/>
    <s v="Yes"/>
    <n v="988446056"/>
    <s v="Secondary school graduate"/>
    <s v="High school graduate"/>
    <x v="0"/>
    <n v="4"/>
    <s v="Kinh"/>
    <m/>
    <x v="0"/>
    <x v="0"/>
    <x v="2"/>
    <x v="6"/>
    <x v="0"/>
    <s v="Above 1 hectar - 1.5 hectar"/>
    <s v="above 5 years to 15 year"/>
    <s v="No"/>
    <m/>
    <m/>
    <m/>
    <m/>
    <m/>
    <m/>
    <m/>
    <x v="12"/>
    <x v="0"/>
    <m/>
    <s v="Less than 10%"/>
    <x v="0"/>
    <m/>
    <x v="0"/>
    <s v="No"/>
    <s v="No"/>
    <x v="11"/>
    <n v="16"/>
    <n v="1"/>
    <n v="1"/>
    <s v="October|November"/>
    <x v="31"/>
    <m/>
    <s v="Decrease"/>
    <n v="300"/>
    <n v="5"/>
    <s v="Increase"/>
    <s v="Surface water (stream, river, late, pond)"/>
    <x v="67"/>
    <s v="3"/>
    <s v="NPK(20-5-5-20S)"/>
    <n v="300"/>
    <n v="2400"/>
    <s v="NPK (16-16-8-13S)"/>
    <n v="600"/>
    <n v="6300"/>
    <s v="KALI 58%"/>
    <n v="5280"/>
    <n v="500"/>
    <s v="Yes"/>
    <s v="SA 300kg 1260. trung vi lượng 20kg 1450. npk 16-16-8-13s 500kg 4800"/>
    <n v="21490"/>
    <s v="Increase"/>
    <s v="Coffee brach borer"/>
    <n v="1"/>
    <s v="ZZ_Không sử dụng thuốc bảo vệ thực vật"/>
    <n v="12"/>
    <s v="kilogram"/>
    <n v="420"/>
    <m/>
    <m/>
    <m/>
    <m/>
    <m/>
    <m/>
    <m/>
    <m/>
    <s v="No"/>
    <m/>
    <s v="Coffee leave rust"/>
    <n v="1"/>
    <s v="Anvil 5SC|Hexaconazole (min 85 %)"/>
    <n v="250"/>
    <s v="mililiter"/>
    <n v="90"/>
    <m/>
    <m/>
    <m/>
    <m/>
    <m/>
    <m/>
    <m/>
    <m/>
    <s v="No"/>
    <n v="510"/>
    <m/>
    <s v="Decrease"/>
    <s v="dọn vườn kết hợp các biện pháp canh tác tốt hạn chế sâu bệnh hại"/>
    <n v="2.8"/>
    <n v="44"/>
    <n v="123200"/>
    <s v="Yes"/>
    <s v="Other crop"/>
    <m/>
    <m/>
    <m/>
    <m/>
    <s v="chè"/>
    <n v="5200"/>
    <n v="4600"/>
    <n v="1200"/>
    <n v="0"/>
    <n v="24000"/>
    <s v="Decrease"/>
    <n v="1400"/>
    <s v="bao bì hái cà. ăn uống thêm"/>
    <s v="Collector at commune"/>
    <s v="Happy"/>
    <m/>
    <s v="Yes"/>
    <s v="Training"/>
    <n v="0"/>
    <m/>
    <m/>
    <m/>
    <m/>
    <m/>
    <s v="https://akvoflow-136.s3.amazonaws.com/images/1b357df8-f0e4-4de6-a37c-2b4477270eca.jpg"/>
    <s v="nguyễn tuấn anh"/>
    <n v="1"/>
    <s v="11.467823333333335"/>
    <s v="107.82327166666667"/>
    <s v="783,6"/>
    <s v="42c8skv6g"/>
    <m/>
    <m/>
    <m/>
    <m/>
    <m/>
    <m/>
    <m/>
    <m/>
    <s v="{&quot;type&quot;:&quot;FeatureCollection&quot;,&quot;features&quot;:[{&quot;type&quot;:&quot;Feature&quot;,&quot;geometry&quot;:{&quot;type&quot;:&quot;Polygon&quot;,&quot;coordinates&quot;:[[[107.82275,11.4682167],[107.82282,11.468175],[107.8231417,11.4679383],[107.82332,11.4678917],[107.8233217,11.46785],[107.82286,11.4674583],[107.8228033,11.46735],[107.82209,11.4675],[107.8224067,11.4679333],[107.8225883,11.46811],[107.82275,11.4682167]]]},&quot;properties&quot;:{&quot;pointCount&quot;:&quot;10&quot;,&quot;length&quot;:&quot;345,11&quot;,&quot;area&quot;:&quot;6795,22&quot;}}]}"/>
    <m/>
  </r>
  <r>
    <s v="3chc-mcrb-tk4j"/>
    <n v="1"/>
    <s v="Đắk Nông - H. Đắk R'Lấp - X. Nhân Cơ - 8 - nguyễn thị xuân - Robusta"/>
    <s v="G4AW-VN-6"/>
    <s v="11060443"/>
    <s v="25-03-2017 10:21:19 CET"/>
    <s v="CDC - Điệp"/>
    <s v="00:23:49"/>
    <x v="0"/>
    <x v="13"/>
    <x v="22"/>
    <s v="8"/>
    <s v="Louis Dreyfus"/>
    <s v="nguyễn thị xuân"/>
    <n v="28"/>
    <x v="1"/>
    <x v="2"/>
    <s v="Smart Phone-Android"/>
    <x v="0"/>
    <s v="Yes"/>
    <n v="1656246924"/>
    <s v="University graduate"/>
    <s v="University graduate"/>
    <x v="0"/>
    <n v="3"/>
    <s v="Kinh"/>
    <m/>
    <x v="0"/>
    <x v="3"/>
    <x v="1"/>
    <x v="0"/>
    <x v="0"/>
    <s v="Above 1 hectar - 1.5 hectar"/>
    <s v="above 15 years"/>
    <s v="No"/>
    <m/>
    <m/>
    <m/>
    <m/>
    <m/>
    <m/>
    <m/>
    <x v="0"/>
    <x v="0"/>
    <m/>
    <s v="10- 20%"/>
    <x v="0"/>
    <m/>
    <x v="0"/>
    <s v="No"/>
    <s v="No"/>
    <x v="11"/>
    <n v="15"/>
    <n v="0"/>
    <n v="0"/>
    <s v="October|November"/>
    <x v="34"/>
    <m/>
    <s v="Decrease"/>
    <n v="350"/>
    <n v="5"/>
    <s v="Decrease"/>
    <s v="Surface water (stream, river, late, pond)"/>
    <x v="68"/>
    <s v="3"/>
    <s v="SA 21%"/>
    <n v="1000"/>
    <n v="2300"/>
    <s v="P2O5"/>
    <n v="1200"/>
    <n v="4200"/>
    <s v="KALI 58%"/>
    <n v="7700"/>
    <n v="700"/>
    <s v="Yes"/>
    <s v="urê 500kg 2800"/>
    <n v="17000"/>
    <s v="No Change"/>
    <s v="Coffee cherry borer"/>
    <n v="0"/>
    <m/>
    <m/>
    <m/>
    <m/>
    <m/>
    <m/>
    <m/>
    <m/>
    <m/>
    <m/>
    <m/>
    <m/>
    <m/>
    <m/>
    <s v="Pink fungus|Collettechicum|Die back"/>
    <n v="1"/>
    <s v="Anvil 5SC|Hexaconazole (min 85 %)"/>
    <n v="3"/>
    <s v="liter"/>
    <n v="510"/>
    <m/>
    <m/>
    <m/>
    <m/>
    <m/>
    <m/>
    <m/>
    <m/>
    <s v="No"/>
    <n v="510"/>
    <m/>
    <s v="No Change"/>
    <s v="chỉ xịt 1 lần đầu mùa để phòng"/>
    <n v="2.5"/>
    <n v="44"/>
    <n v="110000"/>
    <s v="Yes"/>
    <s v="Avocado|Durian"/>
    <m/>
    <n v="6000"/>
    <n v="12000"/>
    <m/>
    <m/>
    <m/>
    <n v="200"/>
    <n v="2500"/>
    <n v="5"/>
    <n v="32000"/>
    <s v="Decrease"/>
    <n v="1200"/>
    <s v="bao bì hái. ăn uống thêm"/>
    <s v="Collector at commune"/>
    <s v="Happy"/>
    <m/>
    <s v="Yes"/>
    <s v="Training"/>
    <n v="0"/>
    <m/>
    <m/>
    <m/>
    <m/>
    <m/>
    <s v="https://akvoflow-136.s3.amazonaws.com/images/91dd6f6e-8091-47de-a8af-48df69f4feed.jpg"/>
    <s v="nguyễn thị xuân"/>
    <n v="1"/>
    <s v="11.96597"/>
    <s v="107.64175166666668"/>
    <s v="377,4"/>
    <s v="48p3a85s1"/>
    <m/>
    <m/>
    <m/>
    <m/>
    <m/>
    <m/>
    <m/>
    <m/>
    <s v="{&quot;type&quot;:&quot;FeatureCollection&quot;,&quot;features&quot;:[{&quot;type&quot;:&quot;Feature&quot;,&quot;geometry&quot;:{&quot;type&quot;:&quot;Polygon&quot;,&quot;coordinates&quot;:[[[107.6416617,11.9664283],[107.6426467,11.9664917],[107.6431517,11.96673],[107.64367,11.9660633],[107.643215,11.96529],[107.6417567,11.96575],[107.6416617,11.9664283]]]},&quot;properties&quot;:{&quot;pointCount&quot;:&quot;6&quot;,&quot;length&quot;:&quot;602,77&quot;,&quot;area&quot;:&quot;21842,32&quot;}}]}"/>
    <m/>
  </r>
  <r>
    <s v="u7nu-qu9j-rwh5"/>
    <n v="1"/>
    <s v="Đắk Lắk - H. KRông Búk - X. Pơng Drang - 14 - đặng quốc vương - Robusta"/>
    <s v="G4AW-VN-6"/>
    <s v="11070346"/>
    <s v="27-03-2017 16:47:50 CEST"/>
    <s v="CDC - Điệp"/>
    <s v="00:18:25"/>
    <x v="2"/>
    <x v="2"/>
    <x v="3"/>
    <s v="14"/>
    <s v="Tin Nghia"/>
    <s v="đặng quốc vương"/>
    <n v="59"/>
    <x v="0"/>
    <x v="1"/>
    <s v="Non-smart phone( phones with a physical keypad)"/>
    <x v="1"/>
    <m/>
    <n v="1685628565"/>
    <s v="High school graduate"/>
    <s v="University graduate"/>
    <x v="0"/>
    <n v="5"/>
    <s v="Kinh"/>
    <m/>
    <x v="0"/>
    <x v="0"/>
    <x v="2"/>
    <x v="6"/>
    <x v="0"/>
    <s v="Above 0.5 hectar - 1 hectar"/>
    <s v="above 15 years"/>
    <s v="No"/>
    <m/>
    <m/>
    <m/>
    <m/>
    <m/>
    <m/>
    <m/>
    <x v="20"/>
    <x v="0"/>
    <m/>
    <s v="10- 20%"/>
    <x v="0"/>
    <m/>
    <x v="0"/>
    <s v="No"/>
    <s v="No"/>
    <x v="11"/>
    <n v="16"/>
    <n v="0"/>
    <n v="1"/>
    <s v="November|December"/>
    <x v="3"/>
    <m/>
    <s v="Decrease"/>
    <n v="400"/>
    <n v="3"/>
    <s v="No Change"/>
    <s v="Ground water (all kind of wells)"/>
    <x v="37"/>
    <s v="3"/>
    <s v="NPK (20-5-5-13S)"/>
    <n v="400"/>
    <n v="3360"/>
    <s v="NPK (16-16-8-13S)"/>
    <n v="500"/>
    <n v="5400"/>
    <s v="NPK (16-8-16-13S)"/>
    <n v="2900"/>
    <n v="250"/>
    <s v="No"/>
    <m/>
    <n v="11660"/>
    <s v="Increase"/>
    <s v="No Pest"/>
    <n v="0"/>
    <m/>
    <m/>
    <m/>
    <m/>
    <m/>
    <m/>
    <m/>
    <m/>
    <m/>
    <m/>
    <m/>
    <m/>
    <m/>
    <m/>
    <s v="Pink fungus"/>
    <n v="1"/>
    <s v="Tilt Super 300EC|Difenoconazole 150g/l + Propiconazole 150g/l"/>
    <n v="1"/>
    <s v="liter"/>
    <n v="280"/>
    <m/>
    <m/>
    <m/>
    <m/>
    <m/>
    <m/>
    <m/>
    <m/>
    <s v="No"/>
    <n v="280"/>
    <m/>
    <s v="Decrease"/>
    <s v="chỉ phun phòng bệnh đầu mùa"/>
    <n v="2"/>
    <n v="46"/>
    <n v="92000"/>
    <s v="Yes"/>
    <s v="Avocado"/>
    <m/>
    <n v="6000"/>
    <m/>
    <m/>
    <m/>
    <m/>
    <n v="600"/>
    <n v="2000"/>
    <n v="0"/>
    <n v="18000"/>
    <s v="Decrease"/>
    <n v="1200"/>
    <s v="bao bạt hái"/>
    <s v="Collector at commune"/>
    <s v="Happy"/>
    <m/>
    <s v="Yes"/>
    <s v="Training"/>
    <n v="0"/>
    <m/>
    <m/>
    <m/>
    <m/>
    <m/>
    <s v="https://akvoflow-136.s3.amazonaws.com/images/4ee48583-82ac-4d30-81ad-2bc980f0dd29.jpg"/>
    <s v="đặng quốc vương"/>
    <n v="1"/>
    <s v="12.976553333333333"/>
    <s v="108.24200166666667"/>
    <s v="761,1"/>
    <s v="4llcfgwxg"/>
    <m/>
    <m/>
    <m/>
    <m/>
    <m/>
    <m/>
    <m/>
    <m/>
    <s v="{&quot;type&quot;:&quot;FeatureCollection&quot;,&quot;features&quot;:[{&quot;type&quot;:&quot;Feature&quot;,&quot;geometry&quot;:{&quot;type&quot;:&quot;Polygon&quot;,&quot;coordinates&quot;:[[[108.2423783,12.976905],[108.2425033,12.9770367],[108.2426267,12.9773067],[108.24238,12.9775833],[108.2415183,12.9765983],[108.2418717,12.976225],[108.2423783,12.976905]]]},&quot;properties&quot;:{&quot;pointCount&quot;:&quot;6&quot;,&quot;length&quot;:&quot;386,39&quot;,&quot;area&quot;:&quot;7214,37&quot;}}]}"/>
    <m/>
  </r>
  <r>
    <s v="kgst-8mgb-0uh6"/>
    <n v="1"/>
    <s v="Lâm Đồng - H. Đức Trọng - X. Ninh Gia - Thôn Tân Phú - Nguyễn Thị Hà - Robusta"/>
    <s v="G4AW-VN-9"/>
    <s v="3840168"/>
    <s v="21-03-2017 17:23:33 CET"/>
    <s v="CDC_Nhât"/>
    <s v="00:36:48"/>
    <x v="1"/>
    <x v="6"/>
    <x v="8"/>
    <s v="Thôn Tân Phú"/>
    <s v="Olam"/>
    <s v="Nguyễn Thị Hà"/>
    <n v="52"/>
    <x v="1"/>
    <x v="1"/>
    <s v="Non-smart phone( phones with a physical keypad)"/>
    <x v="1"/>
    <m/>
    <n v="1683244696"/>
    <s v="High school graduate"/>
    <s v="Primary school graduate"/>
    <x v="0"/>
    <n v="5"/>
    <s v="Kinh"/>
    <m/>
    <x v="1"/>
    <x v="0"/>
    <x v="3"/>
    <x v="2"/>
    <x v="0"/>
    <s v="Above 1 hectar - 1.5 hectar"/>
    <s v="above 15 years"/>
    <s v="No"/>
    <m/>
    <m/>
    <m/>
    <m/>
    <m/>
    <m/>
    <m/>
    <x v="18"/>
    <x v="0"/>
    <m/>
    <s v="10- 20%"/>
    <x v="0"/>
    <m/>
    <x v="0"/>
    <s v="No"/>
    <s v="No"/>
    <x v="4"/>
    <n v="13"/>
    <n v="5"/>
    <n v="0"/>
    <s v="October|November"/>
    <x v="6"/>
    <m/>
    <s v="Decrease"/>
    <n v="300"/>
    <n v="4"/>
    <s v="Increase"/>
    <s v="Surface water (stream, river, late, pond)"/>
    <x v="8"/>
    <s v="2"/>
    <s v="SA 21%"/>
    <n v="300"/>
    <n v="1350"/>
    <s v="P2O5"/>
    <n v="1000"/>
    <n v="3500"/>
    <m/>
    <m/>
    <m/>
    <s v="Yes"/>
    <s v="NPK mùa khô 8 tạ = 6860 NPK mùa mưa 8 tạ = 9600"/>
    <n v="30000"/>
    <s v="No Change"/>
    <s v="sâu đục thân; sâu đục thân"/>
    <n v="0"/>
    <m/>
    <m/>
    <m/>
    <m/>
    <m/>
    <m/>
    <m/>
    <m/>
    <m/>
    <m/>
    <m/>
    <m/>
    <m/>
    <m/>
    <s v="Coffee leave rust|Die back|Yellow leaves"/>
    <n v="0"/>
    <m/>
    <m/>
    <m/>
    <m/>
    <m/>
    <m/>
    <m/>
    <m/>
    <m/>
    <m/>
    <m/>
    <m/>
    <m/>
    <n v="3000"/>
    <m/>
    <s v="No Change"/>
    <s v="Anvin, tin, 4 trai"/>
    <n v="2.8"/>
    <n v="46500"/>
    <n v="130200"/>
    <s v="No"/>
    <m/>
    <m/>
    <m/>
    <m/>
    <m/>
    <m/>
    <m/>
    <n v="0"/>
    <n v="500"/>
    <n v="0"/>
    <n v="10000"/>
    <s v="Increase"/>
    <n v="1200"/>
    <s v="chi phí xay xát"/>
    <s v="Collector at commune"/>
    <s v="Happy"/>
    <m/>
    <s v="Yes"/>
    <s v="Training"/>
    <n v="0"/>
    <m/>
    <m/>
    <m/>
    <m/>
    <m/>
    <s v="https://akvoflow-136.s3.amazonaws.com/images/60f736f0-7abf-4637-9734-3dbc5ac0b431.jpg"/>
    <s v="Hà"/>
    <n v="1"/>
    <s v="11.659368333333335"/>
    <s v="108.25294000000001"/>
    <s v="860,3"/>
    <s v="44s8ijwdd"/>
    <m/>
    <m/>
    <m/>
    <m/>
    <m/>
    <m/>
    <m/>
    <m/>
    <s v="{&quot;type&quot;:&quot;FeatureCollection&quot;,&quot;features&quot;:[{&quot;type&quot;:&quot;Feature&quot;,&quot;geometry&quot;:{&quot;type&quot;:&quot;Polygon&quot;,&quot;coordinates&quot;:[[[108.25512,11.6586917],[108.25512,11.6586917]]]},&quot;properties&quot;:{&quot;pointCount&quot;:&quot;1&quot;,&quot;length&quot;:&quot;0,00&quot;,&quot;area&quot;:&quot;0,00&quot;}},{&quot;type&quot;:&quot;Feature&quot;,&quot;geometry&quot;:{&quot;type&quot;:&quot;Polygon&quot;,&quot;coordinates&quot;:[[[108.25296,11.6595667],[108.2529583,11.659555],[108.2522567,11.6597933],[108.2524033,11.6597567],[108.253015,11.6593283],[108.2531567,11.659035],[108.2534733,11.6589033],[108.25296,11.6595667]]]},&quot;properties&quot;:{&quot;pointCount&quot;:&quot;7&quot;,&quot;length&quot;:&quot;346,23&quot;,&quot;area&quot;:&quot;1612,06&quot;}}]}"/>
    <m/>
  </r>
  <r>
    <s v="2cbr-emux-skhc"/>
    <n v="1"/>
    <s v="Đắk Nông - H. Đắk R'Lấp - X. Nhân Cơ - Thôn 12 - Lê Cảnh Trường - Robusta"/>
    <s v="G4AW-VN-1"/>
    <s v="8910406"/>
    <s v="25-03-2017 11:17:05 CET"/>
    <s v="CDC-Tra"/>
    <s v="00:47:28"/>
    <x v="0"/>
    <x v="13"/>
    <x v="22"/>
    <s v="Thôn 12"/>
    <s v="Louis Dreyfus"/>
    <s v="Lê Cảnh Trường"/>
    <n v="46"/>
    <x v="0"/>
    <x v="0"/>
    <s v="Smart Phone-Android"/>
    <x v="0"/>
    <s v="Yes"/>
    <n v="978092603"/>
    <s v="Secondary school graduate"/>
    <s v="Secondary school graduate"/>
    <x v="0"/>
    <n v="5"/>
    <s v="Kinh"/>
    <m/>
    <x v="3"/>
    <x v="3"/>
    <x v="1"/>
    <x v="3"/>
    <x v="0"/>
    <s v="Above 1 hectar - 1.5 hectar"/>
    <s v="above 15 years"/>
    <s v="Yes"/>
    <n v="3"/>
    <n v="2"/>
    <m/>
    <m/>
    <m/>
    <m/>
    <m/>
    <x v="18"/>
    <x v="0"/>
    <m/>
    <s v="10- 20%"/>
    <x v="0"/>
    <m/>
    <x v="0"/>
    <s v="Yes"/>
    <s v="No"/>
    <x v="40"/>
    <n v="14"/>
    <n v="0"/>
    <n v="0"/>
    <s v="October|November|December"/>
    <x v="1"/>
    <m/>
    <s v="Decrease"/>
    <n v="400"/>
    <n v="3"/>
    <s v="Increase"/>
    <s v="Surface water (stream, river, late, pond)"/>
    <x v="69"/>
    <s v="3"/>
    <s v="NPK(20-6-5-13S-TE)(MUA KHO)"/>
    <n v="400"/>
    <n v="1600"/>
    <s v="P2O5"/>
    <n v="1500"/>
    <n v="4950"/>
    <s v="NPK (16-16-8-13S)"/>
    <n v="4500"/>
    <n v="500"/>
    <s v="Yes"/>
    <s v="phân vi sinh komix 2000 (kg) 12000; phân bón lá rong biển 8 (lit) 1560; phân chuồng và vỏ cà phê 2000 (kg) 3500"/>
    <n v="28110"/>
    <s v="Increase"/>
    <s v="Melybourd"/>
    <n v="1"/>
    <s v="Subatox  75 EC|Fenitrothion 45% +  Fenoburcarb 30%"/>
    <n v="7"/>
    <s v="liter"/>
    <n v="700"/>
    <m/>
    <m/>
    <m/>
    <m/>
    <m/>
    <m/>
    <m/>
    <m/>
    <s v="No"/>
    <m/>
    <s v="Fuzadium|Pink fungus"/>
    <n v="1"/>
    <s v="ZZ_Thuốc diệt nấm khác"/>
    <n v="7"/>
    <s v="liter"/>
    <n v="980"/>
    <m/>
    <m/>
    <m/>
    <m/>
    <m/>
    <m/>
    <m/>
    <m/>
    <s v="No"/>
    <n v="1680"/>
    <m/>
    <s v="No Change"/>
    <s v="sâu bệnh bình thường"/>
    <n v="2.5"/>
    <n v="48000"/>
    <n v="120000"/>
    <s v="Yes"/>
    <s v="Pepper|Cashew"/>
    <n v="150000"/>
    <m/>
    <m/>
    <n v="3500"/>
    <m/>
    <m/>
    <n v="1000"/>
    <n v="5000"/>
    <n v="60"/>
    <n v="32000"/>
    <s v="No Change"/>
    <n v="1000"/>
    <s v="phụ cấp cho người lao động"/>
    <s v="Collector at commune"/>
    <s v="Just ok"/>
    <m/>
    <s v="Yes"/>
    <s v="Training"/>
    <n v="0"/>
    <m/>
    <m/>
    <m/>
    <m/>
    <m/>
    <s v="https://akvoflow-136.s3.amazonaws.com/images/2ba30297-0979-48b0-b7ae-12fc1602cc93.jpg"/>
    <s v="Lê Cảnh Trường"/>
    <n v="1"/>
    <s v="11.970841666666669"/>
    <s v="107.63615833333333"/>
    <s v="622,5"/>
    <s v="48rbtp5s9"/>
    <m/>
    <m/>
    <m/>
    <m/>
    <m/>
    <m/>
    <m/>
    <m/>
    <s v="{&quot;type&quot;:&quot;FeatureCollection&quot;,&quot;features&quot;:[{&quot;type&quot;:&quot;Feature&quot;,&quot;geometry&quot;:{&quot;type&quot;:&quot;Polygon&quot;,&quot;coordinates&quot;:[[[107.6360167,11.970835],[107.6361633,11.9709833],[107.6375933,11.97323],[107.6374383,11.97302],[107.6360167,11.970835]]]},&quot;properties&quot;:{&quot;pointCount&quot;:&quot;4&quot;,&quot;length&quot;:&quot;631,96&quot;,&quot;area&quot;:&quot;952,09&quot;}}]}"/>
    <m/>
  </r>
  <r>
    <s v="bw1h-va6a-1pgw"/>
    <n v="1"/>
    <s v="Lâm Đồng - TP. Đà Lạt - X. Xuân Trường - Trường Xuân - Nguyễn Thị Kim Lan - Arabica"/>
    <s v="G4AW-VN-10"/>
    <s v="3960154"/>
    <s v="23-03-2017 00:04:32 CET"/>
    <s v="CDC My"/>
    <s v="00:51:07"/>
    <x v="1"/>
    <x v="5"/>
    <x v="7"/>
    <s v="Trường Xuân"/>
    <s v="Ho Phuong"/>
    <s v="Nguyễn Thị Kim Lan"/>
    <n v="52"/>
    <x v="1"/>
    <x v="1"/>
    <s v="Smart Phone - Apple"/>
    <x v="0"/>
    <s v="Yes"/>
    <n v="1654969801"/>
    <s v="High school graduate"/>
    <s v="University graduate"/>
    <x v="0"/>
    <n v="4"/>
    <s v="Kinh"/>
    <m/>
    <x v="2"/>
    <x v="4"/>
    <x v="0"/>
    <x v="4"/>
    <x v="2"/>
    <m/>
    <m/>
    <m/>
    <m/>
    <m/>
    <s v="Above 1 hectar - 1.5 hectar"/>
    <s v="above 5 years to 15 year"/>
    <s v="No"/>
    <m/>
    <m/>
    <x v="19"/>
    <x v="0"/>
    <m/>
    <s v="Less than 10%"/>
    <x v="1"/>
    <s v="không có công"/>
    <x v="1"/>
    <m/>
    <m/>
    <x v="12"/>
    <m/>
    <m/>
    <m/>
    <s v="October|November|December"/>
    <x v="7"/>
    <n v="3"/>
    <s v="Decrease"/>
    <n v="0"/>
    <n v="0"/>
    <s v="No Change"/>
    <s v="Surface water (stream, river, late, pond)"/>
    <x v="15"/>
    <s v="3"/>
    <s v="HUU CO CON GA"/>
    <n v="3300"/>
    <n v="14000"/>
    <s v="NPK (16-16-8-12S)"/>
    <n v="500"/>
    <n v="5400"/>
    <s v="NPK (16-16-8-13S)"/>
    <n v="6600"/>
    <n v="600"/>
    <s v="No"/>
    <m/>
    <n v="26000"/>
    <s v="No Change"/>
    <s v="bọ xít muỗi"/>
    <n v="1"/>
    <s v="ZZ_Không sử dụng thuốc bảo vệ thực vật"/>
    <n v="5"/>
    <s v="liter"/>
    <n v="2000"/>
    <m/>
    <m/>
    <m/>
    <m/>
    <m/>
    <m/>
    <m/>
    <m/>
    <s v="No"/>
    <m/>
    <s v="Coffee leave rust|Collettechicum|Die back"/>
    <n v="1"/>
    <s v="Anvil 5SC|Hexaconazole (min 85 %)"/>
    <n v="4"/>
    <s v="liter"/>
    <n v="3000"/>
    <m/>
    <m/>
    <m/>
    <m/>
    <m/>
    <m/>
    <m/>
    <m/>
    <s v="No"/>
    <n v="3000"/>
    <m/>
    <s v="Increase"/>
    <s v="Nhiều loại sâu, bệnh hại mới"/>
    <n v="3.5"/>
    <n v="46"/>
    <n v="161000"/>
    <s v="Yes"/>
    <s v="Avocado"/>
    <m/>
    <n v="10000"/>
    <m/>
    <m/>
    <m/>
    <m/>
    <n v="0"/>
    <n v="2000"/>
    <n v="0"/>
    <n v="32000"/>
    <s v="Decrease"/>
    <n v="1000"/>
    <s v="Bồi dưỡng nhân công"/>
    <s v="Collector at commune"/>
    <s v="Happy"/>
    <m/>
    <s v="Yes"/>
    <s v="Training"/>
    <n v="0"/>
    <m/>
    <m/>
    <m/>
    <m/>
    <m/>
    <s v="https://akvoflow-136.s3.amazonaws.com/images/3deb776c-5970-45d8-9223-e68c27b7d100.jpg"/>
    <s v="Nguyễn Thị Kim Lan"/>
    <n v="1"/>
    <s v="11.897718333333334"/>
    <s v="108.55819000000001"/>
    <s v="1414.2"/>
    <s v="47tqdznrh"/>
    <m/>
    <m/>
    <m/>
    <m/>
    <m/>
    <m/>
    <m/>
    <m/>
    <s v="{&quot;type&quot;:&quot;FeatureCollection&quot;,&quot;features&quot;:[{&quot;type&quot;:&quot;Feature&quot;,&quot;geometry&quot;:{&quot;type&quot;:&quot;Polygon&quot;,&quot;coordinates&quot;:[[[108.5580133,11.898175],[108.5578733,11.8982417],[108.5577967,11.8985383],[108.5576983,11.8994517],[108.5577467,11.8997183],[108.5580133,11.8992633],[108.5580133,11.898175]]]},&quot;properties&quot;:{&quot;pointCount&quot;:&quot;6&quot;,&quot;length&quot;:&quot;360.87&quot;,&quot;area&quot;:&quot;3837.79&quot;}}]}"/>
    <m/>
  </r>
  <r>
    <s v="sy4g-7gcx-shtg"/>
    <n v="1"/>
    <s v="Đắk Lắk - H. KRông Búk - X. Pơng Drang - Tân Lập 5 - Bùi Văn Dũng - Robusta"/>
    <s v="G4AW-VN-9"/>
    <s v="1790712"/>
    <s v="19-03-2017 14:02:03 CET"/>
    <s v="CDC_Nhât"/>
    <s v="01:08:13"/>
    <x v="2"/>
    <x v="2"/>
    <x v="3"/>
    <s v="Tân Lập 5"/>
    <s v="Tin Nghia"/>
    <s v="Bùi Văn Dũng"/>
    <n v="42"/>
    <x v="0"/>
    <x v="0"/>
    <s v="Smart Phone-Android"/>
    <x v="0"/>
    <s v="Yes"/>
    <n v="982388308"/>
    <s v="Secondary school graduate"/>
    <s v="High school graduate"/>
    <x v="0"/>
    <n v="6"/>
    <s v="Kinh"/>
    <m/>
    <x v="2"/>
    <x v="2"/>
    <x v="4"/>
    <x v="2"/>
    <x v="0"/>
    <s v="Above 0.5 hectar - 1 hectar"/>
    <s v="above 15 years"/>
    <s v="Yes"/>
    <n v="60"/>
    <n v="3"/>
    <m/>
    <m/>
    <m/>
    <m/>
    <m/>
    <x v="18"/>
    <x v="0"/>
    <m/>
    <s v="10- 20%"/>
    <x v="0"/>
    <m/>
    <x v="0"/>
    <s v="Yes"/>
    <s v="No"/>
    <x v="3"/>
    <n v="14"/>
    <n v="5"/>
    <n v="1"/>
    <s v="November|December"/>
    <x v="13"/>
    <m/>
    <s v="Decrease"/>
    <n v="400"/>
    <n v="4"/>
    <s v="Increase"/>
    <s v="Surface water (stream, river, late, pond)"/>
    <x v="25"/>
    <s v="3"/>
    <s v="KALI 58%"/>
    <n v="450"/>
    <n v="3150"/>
    <s v="SA 21%"/>
    <n v="450"/>
    <n v="2250"/>
    <s v="ZZ_Phân bón khác"/>
    <n v="3375"/>
    <n v="450"/>
    <s v="Yes"/>
    <s v="NPK Đầu trâu vàng, xanh: 1000kg = 9800"/>
    <n v="20000"/>
    <s v="No Change"/>
    <s v="Melybourd"/>
    <s v="2"/>
    <s v="ZZ_Không sử dụng thuốc bảo vệ thực vật"/>
    <n v="2"/>
    <s v="liter"/>
    <n v="1000"/>
    <s v="ZZ_Không sử dụng thuốc bảo vệ thực vật"/>
    <n v="2"/>
    <s v="liter"/>
    <n v="2000"/>
    <m/>
    <m/>
    <m/>
    <m/>
    <s v="Yes"/>
    <s v="Bón lá"/>
    <s v="Coffee leave rust"/>
    <n v="0"/>
    <m/>
    <m/>
    <m/>
    <m/>
    <m/>
    <m/>
    <m/>
    <m/>
    <m/>
    <m/>
    <m/>
    <m/>
    <m/>
    <n v="4000"/>
    <m/>
    <s v="No Change"/>
    <s v="Cũng tùy theo"/>
    <n v="2"/>
    <n v="45000"/>
    <n v="90000"/>
    <s v="No"/>
    <m/>
    <m/>
    <m/>
    <m/>
    <m/>
    <m/>
    <m/>
    <n v="1000"/>
    <n v="1000"/>
    <n v="0"/>
    <n v="24000"/>
    <s v="Decrease"/>
    <n v="1000"/>
    <s v="Tổng kết"/>
    <s v="Collector at commune"/>
    <s v="Happy"/>
    <m/>
    <s v="Yes"/>
    <s v="Training"/>
    <n v="0"/>
    <m/>
    <m/>
    <m/>
    <m/>
    <m/>
    <s v="https://akvoflow-136.s3.amazonaws.com/images/5d8b8659-867f-41b0-9997-bafb86bfc7e7.jpg"/>
    <s v="Dũng"/>
    <n v="1"/>
    <s v="12.997543333333333"/>
    <s v="108.24726833333334"/>
    <s v="731,2"/>
    <s v="4luzkdgmg"/>
    <m/>
    <m/>
    <m/>
    <m/>
    <m/>
    <m/>
    <m/>
    <m/>
    <s v="{&quot;type&quot;:&quot;FeatureCollection&quot;,&quot;features&quot;:[{&quot;type&quot;:&quot;Feature&quot;,&quot;geometry&quot;:{&quot;type&quot;:&quot;Polygon&quot;,&quot;coordinates&quot;:[[[108.2472983,12.99758],[108.2473417,12.9977867],[108.2473417,12.9977867],[108.247325,12.997785],[108.247325,12.997785],[108.247325,12.997785],[108.24735,12.9979283],[108.2473633,12.9984383],[108.2472833,12.9988717],[108.2471333,12.998865],[108.2469283,12.99861],[108.2472717,12.9974633],[108.247055,12.9973983],[108.2472983,12.99758]]]},&quot;properties&quot;:{&quot;pointCount&quot;:&quot;13&quot;,&quot;length&quot;:&quot;388,61&quot;,&quot;area&quot;:&quot;4018,01&quot;}}]}"/>
    <m/>
  </r>
  <r>
    <s v="746v-0m87-7nsk"/>
    <n v="1"/>
    <s v="Lâm Đồng - H. Đức Trọng - X. Ninh Gia - Tân Phú - Trần Thị Thúy - Robusta"/>
    <s v="G4AW-VN-1"/>
    <s v="1940087"/>
    <s v="21-03-2017 17:42:27 CET"/>
    <s v="CDC-Tra"/>
    <s v="00:59:40"/>
    <x v="1"/>
    <x v="6"/>
    <x v="8"/>
    <s v="Tân Phú"/>
    <s v="Olam"/>
    <s v="Trần Thị Thúy"/>
    <n v="49"/>
    <x v="1"/>
    <x v="0"/>
    <s v="Smart Phone-Android"/>
    <x v="0"/>
    <s v="Yes"/>
    <n v="1645041795"/>
    <s v="High school graduate"/>
    <s v="High school graduate"/>
    <x v="0"/>
    <n v="2"/>
    <s v="Kinh"/>
    <m/>
    <x v="2"/>
    <x v="4"/>
    <x v="5"/>
    <x v="0"/>
    <x v="0"/>
    <s v="Above 0.5 hectar - 1 hectar"/>
    <s v="above 15 years"/>
    <s v="No"/>
    <m/>
    <m/>
    <m/>
    <m/>
    <m/>
    <m/>
    <m/>
    <x v="20"/>
    <x v="0"/>
    <m/>
    <s v="20-30%"/>
    <x v="0"/>
    <m/>
    <x v="0"/>
    <s v="No"/>
    <s v="No"/>
    <x v="7"/>
    <n v="15"/>
    <n v="1"/>
    <n v="0"/>
    <s v="October|November"/>
    <x v="2"/>
    <m/>
    <s v="Decrease"/>
    <n v="500"/>
    <n v="5"/>
    <s v="Increase"/>
    <s v="Ground water (all kind of wells)"/>
    <x v="70"/>
    <s v="3"/>
    <s v="NPK (16-16-8-13S)"/>
    <n v="200"/>
    <n v="2100"/>
    <s v="NPK (16-8-16)"/>
    <n v="500"/>
    <n v="6250"/>
    <s v="ZZ_Phân bón khác"/>
    <n v="1300"/>
    <n v="999"/>
    <s v="Yes"/>
    <s v="npk (22:7:5) 400 (kg) 3000; npk(18:8:22) 400 (kg) 4720; phân comix NPK(8:4:8) 600(kg) 4800; phân bón lá 1 (kg) 90"/>
    <n v="22260"/>
    <s v="No Change"/>
    <s v="Aphis"/>
    <n v="1"/>
    <s v="ZZ_Không sử dụng thuốc bảo vệ thực vật"/>
    <n v="2"/>
    <s v="liter"/>
    <n v="480"/>
    <m/>
    <m/>
    <m/>
    <m/>
    <m/>
    <m/>
    <m/>
    <m/>
    <s v="No"/>
    <m/>
    <s v="Pink fungus|Die back"/>
    <n v="1"/>
    <s v="ZZ_Thuốc diệt nấm khác"/>
    <n v="1"/>
    <s v="liter"/>
    <n v="480"/>
    <m/>
    <m/>
    <m/>
    <m/>
    <m/>
    <m/>
    <m/>
    <m/>
    <s v="No"/>
    <n v="960"/>
    <m/>
    <s v="No Change"/>
    <s v="dịch bệnh bình thường"/>
    <n v="3"/>
    <n v="40000"/>
    <n v="120000"/>
    <s v="No"/>
    <m/>
    <m/>
    <m/>
    <m/>
    <m/>
    <m/>
    <m/>
    <n v="500"/>
    <n v="1800"/>
    <n v="0"/>
    <n v="21000"/>
    <s v="Decrease"/>
    <n v="1000"/>
    <s v="bồi dưỡng lao công"/>
    <s v="Collector at commune"/>
    <s v="Just ok"/>
    <m/>
    <s v="Yes"/>
    <s v="Training"/>
    <n v="0"/>
    <m/>
    <m/>
    <m/>
    <m/>
    <m/>
    <s v="https://akvoflow-136.s3.amazonaws.com/images/000d1870-9107-4bc0-813d-5d08dc8ef714.jpg"/>
    <s v="Trần Thị Thúy"/>
    <n v="1"/>
    <s v="11.649049999999999"/>
    <s v="108.26608999999999"/>
    <s v="944,2"/>
    <s v="44ni08tk4"/>
    <m/>
    <m/>
    <m/>
    <m/>
    <m/>
    <m/>
    <m/>
    <m/>
    <s v="{&quot;type&quot;:&quot;FeatureCollection&quot;,&quot;features&quot;:[{&quot;type&quot;:&quot;Feature&quot;,&quot;geometry&quot;:{&quot;type&quot;:&quot;Polygon&quot;,&quot;coordinates&quot;:[[[108.26611,11.6488333],[108.2673283,11.64966],[108.2671033,11.64998],[108.2660283,11.6495283],[108.26611,11.6488333]]]},&quot;properties&quot;:{&quot;pointCount&quot;:&quot;4&quot;,&quot;length&quot;:&quot;409,17&quot;,&quot;area&quot;:&quot;8233,88&quot;}}]}"/>
    <m/>
  </r>
  <r>
    <s v="1aej-1dgy-fpf0"/>
    <n v="1"/>
    <s v="Đắk Lắk - H. KRông Búk - X. Pơng Drang - Ea Nur - Lê Đăng Hồ - Robusta"/>
    <s v="G4AW-VN-9"/>
    <s v="8760100"/>
    <s v="19-03-2017 15:04:00 CET"/>
    <s v="CDC_Nhât"/>
    <s v="00:44:58"/>
    <x v="2"/>
    <x v="2"/>
    <x v="3"/>
    <s v="Ea Nur"/>
    <s v="Tin Nghia"/>
    <s v="Lê Đăng Hồ"/>
    <n v="45"/>
    <x v="0"/>
    <x v="0"/>
    <s v="Non-smart phone( phones with a physical keypad)"/>
    <x v="1"/>
    <m/>
    <n v="1652586439"/>
    <s v="High school graduate"/>
    <s v="Secondary school graduate"/>
    <x v="0"/>
    <n v="4"/>
    <s v="Kinh"/>
    <m/>
    <x v="2"/>
    <x v="4"/>
    <x v="0"/>
    <x v="4"/>
    <x v="0"/>
    <s v="Above 1 hectar - 1.5 hectar"/>
    <s v="above 15 years"/>
    <s v="No"/>
    <m/>
    <m/>
    <m/>
    <m/>
    <m/>
    <m/>
    <m/>
    <x v="0"/>
    <x v="0"/>
    <m/>
    <s v="Less than 10%"/>
    <x v="0"/>
    <m/>
    <x v="0"/>
    <s v="Yes"/>
    <s v="No"/>
    <x v="3"/>
    <n v="14"/>
    <n v="5"/>
    <n v="1"/>
    <s v="October|November"/>
    <x v="6"/>
    <m/>
    <s v="Decrease"/>
    <n v="300"/>
    <n v="3"/>
    <s v="Increase"/>
    <s v="Ground water (all kind of wells)"/>
    <x v="8"/>
    <s v="2"/>
    <s v="ZZ_Phân bón khác"/>
    <n v="1500"/>
    <n v="610"/>
    <s v="NPK (16-8-14-13S-TE)"/>
    <n v="1500"/>
    <n v="3500"/>
    <m/>
    <m/>
    <m/>
    <s v="No"/>
    <m/>
    <n v="45000"/>
    <s v="Increase"/>
    <s v="Melybourd"/>
    <n v="0"/>
    <m/>
    <m/>
    <m/>
    <m/>
    <m/>
    <m/>
    <m/>
    <m/>
    <m/>
    <m/>
    <m/>
    <m/>
    <m/>
    <m/>
    <s v="Coffee leave rust|Fuzadium|No Disease"/>
    <n v="0"/>
    <m/>
    <m/>
    <m/>
    <m/>
    <m/>
    <m/>
    <m/>
    <m/>
    <m/>
    <m/>
    <m/>
    <m/>
    <m/>
    <n v="3000"/>
    <m/>
    <s v="Increase"/>
    <s v="Xịt làm 3 đợt"/>
    <n v="4.5"/>
    <n v="45000"/>
    <n v="202500"/>
    <s v="Yes"/>
    <s v="Pepper"/>
    <n v="10400"/>
    <m/>
    <m/>
    <m/>
    <m/>
    <m/>
    <n v="1000"/>
    <n v="3000"/>
    <n v="0"/>
    <n v="20000"/>
    <s v="Increase"/>
    <n v="1000"/>
    <s v="Mua bạt hái cf"/>
    <s v="Collector at commune"/>
    <s v="Happy"/>
    <m/>
    <s v="Yes"/>
    <s v="Training"/>
    <n v="0"/>
    <m/>
    <m/>
    <m/>
    <m/>
    <m/>
    <s v="https://akvoflow-136.s3.amazonaws.com/images/61a6f540-c5f6-480f-851b-7089881d5c94.jpg"/>
    <s v="Hồ"/>
    <n v="1"/>
    <s v="12.931493333333332"/>
    <s v="108.22776"/>
    <s v="678,7"/>
    <s v="4l0n7wqat"/>
    <m/>
    <m/>
    <m/>
    <m/>
    <m/>
    <m/>
    <m/>
    <m/>
    <s v="{&quot;type&quot;:&quot;FeatureCollection&quot;,&quot;features&quot;:[{&quot;type&quot;:&quot;Feature&quot;,&quot;geometry&quot;:{&quot;type&quot;:&quot;Polygon&quot;,&quot;coordinates&quot;:[[[108.22759,12.9314283],[108.2272483,12.9312383],[108.22778,12.93025],[108.2279117,12.9303],[108.228085,12.9303867],[108.2285417,12.9307083],[108.2278033,12.93153],[108.22759,12.9314283]]]},&quot;properties&quot;:{&quot;pointCount&quot;:&quot;7&quot;,&quot;length&quot;:&quot;410,60&quot;,&quot;area&quot;:&quot;10315,99&quot;}}]}"/>
    <m/>
  </r>
  <r>
    <s v="cdxq-ar01-m7jj"/>
    <n v="1"/>
    <s v="Đắk Nông - H. Đắk R'Lấp - X. Nhân Cơ - Thôn 12 - Vũ Văn Kiệt - Robusta"/>
    <s v="G4AW-VN-1"/>
    <s v="890614"/>
    <s v="25-03-2017 11:47:13 CET"/>
    <s v="CDC-Tra"/>
    <s v="00:41:18"/>
    <x v="0"/>
    <x v="13"/>
    <x v="22"/>
    <s v="Thôn 12"/>
    <s v="Louis Dreyfus"/>
    <s v="Vũ Văn Kiệt"/>
    <n v="55"/>
    <x v="0"/>
    <x v="1"/>
    <s v="Non-smart phone( phones with a physical keypad)"/>
    <x v="1"/>
    <m/>
    <n v="1699758860"/>
    <s v="Secondary school graduate"/>
    <s v="High school graduate"/>
    <x v="0"/>
    <n v="4"/>
    <s v="Kinh"/>
    <m/>
    <x v="0"/>
    <x v="3"/>
    <x v="1"/>
    <x v="4"/>
    <x v="0"/>
    <s v="Above 0.5 hectar - 1 hectar"/>
    <s v="above 15 years"/>
    <s v="No"/>
    <m/>
    <m/>
    <m/>
    <m/>
    <m/>
    <m/>
    <m/>
    <x v="13"/>
    <x v="0"/>
    <m/>
    <s v="10- 20%"/>
    <x v="0"/>
    <m/>
    <x v="0"/>
    <s v="No"/>
    <s v="No"/>
    <x v="41"/>
    <n v="15"/>
    <n v="1"/>
    <n v="0"/>
    <s v="October|November|December"/>
    <x v="1"/>
    <m/>
    <s v="Decrease"/>
    <n v="400"/>
    <n v="3"/>
    <s v="Increase"/>
    <s v="Surface water (stream, river, late, pond)"/>
    <x v="71"/>
    <s v="3"/>
    <s v="NPK(20-5-6-13S)"/>
    <n v="300"/>
    <n v="1920"/>
    <s v="KALI 58%"/>
    <n v="300"/>
    <n v="2220"/>
    <s v="SA 21%"/>
    <n v="920"/>
    <n v="200"/>
    <s v="Yes"/>
    <s v="npk(15:5:20)300 (kg) 2550 ; ure 46% 600 (kg) 5040 phân bón lá Đại Nông 3 (4 lít) 800"/>
    <n v="13450"/>
    <s v="No Change"/>
    <s v="Melybourd"/>
    <n v="1"/>
    <s v="ZZ_Không sử dụng thuốc bảo vệ thực vật"/>
    <n v="2"/>
    <s v="liter"/>
    <n v="540"/>
    <m/>
    <m/>
    <m/>
    <m/>
    <m/>
    <m/>
    <m/>
    <m/>
    <s v="No"/>
    <m/>
    <s v="Die back"/>
    <n v="0"/>
    <m/>
    <m/>
    <m/>
    <m/>
    <m/>
    <m/>
    <m/>
    <m/>
    <m/>
    <m/>
    <m/>
    <m/>
    <m/>
    <n v="540"/>
    <m/>
    <s v="Decrease"/>
    <s v="ít sâu bệnh hơn"/>
    <n v="2"/>
    <n v="45600"/>
    <n v="91200"/>
    <s v="Yes"/>
    <s v="Pepper|Durian|Cashew"/>
    <n v="50000"/>
    <m/>
    <n v="3000"/>
    <n v="3000"/>
    <m/>
    <m/>
    <n v="0"/>
    <n v="2000"/>
    <n v="0"/>
    <n v="20000"/>
    <s v="Decrease"/>
    <n v="1000"/>
    <s v="thuê xay cà"/>
    <s v="Collector at commune"/>
    <s v="Just ok"/>
    <m/>
    <s v="Yes"/>
    <s v="Training"/>
    <n v="0"/>
    <m/>
    <m/>
    <m/>
    <m/>
    <m/>
    <s v="https://akvoflow-136.s3.amazonaws.com/images/553e5c0f-aa53-4103-8e8b-fb616731cdad.jpg"/>
    <s v="Vũ Văn Kiệt"/>
    <n v="1"/>
    <s v="11.969888333333332"/>
    <s v="107.62654333333333"/>
    <s v="661,2"/>
    <s v="48qvy50yx"/>
    <m/>
    <m/>
    <m/>
    <m/>
    <m/>
    <m/>
    <m/>
    <m/>
    <s v="{&quot;type&quot;:&quot;FeatureCollection&quot;,&quot;features&quot;:[{&quot;type&quot;:&quot;Feature&quot;,&quot;geometry&quot;:{&quot;type&quot;:&quot;Polygon&quot;,&quot;coordinates&quot;:[[[107.62648,11.9698067],[107.6266283,11.969895],[107.6267567,11.9673667],[107.626475,11.9672183],[107.62648,11.9698067]]]},&quot;properties&quot;:{&quot;pointCount&quot;:&quot;4&quot;,&quot;length&quot;:&quot;620,04&quot;,&quot;area&quot;:&quot;6741,46&quot;}}]}"/>
    <s v="xịt thuốc rệp Bassa"/>
  </r>
  <r>
    <s v="7j0g-0jq5-cjgf"/>
    <n v="1"/>
    <s v="Đắk Lắk - H. KRông Búk - X. Pơng Drang - tân lập 5 - nguyễn thị tơ - Robusta"/>
    <s v="G4AW-VN-6"/>
    <s v="19060117"/>
    <s v="29-03-2017 09:15:58 CEST"/>
    <s v="CDC - Điệp"/>
    <s v="00:35:33"/>
    <x v="2"/>
    <x v="2"/>
    <x v="3"/>
    <s v="tân lập 5"/>
    <s v="Tin Nghia"/>
    <s v="nguyễn thị tơ"/>
    <n v="62"/>
    <x v="1"/>
    <x v="1"/>
    <s v="No Phone"/>
    <x v="2"/>
    <m/>
    <m/>
    <s v="Secondary school graduate"/>
    <s v="High school graduate"/>
    <x v="0"/>
    <n v="6"/>
    <s v="Kinh"/>
    <m/>
    <x v="4"/>
    <x v="0"/>
    <x v="4"/>
    <x v="1"/>
    <x v="0"/>
    <s v="Above 0.5 hectar - 1 hectar"/>
    <s v="above 15 years"/>
    <s v="No"/>
    <m/>
    <m/>
    <m/>
    <m/>
    <m/>
    <m/>
    <m/>
    <x v="18"/>
    <x v="0"/>
    <m/>
    <s v="10- 20%"/>
    <x v="0"/>
    <m/>
    <x v="0"/>
    <s v="No"/>
    <s v="No"/>
    <x v="11"/>
    <n v="16"/>
    <n v="0"/>
    <n v="1"/>
    <s v="November|December"/>
    <x v="3"/>
    <m/>
    <s v="Decrease"/>
    <n v="350"/>
    <n v="4"/>
    <s v="Increase"/>
    <s v="Ground water (all kind of wells)"/>
    <x v="21"/>
    <s v="3"/>
    <s v="SA 21%"/>
    <n v="500"/>
    <n v="2300"/>
    <s v="NPK (16-16-8-13S)"/>
    <n v="400"/>
    <n v="3500"/>
    <s v="ZZ_Phân bón khác"/>
    <n v="3800"/>
    <n v="400"/>
    <s v="Yes"/>
    <s v="lân 1000kg 3400."/>
    <n v="13000"/>
    <s v="Increase"/>
    <s v="Aphis"/>
    <n v="0"/>
    <m/>
    <m/>
    <m/>
    <m/>
    <m/>
    <m/>
    <m/>
    <m/>
    <m/>
    <m/>
    <m/>
    <m/>
    <m/>
    <m/>
    <s v="Pink fungus"/>
    <n v="1"/>
    <s v="Anvil 5SC|Hexaconazole (min 85 %)"/>
    <n v="500"/>
    <s v="mililiter"/>
    <n v="140"/>
    <m/>
    <m/>
    <m/>
    <m/>
    <m/>
    <m/>
    <m/>
    <m/>
    <s v="No"/>
    <n v="140"/>
    <m/>
    <s v="Decrease"/>
    <s v="phun cục bộ. dọn vệ sinh vườn cây"/>
    <n v="1"/>
    <n v="43"/>
    <n v="43000"/>
    <s v="No"/>
    <m/>
    <m/>
    <m/>
    <m/>
    <m/>
    <m/>
    <m/>
    <n v="500"/>
    <n v="1000"/>
    <n v="0"/>
    <n v="14000"/>
    <s v="Decrease"/>
    <n v="1000"/>
    <s v="bao bạt hái"/>
    <s v="Collector at commune"/>
    <s v="Happy"/>
    <m/>
    <s v="Yes"/>
    <s v="Training"/>
    <n v="0"/>
    <m/>
    <m/>
    <m/>
    <m/>
    <m/>
    <s v="https://akvoflow-136.s3.amazonaws.com/images/74b52832-d860-492f-82c2-cd8556aa01a3.jpg"/>
    <s v="nguyễn thị tơ"/>
    <n v="1"/>
    <s v="12.990721666666666"/>
    <s v="108.24749166666668"/>
    <s v="758,7"/>
    <s v="4lrurx6y2"/>
    <m/>
    <m/>
    <m/>
    <m/>
    <m/>
    <m/>
    <m/>
    <m/>
    <s v="{&quot;type&quot;:&quot;FeatureCollection&quot;,&quot;features&quot;:[{&quot;type&quot;:&quot;Feature&quot;,&quot;geometry&quot;:{&quot;type&quot;:&quot;Polygon&quot;,&quot;coordinates&quot;:[[[108.2325517,12.9726883],[108.23308,12.9731733],[108.231935,12.9736217],[108.2316733,12.9733383],[108.2325517,12.9726883]]]},&quot;properties&quot;:{&quot;pointCount&quot;:&quot;4&quot;,&quot;length&quot;:&quot;373,97&quot;,&quot;area&quot;:&quot;7297,05&quot;}}]}"/>
    <s v="dự  định sang năm chặt bỏ cà phê trồng tiêu. lớn tuổi không thể chụp hình như yêu cầu"/>
  </r>
  <r>
    <s v="1gvf-wfu6-at7f"/>
    <n v="1"/>
    <s v="Đắk Lắk - H. KRông Búk - X. Pơng Drang - 14 - Lê thị Hòa - Robusta"/>
    <s v="G4AW-VN-10"/>
    <s v="6660065"/>
    <s v="19-03-2017 12:40:40 CET"/>
    <s v="CDC My"/>
    <s v="00:34:05"/>
    <x v="2"/>
    <x v="2"/>
    <x v="3"/>
    <s v="14"/>
    <s v="Tin Nghia"/>
    <s v="Lê thị Hòa"/>
    <n v="37"/>
    <x v="1"/>
    <x v="0"/>
    <s v="Non-smart phone( phones with a physical keypad)"/>
    <x v="1"/>
    <m/>
    <n v="1256726247"/>
    <s v="Secondary school graduate"/>
    <s v="Secondary school graduate"/>
    <x v="0"/>
    <n v="3"/>
    <s v="Kinh"/>
    <m/>
    <x v="4"/>
    <x v="0"/>
    <x v="4"/>
    <x v="1"/>
    <x v="0"/>
    <s v="0.5 hectar or below"/>
    <s v="above 15 years"/>
    <s v="No"/>
    <m/>
    <m/>
    <m/>
    <m/>
    <m/>
    <m/>
    <m/>
    <x v="34"/>
    <x v="0"/>
    <m/>
    <s v="10- 20%"/>
    <x v="0"/>
    <m/>
    <x v="0"/>
    <s v="Yes"/>
    <s v="No"/>
    <x v="42"/>
    <n v="16"/>
    <n v="0"/>
    <n v="0"/>
    <s v="November"/>
    <x v="2"/>
    <m/>
    <s v="No Change"/>
    <n v="500"/>
    <n v="5"/>
    <s v="Increase"/>
    <s v="Surface water (stream, river, late, pond)"/>
    <x v="72"/>
    <s v="3"/>
    <s v="NPK(20-5-6-13S)"/>
    <n v="150"/>
    <n v="1100"/>
    <s v="NPK (16-16-8-13S)"/>
    <n v="350"/>
    <n v="3800"/>
    <s v="NPK (17-7-17-13S)"/>
    <n v="4900"/>
    <n v="400"/>
    <s v="No"/>
    <m/>
    <n v="9800"/>
    <s v="No Change"/>
    <s v="Aphis"/>
    <n v="0"/>
    <m/>
    <m/>
    <m/>
    <m/>
    <m/>
    <m/>
    <m/>
    <m/>
    <m/>
    <m/>
    <m/>
    <m/>
    <m/>
    <m/>
    <s v="Fuzadium|Die back"/>
    <n v="0"/>
    <m/>
    <m/>
    <m/>
    <m/>
    <m/>
    <m/>
    <m/>
    <m/>
    <m/>
    <m/>
    <m/>
    <m/>
    <m/>
    <n v="0"/>
    <m/>
    <s v="Decrease"/>
    <s v="Độc hại"/>
    <n v="1.5"/>
    <n v="45"/>
    <n v="67500"/>
    <s v="No"/>
    <m/>
    <m/>
    <m/>
    <m/>
    <m/>
    <m/>
    <m/>
    <n v="0"/>
    <n v="1000"/>
    <n v="0"/>
    <n v="12000"/>
    <s v="No Change"/>
    <n v="1000"/>
    <s v="phụ cấp nhân công"/>
    <s v="Collector at commune"/>
    <s v="Just ok"/>
    <m/>
    <s v="Yes"/>
    <s v="Training"/>
    <n v="0"/>
    <m/>
    <m/>
    <m/>
    <m/>
    <m/>
    <s v="https://akvoflow-136.s3.amazonaws.com/images/63ae7ca3-1b9f-45fc-9e8d-61e3a7ae6aec.jpg"/>
    <s v="Lê Thị Hòa"/>
    <n v="1"/>
    <s v="12.979098333333331"/>
    <s v="108.22920833333335"/>
    <s v="759.5"/>
    <s v="4lmifpxdg"/>
    <m/>
    <m/>
    <m/>
    <m/>
    <m/>
    <m/>
    <m/>
    <m/>
    <s v="{&quot;type&quot;:&quot;FeatureCollection&quot;,&quot;features&quot;:[{&quot;type&quot;:&quot;Feature&quot;,&quot;geometry&quot;:{&quot;type&quot;:&quot;Polygon&quot;,&quot;coordinates&quot;:[[[108.2291683,12.97912],[108.22916,12.9788783],[108.2291067,12.9788483],[108.2291433,12.97873],[108.2291683,12.978645],[108.2290383,12.978585],[108.229015,12.97846],[108.2280117,12.978255],[108.2280583,12.9783767],[108.2289433,12.9784883],[108.22883,12.9790617],[108.2291683,12.97912]]]},&quot;properties&quot;:{&quot;pointCount&quot;:&quot;11&quot;,&quot;length&quot;:&quot;410.79&quot;,&quot;area&quot;:&quot;2646.66&quot;}}]}"/>
    <m/>
  </r>
  <r>
    <s v="asjf-gn2j-32cu"/>
    <n v="1"/>
    <s v="Đắk Lắk - H. KRông Búk - X. Pơng Drang - Thôn 12 - Bùi Thị Lan - Robusta"/>
    <s v="G4AW-VN-1"/>
    <s v="5870019"/>
    <s v="21-03-2017 17:04:31 CET"/>
    <s v="CDC-Tra"/>
    <s v="01:04:10"/>
    <x v="2"/>
    <x v="2"/>
    <x v="3"/>
    <s v="Thôn 12"/>
    <s v="Tin Nghia"/>
    <s v="Bùi Thị Lan"/>
    <n v="52"/>
    <x v="1"/>
    <x v="1"/>
    <s v="Non-smart phone( phones with a physical keypad)"/>
    <x v="1"/>
    <m/>
    <n v="1294220131"/>
    <s v="University graduate"/>
    <s v="Post University"/>
    <x v="0"/>
    <n v="4"/>
    <s v="Kinh"/>
    <m/>
    <x v="2"/>
    <x v="2"/>
    <x v="4"/>
    <x v="0"/>
    <x v="0"/>
    <s v="0.5 hectar or below"/>
    <s v="above 15 years"/>
    <s v="Yes"/>
    <n v="20"/>
    <n v="3"/>
    <m/>
    <m/>
    <m/>
    <m/>
    <m/>
    <x v="35"/>
    <x v="0"/>
    <m/>
    <s v="10- 20%"/>
    <x v="0"/>
    <m/>
    <x v="0"/>
    <s v="Yes"/>
    <s v="No"/>
    <x v="43"/>
    <n v="15"/>
    <n v="0"/>
    <n v="0"/>
    <s v="November|December"/>
    <x v="3"/>
    <m/>
    <s v="Decrease"/>
    <n v="350"/>
    <n v="3"/>
    <s v="No Change"/>
    <s v="Ground water (all kind of wells)"/>
    <x v="70"/>
    <s v="3"/>
    <s v="NPK (16-16-8-13S)"/>
    <n v="75"/>
    <n v="780"/>
    <s v="NPK(16-8-18-13S)"/>
    <n v="300"/>
    <n v="3480"/>
    <s v="VỎ CÀ PHÊ"/>
    <n v="1200"/>
    <n v="4000"/>
    <s v="Yes"/>
    <s v="lân văn điển 150 (kg) 600"/>
    <n v="6060"/>
    <s v="No Change"/>
    <s v="Aphis"/>
    <n v="0"/>
    <m/>
    <m/>
    <m/>
    <m/>
    <m/>
    <m/>
    <m/>
    <m/>
    <m/>
    <m/>
    <m/>
    <m/>
    <m/>
    <m/>
    <s v="Die back"/>
    <n v="0"/>
    <m/>
    <m/>
    <m/>
    <m/>
    <m/>
    <m/>
    <m/>
    <m/>
    <m/>
    <m/>
    <m/>
    <m/>
    <m/>
    <n v="0"/>
    <m/>
    <s v="No Change"/>
    <s v="ít sâu bệnh và độc hại"/>
    <n v="0.9"/>
    <n v="42000"/>
    <n v="37800"/>
    <s v="Yes"/>
    <s v="Durian"/>
    <m/>
    <m/>
    <n v="60000"/>
    <m/>
    <m/>
    <m/>
    <n v="0"/>
    <n v="2000"/>
    <n v="0"/>
    <n v="10000"/>
    <s v="Decrease"/>
    <n v="1000"/>
    <s v="bôi dưỡng cho nhân công"/>
    <s v="Collector at commune"/>
    <s v="Just ok"/>
    <m/>
    <s v="Yes"/>
    <s v="Training"/>
    <n v="0"/>
    <m/>
    <m/>
    <m/>
    <m/>
    <m/>
    <s v="https://akvoflow-136.s3.amazonaws.com/images/a12b2e87-833c-49df-a4da-ec6c9112982e.jpg"/>
    <s v="Bùi Thih Lan"/>
    <n v="1"/>
    <s v="12.971148333333334"/>
    <s v="108.23909833333333"/>
    <s v="751,4"/>
    <s v="4liuyhu6u"/>
    <m/>
    <m/>
    <m/>
    <m/>
    <m/>
    <m/>
    <m/>
    <m/>
    <s v="{&quot;type&quot;:&quot;FeatureCollection&quot;,&quot;features&quot;:[{&quot;type&quot;:&quot;Feature&quot;,&quot;geometry&quot;:{&quot;type&quot;:&quot;Polygon&quot;,&quot;coordinates&quot;:[[[108.2390783,12.9710717],[108.23892,12.9710217],[108.239385,12.9702117],[108.23956,12.97031],[108.2390783,12.9710717]]]},&quot;properties&quot;:{&quot;pointCount&quot;:&quot;4&quot;,&quot;length&quot;:&quot;241,92&quot;,&quot;area&quot;:&quot;2000,84&quot;}}]}"/>
    <m/>
  </r>
  <r>
    <s v="8ybd-n2tr-c01v"/>
    <n v="1"/>
    <s v="Đắk Lắk - H. KRông Búk - X. Pơng Drang - ea nur - Y My mlô - Robusta"/>
    <s v="G4AW-VN-7"/>
    <s v="2820044"/>
    <s v="21-03-2017 17:20:04 CET"/>
    <s v="cdc-Trinh"/>
    <s v="01:01:58"/>
    <x v="2"/>
    <x v="2"/>
    <x v="3"/>
    <s v="ea nur"/>
    <s v="Tin Nghia"/>
    <s v="Y My mlô"/>
    <n v="48"/>
    <x v="0"/>
    <x v="0"/>
    <s v="Non-smart phone( phones with a physical keypad)"/>
    <x v="1"/>
    <m/>
    <n v="1629811682"/>
    <s v="Secondary school graduate"/>
    <s v="University graduate"/>
    <x v="0"/>
    <n v="4"/>
    <s v="Non-Kinh"/>
    <s v="e đê"/>
    <x v="1"/>
    <x v="4"/>
    <x v="1"/>
    <x v="1"/>
    <x v="0"/>
    <s v="Above 0.5 hectar - 1 hectar"/>
    <s v="above 15 years"/>
    <s v="No"/>
    <m/>
    <m/>
    <m/>
    <m/>
    <m/>
    <m/>
    <m/>
    <x v="13"/>
    <x v="0"/>
    <m/>
    <s v="10- 20%"/>
    <x v="0"/>
    <m/>
    <x v="0"/>
    <s v="No"/>
    <s v="No"/>
    <x v="3"/>
    <n v="14"/>
    <n v="15"/>
    <n v="0"/>
    <s v="November|December"/>
    <x v="6"/>
    <m/>
    <s v="Decrease"/>
    <n v="450"/>
    <n v="4"/>
    <s v="No Change"/>
    <s v="Ground water (all kind of wells)"/>
    <x v="20"/>
    <s v="2"/>
    <s v="NPK(20-6-5-13S-TE)(MUA KHO)"/>
    <n v="700"/>
    <n v="6020"/>
    <s v="NPK (16-16-8-13S)"/>
    <n v="1500"/>
    <n v="16500"/>
    <m/>
    <m/>
    <m/>
    <s v="Yes"/>
    <s v="phân bón lá cani bo 2 lít 500 nghìn đồng"/>
    <n v="23020"/>
    <s v="Decrease"/>
    <s v="Nemathode"/>
    <n v="1"/>
    <s v="ZZ_Không sử dụng thuốc bảo vệ thực vật"/>
    <n v="1800"/>
    <s v="mililiter"/>
    <n v="420"/>
    <m/>
    <m/>
    <m/>
    <m/>
    <m/>
    <m/>
    <m/>
    <m/>
    <s v="No"/>
    <m/>
    <s v="Fuzadium|Die back|Yellow leaves"/>
    <n v="0"/>
    <m/>
    <m/>
    <m/>
    <m/>
    <m/>
    <m/>
    <m/>
    <m/>
    <m/>
    <m/>
    <m/>
    <m/>
    <m/>
    <n v="420"/>
    <m/>
    <s v="Decrease"/>
    <s v="qua tập huấn nên biết cách phòng bệnh và hạn chế sử dụng thuốc BVTV."/>
    <n v="2.5"/>
    <n v="42000"/>
    <n v="105000"/>
    <s v="Yes"/>
    <s v="Other crop"/>
    <m/>
    <m/>
    <m/>
    <m/>
    <s v="lúa 2 tấn"/>
    <n v="12000"/>
    <n v="400"/>
    <n v="1600"/>
    <n v="0"/>
    <n v="9000"/>
    <s v="Decrease"/>
    <n v="600"/>
    <s v="mua bạt thu hoach cà phê."/>
    <s v="Collector at commune"/>
    <s v="Happy"/>
    <m/>
    <s v="Yes"/>
    <s v="Training"/>
    <n v="0"/>
    <m/>
    <m/>
    <m/>
    <m/>
    <m/>
    <s v="https://akvoflow-136.s3.amazonaws.com/images/1d8bc8a2-873a-4ee2-b633-7e932db85622.jpg"/>
    <s v="Y My Mlô"/>
    <n v="1"/>
    <s v="12.935440000000002"/>
    <s v="108.23529166666667"/>
    <s v="654.5"/>
    <s v="4l2gjmxv4"/>
    <m/>
    <m/>
    <m/>
    <m/>
    <m/>
    <m/>
    <m/>
    <m/>
    <s v="{&quot;type&quot;:&quot;FeatureCollection&quot;,&quot;features&quot;:[{&quot;type&quot;:&quot;Feature&quot;,&quot;geometry&quot;:{&quot;type&quot;:&quot;Polygon&quot;,&quot;coordinates&quot;:[[[108.235485,12.9356133],[108.2353683,12.935465],[108.2350883,12.9354833],[108.23494,12.935005],[108.235305,12.9349867],[108.2360133,12.93515],[108.235485,12.9356133]]]},&quot;properties&quot;:{&quot;pointCount&quot;:&quot;6&quot;,&quot;length&quot;:&quot;302.00&quot;,&quot;area&quot;:&quot;4658.94&quot;}}]}"/>
    <m/>
  </r>
  <r>
    <s v="7k4m-97nt-fvc3"/>
    <n v="1"/>
    <s v="Gia Lai - TP. Plei Ku - X. Gào - Làng A - Siu Glech - Robusta"/>
    <s v="G4AW-VN-1"/>
    <s v="16050093"/>
    <s v="28-03-2017 11:01:58 CEST"/>
    <s v="CDC-Tra"/>
    <s v="00:51:10"/>
    <x v="3"/>
    <x v="7"/>
    <x v="9"/>
    <s v="Làng A"/>
    <s v="Louis Dreyfus"/>
    <s v="Siu Glech"/>
    <n v="60"/>
    <x v="0"/>
    <x v="1"/>
    <s v="Non-smart phone( phones with a physical keypad)"/>
    <x v="1"/>
    <m/>
    <n v="1236984251"/>
    <s v="Secondary school graduate"/>
    <s v="High school graduate"/>
    <x v="0"/>
    <n v="5"/>
    <s v="Non-Kinh"/>
    <s v="Gia Rai"/>
    <x v="3"/>
    <x v="4"/>
    <x v="2"/>
    <x v="1"/>
    <x v="0"/>
    <s v="Above 1.5 hectar"/>
    <s v="above 15 years"/>
    <s v="No"/>
    <m/>
    <m/>
    <m/>
    <m/>
    <m/>
    <m/>
    <m/>
    <x v="0"/>
    <x v="0"/>
    <m/>
    <s v="10- 20%"/>
    <x v="0"/>
    <m/>
    <x v="0"/>
    <s v="No"/>
    <s v="Yes"/>
    <x v="7"/>
    <n v="15"/>
    <n v="0"/>
    <n v="0"/>
    <s v="November|December"/>
    <x v="15"/>
    <m/>
    <s v="Decrease"/>
    <n v="400"/>
    <n v="3"/>
    <s v="No Change"/>
    <s v="Surface water (stream, river, late, pond)"/>
    <x v="73"/>
    <s v="3"/>
    <s v="P2O5"/>
    <n v="1400"/>
    <n v="5320"/>
    <s v="SA 21%"/>
    <n v="1000"/>
    <n v="4300"/>
    <s v="KALI 58%"/>
    <n v="5040"/>
    <n v="700"/>
    <s v="Yes"/>
    <s v="ure 700 (kg) 5180; npk (16:16:8) 650(kg)5980; vỏ cà phê 12000 (kg) 6000"/>
    <n v="31820"/>
    <s v="No Change"/>
    <s v="Melybourd"/>
    <n v="0"/>
    <m/>
    <m/>
    <m/>
    <m/>
    <m/>
    <m/>
    <m/>
    <m/>
    <m/>
    <m/>
    <m/>
    <m/>
    <m/>
    <m/>
    <s v="Collettechicum|Die back"/>
    <n v="0"/>
    <m/>
    <m/>
    <m/>
    <m/>
    <m/>
    <m/>
    <m/>
    <m/>
    <m/>
    <m/>
    <m/>
    <m/>
    <m/>
    <n v="0"/>
    <m/>
    <s v="No Change"/>
    <s v="do thuốc độc hại"/>
    <n v="1.5"/>
    <n v="46300"/>
    <n v="69450"/>
    <s v="No"/>
    <m/>
    <m/>
    <m/>
    <m/>
    <m/>
    <m/>
    <m/>
    <n v="2000"/>
    <n v="8000"/>
    <n v="0"/>
    <n v="27000"/>
    <s v="No Change"/>
    <n v="200"/>
    <s v="thuê xay cà"/>
    <s v="Collector at commune"/>
    <s v="Not happy"/>
    <m/>
    <s v="Yes"/>
    <s v="Training"/>
    <n v="0"/>
    <m/>
    <m/>
    <m/>
    <m/>
    <m/>
    <s v="https://akvoflow-136.s3.amazonaws.com/images/c5897815-b466-4d17-afea-d2f7f2d77999.jpg"/>
    <s v="Siu Glech"/>
    <n v="1"/>
    <s v="13.858894999999999"/>
    <s v="107.97862666666667"/>
    <s v="758,4"/>
    <s v="4wuopx84q"/>
    <m/>
    <m/>
    <m/>
    <m/>
    <m/>
    <m/>
    <m/>
    <m/>
    <s v="{&quot;type&quot;:&quot;FeatureCollection&quot;,&quot;features&quot;:[{&quot;type&quot;:&quot;Feature&quot;,&quot;geometry&quot;:{&quot;type&quot;:&quot;Polygon&quot;,&quot;coordinates&quot;:[[[107.9786483,13.8588817],[107.9784367,13.8582383],[107.9804367,13.8570767],[107.980725,13.8574883],[107.9786483,13.8588817]]]},&quot;properties&quot;:{&quot;pointCount&quot;:&quot;4&quot;,&quot;length&quot;:&quot;653,79&quot;,&quot;area&quot;:&quot;16740,63&quot;}}]}"/>
    <s v="chỉ có thu được 660 cây chính 400 cây thu bói và  500 cây mới trồng"/>
  </r>
  <r>
    <s v="rewn-c0ns-c260"/>
    <n v="1"/>
    <s v="Đắk Lắk - H. KRông Búk - X. Pơng Drang - thôn 14 - Trương Thị Thủy - Robusta"/>
    <s v="G4AW-VN-10"/>
    <s v="1750193"/>
    <s v="16-03-2017 16:23:15 CET"/>
    <s v="CDC My"/>
    <s v="01:15:00"/>
    <x v="2"/>
    <x v="2"/>
    <x v="3"/>
    <s v="thôn 14"/>
    <s v="Tin Nghia"/>
    <s v="Trương Thị Thủy"/>
    <n v="38"/>
    <x v="1"/>
    <x v="0"/>
    <s v="Smart Phone-Android"/>
    <x v="0"/>
    <s v="Yes"/>
    <n v="1276417851"/>
    <s v="High school graduate"/>
    <s v="High school graduate"/>
    <x v="0"/>
    <n v="5"/>
    <s v="Non-Kinh"/>
    <s v="Mường"/>
    <x v="4"/>
    <x v="3"/>
    <x v="5"/>
    <x v="0"/>
    <x v="0"/>
    <s v="Above 1.5 hectar"/>
    <s v="above 15 years"/>
    <s v="No"/>
    <m/>
    <m/>
    <m/>
    <m/>
    <m/>
    <m/>
    <m/>
    <x v="1"/>
    <x v="0"/>
    <m/>
    <s v="10- 20%"/>
    <x v="0"/>
    <m/>
    <x v="0"/>
    <s v="No"/>
    <s v="No"/>
    <x v="44"/>
    <n v="16"/>
    <n v="0"/>
    <n v="0"/>
    <s v="November|December"/>
    <x v="0"/>
    <m/>
    <s v="Decrease"/>
    <n v="700"/>
    <n v="5"/>
    <s v="Increase"/>
    <s v="Ground water (all kind of wells)"/>
    <x v="74"/>
    <s v="2"/>
    <s v="NPK(20-5-6-13S)"/>
    <n v="3600"/>
    <n v="23760"/>
    <s v="NPK (17-7-17-13S)"/>
    <n v="7000"/>
    <n v="78800"/>
    <m/>
    <m/>
    <m/>
    <s v="Yes"/>
    <s v="phân bón lá"/>
    <n v="106650"/>
    <s v="No Change"/>
    <s v="Melybourd"/>
    <n v="1"/>
    <s v="ZZ_Không sử dụng thuốc bảo vệ thực vật"/>
    <n v="6"/>
    <s v="liter"/>
    <n v="3000"/>
    <m/>
    <m/>
    <m/>
    <m/>
    <m/>
    <m/>
    <m/>
    <m/>
    <s v="No"/>
    <m/>
    <s v="Pink fungus|Die back"/>
    <n v="1"/>
    <s v="ZZ_Thuốc diệt nấm khác"/>
    <n v="7"/>
    <s v="kilogram"/>
    <n v="3500"/>
    <m/>
    <m/>
    <m/>
    <m/>
    <m/>
    <m/>
    <m/>
    <m/>
    <s v="No"/>
    <n v="6500"/>
    <m/>
    <s v="Increase"/>
    <s v="sâu bệnh nhiều hơn"/>
    <n v="9"/>
    <n v="42"/>
    <n v="378000"/>
    <s v="Yes"/>
    <s v="Avocado"/>
    <m/>
    <n v="4000"/>
    <m/>
    <m/>
    <m/>
    <m/>
    <n v="0"/>
    <n v="9000"/>
    <n v="0"/>
    <n v="83000"/>
    <s v="Decrease"/>
    <n v="18"/>
    <s v="phụ cấp nhân công"/>
    <s v="Collector at commune"/>
    <s v="Happy"/>
    <m/>
    <s v="Yes"/>
    <s v="Training"/>
    <n v="0"/>
    <m/>
    <m/>
    <m/>
    <m/>
    <m/>
    <s v="https://akvoflow-136.s3.amazonaws.com/images/f9ba5367-7d36-4e8e-b842-26b473437e6e.jpg"/>
    <s v="Trương Thị Thủy"/>
    <n v="1"/>
    <s v="12.983726666666666"/>
    <s v="108.20089833333334"/>
    <s v="600.2"/>
    <s v="4lon0aw0o"/>
    <m/>
    <m/>
    <m/>
    <m/>
    <m/>
    <m/>
    <m/>
    <m/>
    <s v="{&quot;type&quot;:&quot;FeatureCollection&quot;,&quot;features&quot;:[{&quot;type&quot;:&quot;Feature&quot;,&quot;geometry&quot;:{&quot;type&quot;:&quot;Polygon&quot;,&quot;coordinates&quot;:[[[108.2018967,12.9830133],[108.2010167,12.9833033],[108.2010183,12.9833],[108.2010167,12.9832967],[108.2010033,12.98379],[108.2014217,12.98459],[108.20208,12.9841617],[108.2018967,12.9830133]]]},&quot;properties&quot;:{&quot;pointCount&quot;:&quot;7&quot;,&quot;length&quot;:&quot;469.89&quot;,&quot;area&quot;:&quot;13847.57&quot;}},{&quot;type&quot;:&quot;Feature&quot;,&quot;geometry&quot;:{&quot;type&quot;:&quot;Polygon&quot;,&quot;coordinates&quot;:[[[108.2006733,12.9836483],[108.2004367,12.983245],[108.1988367,12.9834767],[108.1989883,12.9844567],[108.19963,12.984405],[108.1995683,12.98406],[108.200955,12.98367],[108.2006733,12.9836483]]]},&quot;properties&quot;:{&quot;pointCount&quot;:&quot;7&quot;,&quot;length&quot;:&quot;632.37&quot;,&quot;area&quot;:&quot;15897.13&quot;}}]}"/>
    <m/>
  </r>
  <r>
    <s v="e4wb-v8rq-08xw"/>
    <n v="1"/>
    <s v="Gia Lai - H. Chư Sê - X. Dun - thôn Pan - Trần Quý Lâm - Robusta"/>
    <s v="G4AW-VN-12"/>
    <s v="6870452"/>
    <s v="23-03-2017 04:52:20 CET"/>
    <s v="ERIPT-Duc"/>
    <s v="00:11:29"/>
    <x v="3"/>
    <x v="14"/>
    <x v="23"/>
    <s v="thôn Pan"/>
    <s v="Neumann"/>
    <s v="Trần Quý Lâm"/>
    <n v="56"/>
    <x v="0"/>
    <x v="1"/>
    <s v="Smart Phone - Apple"/>
    <x v="0"/>
    <s v="Yes"/>
    <n v="914872527"/>
    <s v="High school graduate"/>
    <s v="Post University"/>
    <x v="0"/>
    <n v="6"/>
    <s v="Kinh"/>
    <m/>
    <x v="2"/>
    <x v="1"/>
    <x v="5"/>
    <x v="1"/>
    <x v="0"/>
    <s v="Above 1.5 hectar"/>
    <s v="above 15 years"/>
    <s v="Yes"/>
    <n v="60"/>
    <n v="1"/>
    <m/>
    <m/>
    <m/>
    <m/>
    <m/>
    <x v="6"/>
    <x v="0"/>
    <m/>
    <s v="Less than 10%"/>
    <x v="0"/>
    <m/>
    <x v="0"/>
    <s v="No"/>
    <s v="Yes"/>
    <x v="5"/>
    <n v="15"/>
    <n v="0"/>
    <n v="0"/>
    <s v="November|December"/>
    <x v="2"/>
    <m/>
    <s v="Decrease"/>
    <n v="300"/>
    <n v="4"/>
    <s v="No Change"/>
    <s v="Ground water (all kind of wells)"/>
    <x v="75"/>
    <n v="1"/>
    <s v="NPK (16-16-8-13S)"/>
    <n v="7500"/>
    <n v="75000000"/>
    <m/>
    <m/>
    <m/>
    <m/>
    <m/>
    <m/>
    <s v="No"/>
    <m/>
    <n v="75000000"/>
    <s v="No Change"/>
    <s v="Melybourd"/>
    <n v="1"/>
    <s v="Bi - 58  40 EC|Dimethoate (min 95 %)"/>
    <n v="3"/>
    <s v="liter"/>
    <n v="450000"/>
    <m/>
    <m/>
    <m/>
    <m/>
    <m/>
    <m/>
    <m/>
    <m/>
    <s v="No"/>
    <m/>
    <s v="không có bệnh"/>
    <n v="0"/>
    <m/>
    <m/>
    <m/>
    <m/>
    <m/>
    <m/>
    <m/>
    <m/>
    <m/>
    <m/>
    <m/>
    <m/>
    <m/>
    <n v="450000"/>
    <m/>
    <s v="Decrease"/>
    <s v="sâu bệnh giảm"/>
    <n v="9.5"/>
    <n v="47000"/>
    <n v="450000000"/>
    <s v="Yes"/>
    <s v="Pepper"/>
    <n v="100000000"/>
    <m/>
    <m/>
    <m/>
    <m/>
    <m/>
    <n v="1500000"/>
    <n v="0"/>
    <n v="70000"/>
    <n v="30000000"/>
    <s v="Decrease"/>
    <n v="0"/>
    <s v="không sử dụng dịch vụ khác"/>
    <s v="Companies outside commune"/>
    <m/>
    <s v="Happy"/>
    <s v="Yes"/>
    <s v="Training"/>
    <n v="0"/>
    <m/>
    <m/>
    <m/>
    <m/>
    <m/>
    <s v="https://akvoflow-136.s3.amazonaws.com/images/c17af20a-f7ca-4084-b807-2d43273cad25.jpg"/>
    <s v="Trần Quý Lâm"/>
    <n v="1"/>
    <s v="13.746016666666666"/>
    <s v="108.08262833333335"/>
    <s v="504,8"/>
    <s v="4vetw33i2"/>
    <m/>
    <m/>
    <m/>
    <m/>
    <m/>
    <m/>
    <m/>
    <m/>
    <s v="{&quot;type&quot;:&quot;FeatureCollection&quot;,&quot;features&quot;:[]}"/>
    <m/>
  </r>
  <r>
    <s v="68tv-tf0e-dj40"/>
    <n v="1"/>
    <s v="Đắk Lắk - H. Krông Năng - X. Ea Tân - ea blong - ma van anh - Robusta"/>
    <s v="G4AW-VN-4"/>
    <s v="8690015"/>
    <s v="15-03-2017 09:36:23 CET"/>
    <s v="akvo"/>
    <s v="00:17:18"/>
    <x v="2"/>
    <x v="4"/>
    <x v="5"/>
    <s v="ea blong"/>
    <s v="Simexco"/>
    <s v="ma van anh"/>
    <n v="24"/>
    <x v="0"/>
    <x v="2"/>
    <s v="Smart Phone-Android"/>
    <x v="0"/>
    <m/>
    <n v="868337557"/>
    <s v="Secondary school graduate"/>
    <s v="Secondary school graduate"/>
    <x v="0"/>
    <n v="5"/>
    <s v="Non-Kinh"/>
    <s v="Tày"/>
    <x v="2"/>
    <x v="3"/>
    <x v="4"/>
    <x v="10"/>
    <x v="0"/>
    <s v="Above 1.5 hectar"/>
    <s v="above 15 years"/>
    <s v="No"/>
    <m/>
    <m/>
    <m/>
    <m/>
    <m/>
    <m/>
    <m/>
    <x v="10"/>
    <x v="1"/>
    <s v="Price does not justify high labour cost"/>
    <s v="10- 20%"/>
    <x v="0"/>
    <m/>
    <x v="0"/>
    <s v="No"/>
    <s v="Yes"/>
    <x v="5"/>
    <n v="13"/>
    <n v="0"/>
    <n v="5"/>
    <s v="November|December"/>
    <x v="16"/>
    <m/>
    <s v="Decrease"/>
    <n v="400"/>
    <n v="3"/>
    <s v="Increase"/>
    <s v="Surface water (stream, river, late, pond)"/>
    <x v="76"/>
    <s v="2"/>
    <s v="NPK (10-10-5)"/>
    <n v="5000"/>
    <n v="35000000"/>
    <s v="PHAN VI SINH (5-3-3-0.3S)"/>
    <n v="5000"/>
    <n v="25000000"/>
    <m/>
    <m/>
    <m/>
    <s v="No"/>
    <m/>
    <n v="60000000"/>
    <s v="Decrease"/>
    <s v="Melybourd"/>
    <n v="0"/>
    <m/>
    <m/>
    <m/>
    <m/>
    <m/>
    <m/>
    <m/>
    <m/>
    <m/>
    <m/>
    <m/>
    <m/>
    <m/>
    <m/>
    <s v="Coffee leave rust|Collettechicum|Yellow leaves"/>
    <n v="0"/>
    <m/>
    <m/>
    <m/>
    <m/>
    <m/>
    <m/>
    <m/>
    <m/>
    <m/>
    <m/>
    <m/>
    <m/>
    <m/>
    <n v="0"/>
    <m/>
    <s v="Decrease"/>
    <s v="toàn thuốc độc. ảnh hưởng đến sức khỏe gia đình, vườn gần nhà và nguồn nước"/>
    <n v="5"/>
    <n v="43000"/>
    <n v="215000000"/>
    <s v="Yes"/>
    <s v="Pepper"/>
    <n v="0"/>
    <m/>
    <m/>
    <m/>
    <m/>
    <m/>
    <n v="0"/>
    <n v="1500000"/>
    <n v="0"/>
    <n v="15000000"/>
    <s v="Decrease"/>
    <n v="0"/>
    <s v="thời tiết ảnh hưởng đến năng suất cà phê"/>
    <s v="Collector at commune"/>
    <s v="Happy"/>
    <m/>
    <s v="Yes"/>
    <s v="Training"/>
    <n v="0"/>
    <m/>
    <m/>
    <m/>
    <m/>
    <m/>
    <s v="https://akvoflow-136.s3.amazonaws.com/images/ad08c38f-fd71-4ad4-89a2-7942c9153101.jpg"/>
    <s v="mai van anh"/>
    <n v="1"/>
    <s v="13.09958"/>
    <s v="108.35306833333334"/>
    <s v="735,1"/>
    <s v="4n5v4ctca"/>
    <m/>
    <m/>
    <m/>
    <m/>
    <m/>
    <m/>
    <m/>
    <m/>
    <s v="{&quot;type&quot;:&quot;FeatureCollection&quot;,&quot;features&quot;:[{&quot;type&quot;:&quot;Feature&quot;,&quot;geometry&quot;:{&quot;type&quot;:&quot;Polygon&quot;,&quot;coordinates&quot;:[[[108.3530167,13.0996517],[108.3530167,13.0996517]]]},&quot;properties&quot;:{&quot;pointCount&quot;:&quot;1&quot;,&quot;length&quot;:&quot;0,00&quot;,&quot;area&quot;:&quot;0,00&quot;}}]}"/>
    <m/>
  </r>
  <r>
    <s v="bqbf-4sa5-30fg"/>
    <n v="1"/>
    <s v="Gia Lai - H. Chư Sê - X. Dun - thôn Pan - Trần Anh Cao - Robusta"/>
    <s v="G4AW-VN-12"/>
    <s v="13000037"/>
    <s v="23-03-2017 10:41:03 CET"/>
    <s v="ERIPT-Duc"/>
    <s v="00:11:35"/>
    <x v="3"/>
    <x v="14"/>
    <x v="23"/>
    <s v="thôn Pan"/>
    <s v="Neumann"/>
    <s v="Trần Anh Cao"/>
    <n v="43"/>
    <x v="0"/>
    <x v="0"/>
    <s v="Non-smart phone( phones with a physical keypad)"/>
    <x v="1"/>
    <m/>
    <n v="974409434"/>
    <s v="High school graduate"/>
    <s v="High school graduate"/>
    <x v="0"/>
    <n v="8"/>
    <s v="Kinh"/>
    <m/>
    <x v="1"/>
    <x v="1"/>
    <x v="1"/>
    <x v="1"/>
    <x v="0"/>
    <s v="Above 1 hectar - 1.5 hectar"/>
    <s v="above 15 years"/>
    <s v="No"/>
    <m/>
    <m/>
    <m/>
    <m/>
    <m/>
    <m/>
    <m/>
    <x v="19"/>
    <x v="0"/>
    <m/>
    <s v="10- 20%"/>
    <x v="0"/>
    <m/>
    <x v="0"/>
    <s v="No"/>
    <s v="Yes"/>
    <x v="45"/>
    <n v="15"/>
    <n v="2"/>
    <n v="0"/>
    <s v="October|November|December"/>
    <x v="0"/>
    <m/>
    <s v="Decrease"/>
    <n v="200"/>
    <n v="4"/>
    <s v="Increase"/>
    <s v="Ground water (all kind of wells)"/>
    <x v="77"/>
    <n v="1"/>
    <s v="NPK (16-16-8-13S)"/>
    <n v="2400"/>
    <n v="28000000"/>
    <m/>
    <m/>
    <m/>
    <m/>
    <m/>
    <m/>
    <s v="No"/>
    <m/>
    <n v="28000000"/>
    <s v="No Change"/>
    <s v="không có sâu bệnh"/>
    <n v="0"/>
    <m/>
    <m/>
    <m/>
    <m/>
    <m/>
    <m/>
    <m/>
    <m/>
    <m/>
    <m/>
    <m/>
    <m/>
    <m/>
    <m/>
    <s v="không có bệnh"/>
    <n v="0"/>
    <m/>
    <m/>
    <m/>
    <m/>
    <m/>
    <m/>
    <m/>
    <m/>
    <m/>
    <m/>
    <m/>
    <m/>
    <m/>
    <n v="0"/>
    <m/>
    <s v="No Change"/>
    <s v="không sử dụng thuốc sâu trong 10 năm"/>
    <n v="4.5"/>
    <n v="44000"/>
    <n v="200000000"/>
    <s v="No"/>
    <m/>
    <m/>
    <m/>
    <m/>
    <m/>
    <m/>
    <m/>
    <n v="450000"/>
    <n v="0"/>
    <n v="0"/>
    <n v="13500000"/>
    <s v="Decrease"/>
    <n v="0"/>
    <s v="không sử dụng dịch vụ khác"/>
    <s v="Companies outside commune"/>
    <m/>
    <s v="Happy"/>
    <s v="Yes"/>
    <s v="Training"/>
    <n v="0"/>
    <m/>
    <m/>
    <m/>
    <m/>
    <m/>
    <s v="https://akvoflow-136.s3.amazonaws.com/images/8defc802-f2d9-4343-b3ca-fe899c3abbf7.jpg"/>
    <s v="Trần Anh Cao"/>
    <n v="1"/>
    <s v="13.708146666666668"/>
    <s v="108.06954499999999"/>
    <s v="510,9"/>
    <s v="4uxfl9kdz"/>
    <m/>
    <m/>
    <m/>
    <m/>
    <m/>
    <m/>
    <m/>
    <m/>
    <s v="{&quot;type&quot;:&quot;FeatureCollection&quot;,&quot;features&quot;:[]}"/>
    <m/>
  </r>
  <r>
    <s v="fh64-n8aa-vyeu"/>
    <n v="1"/>
    <s v="Gia Lai - H. Chư Sê - Tt. Chư Sê - thôn Mỹ Thạch 3 - Phạm Minh Đức - Robusta"/>
    <s v="G4AW-VN-12"/>
    <s v="9970116"/>
    <s v="21-03-2017 04:52:42 CET"/>
    <s v="ERIPT-Duc"/>
    <s v="00:37:47"/>
    <x v="3"/>
    <x v="14"/>
    <x v="24"/>
    <s v="thôn Mỹ Thạch 3"/>
    <s v="Neumann"/>
    <s v="Phạm Minh Đức"/>
    <n v="62"/>
    <x v="0"/>
    <x v="1"/>
    <s v="Smart Phone-Android"/>
    <x v="0"/>
    <s v="Yes"/>
    <n v="987120593"/>
    <s v="Secondary school graduate"/>
    <s v="University graduate"/>
    <x v="0"/>
    <n v="6"/>
    <s v="Kinh"/>
    <m/>
    <x v="2"/>
    <x v="2"/>
    <x v="3"/>
    <x v="2"/>
    <x v="0"/>
    <s v="Above 0.5 hectar - 1 hectar"/>
    <s v="above 15 years"/>
    <s v="No"/>
    <m/>
    <m/>
    <m/>
    <m/>
    <m/>
    <m/>
    <m/>
    <x v="3"/>
    <x v="0"/>
    <m/>
    <s v="10- 20%"/>
    <x v="0"/>
    <m/>
    <x v="0"/>
    <s v="No"/>
    <s v="Yes"/>
    <x v="5"/>
    <n v="13"/>
    <n v="1"/>
    <n v="1"/>
    <s v="October|November|December"/>
    <x v="13"/>
    <m/>
    <s v="Increase"/>
    <n v="350"/>
    <n v="5"/>
    <s v="Increase"/>
    <s v="Surface water (stream, river, late, pond)"/>
    <x v="78"/>
    <n v="1"/>
    <s v="NPK (16-16-8-13S)"/>
    <n v="1000"/>
    <n v="13000000"/>
    <m/>
    <m/>
    <m/>
    <m/>
    <m/>
    <m/>
    <s v="No"/>
    <m/>
    <n v="13000000"/>
    <s v="Increase"/>
    <s v="Melybourd"/>
    <n v="1"/>
    <s v="Basasuper  700EC|Fenobucarb (BPMC) (min 96 %)"/>
    <n v="3"/>
    <s v="liter"/>
    <n v="375000"/>
    <m/>
    <m/>
    <m/>
    <m/>
    <m/>
    <m/>
    <m/>
    <m/>
    <s v="No"/>
    <m/>
    <s v="Pink fungus|rệp sáp, rỉ sắt"/>
    <n v="1"/>
    <s v="Anvil 5SC|Hexaconazole (min 85 %)"/>
    <n v="1"/>
    <s v="liter"/>
    <n v="215000"/>
    <m/>
    <m/>
    <m/>
    <m/>
    <m/>
    <m/>
    <m/>
    <m/>
    <s v="No"/>
    <n v="490000"/>
    <m/>
    <s v="No Change"/>
    <s v="phun đúng thời điểm"/>
    <n v="2"/>
    <n v="42000"/>
    <n v="84000000"/>
    <s v="No"/>
    <m/>
    <m/>
    <m/>
    <m/>
    <m/>
    <m/>
    <m/>
    <n v="600000"/>
    <n v="0"/>
    <n v="180000"/>
    <n v="7500000"/>
    <s v="No Change"/>
    <n v="0"/>
    <s v="không sử dụng dịch vụ khác"/>
    <s v="Companies outside commune"/>
    <m/>
    <s v="Happy"/>
    <s v="Yes"/>
    <s v="Training"/>
    <n v="0"/>
    <m/>
    <m/>
    <m/>
    <m/>
    <m/>
    <s v="https://akvoflow-136.s3.amazonaws.com/images/9cdd4e36-35ee-4ad2-b313-b4e60fef4800.jpg"/>
    <s v="Phạm Minh Đức"/>
    <n v="1"/>
    <s v="13.702500000000002"/>
    <s v="108.05663166666666"/>
    <s v="482,6"/>
    <s v="4uuubcsfq"/>
    <m/>
    <m/>
    <m/>
    <m/>
    <m/>
    <m/>
    <m/>
    <m/>
    <s v="{&quot;type&quot;:&quot;FeatureCollection&quot;,&quot;features&quot;:[]}"/>
    <m/>
  </r>
  <r>
    <s v="nhsr-yws1-0q4"/>
    <n v="1"/>
    <s v="Gia Lai - H. Chư Sê - X. Dun - thôn Pan - Vũ Văn Thành - Robusta"/>
    <s v="G4AW-VN-12"/>
    <s v="3930695"/>
    <s v="23-03-2017 04:57:52 CET"/>
    <s v="ERIPT-Duc"/>
    <s v="00:14:31"/>
    <x v="3"/>
    <x v="14"/>
    <x v="23"/>
    <s v="thôn Pan"/>
    <s v="Neumann"/>
    <s v="Vũ Văn Thành"/>
    <n v="41"/>
    <x v="0"/>
    <x v="0"/>
    <s v="Smart Phone-Other"/>
    <x v="0"/>
    <s v="Yes"/>
    <n v="973661159"/>
    <s v="Secondary school graduate"/>
    <s v="Primary school graduate"/>
    <x v="0"/>
    <n v="4"/>
    <s v="Kinh"/>
    <m/>
    <x v="5"/>
    <x v="1"/>
    <x v="1"/>
    <x v="1"/>
    <x v="0"/>
    <s v="Above 1 hectar - 1.5 hectar"/>
    <s v="above 15 years"/>
    <s v="No"/>
    <m/>
    <m/>
    <m/>
    <m/>
    <m/>
    <m/>
    <m/>
    <x v="19"/>
    <x v="0"/>
    <m/>
    <s v="10- 20%"/>
    <x v="0"/>
    <m/>
    <x v="0"/>
    <s v="Yes"/>
    <s v="Yes"/>
    <x v="5"/>
    <n v="15"/>
    <n v="2"/>
    <n v="1"/>
    <s v="October"/>
    <x v="2"/>
    <m/>
    <s v="Decrease"/>
    <n v="200"/>
    <n v="3"/>
    <s v="Increase"/>
    <s v="Ground water (all kind of wells)"/>
    <x v="79"/>
    <n v="1"/>
    <s v="NPK (20-5-5-13S)"/>
    <n v="1000"/>
    <n v="10000000"/>
    <m/>
    <m/>
    <m/>
    <m/>
    <m/>
    <m/>
    <s v="Yes"/>
    <s v="Phân chuồng"/>
    <n v="25000000"/>
    <s v="Increase"/>
    <s v="Melybourd"/>
    <n v="1"/>
    <s v="Bi - 58  40 EC|Dimethoate (min 95 %)"/>
    <n v="10"/>
    <s v="liter"/>
    <n v="3000000"/>
    <m/>
    <m/>
    <m/>
    <m/>
    <m/>
    <m/>
    <m/>
    <m/>
    <s v="No"/>
    <m/>
    <s v="Pink fungus|nở cổ rễ"/>
    <n v="1"/>
    <s v="ZZ_Thuốc diệt nấm khác"/>
    <n v="3"/>
    <s v="liter"/>
    <n v="600000"/>
    <m/>
    <m/>
    <m/>
    <m/>
    <m/>
    <m/>
    <m/>
    <m/>
    <s v="No"/>
    <n v="3600000"/>
    <m/>
    <s v="No Change"/>
    <s v="phun đúng lượng"/>
    <n v="2.5"/>
    <n v="40000"/>
    <n v="120000000"/>
    <s v="Yes"/>
    <s v="Pepper"/>
    <n v="300000000"/>
    <m/>
    <m/>
    <m/>
    <m/>
    <m/>
    <n v="500000"/>
    <n v="0"/>
    <n v="70000"/>
    <n v="7500000"/>
    <s v="Decrease"/>
    <n v="0"/>
    <s v="không sử dụng dịch vụ khác"/>
    <s v="Collector at commune"/>
    <s v="Happy"/>
    <m/>
    <s v="Yes"/>
    <s v="Training"/>
    <n v="0"/>
    <m/>
    <m/>
    <m/>
    <m/>
    <m/>
    <s v="https://akvoflow-136.s3.amazonaws.com/images/e0dfd7b6-007d-4fef-bf30-5fda7582c138.jpg"/>
    <s v="Vũ Văn Thành"/>
    <n v="1"/>
    <s v="13.742365"/>
    <s v="108.08385833333332"/>
    <s v="114"/>
    <s v="4vd5iyxhi"/>
    <m/>
    <m/>
    <m/>
    <m/>
    <m/>
    <m/>
    <m/>
    <m/>
    <s v="{&quot;type&quot;:&quot;FeatureCollection&quot;,&quot;features&quot;:[]}"/>
    <m/>
  </r>
  <r>
    <s v="xv24-re5d-5wfd"/>
    <n v="1"/>
    <s v="Gia Lai - H. Chư Sê - X. Dun - thôn Pan - Đinh Thị Nga - Robusta"/>
    <s v="G4AW-VN-12"/>
    <s v="1990355"/>
    <s v="23-03-2017 10:38:42 CET"/>
    <s v="ERIPT-Duc"/>
    <s v="00:12:12"/>
    <x v="3"/>
    <x v="14"/>
    <x v="23"/>
    <s v="thôn Pan"/>
    <s v="Neumann"/>
    <s v="Đinh Thị Nga"/>
    <n v="33"/>
    <x v="1"/>
    <x v="0"/>
    <s v="Non-smart phone( phones with a physical keypad)"/>
    <x v="1"/>
    <m/>
    <n v="1643137588"/>
    <s v="Primary school graduate"/>
    <s v="High school graduate"/>
    <x v="0"/>
    <n v="4"/>
    <s v="Kinh"/>
    <m/>
    <x v="1"/>
    <x v="1"/>
    <x v="5"/>
    <x v="1"/>
    <x v="0"/>
    <s v="Above 0.5 hectar - 1 hectar"/>
    <s v="above 5 years to 15 year"/>
    <s v="No"/>
    <m/>
    <m/>
    <m/>
    <m/>
    <m/>
    <m/>
    <m/>
    <x v="3"/>
    <x v="0"/>
    <m/>
    <s v="Less than 10%"/>
    <x v="0"/>
    <m/>
    <x v="0"/>
    <s v="No"/>
    <s v="Yes"/>
    <x v="5"/>
    <n v="15"/>
    <n v="1"/>
    <n v="0"/>
    <s v="November|December"/>
    <x v="2"/>
    <m/>
    <s v="No Change"/>
    <n v="200"/>
    <n v="4"/>
    <s v="Increase"/>
    <s v="Ground water (all kind of wells)"/>
    <x v="80"/>
    <n v="1"/>
    <s v="NPK (16-16-8-13S)"/>
    <n v="1500"/>
    <n v="7500000"/>
    <m/>
    <m/>
    <m/>
    <m/>
    <m/>
    <m/>
    <s v="No"/>
    <m/>
    <n v="7500000"/>
    <s v="Increase"/>
    <s v="không có sâu bệnh"/>
    <n v="0"/>
    <m/>
    <m/>
    <m/>
    <m/>
    <m/>
    <m/>
    <m/>
    <m/>
    <m/>
    <m/>
    <m/>
    <m/>
    <m/>
    <m/>
    <s v="rỉ sắt"/>
    <n v="0"/>
    <m/>
    <m/>
    <m/>
    <m/>
    <m/>
    <m/>
    <m/>
    <m/>
    <m/>
    <m/>
    <m/>
    <m/>
    <m/>
    <n v="0"/>
    <m/>
    <s v="Decrease"/>
    <s v="không có sâu bệnh"/>
    <n v="2"/>
    <n v="40000"/>
    <n v="80000000"/>
    <s v="Yes"/>
    <s v="Pepper"/>
    <n v="30000000"/>
    <m/>
    <m/>
    <m/>
    <m/>
    <m/>
    <n v="200000"/>
    <n v="0"/>
    <n v="0"/>
    <n v="6000000"/>
    <s v="No Change"/>
    <n v="0"/>
    <s v="không sử dụng dịch vụ khác"/>
    <s v="Companies outside commune"/>
    <m/>
    <s v="Happy"/>
    <s v="Yes"/>
    <s v="Training"/>
    <n v="0"/>
    <m/>
    <m/>
    <m/>
    <m/>
    <m/>
    <s v="https://akvoflow-136.s3.amazonaws.com/images/ec96332a-41a4-4f6f-b700-a21595a8e2cc.jpg"/>
    <s v="Đinh Thị Nga"/>
    <n v="1"/>
    <s v="13.706044999999998"/>
    <s v="108.0655"/>
    <s v="511,2"/>
    <s v="4uwguz9zj"/>
    <m/>
    <m/>
    <m/>
    <m/>
    <m/>
    <m/>
    <m/>
    <m/>
    <s v="{&quot;type&quot;:&quot;FeatureCollection&quot;,&quot;features&quot;:[]}"/>
    <m/>
  </r>
  <r>
    <s v="ah6a-140a-ubff"/>
    <n v="1"/>
    <s v="Gia Lai - H. Chư Sê - Tt. Chư Sê - Thôn Hồ Nhớc - Lê Văn Diện - Robusta"/>
    <s v="G4AW-VN-12"/>
    <s v="4990122"/>
    <s v="21-03-2017 09:13:07 CET"/>
    <s v="ERIPT-Duc"/>
    <s v="00:37:20"/>
    <x v="3"/>
    <x v="14"/>
    <x v="24"/>
    <s v="Thôn Hồ Nhớc"/>
    <s v="Neumann"/>
    <s v="Lê Văn Diện"/>
    <n v="63"/>
    <x v="0"/>
    <x v="1"/>
    <s v="No Phone"/>
    <x v="2"/>
    <m/>
    <m/>
    <s v="Secondary school graduate"/>
    <s v="University graduate"/>
    <x v="1"/>
    <n v="3"/>
    <s v="Non-Kinh"/>
    <s v="Gia Rai"/>
    <x v="5"/>
    <x v="3"/>
    <x v="4"/>
    <x v="1"/>
    <x v="0"/>
    <s v="Above 1.5 hectar"/>
    <s v="above 5 years to 15 year"/>
    <s v="No"/>
    <m/>
    <m/>
    <m/>
    <m/>
    <m/>
    <m/>
    <m/>
    <x v="2"/>
    <x v="0"/>
    <m/>
    <s v="20-30%"/>
    <x v="0"/>
    <m/>
    <x v="2"/>
    <m/>
    <m/>
    <x v="12"/>
    <n v="15"/>
    <n v="3"/>
    <n v="3"/>
    <s v="November|December"/>
    <x v="13"/>
    <m/>
    <s v="No Change"/>
    <n v="500"/>
    <n v="5"/>
    <s v="No Change"/>
    <s v="Surface water (stream, river, late, pond)"/>
    <x v="81"/>
    <n v="1"/>
    <s v="BO"/>
    <n v="2500"/>
    <n v="47000000"/>
    <m/>
    <m/>
    <m/>
    <m/>
    <m/>
    <m/>
    <s v="Yes"/>
    <s v="SA 21%"/>
    <n v="71232000"/>
    <s v="No Change"/>
    <s v="Coffee brach borer"/>
    <n v="0"/>
    <m/>
    <m/>
    <m/>
    <m/>
    <m/>
    <m/>
    <m/>
    <m/>
    <m/>
    <m/>
    <m/>
    <m/>
    <m/>
    <m/>
    <s v="mọt đục cành, rẹp đen"/>
    <n v="0"/>
    <m/>
    <m/>
    <m/>
    <m/>
    <m/>
    <m/>
    <m/>
    <m/>
    <m/>
    <m/>
    <m/>
    <m/>
    <m/>
    <n v="0"/>
    <m/>
    <s v="No Change"/>
    <s v="không dùng"/>
    <n v="5"/>
    <n v="47000"/>
    <n v="256000000"/>
    <s v="No"/>
    <m/>
    <m/>
    <m/>
    <m/>
    <m/>
    <m/>
    <m/>
    <n v="0"/>
    <n v="0"/>
    <n v="150000"/>
    <n v="5000000"/>
    <s v="No Change"/>
    <n v="0"/>
    <s v="không sử dụng dịch vụ khác"/>
    <s v="Companies outside commune"/>
    <m/>
    <s v="Happy"/>
    <s v="Yes"/>
    <s v="Training"/>
    <n v="0"/>
    <m/>
    <m/>
    <m/>
    <m/>
    <m/>
    <s v="https://akvoflow-136.s3.amazonaws.com/images/43fb18d0-9aa4-4631-ae1f-870e6d5916c3.jpg"/>
    <s v="Lê Văn Diện"/>
    <n v="1"/>
    <s v="13.732173333333332"/>
    <s v="108.04961333333334"/>
    <s v="601,4"/>
    <s v="4v8h03uwg"/>
    <m/>
    <m/>
    <m/>
    <m/>
    <m/>
    <m/>
    <m/>
    <m/>
    <s v="{&quot;type&quot;:&quot;FeatureCollection&quot;,&quot;features&quot;:[]}"/>
    <m/>
  </r>
  <r>
    <s v="urtu-5xv6-psvr"/>
    <n v="1"/>
    <s v="Gia Lai - H. Chư Sê - X. Dun - thôn Pan - Trần Thị Phao - Robusta"/>
    <s v="G4AW-VN-12"/>
    <s v="2910287"/>
    <s v="23-03-2017 10:40:25 CET"/>
    <s v="ERIPT-Duc"/>
    <s v="00:15:03"/>
    <x v="3"/>
    <x v="14"/>
    <x v="23"/>
    <s v="thôn Pan"/>
    <s v="Neumann"/>
    <s v="Trần Thị Phao"/>
    <n v="50"/>
    <x v="1"/>
    <x v="0"/>
    <s v="Non-smart phone( phones with a physical keypad)"/>
    <x v="1"/>
    <m/>
    <n v="1696530690"/>
    <s v="Primary school graduate"/>
    <s v="Primary school graduate"/>
    <x v="0"/>
    <n v="4"/>
    <s v="Kinh"/>
    <m/>
    <x v="4"/>
    <x v="4"/>
    <x v="1"/>
    <x v="1"/>
    <x v="0"/>
    <s v="Above 1 hectar - 1.5 hectar"/>
    <s v="above 15 years"/>
    <s v="No"/>
    <m/>
    <m/>
    <m/>
    <m/>
    <m/>
    <m/>
    <m/>
    <x v="19"/>
    <x v="0"/>
    <m/>
    <s v="Less than 10%"/>
    <x v="0"/>
    <m/>
    <x v="0"/>
    <s v="No"/>
    <s v="Yes"/>
    <x v="3"/>
    <n v="15"/>
    <n v="0"/>
    <n v="0"/>
    <s v="November|December"/>
    <x v="6"/>
    <m/>
    <s v="Decrease"/>
    <n v="240"/>
    <n v="4"/>
    <s v="No Change"/>
    <s v="Ground water (all kind of wells)"/>
    <x v="82"/>
    <n v="1"/>
    <s v="NPK (16-8-16)"/>
    <n v="2400"/>
    <n v="30000000"/>
    <m/>
    <m/>
    <m/>
    <m/>
    <m/>
    <m/>
    <s v="Yes"/>
    <s v="Jaza"/>
    <n v="30000000"/>
    <s v="No Change"/>
    <s v="Melybourd"/>
    <n v="0"/>
    <m/>
    <m/>
    <m/>
    <m/>
    <m/>
    <m/>
    <m/>
    <m/>
    <m/>
    <m/>
    <m/>
    <m/>
    <m/>
    <m/>
    <s v="Pink fungus"/>
    <n v="1"/>
    <s v="Tilt 250 EC|Propiconazole  (min 90 %)"/>
    <n v="500"/>
    <s v="mililiter"/>
    <n v="250000"/>
    <m/>
    <m/>
    <m/>
    <m/>
    <m/>
    <m/>
    <m/>
    <m/>
    <s v="No"/>
    <n v="250000"/>
    <m/>
    <s v="Decrease"/>
    <s v="lượng sâu bệnh giảm"/>
    <n v="3"/>
    <n v="45500"/>
    <n v="136000000"/>
    <s v="Yes"/>
    <s v="Pepper"/>
    <n v="0"/>
    <m/>
    <m/>
    <m/>
    <m/>
    <m/>
    <n v="300000"/>
    <n v="0"/>
    <n v="0"/>
    <n v="5000000"/>
    <s v="Decrease"/>
    <n v="0"/>
    <s v="không sử dụng dịch vụ khác"/>
    <s v="Companies outside commune"/>
    <m/>
    <s v="Happy"/>
    <s v="Yes"/>
    <s v="Training"/>
    <n v="0"/>
    <m/>
    <m/>
    <m/>
    <m/>
    <m/>
    <s v="https://akvoflow-136.s3.amazonaws.com/images/8d21a3bc-7485-4789-a557-c27e777e254d.jpg"/>
    <s v="Trần Thị Phao"/>
    <n v="1"/>
    <s v="13.707515"/>
    <s v="108.06839833333333"/>
    <s v="499,3"/>
    <s v="4ux566h9n"/>
    <m/>
    <m/>
    <m/>
    <m/>
    <m/>
    <m/>
    <m/>
    <m/>
    <s v="{&quot;type&quot;:&quot;FeatureCollection&quot;,&quot;features&quot;:[]}"/>
    <m/>
  </r>
  <r>
    <s v="jc8m-2cpe-gtru"/>
    <n v="1"/>
    <s v="Gia Lai - H. Chư Sê - X. AL Bá - thôn Pan - Siu HDớt - Robusta"/>
    <s v="G4AW-VN-12"/>
    <s v="11010189"/>
    <s v="23-03-2017 10:35:46 CET"/>
    <s v="ERIPT-Duc"/>
    <s v="00:21:09"/>
    <x v="3"/>
    <x v="14"/>
    <x v="25"/>
    <s v="thôn Pan"/>
    <s v="Neumann"/>
    <s v="Siu HDớt"/>
    <n v="29"/>
    <x v="0"/>
    <x v="2"/>
    <s v="Smart Phone-Other"/>
    <x v="0"/>
    <s v="No"/>
    <n v="974394470"/>
    <s v="Secondary school graduate"/>
    <s v="University graduate"/>
    <x v="0"/>
    <n v="5"/>
    <s v="Non-Kinh"/>
    <s v="Gia Rai"/>
    <x v="0"/>
    <x v="5"/>
    <x v="5"/>
    <x v="1"/>
    <x v="0"/>
    <s v="Above 0.5 hectar - 1 hectar"/>
    <s v="above 15 years"/>
    <s v="No"/>
    <m/>
    <m/>
    <m/>
    <m/>
    <m/>
    <m/>
    <m/>
    <x v="18"/>
    <x v="0"/>
    <m/>
    <s v="Less than 10%"/>
    <x v="0"/>
    <m/>
    <x v="0"/>
    <s v="No"/>
    <s v="Yes"/>
    <x v="5"/>
    <n v="15"/>
    <n v="1"/>
    <n v="0"/>
    <s v="November|December"/>
    <x v="35"/>
    <m/>
    <s v="Decrease"/>
    <n v="350"/>
    <n v="3"/>
    <s v="Decrease"/>
    <s v="Ground water (all kind of wells)"/>
    <x v="80"/>
    <n v="1"/>
    <s v="LAN VI LUONG NPK(3-5-2)"/>
    <n v="1000"/>
    <n v="3600000"/>
    <m/>
    <m/>
    <m/>
    <m/>
    <m/>
    <m/>
    <s v="Yes"/>
    <s v="NPK"/>
    <n v="25000000"/>
    <s v="Decrease"/>
    <s v="Melybourd"/>
    <n v="1"/>
    <s v="Bi - 58  40 EC|Dimethoate (min 95 %)"/>
    <n v="3"/>
    <s v="liter"/>
    <n v="270000"/>
    <m/>
    <m/>
    <m/>
    <m/>
    <m/>
    <m/>
    <m/>
    <m/>
    <s v="No"/>
    <m/>
    <s v="Pink fungus|đốm mắt cua"/>
    <n v="1"/>
    <s v="Anvil 5SC|Hexaconazole (min 85 %)"/>
    <n v="1"/>
    <s v="liter"/>
    <n v="250000"/>
    <m/>
    <m/>
    <m/>
    <m/>
    <m/>
    <m/>
    <m/>
    <m/>
    <s v="No"/>
    <n v="520000"/>
    <m/>
    <s v="No Change"/>
    <s v="k có điều kiện để phun thêm"/>
    <n v="1.1000000000000001"/>
    <n v="46600"/>
    <n v="48000000"/>
    <s v="Yes"/>
    <s v="Pepper"/>
    <n v="0"/>
    <m/>
    <m/>
    <m/>
    <m/>
    <m/>
    <n v="150000"/>
    <n v="0"/>
    <n v="0"/>
    <n v="3000000"/>
    <s v="Decrease"/>
    <n v="0"/>
    <s v="không sử dụng dịch vụ khác"/>
    <s v="Companies outside commune"/>
    <m/>
    <s v="Happy"/>
    <s v="Yes"/>
    <s v="Training"/>
    <n v="0"/>
    <m/>
    <m/>
    <m/>
    <m/>
    <m/>
    <s v="https://akvoflow-136.s3.amazonaws.com/images/7ad57d89-c10f-4c06-a915-010889f4e614.jpg"/>
    <s v="Siu HDớt"/>
    <n v="1"/>
    <s v="13.705863333333332"/>
    <s v="108.06561000000002"/>
    <s v="513,4"/>
    <s v="4uwdvt93k"/>
    <m/>
    <m/>
    <m/>
    <m/>
    <m/>
    <m/>
    <m/>
    <m/>
    <s v="{&quot;type&quot;:&quot;FeatureCollection&quot;,&quot;features&quot;:[]}"/>
    <m/>
  </r>
  <r>
    <s v="m4ej-qbwk-aevg"/>
    <n v="1"/>
    <s v="Gia Lai - H. Chư Sê - Tt. Chư Sê - thôn Hồ Nhớc - Phạm Thế Tiêu - Robusta"/>
    <s v="G4AW-VN-12"/>
    <s v="11040028"/>
    <s v="21-03-2017 09:43:14 CET"/>
    <s v="ERIPT-Duc"/>
    <s v="00:24:15"/>
    <x v="3"/>
    <x v="14"/>
    <x v="24"/>
    <s v="thôn Hồ Nhớc"/>
    <s v="Neumann"/>
    <s v="Phạm Thế Tiêu"/>
    <n v="45"/>
    <x v="0"/>
    <x v="0"/>
    <s v="Non-smart phone( phones with a physical keypad)"/>
    <x v="1"/>
    <m/>
    <n v="987810073"/>
    <s v="Secondary school graduate"/>
    <s v="High school graduate"/>
    <x v="0"/>
    <n v="6"/>
    <s v="Kinh"/>
    <m/>
    <x v="4"/>
    <x v="4"/>
    <x v="1"/>
    <x v="1"/>
    <x v="0"/>
    <s v="Above 1 hectar - 1.5 hectar"/>
    <s v="above 15 years"/>
    <s v="No"/>
    <m/>
    <m/>
    <m/>
    <m/>
    <m/>
    <m/>
    <m/>
    <x v="0"/>
    <x v="0"/>
    <m/>
    <s v="Less than 10%"/>
    <x v="0"/>
    <m/>
    <x v="0"/>
    <s v="No"/>
    <s v="No"/>
    <x v="5"/>
    <n v="15"/>
    <n v="1"/>
    <n v="2"/>
    <s v="October|November"/>
    <x v="17"/>
    <m/>
    <s v="Increase"/>
    <n v="400"/>
    <n v="4"/>
    <s v="No Change"/>
    <s v="Surface water (stream, river, late, pond)"/>
    <x v="83"/>
    <s v="2"/>
    <s v="SA 21%"/>
    <n v="7500"/>
    <n v="15000000"/>
    <s v="NPK (16-8-16)"/>
    <n v="7500"/>
    <n v="15000000"/>
    <m/>
    <m/>
    <m/>
    <s v="No"/>
    <m/>
    <n v="30000000"/>
    <s v="No Change"/>
    <s v="Melybourd"/>
    <n v="0"/>
    <m/>
    <m/>
    <m/>
    <m/>
    <m/>
    <m/>
    <m/>
    <m/>
    <m/>
    <m/>
    <m/>
    <m/>
    <m/>
    <m/>
    <s v="Die back"/>
    <n v="1"/>
    <s v="ZZ_Thuốc diệt nấm khác"/>
    <n v="250"/>
    <s v="mililiter"/>
    <n v="1020000"/>
    <m/>
    <m/>
    <m/>
    <m/>
    <m/>
    <m/>
    <m/>
    <m/>
    <s v="No"/>
    <n v="3000000"/>
    <m/>
    <s v="Decrease"/>
    <s v="có kỹ thuật canh tác tốt hơn"/>
    <n v="6"/>
    <n v="44000"/>
    <n v="230000000"/>
    <s v="No"/>
    <m/>
    <m/>
    <m/>
    <m/>
    <m/>
    <m/>
    <m/>
    <n v="1000000"/>
    <n v="1800000"/>
    <n v="0"/>
    <n v="1800000"/>
    <s v="Decrease"/>
    <n v="0"/>
    <s v="không sử dụng dịch vụ khác"/>
    <s v="Collector at commune"/>
    <s v="Happy"/>
    <m/>
    <s v="Yes"/>
    <s v="Training"/>
    <n v="0"/>
    <m/>
    <m/>
    <m/>
    <m/>
    <m/>
    <s v="https://akvoflow-136.s3.amazonaws.com/images/039f13e1-2d85-404e-b0a6-58857e95920e.jpg"/>
    <s v="Phạm Thế Tiêu"/>
    <n v="1"/>
    <s v="13.732168333333334"/>
    <s v="108.04968833333332"/>
    <s v="591,3"/>
    <s v="4v8gu5iuo"/>
    <m/>
    <m/>
    <m/>
    <m/>
    <m/>
    <m/>
    <m/>
    <m/>
    <s v="{&quot;type&quot;:&quot;FeatureCollection&quot;,&quot;features&quot;:[]}"/>
    <m/>
  </r>
  <r>
    <s v="a90e-9qr3-f8r7"/>
    <n v="1"/>
    <s v="Lâm Đồng - H. Đam Rông - X. Đạ KNàng - Păng Dung - Lê Bá Bộ - Robusta - Arabica"/>
    <s v="G4AW-VN-1"/>
    <s v="930127"/>
    <s v="22-03-2017 17:18:07 CET"/>
    <s v="CDC-Tra"/>
    <s v="03:17:35"/>
    <x v="1"/>
    <x v="3"/>
    <x v="4"/>
    <s v="Păng Dung"/>
    <s v="Ho Phuong"/>
    <s v="Lê Bá Bộ"/>
    <n v="39"/>
    <x v="0"/>
    <x v="0"/>
    <s v="Smart Phone-Android"/>
    <x v="0"/>
    <s v="Yes"/>
    <n v="1673946279"/>
    <s v="Secondary school graduate"/>
    <s v="Secondary school graduate"/>
    <x v="1"/>
    <n v="4"/>
    <s v="Kinh"/>
    <m/>
    <x v="2"/>
    <x v="4"/>
    <x v="0"/>
    <x v="1"/>
    <x v="1"/>
    <s v="Above 1.5 hectar"/>
    <s v="above 15 years"/>
    <s v="Yes"/>
    <n v="20"/>
    <n v="1"/>
    <s v="Above 1.5 hectar"/>
    <s v="above 5 years to 15 year"/>
    <s v="No"/>
    <m/>
    <m/>
    <x v="36"/>
    <x v="0"/>
    <m/>
    <s v="Less than 10%"/>
    <x v="0"/>
    <m/>
    <x v="0"/>
    <s v="Yes"/>
    <s v="No"/>
    <x v="3"/>
    <n v="15"/>
    <n v="0"/>
    <n v="0"/>
    <s v="October|November|December"/>
    <x v="1"/>
    <n v="20"/>
    <s v="Decrease"/>
    <n v="0"/>
    <n v="0"/>
    <s v="Decrease"/>
    <s v="Surface water (stream, river, late, pond)"/>
    <x v="15"/>
    <s v="3"/>
    <s v="NPK (16-8-16-13S)"/>
    <n v="6000"/>
    <n v="60000"/>
    <s v="NPK (16-8-16)"/>
    <n v="4200"/>
    <n v="46200"/>
    <s v="KALI 58%"/>
    <n v="8000"/>
    <n v="800"/>
    <s v="Yes"/>
    <s v="ure 1600 (kg) 12800; lân 2800 (kg) 9240; vỏ cà phê và phân bò 20000 (kg) 10000; vi sinh cao nguyên 4500 (kg) 15750"/>
    <n v="161990"/>
    <s v="No Change"/>
    <s v="bọ xít"/>
    <n v="1"/>
    <s v="ZZ_Không sử dụng thuốc bảo vệ thực vật"/>
    <n v="7"/>
    <s v="liter"/>
    <n v="1050"/>
    <m/>
    <m/>
    <m/>
    <m/>
    <m/>
    <m/>
    <m/>
    <m/>
    <s v="No"/>
    <m/>
    <s v="Pink fungus"/>
    <s v="2"/>
    <s v="ZZ_Thuốc diệt nấm khác"/>
    <n v="50"/>
    <s v="kilogram"/>
    <n v="5000"/>
    <s v="Anvil 5SC|Hexaconazole (min 85 %)"/>
    <n v="2"/>
    <n v="875"/>
    <s v="kilogram"/>
    <m/>
    <m/>
    <m/>
    <m/>
    <s v="No"/>
    <n v="6925"/>
    <m/>
    <s v="Increase"/>
    <s v="nhiều sâu bệnh"/>
    <n v="12"/>
    <n v="46000"/>
    <n v="552000"/>
    <s v="No"/>
    <m/>
    <m/>
    <m/>
    <m/>
    <m/>
    <m/>
    <m/>
    <n v="2000"/>
    <n v="20000"/>
    <n v="0"/>
    <n v="210000"/>
    <s v="Decrease"/>
    <n v="0"/>
    <s v="không phát sinh"/>
    <s v="Collector at commune"/>
    <s v="Just ok"/>
    <m/>
    <s v="Yes"/>
    <s v="Training"/>
    <n v="0"/>
    <m/>
    <m/>
    <m/>
    <m/>
    <m/>
    <s v="https://akvoflow-136.s3.amazonaws.com/images/24e3fedf-5381-44be-bd6a-6360f76960d3.jpg"/>
    <s v="Lê Bá Bộ"/>
    <n v="1"/>
    <s v="11.872209999999999"/>
    <s v="108.099195"/>
    <s v="989,9"/>
    <s v="47i0ny2an"/>
    <m/>
    <m/>
    <m/>
    <m/>
    <m/>
    <m/>
    <m/>
    <m/>
    <s v="{&quot;type&quot;:&quot;FeatureCollection&quot;,&quot;features&quot;:[{&quot;type&quot;:&quot;Feature&quot;,&quot;geometry&quot;:{&quot;type&quot;:&quot;Polygon&quot;,&quot;coordinates&quot;:[[[108.1009667,11.8721367],[108.1001517,11.8710583],[108.0988617,11.8722433],[108.099525,11.8724683],[108.099845,11.8724617],[108.100025,11.8731867],[108.1009667,11.8721367]]]},&quot;properties&quot;:{&quot;pointCount&quot;:&quot;6&quot;,&quot;length&quot;:&quot;689,76&quot;,&quot;area&quot;:&quot;23410,57&quot;}}]}"/>
    <s v="chồng Phạm Thị Hoa"/>
  </r>
  <r>
    <s v="dqum-54ge-ks89"/>
    <n v="1"/>
    <s v="Lâm Đồng - TP. Đà Lạt - X. Xuân Trường - Đất Làng - Hà Đức Tư - Arabica"/>
    <s v="G4AW-VN-7"/>
    <s v="7990644"/>
    <s v="24-03-2017 06:23:37 CET"/>
    <s v="cdc-Trinh"/>
    <s v="01:50:08"/>
    <x v="1"/>
    <x v="5"/>
    <x v="7"/>
    <s v="Đất Làng"/>
    <s v="Ho Phuong"/>
    <s v="Hà Đức Tư"/>
    <n v="54"/>
    <x v="0"/>
    <x v="1"/>
    <s v="Non-smart phone( phones with a physical keypad)"/>
    <x v="1"/>
    <m/>
    <n v="16663780701"/>
    <s v="University graduate"/>
    <s v="University graduate"/>
    <x v="0"/>
    <n v="5"/>
    <s v="Kinh"/>
    <m/>
    <x v="2"/>
    <x v="3"/>
    <x v="4"/>
    <x v="4"/>
    <x v="2"/>
    <m/>
    <m/>
    <m/>
    <m/>
    <m/>
    <s v="Above 1 hectar - 1.5 hectar"/>
    <s v="above 5 years to 15 year"/>
    <s v="Yes"/>
    <n v="35"/>
    <n v="2"/>
    <x v="0"/>
    <x v="0"/>
    <m/>
    <s v="Less than 10%"/>
    <x v="1"/>
    <s v="không có côn"/>
    <x v="1"/>
    <m/>
    <m/>
    <x v="12"/>
    <m/>
    <m/>
    <m/>
    <s v="January|October|November|December"/>
    <x v="7"/>
    <n v="12"/>
    <s v="Decrease"/>
    <n v="200"/>
    <n v="3"/>
    <s v="Decrease"/>
    <s v="Surface water (stream, river, late, pond)"/>
    <x v="84"/>
    <s v="3"/>
    <s v="NPK(16-8-18-13S)"/>
    <n v="1500"/>
    <n v="18060"/>
    <s v="NPK (16-16-8-13S)"/>
    <n v="1100"/>
    <n v="13640"/>
    <s v="NPK (16-8-16-13S)"/>
    <n v="8250"/>
    <n v="750"/>
    <s v="Yes"/>
    <s v="vi sinh LUMIX 200Kg 7600 Nghìn đồng"/>
    <n v="47550"/>
    <s v="No Change"/>
    <s v="bọ xít muỗi,tuyến trùng"/>
    <n v="1"/>
    <s v="ZZ_Không sử dụng thuốc bảo vệ thực vật"/>
    <n v="8"/>
    <s v="liter"/>
    <n v="2000"/>
    <m/>
    <m/>
    <m/>
    <m/>
    <m/>
    <m/>
    <m/>
    <m/>
    <s v="No"/>
    <m/>
    <s v="Pink fungus|Die back|Yellow leaves"/>
    <n v="1"/>
    <s v="ZZ_Thuốc diệt nấm khác"/>
    <n v="5"/>
    <s v="mililiter"/>
    <n v="1300"/>
    <m/>
    <m/>
    <m/>
    <m/>
    <m/>
    <m/>
    <m/>
    <m/>
    <s v="No"/>
    <n v="2300"/>
    <m/>
    <s v="Decrease"/>
    <s v="ít sử dụng hơn trước đây, chỉ sử dụng khi cần thiết"/>
    <n v="18"/>
    <n v="9400"/>
    <n v="169200"/>
    <s v="Yes"/>
    <s v="Other crop"/>
    <m/>
    <m/>
    <m/>
    <m/>
    <s v="chanh dây 240 triệu đồng"/>
    <n v="240"/>
    <n v="1500"/>
    <n v="2000"/>
    <n v="0"/>
    <n v="190000"/>
    <s v="Decrease"/>
    <n v="0"/>
    <s v="0"/>
    <s v="Collector at commune"/>
    <s v="Happy"/>
    <m/>
    <s v="Yes"/>
    <s v="Training"/>
    <n v="0"/>
    <m/>
    <m/>
    <m/>
    <m/>
    <m/>
    <s v="https://akvoflow-136.s3.amazonaws.com/images/30fb7995-d411-47e5-baa7-69f55d5a588c.jpg"/>
    <s v="Hà Đức Tư"/>
    <n v="1"/>
    <s v="11.905503333333336"/>
    <s v="108.54049000000002"/>
    <s v="1416.5"/>
    <s v="47xb7ye3g"/>
    <m/>
    <m/>
    <m/>
    <m/>
    <m/>
    <m/>
    <m/>
    <m/>
    <s v="{&quot;type&quot;:&quot;FeatureCollection&quot;,&quot;features&quot;:[{&quot;type&quot;:&quot;Feature&quot;,&quot;geometry&quot;:{&quot;type&quot;:&quot;Polygon&quot;,&quot;coordinates&quot;:[[[108.5406833,11.9054283],[108.5405283,11.9048783],[108.54023,11.904905],[108.540035,11.9055433],[108.5403067,11.9057067],[108.5406833,11.9054283]]]},&quot;properties&quot;:{&quot;pointCount&quot;:&quot;5&quot;,&quot;length&quot;:&quot;255.49&quot;,&quot;area&quot;:&quot;4214.86&quot;}}]}"/>
    <s v="2 mảnh cách xa nên định vị và vẽ bản đồ vườn gần nhà"/>
  </r>
  <r>
    <s v="8u7y-365w-7mex"/>
    <n v="1"/>
    <s v="Lâm Đồng - H. Đức Trọng - X. Ninh Gia - Hiệp Hòa - Hồ Quang Tuấn - Robusta"/>
    <s v="G4AW-VN-8"/>
    <s v="930042"/>
    <s v="22-03-2017 15:48:04 CET"/>
    <s v="CDC-CHAU"/>
    <s v="01:00:45"/>
    <x v="1"/>
    <x v="6"/>
    <x v="8"/>
    <s v="Hiệp Hòa"/>
    <s v="Olam"/>
    <s v="Hồ Quang Tuấn"/>
    <n v="63"/>
    <x v="0"/>
    <x v="1"/>
    <s v="Smart Phone - Apple"/>
    <x v="0"/>
    <s v="Yes"/>
    <n v="974814757"/>
    <s v="Secondary school graduate"/>
    <s v="University graduate"/>
    <x v="0"/>
    <n v="6"/>
    <s v="Kinh"/>
    <m/>
    <x v="4"/>
    <x v="2"/>
    <x v="0"/>
    <x v="1"/>
    <x v="0"/>
    <s v="Above 1.5 hectar"/>
    <s v="above 15 years"/>
    <s v="Yes"/>
    <n v="30"/>
    <n v="7"/>
    <m/>
    <m/>
    <m/>
    <m/>
    <m/>
    <x v="1"/>
    <x v="0"/>
    <m/>
    <s v="Less than 10%"/>
    <x v="0"/>
    <m/>
    <x v="0"/>
    <s v="No"/>
    <s v="No"/>
    <x v="3"/>
    <n v="15"/>
    <n v="0"/>
    <n v="0"/>
    <s v="October|November"/>
    <x v="3"/>
    <m/>
    <s v="Decrease"/>
    <n v="500"/>
    <n v="4"/>
    <s v="Increase"/>
    <s v="Ground water (all kind of wells)"/>
    <x v="85"/>
    <s v="2"/>
    <s v="ZZ_Phân bón khác"/>
    <n v="350"/>
    <n v="3000"/>
    <s v="NPK (16-8-16-13S)"/>
    <n v="1100"/>
    <n v="22000"/>
    <m/>
    <m/>
    <m/>
    <s v="Yes"/>
    <s v="Phân chuồng"/>
    <n v="45000"/>
    <s v="Increase"/>
    <s v="Rệp sáp, sâu đục thân, mọt đục cành"/>
    <n v="1"/>
    <s v="Regent 0.3GR, 800WG|Fipronil  (min 95 %)"/>
    <n v="3"/>
    <s v="kilogram"/>
    <n v="400"/>
    <m/>
    <m/>
    <m/>
    <m/>
    <m/>
    <m/>
    <m/>
    <m/>
    <s v="No"/>
    <m/>
    <s v="Coffee leave rust|Pink fungus|Die back"/>
    <n v="0"/>
    <m/>
    <m/>
    <m/>
    <m/>
    <m/>
    <m/>
    <m/>
    <m/>
    <m/>
    <m/>
    <m/>
    <m/>
    <m/>
    <n v="400"/>
    <m/>
    <s v="No Change"/>
    <s v="tốn công tốn thuốc"/>
    <n v="7"/>
    <n v="0"/>
    <n v="0"/>
    <s v="No"/>
    <m/>
    <m/>
    <m/>
    <m/>
    <m/>
    <m/>
    <m/>
    <n v="1500"/>
    <n v="10000"/>
    <n v="250"/>
    <n v="100000"/>
    <s v="Decrease"/>
    <n v="0"/>
    <s v="Không có"/>
    <s v="Collector at commune"/>
    <s v="Happy"/>
    <m/>
    <s v="Yes"/>
    <s v="Training"/>
    <n v="0"/>
    <m/>
    <m/>
    <m/>
    <m/>
    <m/>
    <s v="https://akvoflow-136.s3.amazonaws.com/images/7736457d-b6cf-475c-85b8-cb63305bf936.jpg"/>
    <s v="Hồ Quang Tuấn"/>
    <n v="1"/>
    <s v="11.623915"/>
    <s v="108.27235166666667"/>
    <s v="871,5"/>
    <s v="44by8jdgj"/>
    <m/>
    <m/>
    <m/>
    <m/>
    <m/>
    <m/>
    <m/>
    <m/>
    <s v="{&quot;type&quot;:&quot;FeatureCollection&quot;,&quot;features&quot;:[{&quot;type&quot;:&quot;Feature&quot;,&quot;geometry&quot;:{&quot;type&quot;:&quot;Polygon&quot;,&quot;coordinates&quot;:[[[108.2719336822629,11.624728102132147],[108.27249258756636,11.62505945659559],[108.27264782041311,11.625127106715098],[108.27300287783146,11.625127106715098],[108.27330563217402,11.625060113392955],[108.27354300767183,11.624736312108748],[108.27362213283777,11.62453434661408],[108.27386084944008,11.624574739724716],[108.27408447861671,11.624556677765403],[108.27409084886312,11.624460785161745],[108.27402044087648,11.624353726941942],[108.27398356050253,11.62425619227028],[108.27398255467415,11.624133042383548],[108.2740955427289,11.624099874004736],[108.27425915747881,11.624093306008472],[108.27435303479433,11.624014490041148],[108.27420651912689,11.623712361959768],[108.27407609671353,11.623467703653713],[108.2737567,11.6236067],[108.2735517,11.6236133],[108.2732683,11.6236317],[108.2729067,11.6236633],[108.2725690305233,11.623428295584334],[108.27228169888258,11.623972454849442],[108.2719336822629,11.624728102132147]]]},&quot;properties&quot;:{&quot;pointCount&quot;:&quot;24&quot;,&quot;length&quot;:&quot;778,61&quot;,&quot;area&quot;:&quot;31164,57&quot;}}]}"/>
    <s v="Phần trăm tạp, đen vỡ = 0 được hiểu là tỷ lệ tạp dưới 1% và tỷ lệ đen vỡ dưới 5% Chưa bán cà phê, nên chưa có giá bán và chưa có thu nhâp chính xác trong vụ trước"/>
  </r>
  <r>
    <s v="yrhm-j3pk-6hbn"/>
    <n v="1"/>
    <s v="Lâm Đồng - TP. Đà Lạt - X. Xuân Trường - Đất Lành - Nguyễn Dương Bôn - Arabica"/>
    <s v="G4AW-VN-7"/>
    <s v="2930052"/>
    <s v="24-03-2017 17:36:34 CET"/>
    <s v="cdc-Trinh"/>
    <s v="00:56:58"/>
    <x v="1"/>
    <x v="5"/>
    <x v="7"/>
    <s v="Đất Lành"/>
    <s v="Ho Phuong"/>
    <s v="Nguyễn Dương Bôn"/>
    <n v="70"/>
    <x v="0"/>
    <x v="1"/>
    <s v="No Phone"/>
    <x v="2"/>
    <m/>
    <m/>
    <s v="High school graduate"/>
    <s v="University graduate"/>
    <x v="0"/>
    <n v="3"/>
    <s v="Kinh"/>
    <m/>
    <x v="0"/>
    <x v="0"/>
    <x v="0"/>
    <x v="4"/>
    <x v="2"/>
    <m/>
    <m/>
    <m/>
    <m/>
    <m/>
    <s v="Above 1.5 hectar"/>
    <s v="above 5 years to 15 year"/>
    <s v="Yes"/>
    <n v="20"/>
    <n v="1"/>
    <x v="5"/>
    <x v="0"/>
    <m/>
    <s v="Less than 10%"/>
    <x v="1"/>
    <s v="không có công và thời tiết mưa nhiều"/>
    <x v="1"/>
    <m/>
    <m/>
    <x v="12"/>
    <m/>
    <m/>
    <m/>
    <s v="January|October|November|December"/>
    <x v="7"/>
    <n v="18"/>
    <s v="Decrease"/>
    <n v="0"/>
    <n v="0"/>
    <s v="No Change"/>
    <s v="Surface water (stream, river, late, pond)"/>
    <x v="15"/>
    <n v="1"/>
    <s v="KALI 58%"/>
    <n v="1500"/>
    <n v="11100"/>
    <m/>
    <m/>
    <m/>
    <m/>
    <m/>
    <m/>
    <s v="Yes"/>
    <s v="vi sinh phân gà luic 8000kg 30400 nghìn đồng; NPK complex jara (12-11-18-TE) 1750kg 24500 nghìn đồng; ure 1500kg 10800 nghìn đồng."/>
    <n v="76800"/>
    <s v="Decrease"/>
    <s v="Melybourd"/>
    <n v="1"/>
    <s v="ZZ_Không sử dụng thuốc bảo vệ thực vật"/>
    <n v="3840"/>
    <s v="mililiter"/>
    <n v="840"/>
    <m/>
    <m/>
    <m/>
    <m/>
    <m/>
    <m/>
    <m/>
    <m/>
    <s v="No"/>
    <m/>
    <s v="Coffee leave rust|Die back|Yellow leaves"/>
    <n v="1"/>
    <s v="Tilt 250 EC|Propiconazole  (min 90 %)"/>
    <n v="3000"/>
    <s v="mililiter"/>
    <n v="3000"/>
    <m/>
    <m/>
    <m/>
    <m/>
    <m/>
    <m/>
    <m/>
    <m/>
    <s v="No"/>
    <n v="3840"/>
    <m/>
    <s v="Decrease"/>
    <s v="biết cách sử dụng thuốc BVTV hợp lý hơn nhờ tham gia các lớp tập huấn."/>
    <n v="58"/>
    <n v="9300"/>
    <n v="539400"/>
    <s v="Yes"/>
    <s v="Other crop"/>
    <m/>
    <m/>
    <m/>
    <m/>
    <s v="hồng"/>
    <n v="20000"/>
    <n v="11600"/>
    <n v="7000"/>
    <n v="0"/>
    <n v="98000"/>
    <s v="Decrease"/>
    <n v="0"/>
    <s v="0"/>
    <s v="Collector at commune"/>
    <s v="Just ok"/>
    <m/>
    <s v="Yes"/>
    <s v="Training"/>
    <n v="0"/>
    <m/>
    <m/>
    <m/>
    <m/>
    <m/>
    <s v="https://akvoflow-136.s3.amazonaws.com/images/78efcfa9-5e67-4d20-b732-f44b71abb61c.jpg"/>
    <s v="Nguyễn Dương Bôn"/>
    <n v="1"/>
    <s v="11.896545"/>
    <s v="108.54538166666667"/>
    <s v="1392.6"/>
    <s v="47t71ehvx"/>
    <m/>
    <m/>
    <m/>
    <m/>
    <m/>
    <m/>
    <m/>
    <m/>
    <s v="{&quot;type&quot;:&quot;FeatureCollection&quot;,&quot;features&quot;:[{&quot;type&quot;:&quot;Feature&quot;,&quot;geometry&quot;:{&quot;type&quot;:&quot;Polygon&quot;,&quot;coordinates&quot;:[[[108.5452583,11.896195],[108.5452367,11.8965817],[108.5462283,11.896425],[108.5462817,11.89602],[108.5452583,11.896195]]]},&quot;properties&quot;:{&quot;pointCount&quot;:&quot;4&quot;,&quot;length&quot;:&quot;310.59&quot;,&quot;area&quot;:&quot;4749.96&quot;}},{&quot;type&quot;:&quot;Feature&quot;,&quot;geometry&quot;:{&quot;type&quot;:&quot;Polygon&quot;,&quot;coordinates&quot;:[[[108.5452483,11.896585],[108.5452367,11.8965817],[108.54524,11.8965817],[108.54524,11.8965817],[108.5452367,11.8965817],[108.5452483,11.896585]]]},&quot;properties&quot;:{&quot;pointCount&quot;:&quot;5&quot;,&quot;length&quot;:&quot;3.35&quot;,&quot;area&quot;:&quot;0.00&quot;}}]}"/>
    <s v="5 mảnh 4ha nằm xa nhau nên chỉ lấy tọa độ và vẻ bản đồ vườn cây có nhà ở của chủ hộ. phỏng vấn chồng của bà Phan Thị Mai"/>
  </r>
  <r>
    <s v="11nu-0qtm-5sqp"/>
    <n v="1"/>
    <s v="Lâm Đồng - H. Đức Trọng - X. Ninh Gia - Hiệp Hòa - Nguyễn Văn Lợi - Robusta - Arabica"/>
    <s v="G4AW-VN-1"/>
    <s v="910223"/>
    <s v="22-03-2017 17:21:49 CET"/>
    <s v="CDC-Tra"/>
    <s v="01:26:08"/>
    <x v="1"/>
    <x v="6"/>
    <x v="8"/>
    <s v="Hiệp Hòa"/>
    <s v="Olam"/>
    <s v="Nguyễn Văn Lợi"/>
    <n v="54"/>
    <x v="0"/>
    <x v="1"/>
    <s v="Non-smart phone( phones with a physical keypad)"/>
    <x v="1"/>
    <m/>
    <n v="978360630"/>
    <s v="High school graduate"/>
    <s v="University graduate"/>
    <x v="0"/>
    <n v="5"/>
    <s v="Kinh"/>
    <m/>
    <x v="1"/>
    <x v="1"/>
    <x v="1"/>
    <x v="2"/>
    <x v="1"/>
    <s v="Above 1.5 hectar"/>
    <s v="above 15 years"/>
    <s v="Yes"/>
    <n v="25"/>
    <n v="5"/>
    <s v="0.5 hectar or below"/>
    <s v="above 5 years to 15 year"/>
    <s v="No"/>
    <m/>
    <m/>
    <x v="37"/>
    <x v="0"/>
    <m/>
    <s v="10- 20%"/>
    <x v="0"/>
    <m/>
    <x v="0"/>
    <s v="Yes"/>
    <s v="No"/>
    <x v="7"/>
    <n v="16"/>
    <n v="0"/>
    <n v="0"/>
    <s v="January|November|December"/>
    <x v="1"/>
    <n v="0.7"/>
    <s v="Decrease"/>
    <n v="400"/>
    <n v="5"/>
    <s v="Increase"/>
    <s v="Surface water (stream, river, late, pond)"/>
    <x v="36"/>
    <s v="3"/>
    <s v="SA 21%"/>
    <n v="500"/>
    <n v="4250"/>
    <s v="P2O5"/>
    <n v="850"/>
    <n v="3060"/>
    <s v="NPK (16-16-8-13S)"/>
    <n v="33320"/>
    <n v="3400"/>
    <s v="Yes"/>
    <s v="Phân bón lá 18 (lít) 1800"/>
    <n v="45830"/>
    <s v="No Change"/>
    <s v="Melybourd"/>
    <n v="1"/>
    <s v="ZZ_Không sử dụng thuốc bảo vệ thực vật"/>
    <n v="4"/>
    <s v="liter"/>
    <n v="1920"/>
    <m/>
    <m/>
    <m/>
    <m/>
    <m/>
    <m/>
    <m/>
    <m/>
    <s v="No"/>
    <m/>
    <s v="Pink fungus"/>
    <n v="1"/>
    <s v="ZZ_Thuốc diệt nấm khác"/>
    <n v="5"/>
    <s v="liter"/>
    <n v="2400"/>
    <m/>
    <m/>
    <m/>
    <m/>
    <m/>
    <m/>
    <m/>
    <m/>
    <s v="No"/>
    <n v="4320"/>
    <m/>
    <s v="No Change"/>
    <s v="dịch bệnh bình thường"/>
    <n v="4.4000000000000004"/>
    <n v="45000"/>
    <n v="198000"/>
    <s v="Yes"/>
    <s v="Pepper"/>
    <n v="2000"/>
    <m/>
    <m/>
    <m/>
    <m/>
    <m/>
    <n v="200"/>
    <n v="6000"/>
    <n v="0"/>
    <n v="90000"/>
    <s v="Decrease"/>
    <n v="0"/>
    <s v="không phát sinh"/>
    <s v="Collector at commune"/>
    <s v="Just ok"/>
    <m/>
    <s v="Yes"/>
    <s v="Training"/>
    <n v="0"/>
    <m/>
    <m/>
    <m/>
    <m/>
    <m/>
    <s v="https://akvoflow-136.s3.amazonaws.com/images/548547c3-6eb5-4aaf-97ee-0a4139345e45.jpg"/>
    <s v="Nguyễn Văn Lợi"/>
    <n v="1"/>
    <s v="11.624975"/>
    <s v="108.26737"/>
    <s v="915,2"/>
    <s v="44cfrmunl"/>
    <m/>
    <m/>
    <m/>
    <m/>
    <m/>
    <m/>
    <m/>
    <m/>
    <s v="{&quot;type&quot;:&quot;FeatureCollection&quot;,&quot;features&quot;:[{&quot;type&quot;:&quot;Feature&quot;,&quot;geometry&quot;:{&quot;type&quot;:&quot;Polygon&quot;,&quot;coordinates&quot;:[[[108.2674383,11.62499],[108.2675333,11.6244117],[108.26708,11.6239933],[108.2669933,11.62438],[108.266675,11.6243783],[108.2666867,11.6247533],[108.2674383,11.62499]]]},&quot;properties&quot;:{&quot;pointCount&quot;:&quot;6&quot;,&quot;length&quot;:&quot;338,59&quot;,&quot;area&quot;:&quot;6051,39&quot;}}]}"/>
    <s v="chồng của Quản Thị Gấm"/>
  </r>
  <r>
    <s v="7sdm-ptc0-m10w"/>
    <n v="1"/>
    <s v="Lâm Đồng - TP. Đà Lạt - X. Xuân Trường - Trường Xuân - Nguyễn Bình (mẹ Nguyễn Thị Thu Cúc) - Arabica"/>
    <s v="G4AW-VN-10"/>
    <s v="10020389"/>
    <s v="23-03-2017 02:44:25 CET"/>
    <s v="CDC My"/>
    <s v="00:41:46"/>
    <x v="1"/>
    <x v="5"/>
    <x v="7"/>
    <s v="Trường Xuân"/>
    <s v="Ho Phuong"/>
    <s v="Nguyễn Bình (mẹ Nguyễn Thị Thu Cúc)"/>
    <n v="22"/>
    <x v="0"/>
    <x v="2"/>
    <s v="Smart Phone-Android"/>
    <x v="0"/>
    <s v="Yes"/>
    <n v="913749519"/>
    <s v="Secondary school graduate"/>
    <s v="Secondary school graduate"/>
    <x v="0"/>
    <n v="7"/>
    <s v="Kinh"/>
    <m/>
    <x v="1"/>
    <x v="0"/>
    <x v="2"/>
    <x v="0"/>
    <x v="2"/>
    <m/>
    <m/>
    <m/>
    <m/>
    <m/>
    <s v="Above 1 hectar - 1.5 hectar"/>
    <s v="above 5 years to 15 year"/>
    <s v="No"/>
    <m/>
    <m/>
    <x v="1"/>
    <x v="0"/>
    <m/>
    <s v="Less than 10%"/>
    <x v="1"/>
    <s v="Price does not justify high labour cost"/>
    <x v="1"/>
    <m/>
    <m/>
    <x v="12"/>
    <m/>
    <m/>
    <m/>
    <s v="November|December"/>
    <x v="7"/>
    <n v="4.5"/>
    <s v="Decrease"/>
    <n v="0"/>
    <n v="0"/>
    <s v="No Change"/>
    <s v="Surface water (stream, river, late, pond)"/>
    <x v="15"/>
    <s v="3"/>
    <s v="HUU CO CON GA"/>
    <n v="3500"/>
    <n v="14700"/>
    <s v="NPK (16-16-8-13S)"/>
    <n v="1500"/>
    <n v="15900"/>
    <s v="NPK (16-8-16-3S)"/>
    <n v="29600"/>
    <n v="2400"/>
    <s v="No"/>
    <m/>
    <n v="60200"/>
    <s v="Decrease"/>
    <s v="steam borer"/>
    <n v="1"/>
    <s v="ZZ_Không sử dụng thuốc bảo vệ thực vật"/>
    <n v="2"/>
    <s v="liter"/>
    <n v="2000"/>
    <m/>
    <m/>
    <m/>
    <m/>
    <m/>
    <m/>
    <m/>
    <m/>
    <s v="No"/>
    <m/>
    <s v="Collettechicum|Die back"/>
    <n v="0"/>
    <m/>
    <m/>
    <m/>
    <m/>
    <m/>
    <m/>
    <m/>
    <m/>
    <m/>
    <m/>
    <m/>
    <m/>
    <m/>
    <n v="2000"/>
    <m/>
    <s v="Decrease"/>
    <s v="giảm sử dụng thuốc BVTV để nâng cao chất lượng sản phẩm"/>
    <n v="8"/>
    <n v="46"/>
    <n v="368000"/>
    <s v="Yes"/>
    <s v="Other crop"/>
    <m/>
    <m/>
    <m/>
    <m/>
    <s v="cây hồng"/>
    <n v="3000"/>
    <n v="0"/>
    <n v="5000"/>
    <n v="0"/>
    <n v="82000"/>
    <s v="Decrease"/>
    <n v="0"/>
    <s v="công nhà, tiết kiệm"/>
    <s v="Collector at commune"/>
    <s v="Happy"/>
    <m/>
    <s v="Yes"/>
    <s v="Training"/>
    <n v="0"/>
    <m/>
    <m/>
    <m/>
    <m/>
    <m/>
    <s v="https://akvoflow-136.s3.amazonaws.com/images/d4dd9eb7-7527-4679-9e1f-d22416228c45.jpg"/>
    <s v="Nguyễn Bình"/>
    <n v="1"/>
    <s v="11.910425000000002"/>
    <s v="108.52265333333335"/>
    <s v="1416"/>
    <s v="47zkl7296"/>
    <m/>
    <m/>
    <m/>
    <m/>
    <m/>
    <m/>
    <m/>
    <m/>
    <s v="{&quot;type&quot;:&quot;FeatureCollection&quot;,&quot;features&quot;:[{&quot;type&quot;:&quot;Feature&quot;,&quot;geometry&quot;:{&quot;type&quot;:&quot;Polygon&quot;,&quot;coordinates&quot;:[[[108.52253,11.9103933],[108.5231267,11.9104733],[108.52329,11.9097633],[108.52322,11.9095117],[108.5227133,11.9092883],[108.522465,11.9094533],[108.5224017,11.9098367],[108.52253,11.9103933]]]},&quot;properties&quot;:{&quot;pointCount&quot;:&quot;7&quot;,&quot;length&quot;:&quot;374.21&quot;,&quot;area&quot;:&quot;9687.22&quot;}}]}"/>
    <m/>
  </r>
  <r>
    <s v="ea19-e75g-v9mg"/>
    <n v="1"/>
    <s v="Đắk Nông - H. Đắk Mil - X. Đắk Sắk - Phương trạch - Trần Văn Hạnh ( cha Trần Văn Vinh) - Robusta"/>
    <s v="G4AW-VN-10"/>
    <s v="7960737"/>
    <s v="27-03-2017 08:57:58 CEST"/>
    <s v="CDC My"/>
    <s v="00:43:07"/>
    <x v="0"/>
    <x v="0"/>
    <x v="0"/>
    <s v="Phương trạch"/>
    <s v="Louis Dreyfus"/>
    <s v="Trần Văn Hạnh ( cha Trần Văn Vinh)"/>
    <n v="25"/>
    <x v="0"/>
    <x v="2"/>
    <s v="Smart Phone - Apple"/>
    <x v="0"/>
    <s v="Yes"/>
    <n v="964417711"/>
    <s v="University graduate"/>
    <s v="University graduate"/>
    <x v="0"/>
    <n v="6"/>
    <s v="Kinh"/>
    <m/>
    <x v="1"/>
    <x v="0"/>
    <x v="4"/>
    <x v="0"/>
    <x v="0"/>
    <s v="Above 1.5 hectar"/>
    <s v="above 15 years"/>
    <s v="Yes"/>
    <n v="80"/>
    <n v="4"/>
    <m/>
    <m/>
    <m/>
    <m/>
    <m/>
    <x v="1"/>
    <x v="0"/>
    <m/>
    <s v="20-30%"/>
    <x v="0"/>
    <m/>
    <x v="0"/>
    <s v="No"/>
    <s v="No"/>
    <x v="7"/>
    <n v="15"/>
    <n v="6"/>
    <n v="2"/>
    <s v="October|November|December"/>
    <x v="6"/>
    <m/>
    <s v="No Change"/>
    <n v="450"/>
    <n v="3"/>
    <s v="Increase"/>
    <s v="Surface water (stream, river, late, pond)"/>
    <x v="86"/>
    <s v="3"/>
    <s v="NPK (17-10-5)"/>
    <n v="1800"/>
    <n v="17000"/>
    <s v="NPK (16-16-8-12S)"/>
    <n v="2000"/>
    <n v="22000"/>
    <s v="NPK(16-8-18-13S)"/>
    <n v="26400"/>
    <n v="2200"/>
    <s v="No"/>
    <m/>
    <n v="65400"/>
    <s v="Increase"/>
    <s v="Coffee cherry borer"/>
    <n v="0"/>
    <m/>
    <m/>
    <m/>
    <m/>
    <m/>
    <m/>
    <m/>
    <m/>
    <m/>
    <m/>
    <m/>
    <m/>
    <m/>
    <m/>
    <s v="Pink fungus|Collettechicum|Die back"/>
    <n v="1"/>
    <s v="ZZ_Thuốc diệt nấm khác"/>
    <n v="10"/>
    <s v="liter"/>
    <n v="6000"/>
    <m/>
    <m/>
    <m/>
    <m/>
    <m/>
    <m/>
    <m/>
    <m/>
    <s v="No"/>
    <n v="6000"/>
    <m/>
    <s v="Decrease"/>
    <s v="do sử dụng giống kháng bệnh và chăm sóc tốt để hạn chế dùng thuốc"/>
    <n v="8"/>
    <n v="45"/>
    <n v="360000"/>
    <s v="No"/>
    <m/>
    <m/>
    <m/>
    <m/>
    <m/>
    <m/>
    <m/>
    <n v="0"/>
    <n v="15000"/>
    <n v="0"/>
    <n v="81000"/>
    <s v="Decrease"/>
    <n v="0"/>
    <s v="giao khoán là chính nên không có chi phí khác"/>
    <s v="Companies outside commune"/>
    <m/>
    <s v="Happy"/>
    <s v="Yes"/>
    <s v="Training"/>
    <n v="0"/>
    <m/>
    <m/>
    <m/>
    <m/>
    <m/>
    <s v="https://akvoflow-136.s3.amazonaws.com/images/77274dd8-e1f9-4329-97da-9ffae84d652d.jpg"/>
    <s v="Trần Văn Hạnh"/>
    <n v="1"/>
    <s v="12.431754999999999"/>
    <s v="107.68403500000001"/>
    <s v="668.7"/>
    <s v="4en2fm294"/>
    <m/>
    <m/>
    <m/>
    <m/>
    <m/>
    <m/>
    <m/>
    <m/>
    <s v="{&quot;type&quot;:&quot;FeatureCollection&quot;,&quot;features&quot;:[{&quot;type&quot;:&quot;Feature&quot;,&quot;geometry&quot;:{&quot;type&quot;:&quot;Polygon&quot;,&quot;coordinates&quot;:[[[107.683975,12.4318783],[107.684005,12.43118],[107.6845817,12.4318933],[107.6845817,12.4318717],[107.6847033,12.43117],[107.6847033,12.43117],[107.683975,12.4318783]]]},&quot;properties&quot;:{&quot;pointCount&quot;:&quot;6&quot;,&quot;length&quot;:&quot;370.64&quot;,&quot;area&quot;:&quot;84.01&quot;}},{&quot;type&quot;:&quot;Feature&quot;,&quot;geometry&quot;:{&quot;type&quot;:&quot;Polygon&quot;,&quot;coordinates&quot;:[[[107.6850267,12.4327717],[107.6848317,12.4327883],[107.6846733,12.43357],[107.6850433,12.4336117],[107.6850267,12.4327717]]]},&quot;properties&quot;:{&quot;pointCount&quot;:&quot;4&quot;,&quot;length&quot;:&quot;242.89&quot;,&quot;area&quot;:&quot;2776.55&quot;}}]}"/>
    <s v="Hai mãnh đều theo đường nối 4 góc, tuy nhiên do lỗi thao tác trong quá trình xem lại nên hình bị chéo."/>
  </r>
  <r>
    <s v="pvk9-jdry-eb1g"/>
    <n v="1"/>
    <s v="Lâm Đồng - TP. Đà Lạt - P. 7 - TDP Măng Lin - Đặng Bá Hùng - Arabica"/>
    <s v="G4AW-VN-9"/>
    <s v="12010045"/>
    <s v="22-03-2017 16:31:27 CET"/>
    <s v="CDC_Nhât"/>
    <s v="00:39:47"/>
    <x v="1"/>
    <x v="5"/>
    <x v="10"/>
    <s v="TDP Măng Lin"/>
    <s v="Nhu Tung"/>
    <s v="Đặng Bá Hùng"/>
    <n v="47"/>
    <x v="0"/>
    <x v="0"/>
    <s v="Non-smart phone( phones with a physical keypad)"/>
    <x v="1"/>
    <m/>
    <n v="917927957"/>
    <s v="High school graduate"/>
    <s v="University graduate"/>
    <x v="0"/>
    <n v="4"/>
    <s v="Kinh"/>
    <m/>
    <x v="4"/>
    <x v="0"/>
    <x v="3"/>
    <x v="3"/>
    <x v="2"/>
    <m/>
    <m/>
    <m/>
    <m/>
    <m/>
    <s v="Above 1.5 hectar"/>
    <s v="above 5 years to 15 year"/>
    <s v="No"/>
    <m/>
    <m/>
    <x v="14"/>
    <x v="0"/>
    <m/>
    <s v="Less than 10%"/>
    <x v="1"/>
    <s v="Thời tiết mưa nhiều"/>
    <x v="1"/>
    <m/>
    <m/>
    <x v="12"/>
    <m/>
    <m/>
    <m/>
    <s v="October|November"/>
    <x v="7"/>
    <n v="16.5"/>
    <s v="Decrease"/>
    <n v="50"/>
    <n v="2"/>
    <s v="Increase"/>
    <s v="Surface water (stream, river, late, pond)"/>
    <x v="87"/>
    <n v="1"/>
    <s v="ZZ_Phân bón khác"/>
    <n v="6000"/>
    <n v="72000"/>
    <m/>
    <m/>
    <m/>
    <m/>
    <m/>
    <m/>
    <s v="Yes"/>
    <s v="Vi sinh 2000kg × 15000 = 30000"/>
    <n v="100000"/>
    <s v="Increase"/>
    <s v="Bọ xít; rỉ sắt; rầy"/>
    <s v="2"/>
    <s v="ZZ_Không sử dụng thuốc bảo vệ thực vật"/>
    <n v="10"/>
    <s v="mililiter"/>
    <n v="360"/>
    <s v="ZZ_Không sử dụng thuốc bảo vệ thực vật"/>
    <n v="20"/>
    <s v="gram"/>
    <n v="300"/>
    <m/>
    <m/>
    <m/>
    <m/>
    <s v="Yes"/>
    <s v="phân bón lá: 3 lá xanh: 1500"/>
    <s v="Coffee leave rust|Bọ xít muỗi"/>
    <n v="0"/>
    <m/>
    <m/>
    <m/>
    <m/>
    <m/>
    <m/>
    <m/>
    <m/>
    <m/>
    <m/>
    <m/>
    <m/>
    <m/>
    <n v="2160"/>
    <m/>
    <s v="No Change"/>
    <s v="0"/>
    <n v="31"/>
    <n v="8"/>
    <n v="248000"/>
    <s v="No"/>
    <m/>
    <m/>
    <m/>
    <m/>
    <m/>
    <m/>
    <m/>
    <n v="0"/>
    <n v="500"/>
    <n v="0"/>
    <n v="80000"/>
    <s v="Increase"/>
    <n v="0"/>
    <s v="Làm cỏ, xịt thuốc"/>
    <s v="Collector at commune"/>
    <s v="Happy"/>
    <m/>
    <s v="Yes"/>
    <s v="Training"/>
    <n v="0"/>
    <m/>
    <m/>
    <m/>
    <m/>
    <m/>
    <s v="https://akvoflow-136.s3.amazonaws.com/images/583fcb45-b9fd-42aa-a1a1-932c94690062.jpg"/>
    <s v="Hùng"/>
    <n v="1"/>
    <s v="11.973331666666665"/>
    <s v="108.39606"/>
    <s v="1467,9"/>
    <s v="48sh06ny0"/>
    <m/>
    <m/>
    <m/>
    <m/>
    <m/>
    <m/>
    <m/>
    <m/>
    <s v="{&quot;type&quot;:&quot;FeatureCollection&quot;,&quot;features&quot;:[{&quot;type&quot;:&quot;Feature&quot;,&quot;geometry&quot;:{&quot;type&quot;:&quot;Polygon&quot;,&quot;coordinates&quot;:[[[108.3961983,11.9731733],[108.3960917,11.9733483],[108.396055,11.9733883],[108.3958083,11.9736233],[108.3955933,11.9737483],[108.396295,11.974125],[108.3961983,11.9731733]]]},&quot;properties&quot;:{&quot;pointCount&quot;:&quot;6&quot;,&quot;length&quot;:&quot;285,97&quot;,&quot;area&quot;:&quot;3397,89&quot;}}]}"/>
    <s v="cà phê bán tấn tươi"/>
  </r>
  <r>
    <s v="xs5f-jt36-vvf"/>
    <n v="1"/>
    <s v="Lâm Đồng - TP. Đà Lạt - X. Xuân Trường - Trường Xuân - Nguyễn Thị Kim Diệp - Arabica"/>
    <s v="G4AW-VN-10"/>
    <s v="5960086"/>
    <s v="22-03-2017 10:49:55 CET"/>
    <s v="CDC My"/>
    <s v="00:43:49"/>
    <x v="1"/>
    <x v="5"/>
    <x v="7"/>
    <s v="Trường Xuân"/>
    <s v="Ho Phuong"/>
    <s v="Nguyễn Thị Kim Diệp"/>
    <n v="46"/>
    <x v="1"/>
    <x v="0"/>
    <s v="Non-smart phone( phones with a physical keypad)"/>
    <x v="1"/>
    <m/>
    <n v="1234507420"/>
    <s v="High school graduate"/>
    <s v="High school graduate"/>
    <x v="0"/>
    <n v="5"/>
    <s v="Kinh"/>
    <m/>
    <x v="2"/>
    <x v="4"/>
    <x v="0"/>
    <x v="4"/>
    <x v="2"/>
    <m/>
    <m/>
    <m/>
    <m/>
    <m/>
    <s v="Above 1.5 hectar"/>
    <s v="above 15 years"/>
    <s v="Yes"/>
    <n v="20"/>
    <n v="1"/>
    <x v="1"/>
    <x v="0"/>
    <m/>
    <s v="Less than 10%"/>
    <x v="1"/>
    <s v="không có công"/>
    <x v="1"/>
    <m/>
    <m/>
    <x v="12"/>
    <m/>
    <m/>
    <m/>
    <s v="October|November|December"/>
    <x v="7"/>
    <n v="4.5"/>
    <s v="No Change"/>
    <n v="450"/>
    <n v="2"/>
    <s v="Increase"/>
    <s v="Surface water (stream, river, late, pond)"/>
    <x v="27"/>
    <s v="2"/>
    <s v="NPK (16-16-8-13S)"/>
    <n v="1500"/>
    <n v="16200"/>
    <s v="NPK (16-8-14-13S-TE)"/>
    <n v="1500"/>
    <n v="16800"/>
    <m/>
    <m/>
    <m/>
    <s v="Yes"/>
    <s v="phân gà (4000) 3800/ Tấn"/>
    <n v="48200"/>
    <s v="No Change"/>
    <s v="sâu đục thân; Bọ xít muỗi"/>
    <n v="1"/>
    <s v="ZZ_Không sử dụng thuốc bảo vệ thực vật"/>
    <n v="6"/>
    <s v="liter"/>
    <n v="4000"/>
    <m/>
    <m/>
    <m/>
    <m/>
    <m/>
    <m/>
    <m/>
    <m/>
    <s v="No"/>
    <m/>
    <s v="Pink fungus|Collettechicum|Die back"/>
    <n v="0"/>
    <m/>
    <m/>
    <m/>
    <m/>
    <m/>
    <m/>
    <m/>
    <m/>
    <m/>
    <m/>
    <m/>
    <m/>
    <m/>
    <n v="4000"/>
    <m/>
    <s v="Increase"/>
    <s v="Do sâu hại nhiều hơn"/>
    <n v="5"/>
    <n v="45"/>
    <n v="225000"/>
    <s v="No"/>
    <m/>
    <m/>
    <m/>
    <m/>
    <m/>
    <m/>
    <m/>
    <n v="0"/>
    <n v="2000"/>
    <n v="0"/>
    <n v="78000"/>
    <s v="Decrease"/>
    <n v="0"/>
    <s v="giao khoán là chính"/>
    <s v="Collector at commune"/>
    <s v="Not happy"/>
    <m/>
    <s v="Yes"/>
    <s v="Training"/>
    <n v="0"/>
    <m/>
    <m/>
    <m/>
    <m/>
    <m/>
    <s v="https://akvoflow-136.s3.amazonaws.com/images/28aaa342-a708-4281-af05-54712ac1d9bb.jpg"/>
    <s v="Nguyễn Thị Kim Diệp"/>
    <n v="1"/>
    <s v="11.899168333333334"/>
    <s v="108.55802333333334"/>
    <s v="1408"/>
    <s v="47ueda6x8"/>
    <m/>
    <m/>
    <m/>
    <m/>
    <m/>
    <m/>
    <m/>
    <m/>
    <s v="{&quot;type&quot;:&quot;FeatureCollection&quot;,&quot;features&quot;:[{&quot;type&quot;:&quot;Feature&quot;,&quot;geometry&quot;:{&quot;type&quot;:&quot;Polygon&quot;,&quot;coordinates&quot;:[[[108.5581117,11.8992983],[108.5579067,11.8981117],[108.5581333,11.8978367],[108.558825,11.89827],[108.5581117,11.8992983]]]},&quot;properties&quot;:{&quot;pointCount&quot;:&quot;4&quot;,&quot;length&quot;:&quot;399.40&quot;,&quot;area&quot;:&quot;8140.04&quot;}}]}"/>
    <s v="Chỉ 1 vườn tưới nước"/>
  </r>
  <r>
    <s v="xn3x-uup7-q277"/>
    <n v="1"/>
    <s v="Lâm Đồng - TP. Đà Lạt - X. Xuân Trường - Tổ Malin - Hoàng Xuân Nghiêm - Arabica"/>
    <s v="G4AW-VN-1"/>
    <s v="8920179"/>
    <s v="22-03-2017 17:07:27 CET"/>
    <s v="CDC-Tra"/>
    <s v="00:59:33"/>
    <x v="1"/>
    <x v="5"/>
    <x v="7"/>
    <s v="Tổ Malin"/>
    <s v="Nhu Tung"/>
    <s v="Hoàng Xuân Nghiêm"/>
    <n v="36"/>
    <x v="1"/>
    <x v="0"/>
    <s v="Smart Phone-Android"/>
    <x v="0"/>
    <s v="No"/>
    <n v="1626923950"/>
    <s v="Secondary school graduate"/>
    <s v="Secondary school graduate"/>
    <x v="0"/>
    <n v="4"/>
    <s v="Kinh"/>
    <m/>
    <x v="1"/>
    <x v="4"/>
    <x v="1"/>
    <x v="17"/>
    <x v="2"/>
    <m/>
    <m/>
    <m/>
    <m/>
    <m/>
    <s v="Above 1 hectar - 1.5 hectar"/>
    <s v="above 15 years"/>
    <s v="No"/>
    <m/>
    <m/>
    <x v="18"/>
    <x v="0"/>
    <m/>
    <s v="Less than 10%"/>
    <x v="1"/>
    <s v="Need money instantly"/>
    <x v="1"/>
    <m/>
    <m/>
    <x v="12"/>
    <m/>
    <m/>
    <m/>
    <s v="October|November|December"/>
    <x v="7"/>
    <n v="4"/>
    <s v="Decrease"/>
    <n v="0"/>
    <n v="0"/>
    <s v="No Change"/>
    <s v="Surface water (stream, river, late, pond)"/>
    <x v="15"/>
    <s v="3"/>
    <s v="NPK DAU BO(20-20-20)"/>
    <n v="400"/>
    <n v="6000"/>
    <s v="BO VANG NPK(20-20-15)"/>
    <n v="400"/>
    <n v="9000"/>
    <s v="PM K-HUMAT(5-8-5)"/>
    <n v="7500"/>
    <n v="500"/>
    <s v="No"/>
    <m/>
    <n v="22500"/>
    <s v="No Change"/>
    <s v="Aphis"/>
    <n v="0"/>
    <m/>
    <m/>
    <m/>
    <m/>
    <m/>
    <m/>
    <m/>
    <m/>
    <m/>
    <m/>
    <m/>
    <m/>
    <m/>
    <m/>
    <s v="No Disease|"/>
    <n v="0"/>
    <m/>
    <m/>
    <m/>
    <m/>
    <m/>
    <m/>
    <m/>
    <m/>
    <m/>
    <m/>
    <m/>
    <m/>
    <m/>
    <n v="0"/>
    <m/>
    <s v="No Change"/>
    <s v="không sâu bệnh"/>
    <n v="4"/>
    <n v="41000"/>
    <n v="16400"/>
    <s v="No"/>
    <m/>
    <m/>
    <m/>
    <m/>
    <m/>
    <m/>
    <m/>
    <n v="5000"/>
    <n v="3000"/>
    <n v="0"/>
    <n v="65000"/>
    <s v="Decrease"/>
    <n v="0"/>
    <s v="không phát sinh"/>
    <s v="Collector at commune"/>
    <s v="Just ok"/>
    <m/>
    <s v="Yes"/>
    <s v="Training"/>
    <n v="0"/>
    <m/>
    <m/>
    <m/>
    <m/>
    <m/>
    <s v="https://akvoflow-136.s3.amazonaws.com/images/a8f3a346-9ef3-4c99-83c6-c9315d36da70.jpg"/>
    <s v="Hoàng Xuân Nghiêm"/>
    <n v="1"/>
    <s v="11.979040000000001"/>
    <s v="108.38295500000001"/>
    <s v="1509,7"/>
    <s v="48v3frs1h"/>
    <m/>
    <m/>
    <m/>
    <m/>
    <m/>
    <m/>
    <m/>
    <m/>
    <s v="{&quot;type&quot;:&quot;FeatureCollection&quot;,&quot;features&quot;:[{&quot;type&quot;:&quot;Feature&quot;,&quot;geometry&quot;:{&quot;type&quot;:&quot;Polygon&quot;,&quot;coordinates&quot;:[[[108.3827533,11.979275],[108.3832933,11.97934],[108.3839133,11.9788733],[108.3829617,11.9782567],[108.3827533,11.979275]]]},&quot;properties&quot;:{&quot;pointCount&quot;:&quot;4&quot;,&quot;length&quot;:&quot;383,23&quot;,&quot;area&quot;:&quot;8405,08&quot;}}]}"/>
    <m/>
  </r>
  <r>
    <s v="qh7u-wq0c-sx4h"/>
    <n v="1"/>
    <s v="Lâm Đồng - TP. Đà Lạt - X. Xuân Trường - Đất Làng - Ngô Duy Vạn - Arabica"/>
    <s v="G4AW-VN-10"/>
    <s v="3960159"/>
    <s v="23-03-2017 04:25:13 CET"/>
    <s v="CDC My"/>
    <s v="00:40:20"/>
    <x v="1"/>
    <x v="5"/>
    <x v="7"/>
    <s v="Đất Làng"/>
    <s v="Ho Phuong"/>
    <s v="Ngô Duy Vạn"/>
    <n v="63"/>
    <x v="0"/>
    <x v="1"/>
    <s v="Non-smart phone( phones with a physical keypad)"/>
    <x v="1"/>
    <m/>
    <n v="964522301"/>
    <s v="Secondary school graduate"/>
    <s v="High school graduate"/>
    <x v="0"/>
    <n v="4"/>
    <s v="Kinh"/>
    <m/>
    <x v="4"/>
    <x v="4"/>
    <x v="0"/>
    <x v="1"/>
    <x v="2"/>
    <m/>
    <m/>
    <m/>
    <m/>
    <m/>
    <s v="Above 1.5 hectar"/>
    <s v="above 15 years"/>
    <s v="Yes"/>
    <n v="25"/>
    <n v="4"/>
    <x v="10"/>
    <x v="0"/>
    <m/>
    <s v="10- 20%"/>
    <x v="1"/>
    <s v="Price does not justify high labour cost"/>
    <x v="1"/>
    <m/>
    <m/>
    <x v="12"/>
    <m/>
    <m/>
    <m/>
    <s v="November|December"/>
    <x v="7"/>
    <n v="4"/>
    <s v="Decrease"/>
    <n v="350"/>
    <n v="2"/>
    <s v="Increase"/>
    <s v="Ground water (all kind of wells)"/>
    <x v="22"/>
    <s v="3"/>
    <s v="P2O5"/>
    <n v="1000"/>
    <n v="3200"/>
    <s v="NPK (16-16-8-12S)"/>
    <n v="1400"/>
    <n v="16500"/>
    <s v="NPK(16-8-14-13S-TE)"/>
    <n v="19000"/>
    <n v="1600"/>
    <s v="Yes"/>
    <s v="phân bò 7000"/>
    <n v="45700"/>
    <s v="Increase"/>
    <s v="Aphis"/>
    <n v="1"/>
    <s v="Basasuper  700EC|Fenobucarb (BPMC) (min 96 %)"/>
    <n v="1"/>
    <s v="liter"/>
    <n v="1000"/>
    <m/>
    <m/>
    <m/>
    <m/>
    <m/>
    <m/>
    <m/>
    <m/>
    <s v="No"/>
    <m/>
    <s v="Collettechicum|Die back"/>
    <n v="0"/>
    <m/>
    <m/>
    <m/>
    <m/>
    <m/>
    <m/>
    <m/>
    <m/>
    <m/>
    <m/>
    <m/>
    <m/>
    <m/>
    <n v="1000"/>
    <m/>
    <s v="Decrease"/>
    <s v="được tập huấn hận chế sử dụng thuốc"/>
    <n v="7.3"/>
    <n v="45"/>
    <n v="328500"/>
    <s v="Yes"/>
    <s v="Other crop"/>
    <m/>
    <m/>
    <m/>
    <m/>
    <s v="cây hồng"/>
    <n v="7000"/>
    <n v="0"/>
    <n v="3000"/>
    <n v="0"/>
    <n v="60000"/>
    <s v="Decrease"/>
    <n v="0"/>
    <s v="giao khoán là chủ yếu"/>
    <s v="Collector at commune"/>
    <s v="Just ok"/>
    <m/>
    <s v="Yes"/>
    <s v="Training"/>
    <n v="0"/>
    <m/>
    <m/>
    <m/>
    <m/>
    <m/>
    <s v="https://akvoflow-136.s3.amazonaws.com/images/e3ab255b-e582-4499-a52b-d79cd0a5fd50.jpg"/>
    <s v="Ngô Duy Vạn"/>
    <n v="1"/>
    <s v="11.909745000000003"/>
    <s v="108.5329"/>
    <s v="1374.1"/>
    <s v="47z9ccaz5"/>
    <m/>
    <m/>
    <m/>
    <m/>
    <m/>
    <m/>
    <m/>
    <m/>
    <s v="{&quot;type&quot;:&quot;FeatureCollection&quot;,&quot;features&quot;:[{&quot;type&quot;:&quot;Feature&quot;,&quot;geometry&quot;:{&quot;type&quot;:&quot;Polygon&quot;,&quot;coordinates&quot;:[[[108.5330117,11.90985],[108.5339883,11.9102233],[108.53428,11.9092933],[108.53432,11.9092283],[108.5341117,11.90919],[108.534175,11.90884],[108.53354,11.9085917],[108.53352,11.9087017],[108.5330117,11.90985]]]},&quot;properties&quot;:{&quot;pointCount&quot;:&quot;8&quot;,&quot;length&quot;:&quot;517.98&quot;,&quot;area&quot;:&quot;15106.90&quot;}}]}"/>
    <m/>
  </r>
  <r>
    <s v="5udj-jhk6-m946"/>
    <n v="1"/>
    <s v="Đắk Lắk - H. Krông Năng - X. Ea Tân - Đức Trung - Nguyễn Văn Xuân - con ông Nguyễn Công Trường - Robusta"/>
    <s v="sstab"/>
    <s v="1750051"/>
    <s v="16-03-2017 15:37:06 CET"/>
    <s v="Ipsard_Vuong"/>
    <s v="00:17:24"/>
    <x v="2"/>
    <x v="4"/>
    <x v="5"/>
    <s v="Đức Trung"/>
    <s v="Simexco"/>
    <s v="Nguyễn Văn Xuân - con ông Nguyễn Công Trường"/>
    <n v="37"/>
    <x v="0"/>
    <x v="0"/>
    <s v="Smart Phone-Android"/>
    <x v="0"/>
    <s v="Yes"/>
    <n v="986664882"/>
    <s v="Secondary school graduate"/>
    <s v="High school graduate"/>
    <x v="0"/>
    <n v="6"/>
    <s v="Kinh"/>
    <m/>
    <x v="3"/>
    <x v="4"/>
    <x v="0"/>
    <x v="1"/>
    <x v="0"/>
    <s v="Above 1 hectar - 1.5 hectar"/>
    <s v="above 15 years"/>
    <s v="No"/>
    <m/>
    <m/>
    <m/>
    <m/>
    <m/>
    <m/>
    <m/>
    <x v="0"/>
    <x v="1"/>
    <s v="Price does not justify high labour cost"/>
    <s v="20-30%"/>
    <x v="0"/>
    <m/>
    <x v="0"/>
    <s v="No"/>
    <s v="Yes"/>
    <x v="5"/>
    <n v="13"/>
    <n v="0"/>
    <n v="0"/>
    <s v="January|December"/>
    <x v="36"/>
    <m/>
    <s v="No Change"/>
    <n v="350"/>
    <n v="2"/>
    <s v="Decrease"/>
    <s v="Surface water (stream, river, late, pond)"/>
    <x v="0"/>
    <s v="3"/>
    <s v="ZZ_Phân bón khác"/>
    <n v="2500"/>
    <n v="8500"/>
    <s v="ZZ_Phân bón khác"/>
    <n v="3750"/>
    <n v="11200"/>
    <s v="ZZ_Phân bón khác"/>
    <n v="3000"/>
    <n v="10000"/>
    <s v="No"/>
    <m/>
    <n v="22700"/>
    <s v="No Change"/>
    <s v="steam borer"/>
    <n v="0"/>
    <m/>
    <m/>
    <m/>
    <m/>
    <m/>
    <m/>
    <m/>
    <m/>
    <m/>
    <m/>
    <m/>
    <m/>
    <m/>
    <m/>
    <s v="Pink fungus|Collettechicum"/>
    <n v="0"/>
    <m/>
    <m/>
    <m/>
    <m/>
    <m/>
    <m/>
    <m/>
    <m/>
    <m/>
    <m/>
    <m/>
    <m/>
    <m/>
    <n v="0"/>
    <m/>
    <s v="Decrease"/>
    <s v="ko có dịch"/>
    <n v="7.5"/>
    <n v="47000"/>
    <n v="352000"/>
    <s v="Yes"/>
    <s v="Pepper|Avocado"/>
    <n v="340000"/>
    <n v="30000"/>
    <m/>
    <m/>
    <m/>
    <m/>
    <n v="0"/>
    <n v="3000"/>
    <n v="0"/>
    <n v="60000"/>
    <s v="Decrease"/>
    <n v="0"/>
    <s v="o"/>
    <s v="Collector at commune"/>
    <s v="Just ok"/>
    <m/>
    <s v="Yes"/>
    <s v="Training"/>
    <n v="0"/>
    <m/>
    <m/>
    <m/>
    <m/>
    <m/>
    <s v="https://akvoflow-136.s3.amazonaws.com/images/812e47dc-f29a-40bc-9ae9-d5cfa3a5a282.jpg"/>
    <s v="Nguyễn Văn Xuân"/>
    <n v="1"/>
    <s v="13.130341639748941"/>
    <s v="108.34782900918404"/>
    <s v="951,7"/>
    <s v="4njzu2d7a"/>
    <m/>
    <m/>
    <m/>
    <m/>
    <m/>
    <m/>
    <m/>
    <m/>
    <m/>
    <m/>
  </r>
  <r>
    <s v="4bc3-5kbw-322e"/>
    <n v="1"/>
    <s v="Lâm Đồng - TP. Đà Lạt - X. Xuân Trường - Đất Làng - Bùi Văn Sang - Arabica"/>
    <s v="G4AW-VN-10"/>
    <s v="7960204"/>
    <s v="22-03-2017 12:29:14 CET"/>
    <s v="CDC My"/>
    <s v="00:31:03"/>
    <x v="1"/>
    <x v="5"/>
    <x v="7"/>
    <s v="Đất Làng"/>
    <s v="Ho Phuong"/>
    <s v="Bùi Văn Sang"/>
    <n v="44"/>
    <x v="0"/>
    <x v="0"/>
    <s v="Non-smart phone( phones with a physical keypad)"/>
    <x v="1"/>
    <m/>
    <n v="1633978277"/>
    <s v="Secondary school graduate"/>
    <s v="Secondary school graduate"/>
    <x v="0"/>
    <n v="5"/>
    <s v="Kinh"/>
    <m/>
    <x v="4"/>
    <x v="0"/>
    <x v="0"/>
    <x v="1"/>
    <x v="2"/>
    <m/>
    <m/>
    <m/>
    <m/>
    <m/>
    <s v="Above 1.5 hectar"/>
    <s v="above 5 years to 15 year"/>
    <s v="No"/>
    <m/>
    <m/>
    <x v="2"/>
    <x v="0"/>
    <m/>
    <s v="10- 20%"/>
    <x v="1"/>
    <s v="Price does not justify high labour cost"/>
    <x v="1"/>
    <m/>
    <m/>
    <x v="12"/>
    <m/>
    <m/>
    <m/>
    <s v="October|November|December"/>
    <x v="7"/>
    <n v="4"/>
    <s v="Decrease"/>
    <n v="400"/>
    <n v="1"/>
    <s v="Increase"/>
    <s v="Surface water (stream, river, late, pond)"/>
    <x v="22"/>
    <s v="3"/>
    <s v="P2O5"/>
    <n v="1000"/>
    <n v="3100"/>
    <s v="KALI 58%"/>
    <n v="1000"/>
    <n v="9000"/>
    <s v="PHÂN HỮU CƠ"/>
    <n v="7600"/>
    <n v="2000"/>
    <s v="Yes"/>
    <s v="ure (3000) 24000"/>
    <n v="43700"/>
    <s v="Increase"/>
    <s v="bọ xít muỗi"/>
    <n v="1"/>
    <s v="ZZ_Không sử dụng thuốc bảo vệ thực vật"/>
    <n v="5"/>
    <s v="liter"/>
    <n v="2000"/>
    <m/>
    <m/>
    <m/>
    <m/>
    <m/>
    <m/>
    <m/>
    <m/>
    <s v="No"/>
    <m/>
    <s v="Collettechicum|Die back"/>
    <n v="0"/>
    <m/>
    <m/>
    <m/>
    <m/>
    <m/>
    <m/>
    <m/>
    <m/>
    <m/>
    <m/>
    <m/>
    <m/>
    <m/>
    <n v="2000"/>
    <m/>
    <s v="Increase"/>
    <s v="thời tiết khắc nghiệt hơn"/>
    <n v="5"/>
    <n v="45"/>
    <n v="225000"/>
    <s v="Yes"/>
    <s v="Other crop"/>
    <m/>
    <m/>
    <m/>
    <m/>
    <s v="cây hồng"/>
    <n v="5000"/>
    <n v="0"/>
    <n v="2000"/>
    <n v="0"/>
    <n v="56000"/>
    <s v="Decrease"/>
    <n v="0"/>
    <s v="chỉ thuê khoán"/>
    <s v="Collector at commune"/>
    <s v="Happy"/>
    <m/>
    <s v="Yes"/>
    <s v="Training"/>
    <n v="0"/>
    <m/>
    <m/>
    <m/>
    <m/>
    <m/>
    <s v="https://akvoflow-136.s3.amazonaws.com/images/47aa1796-ae4c-4b59-9232-ce62617ae14b.jpg"/>
    <s v="Bùi Văn Sang"/>
    <n v="1"/>
    <s v="11.897853333333334"/>
    <s v="108.54854166666668"/>
    <s v="1400.9"/>
    <s v="47tspccdp"/>
    <m/>
    <m/>
    <m/>
    <m/>
    <m/>
    <m/>
    <m/>
    <m/>
    <s v="{&quot;type&quot;:&quot;FeatureCollection&quot;,&quot;features&quot;:[{&quot;type&quot;:&quot;Feature&quot;,&quot;geometry&quot;:{&quot;type&quot;:&quot;Polygon&quot;,&quot;coordinates&quot;:[[[108.5485317,11.8977633],[108.5492133,11.8979467],[108.5492,11.8976867],[108.54819,11.8975917],[108.5480133,11.8977183],[108.5485317,11.8977633]]]},&quot;properties&quot;:{&quot;pointCount&quot;:&quot;5&quot;,&quot;length&quot;:&quot;296.81&quot;,&quot;area&quot;:&quot;2354.48&quot;}}]}"/>
    <m/>
  </r>
  <r>
    <s v="rhyc-1vca-69kk"/>
    <n v="1"/>
    <s v="Lâm Đồng - H. Đam Rông - X. Đạ KNàng - Trung Tâm - Phạm Thị Hảo - Robusta - Arabica"/>
    <s v="G4AW-VN-10"/>
    <s v="4800174"/>
    <s v="21-03-2017 00:38:24 CET"/>
    <s v="CDC My"/>
    <s v="00:48:43"/>
    <x v="1"/>
    <x v="3"/>
    <x v="4"/>
    <s v="Trung Tâm"/>
    <s v="Ho Phuong"/>
    <s v="Phạm Thị Hảo"/>
    <n v="44"/>
    <x v="1"/>
    <x v="0"/>
    <s v="Smart Phone-Android"/>
    <x v="0"/>
    <s v="Yes"/>
    <n v="987973447"/>
    <s v="Secondary school graduate"/>
    <s v="High school graduate"/>
    <x v="0"/>
    <n v="4"/>
    <s v="Kinh"/>
    <m/>
    <x v="4"/>
    <x v="0"/>
    <x v="4"/>
    <x v="4"/>
    <x v="1"/>
    <s v="Above 0.5 hectar - 1 hectar"/>
    <s v="above 15 years"/>
    <s v="Yes"/>
    <n v="70"/>
    <n v="5"/>
    <s v="Above 1 hectar - 1.5 hectar"/>
    <s v="above 15 years"/>
    <s v="No"/>
    <m/>
    <m/>
    <x v="2"/>
    <x v="0"/>
    <m/>
    <s v="10- 20%"/>
    <x v="0"/>
    <m/>
    <x v="0"/>
    <s v="No"/>
    <s v="No"/>
    <x v="46"/>
    <n v="16"/>
    <n v="6"/>
    <n v="1"/>
    <s v="August|September|October|November|December"/>
    <x v="33"/>
    <n v="2.5"/>
    <s v="Decrease"/>
    <n v="500"/>
    <n v="2"/>
    <s v="No Change"/>
    <s v="Surface water (stream, river, late, pond)"/>
    <x v="27"/>
    <s v="3"/>
    <s v="NPK(20-5-6-13S)"/>
    <n v="1600"/>
    <n v="14400"/>
    <s v="NPK (16-16-8-12S)"/>
    <n v="2200"/>
    <n v="24200"/>
    <s v="NPK(16-8-18-13S)"/>
    <n v="26400"/>
    <n v="2200"/>
    <s v="Yes"/>
    <s v="phân ga"/>
    <n v="75294"/>
    <s v="Increase"/>
    <s v="Coffee brach borer"/>
    <n v="1"/>
    <s v="ZZ_Không sử dụng thuốc bảo vệ thực vật"/>
    <n v="18"/>
    <s v="liter"/>
    <n v="6000"/>
    <m/>
    <m/>
    <m/>
    <m/>
    <m/>
    <m/>
    <m/>
    <m/>
    <s v="No"/>
    <m/>
    <s v="Pink fungus|Collettechicum|Die back|tảo đỏ"/>
    <n v="1"/>
    <s v="ZZ_Thuốc diệt nấm khác"/>
    <n v="4"/>
    <s v="gram"/>
    <n v="2500"/>
    <m/>
    <m/>
    <m/>
    <m/>
    <m/>
    <m/>
    <m/>
    <m/>
    <s v="No"/>
    <n v="85006"/>
    <m/>
    <s v="Increase"/>
    <s v="nhiều sâu bệnh hơn"/>
    <n v="5.5"/>
    <n v="45"/>
    <n v="247500"/>
    <s v="No"/>
    <m/>
    <m/>
    <m/>
    <m/>
    <m/>
    <m/>
    <m/>
    <n v="0"/>
    <n v="6000"/>
    <n v="0"/>
    <n v="53000"/>
    <s v="Decrease"/>
    <n v="0"/>
    <s v="phải chi phí nhiều hơn nên , tiết kiệm"/>
    <s v="Collector at commune"/>
    <s v="Happy"/>
    <m/>
    <s v="Yes"/>
    <s v="Training"/>
    <n v="0"/>
    <m/>
    <m/>
    <m/>
    <m/>
    <m/>
    <s v="https://akvoflow-136.s3.amazonaws.com/images/6bba9d2c-9c5f-4bb0-8655-8f96e47d4211.jpg"/>
    <s v="Phạm Thị Hảo"/>
    <n v="1"/>
    <s v="11.92395166666667"/>
    <s v="108.14772833333333"/>
    <s v="987"/>
    <s v="485sclu6d"/>
    <m/>
    <m/>
    <m/>
    <m/>
    <m/>
    <m/>
    <m/>
    <m/>
    <s v="{&quot;type&quot;:&quot;FeatureCollection&quot;,&quot;features&quot;:[{&quot;type&quot;:&quot;Feature&quot;,&quot;geometry&quot;:{&quot;type&quot;:&quot;Polygon&quot;,&quot;coordinates&quot;:[[[108.1462283,11.92329],[108.146045,11.923095],[108.146185,11.9229],[108.1470333,11.9227983],[108.147265,11.9229067],[108.1472867,11.9231767],[108.1473917,11.9242167],[108.1462283,11.92329]]]},&quot;properties&quot;:{&quot;pointCount&quot;:&quot;7&quot;,&quot;length&quot;:&quot;485.42&quot;,&quot;area&quot;:&quot;12099.55&quot;}}]}"/>
    <m/>
  </r>
  <r>
    <s v="71r1-q1fa-gcma"/>
    <n v="1"/>
    <s v="Gia Lai - TP. Plei Ku - X. Gào - Làng A - Rolan Ek - Robusta"/>
    <s v="G4AW-VN-8"/>
    <s v="19020051"/>
    <s v="28-03-2017 17:54:32 CEST"/>
    <s v="CDC-CHAU"/>
    <s v="00:39:46"/>
    <x v="3"/>
    <x v="7"/>
    <x v="9"/>
    <s v="Làng A"/>
    <s v="Louis Dreyfus"/>
    <s v="Rolan Ek"/>
    <n v="38"/>
    <x v="0"/>
    <x v="0"/>
    <s v="Non-smart phone( phones with a physical keypad)"/>
    <x v="1"/>
    <m/>
    <n v="1668762307"/>
    <s v="Secondary school graduate"/>
    <s v="Primary school graduate"/>
    <x v="0"/>
    <n v="5"/>
    <s v="Non-Kinh"/>
    <s v="Gia Rai"/>
    <x v="1"/>
    <x v="4"/>
    <x v="1"/>
    <x v="1"/>
    <x v="0"/>
    <s v="Above 1.5 hectar"/>
    <s v="above 15 years"/>
    <s v="Yes"/>
    <n v="5"/>
    <n v="8"/>
    <m/>
    <m/>
    <m/>
    <m/>
    <m/>
    <x v="2"/>
    <x v="0"/>
    <m/>
    <s v="20-30%"/>
    <x v="0"/>
    <m/>
    <x v="0"/>
    <s v="No"/>
    <s v="No"/>
    <x v="5"/>
    <n v="15"/>
    <n v="0"/>
    <n v="0"/>
    <s v="November|December"/>
    <x v="16"/>
    <m/>
    <s v="Decrease"/>
    <n v="450"/>
    <n v="5"/>
    <s v="Increase"/>
    <s v="Surface water (stream, river, late, pond)"/>
    <x v="11"/>
    <n v="1"/>
    <s v="NPK (16-16-8-13S)"/>
    <n v="5000"/>
    <n v="68000"/>
    <m/>
    <m/>
    <m/>
    <m/>
    <m/>
    <m/>
    <s v="Yes"/>
    <s v="Phân K, ure"/>
    <n v="85000"/>
    <s v="Increase"/>
    <s v="ve sầu, rệp sáp"/>
    <n v="0"/>
    <m/>
    <m/>
    <m/>
    <m/>
    <m/>
    <m/>
    <m/>
    <m/>
    <m/>
    <m/>
    <m/>
    <m/>
    <m/>
    <m/>
    <s v="Coffee leave rust|Pink fungus|thán thư"/>
    <n v="0"/>
    <m/>
    <m/>
    <m/>
    <m/>
    <m/>
    <m/>
    <m/>
    <m/>
    <m/>
    <m/>
    <m/>
    <m/>
    <m/>
    <n v="0"/>
    <m/>
    <s v="Decrease"/>
    <s v="Không phun"/>
    <n v="8"/>
    <n v="46500"/>
    <n v="372000"/>
    <s v="Yes"/>
    <s v="Pepper"/>
    <n v="50000"/>
    <m/>
    <m/>
    <m/>
    <m/>
    <m/>
    <n v="500"/>
    <n v="3000"/>
    <n v="0"/>
    <n v="50000"/>
    <s v="Increase"/>
    <n v="0"/>
    <s v="Khôg có"/>
    <s v="Collector at commune"/>
    <s v="Happy"/>
    <m/>
    <s v="Yes"/>
    <s v="Training"/>
    <n v="0"/>
    <m/>
    <m/>
    <m/>
    <m/>
    <m/>
    <s v="https://akvoflow-136.s3.amazonaws.com/images/2bb4d1fc-b73d-41dd-99b7-75664d660921.jpg"/>
    <s v="Rolan Ek"/>
    <n v="1"/>
    <s v="13.856933333333332"/>
    <s v="107.978675"/>
    <s v="709,6"/>
    <s v="4wtsazmga"/>
    <m/>
    <m/>
    <m/>
    <m/>
    <m/>
    <m/>
    <m/>
    <m/>
    <s v="{&quot;type&quot;:&quot;FeatureCollection&quot;,&quot;features&quot;:[{&quot;type&quot;:&quot;Feature&quot;,&quot;geometry&quot;:{&quot;type&quot;:&quot;Polygon&quot;,&quot;coordinates&quot;:[[[107.97862473875284,13.85687255929992],[107.97902103513479,13.856828614285325],[107.97956518828869,13.856790528599289],[107.97989241778852,13.856725424848015],[107.98034336417913,13.856612144277292],[107.98046305775642,13.856501793323373],[107.98044897615908,13.856394697509705],[107.98036180436611,13.856264489767026],[107.98001110553741,13.855954920565724],[107.97954004257917,13.856221195676397],[107.97862473875284,13.85687255929992]]]},&quot;properties&quot;:{&quot;pointCount&quot;:&quot;10&quot;,&quot;length&quot;:&quot;467,80&quot;,&quot;area&quot;:&quot;9343,61&quot;}}]}"/>
    <m/>
  </r>
  <r>
    <s v="s17u-10ay-9vey"/>
    <n v="1"/>
    <s v="Đắk Lắk - H. KRông Búk - X. Pơng Drang - Tân Lập 5 - Nguyễn Thị Trang - Robusta"/>
    <s v="G4AW-VN-7"/>
    <s v="10200031"/>
    <s v="29-03-2017 07:18:41 CEST"/>
    <s v="cdc-Trinh"/>
    <s v="00:48:31"/>
    <x v="2"/>
    <x v="2"/>
    <x v="3"/>
    <s v="Tân Lập 5"/>
    <s v="Tin Nghia"/>
    <s v="Nguyễn Thị Trang"/>
    <n v="46"/>
    <x v="1"/>
    <x v="0"/>
    <s v="Smart Phone-Android"/>
    <x v="0"/>
    <s v="Yes"/>
    <n v="968617627"/>
    <s v="Secondary school graduate"/>
    <s v="University graduate"/>
    <x v="0"/>
    <n v="5"/>
    <s v="Kinh"/>
    <m/>
    <x v="1"/>
    <x v="0"/>
    <x v="4"/>
    <x v="1"/>
    <x v="0"/>
    <s v="Above 1.5 hectar"/>
    <s v="above 15 years"/>
    <s v="No"/>
    <m/>
    <m/>
    <m/>
    <m/>
    <m/>
    <m/>
    <m/>
    <x v="1"/>
    <x v="0"/>
    <m/>
    <s v="10- 20%"/>
    <x v="0"/>
    <m/>
    <x v="0"/>
    <s v="No"/>
    <s v="No"/>
    <x v="47"/>
    <n v="16"/>
    <n v="0"/>
    <n v="0"/>
    <s v="January|November|December"/>
    <x v="3"/>
    <m/>
    <s v="Decrease"/>
    <n v="500"/>
    <n v="4"/>
    <s v="Increase"/>
    <s v="Ground water (all kind of wells)"/>
    <x v="4"/>
    <s v="3"/>
    <s v="NPK(20-6-5-13S-TE)(MUA KHO)"/>
    <n v="1500"/>
    <n v="13500"/>
    <s v="KALI 58%"/>
    <n v="650"/>
    <n v="4810"/>
    <s v="SA 21%"/>
    <n v="850"/>
    <n v="3740"/>
    <s v="Yes"/>
    <s v="phân chuồng 25000 nghìn đồng. NPK 16-16-8-13S 1500kg 18600 nghìn đồng. Lân 3000kg 10500 nghìn đồng."/>
    <n v="76150"/>
    <s v="Increase"/>
    <s v="Melybourd"/>
    <n v="0"/>
    <m/>
    <m/>
    <m/>
    <m/>
    <m/>
    <m/>
    <m/>
    <m/>
    <m/>
    <m/>
    <m/>
    <m/>
    <m/>
    <m/>
    <s v="Fuzadium|Pink fungus|Die back"/>
    <n v="0"/>
    <m/>
    <m/>
    <m/>
    <m/>
    <m/>
    <m/>
    <m/>
    <m/>
    <m/>
    <m/>
    <m/>
    <m/>
    <m/>
    <n v="0"/>
    <m/>
    <s v="Decrease"/>
    <s v="bỏ thói quen sử dụng thuốc BVTV"/>
    <n v="10"/>
    <n v="45000"/>
    <n v="450000"/>
    <s v="No"/>
    <m/>
    <m/>
    <m/>
    <m/>
    <m/>
    <m/>
    <m/>
    <n v="3000"/>
    <n v="5000"/>
    <n v="0"/>
    <n v="45000"/>
    <s v="Decrease"/>
    <n v="0"/>
    <s v="0"/>
    <s v="Collector at commune"/>
    <s v="Happy"/>
    <m/>
    <s v="Yes"/>
    <s v="Training"/>
    <n v="0"/>
    <m/>
    <m/>
    <m/>
    <m/>
    <m/>
    <s v="https://akvoflow-136.s3.amazonaws.com/images/9e7673b8-c9d5-48cf-b28c-300fdb6268bf.jpg"/>
    <s v="Nguyễn Thị Trang"/>
    <n v="1"/>
    <s v="12.984288333333332"/>
    <s v="108.25012833333334"/>
    <s v="740.9"/>
    <s v="4low9pn5x"/>
    <m/>
    <m/>
    <m/>
    <m/>
    <m/>
    <m/>
    <m/>
    <m/>
    <s v="{&quot;type&quot;:&quot;FeatureCollection&quot;,&quot;features&quot;:[{&quot;type&quot;:&quot;Feature&quot;,&quot;geometry&quot;:{&quot;type&quot;:&quot;Polygon&quot;,&quot;coordinates&quot;:[[[108.2502133,12.9848533],[108.2494983,12.9849833],[108.2494467,12.9844017],[108.249815,12.98427],[108.24964,12.9831417],[108.2504267,12.9830317],[108.2506383,12.9840617],[108.2512317,12.9839983],[108.2512917,12.9846783],[108.25026,12.9847583],[108.2502133,12.9848533]]]},&quot;properties&quot;:{&quot;pointCount&quot;:&quot;10&quot;,&quot;length&quot;:&quot;778.94&quot;,&quot;area&quot;:&quot;24965.78&quot;}}]}"/>
    <m/>
  </r>
  <r>
    <s v="r7pw-823m-b3w4"/>
    <n v="1"/>
    <s v="Đắk Lắk - H. KRông Búk - X. Pơng Drang - Ea Nur - H Hiệp Mlo - Robusta"/>
    <s v="G4AW-VN-7"/>
    <s v="10180099"/>
    <s v="29-03-2017 08:34:38 CEST"/>
    <s v="cdc-Trinh"/>
    <s v="00:57:25"/>
    <x v="2"/>
    <x v="2"/>
    <x v="3"/>
    <s v="Ea Nur"/>
    <s v="Tin Nghia"/>
    <s v="H Hiệp Mlo"/>
    <n v="35"/>
    <x v="0"/>
    <x v="0"/>
    <s v="Smart Phone-Android"/>
    <x v="0"/>
    <s v="Yes"/>
    <n v="988079519"/>
    <s v="University graduate"/>
    <s v="University graduate"/>
    <x v="0"/>
    <n v="4"/>
    <s v="Non-Kinh"/>
    <s v="e đê"/>
    <x v="1"/>
    <x v="0"/>
    <x v="4"/>
    <x v="1"/>
    <x v="0"/>
    <s v="Above 1.5 hectar"/>
    <s v="above 15 years"/>
    <s v="No"/>
    <m/>
    <m/>
    <m/>
    <m/>
    <m/>
    <m/>
    <m/>
    <x v="2"/>
    <x v="0"/>
    <m/>
    <s v="10- 20%"/>
    <x v="0"/>
    <m/>
    <x v="0"/>
    <s v="Yes"/>
    <s v="No"/>
    <x v="48"/>
    <n v="17"/>
    <n v="0"/>
    <n v="0"/>
    <s v="January|November|December"/>
    <x v="23"/>
    <m/>
    <s v="Decrease"/>
    <n v="350"/>
    <n v="4"/>
    <s v="Increase"/>
    <s v="Surface water (stream, river, late, pond)"/>
    <x v="2"/>
    <s v="3"/>
    <s v="NPK(20-6-5-13S-TE)(MUA KHO)"/>
    <n v="1400"/>
    <n v="10080"/>
    <s v="KALI 58%"/>
    <n v="4500"/>
    <n v="3240"/>
    <s v="SA 21%"/>
    <n v="2200"/>
    <n v="500"/>
    <s v="Yes"/>
    <s v="lân 3000kg 10800 nghìn đồng. urea 450kg 3690 nghìn đồng."/>
    <n v="30030"/>
    <s v="Decrease"/>
    <s v="Melybourd"/>
    <n v="1"/>
    <s v="ZZ_Không sử dụng thuốc bảo vệ thực vật"/>
    <n v="500"/>
    <s v="mililiter"/>
    <n v="850"/>
    <m/>
    <m/>
    <m/>
    <m/>
    <m/>
    <m/>
    <m/>
    <m/>
    <s v="No"/>
    <m/>
    <s v="Coffee leave rust|Fuzadium|Die back"/>
    <n v="0"/>
    <m/>
    <m/>
    <m/>
    <m/>
    <m/>
    <m/>
    <m/>
    <m/>
    <m/>
    <m/>
    <m/>
    <m/>
    <m/>
    <n v="850"/>
    <m/>
    <s v="Decrease"/>
    <s v="ít sủ dụng"/>
    <n v="3"/>
    <n v="43000"/>
    <n v="129000"/>
    <s v="No"/>
    <m/>
    <m/>
    <m/>
    <m/>
    <m/>
    <m/>
    <m/>
    <n v="3000"/>
    <n v="3500"/>
    <n v="0"/>
    <n v="45000"/>
    <s v="Decrease"/>
    <n v="0"/>
    <s v="0"/>
    <s v="Collector at commune"/>
    <s v="Happy"/>
    <m/>
    <s v="Yes"/>
    <s v="Training"/>
    <n v="0"/>
    <m/>
    <m/>
    <m/>
    <m/>
    <m/>
    <s v="https://akvoflow-136.s3.amazonaws.com/images/1f4d6773-86ad-492e-8755-d26c6a81acd2.jpg"/>
    <s v="H Hiệp Niê"/>
    <n v="1"/>
    <s v="12.946813333333333"/>
    <s v="108.24103666666666"/>
    <s v="660.5"/>
    <s v="4l7ol1i22"/>
    <m/>
    <m/>
    <m/>
    <m/>
    <m/>
    <m/>
    <m/>
    <m/>
    <m/>
    <s v="2 ha thuộc 2 mảnh nên không định vị được vườn cây mà chỉ định vị được nhà ở."/>
  </r>
  <r>
    <s v="q630-a32w-fj4t"/>
    <n v="1"/>
    <s v="Đắk Lắk - H. Krông Năng - X. Ea Tân - Thanh Cao - Tạ Duy Thanh - Robusta"/>
    <s v="sstab"/>
    <s v="7690086"/>
    <s v="16-03-2017 03:00:34 CET"/>
    <s v="Ipsard_Vuong"/>
    <s v="00:39:45"/>
    <x v="2"/>
    <x v="4"/>
    <x v="5"/>
    <s v="Thanh Cao"/>
    <s v="Simexco"/>
    <s v="Tạ Duy Thanh"/>
    <n v="39"/>
    <x v="0"/>
    <x v="0"/>
    <s v="Smart Phone-Android"/>
    <x v="0"/>
    <s v="Yes"/>
    <n v="978841779"/>
    <s v="Secondary school graduate"/>
    <s v="Secondary school graduate"/>
    <x v="0"/>
    <n v="5"/>
    <s v="Kinh"/>
    <m/>
    <x v="0"/>
    <x v="3"/>
    <x v="1"/>
    <x v="0"/>
    <x v="0"/>
    <s v="Above 1.5 hectar"/>
    <s v="above 15 years"/>
    <s v="Yes"/>
    <n v="50"/>
    <n v="1"/>
    <m/>
    <m/>
    <m/>
    <m/>
    <m/>
    <x v="2"/>
    <x v="0"/>
    <m/>
    <s v="10- 20%"/>
    <x v="0"/>
    <m/>
    <x v="2"/>
    <m/>
    <m/>
    <x v="12"/>
    <n v="13"/>
    <n v="3"/>
    <n v="0"/>
    <s v="November"/>
    <x v="2"/>
    <m/>
    <s v="Decrease"/>
    <n v="220"/>
    <n v="3"/>
    <s v="Increase"/>
    <s v="Ground water (all kind of wells)"/>
    <x v="64"/>
    <s v="2"/>
    <s v="ZZ_Phân bón khác"/>
    <n v="8000"/>
    <n v="45000"/>
    <s v="NPK (16-16-8-13S)"/>
    <n v="2400"/>
    <n v="30000"/>
    <m/>
    <m/>
    <m/>
    <s v="No"/>
    <m/>
    <n v="75000"/>
    <s v="No Change"/>
    <s v="Coffee cherry borer"/>
    <n v="0"/>
    <m/>
    <m/>
    <m/>
    <m/>
    <m/>
    <m/>
    <m/>
    <m/>
    <m/>
    <m/>
    <m/>
    <m/>
    <m/>
    <m/>
    <s v="Pink fungus|Die back|Yellow leaves"/>
    <n v="0"/>
    <m/>
    <m/>
    <m/>
    <m/>
    <m/>
    <m/>
    <m/>
    <m/>
    <m/>
    <m/>
    <m/>
    <m/>
    <m/>
    <n v="0"/>
    <m/>
    <s v="Decrease"/>
    <s v="an toàn thực phẩm"/>
    <n v="4"/>
    <n v="47000"/>
    <n v="188000"/>
    <s v="Yes"/>
    <s v="Pepper|Durian"/>
    <n v="300000"/>
    <m/>
    <n v="20000"/>
    <m/>
    <m/>
    <m/>
    <n v="0"/>
    <n v="2000"/>
    <n v="0"/>
    <n v="45000"/>
    <s v="Decrease"/>
    <n v="0"/>
    <s v="ko có"/>
    <s v="Companies outside commune"/>
    <m/>
    <s v="Happy"/>
    <s v="Yes"/>
    <s v="Training"/>
    <n v="0"/>
    <m/>
    <m/>
    <m/>
    <m/>
    <m/>
    <s v="https://akvoflow-136.s3.amazonaws.com/images/833d301e-e7e8-4510-80a9-d5157cda70c0.jpg"/>
    <s v="Tạ Duy Thanh"/>
    <n v="1"/>
    <s v="13.086924916218583"/>
    <s v="108.3198471759026"/>
    <s v="798,9"/>
    <s v="4n01qx2ke"/>
    <m/>
    <m/>
    <m/>
    <m/>
    <m/>
    <m/>
    <m/>
    <m/>
    <m/>
    <m/>
  </r>
  <r>
    <s v="aqe1-6rpq-yw3s"/>
    <n v="1"/>
    <s v="Lâm Đồng - H. Bảo Lâm - X. Tân Lạc - Thôn 12 - Nông Văn Hiệp - Robusta"/>
    <s v="G4AW-VN-8"/>
    <s v="6920210"/>
    <s v="24-03-2017 14:49:03 CET"/>
    <s v="CDC-CHAU"/>
    <s v="01:10:08"/>
    <x v="1"/>
    <x v="11"/>
    <x v="26"/>
    <s v="Thôn 12"/>
    <s v="Coex"/>
    <s v="Nông Văn Hiệp"/>
    <n v="54"/>
    <x v="0"/>
    <x v="1"/>
    <s v="Non-smart phone( phones with a physical keypad)"/>
    <x v="1"/>
    <m/>
    <n v="977245770"/>
    <s v="Secondary school graduate"/>
    <s v="Primary school graduate"/>
    <x v="0"/>
    <n v="3"/>
    <s v="Non-Kinh"/>
    <s v="Tày"/>
    <x v="1"/>
    <x v="0"/>
    <x v="4"/>
    <x v="7"/>
    <x v="0"/>
    <s v="Above 0.5 hectar - 1 hectar"/>
    <s v="above 15 years"/>
    <s v="Yes"/>
    <n v="70"/>
    <n v="5"/>
    <m/>
    <m/>
    <m/>
    <m/>
    <m/>
    <x v="18"/>
    <x v="0"/>
    <m/>
    <s v="10- 20%"/>
    <x v="0"/>
    <m/>
    <x v="0"/>
    <s v="No"/>
    <s v="No"/>
    <x v="8"/>
    <n v="15"/>
    <n v="0"/>
    <n v="0"/>
    <s v="October|November|December"/>
    <x v="17"/>
    <m/>
    <s v="Increase"/>
    <n v="200"/>
    <n v="10"/>
    <s v="Increase"/>
    <s v="Surface water (stream, river, late, pond)"/>
    <x v="11"/>
    <n v="1"/>
    <s v="P2O5"/>
    <n v="1000"/>
    <n v="3400"/>
    <m/>
    <m/>
    <m/>
    <m/>
    <m/>
    <m/>
    <s v="Yes"/>
    <s v="phân K, SA, Komic"/>
    <n v="20500"/>
    <s v="Increase"/>
    <s v="mọt đục cành, rệp sáp, sâu đục thân"/>
    <n v="1"/>
    <s v="ZZ_Không sử dụng thuốc bảo vệ thực vật"/>
    <n v="3"/>
    <s v="liter"/>
    <n v="210"/>
    <m/>
    <m/>
    <m/>
    <m/>
    <m/>
    <m/>
    <m/>
    <m/>
    <s v="No"/>
    <m/>
    <s v="Coffee leave rust|Pink fungus|Die back"/>
    <n v="1"/>
    <s v="Anvil 5SC|Hexaconazole (min 85 %)"/>
    <n v="3"/>
    <s v="liter"/>
    <n v="660"/>
    <m/>
    <m/>
    <m/>
    <m/>
    <m/>
    <m/>
    <m/>
    <m/>
    <s v="No"/>
    <n v="870"/>
    <m/>
    <s v="No Change"/>
    <s v="Không muốn sử dụng nhiều hơn"/>
    <n v="3.2"/>
    <n v="43000"/>
    <n v="137000"/>
    <s v="Yes"/>
    <s v="Other crop"/>
    <m/>
    <m/>
    <m/>
    <m/>
    <s v="chè"/>
    <n v="150000"/>
    <n v="1000"/>
    <n v="6000"/>
    <n v="165"/>
    <n v="40000"/>
    <s v="Increase"/>
    <n v="0"/>
    <s v="Không có"/>
    <s v="Collector at commune"/>
    <s v="Happy"/>
    <m/>
    <s v="Yes"/>
    <s v="Training"/>
    <n v="0"/>
    <m/>
    <m/>
    <m/>
    <m/>
    <m/>
    <s v="https://akvoflow-136.s3.amazonaws.com/images/e7f10b47-f8f3-4539-9098-33247629f581.jpg"/>
    <s v="Nông Văn Hiệp"/>
    <n v="1"/>
    <s v="11.456126666666668"/>
    <s v="107.85360166666666"/>
    <s v="754,7"/>
    <s v="426vap9mw"/>
    <m/>
    <m/>
    <m/>
    <m/>
    <m/>
    <m/>
    <m/>
    <m/>
    <s v="{&quot;type&quot;:&quot;FeatureCollection&quot;,&quot;features&quot;:[{&quot;type&quot;:&quot;Feature&quot;,&quot;geometry&quot;:{&quot;type&quot;:&quot;Polygon&quot;,&quot;coordinates&quot;:[[[107.8536883,11.4560983],[107.85381820052862,11.456140969342437],[107.85379707813263,11.456627291641798],[107.85362374037503,11.456713383745479],[107.853187546134,11.456675266634113],[107.85319793969393,11.456442620705017],[107.85302326083183,11.456396945846173],[107.85305242985487,11.456098580399681],[107.8531067,11.4557883],[107.85310976207256,11.455574468528125],[107.85327,11.4556183],[107.8533667,11.45561],[107.85369,11.45563],[107.85380311310291,11.455687834501196],[107.85380244255066,11.456029246533873],[107.85366464406252,11.456021360216306],[107.8536883,11.4560983]]]},&quot;properties&quot;:{&quot;pointCount&quot;:&quot;16&quot;,&quot;length&quot;:&quot;414,57&quot;,&quot;area&quot;:&quot;8983,81&quot;}}]}"/>
    <s v="Phần trăm tạp, đen vỡ =0 được hiểu là tỷ lệ tạp dưới 3% và tỷ lệ đen vỡ dưới 5%"/>
  </r>
  <r>
    <s v="wdjd-r38q-g9ky"/>
    <n v="1"/>
    <s v="Đắk Lắk - H. Krông Năng - X. Ea Tân - Yên Khánh - Lưu Huy Dũng - Robusta"/>
    <s v="sstab"/>
    <s v="9740150"/>
    <s v="20-03-2017 02:13:58 CET"/>
    <s v="Ipsard_Vuong"/>
    <s v="00:16:34"/>
    <x v="2"/>
    <x v="4"/>
    <x v="5"/>
    <s v="Yên Khánh"/>
    <s v="Simexco"/>
    <s v="Lưu Huy Dũng"/>
    <n v="42"/>
    <x v="0"/>
    <x v="0"/>
    <s v="Non-smart phone( phones with a physical keypad)"/>
    <x v="1"/>
    <m/>
    <n v="1673058477"/>
    <s v="Secondary school graduate"/>
    <s v="University graduate"/>
    <x v="0"/>
    <n v="5"/>
    <s v="Kinh"/>
    <m/>
    <x v="1"/>
    <x v="1"/>
    <x v="5"/>
    <x v="2"/>
    <x v="0"/>
    <s v="Above 0.5 hectar - 1 hectar"/>
    <s v="above 15 years"/>
    <s v="No"/>
    <m/>
    <m/>
    <m/>
    <m/>
    <m/>
    <m/>
    <m/>
    <x v="13"/>
    <x v="1"/>
    <s v="Price does not justify high labour cost"/>
    <s v="10- 20%"/>
    <x v="0"/>
    <m/>
    <x v="0"/>
    <s v="No"/>
    <s v="Yes"/>
    <x v="5"/>
    <n v="13"/>
    <n v="0"/>
    <n v="0"/>
    <s v="December"/>
    <x v="33"/>
    <m/>
    <s v="Decrease"/>
    <n v="400"/>
    <n v="3"/>
    <s v="Increase"/>
    <s v="Surface water (stream, river, late, pond)"/>
    <x v="49"/>
    <s v="2"/>
    <s v="NPK (16-16-8-13S)"/>
    <n v="2000"/>
    <n v="24000"/>
    <s v="NPK(16-16-13+TE)"/>
    <n v="1000"/>
    <n v="14000"/>
    <m/>
    <m/>
    <m/>
    <s v="No"/>
    <m/>
    <n v="38000"/>
    <s v="Increase"/>
    <s v="Melybourd"/>
    <n v="0"/>
    <m/>
    <m/>
    <m/>
    <m/>
    <m/>
    <m/>
    <m/>
    <m/>
    <m/>
    <m/>
    <m/>
    <m/>
    <m/>
    <m/>
    <s v="Pink fungus|Collettechicum|Die back"/>
    <n v="0"/>
    <m/>
    <m/>
    <m/>
    <m/>
    <m/>
    <m/>
    <m/>
    <m/>
    <m/>
    <m/>
    <m/>
    <m/>
    <m/>
    <n v="6000"/>
    <m/>
    <s v="Decrease"/>
    <s v="thuoc diet sap"/>
    <n v="4.3"/>
    <n v="45000"/>
    <n v="193500"/>
    <s v="Yes"/>
    <s v="Pepper|Durian"/>
    <n v="500000"/>
    <m/>
    <n v="4500"/>
    <m/>
    <m/>
    <m/>
    <n v="0"/>
    <n v="1000"/>
    <n v="30"/>
    <n v="40000"/>
    <s v="Decrease"/>
    <n v="0"/>
    <s v="o"/>
    <s v="Collector at commune"/>
    <s v="Happy"/>
    <m/>
    <s v="Yes"/>
    <s v="Training"/>
    <n v="0"/>
    <m/>
    <m/>
    <m/>
    <m/>
    <m/>
    <s v="https://akvoflow-136.s3.amazonaws.com/images/2f3ba9dc-f6e1-4b0b-a3d2-3193afff2119.jpg"/>
    <s v="Lưu Huy Dũng"/>
    <n v="1"/>
    <s v="13.137953245951053"/>
    <s v="108.32788992377826"/>
    <s v="810,3"/>
    <s v="4nnhov2mm"/>
    <m/>
    <m/>
    <m/>
    <m/>
    <m/>
    <m/>
    <m/>
    <m/>
    <m/>
    <m/>
  </r>
  <r>
    <s v="mfey-ue1r-jppb"/>
    <n v="1"/>
    <s v="Đắk Nông - H. Đắk R'Lấp - X. Nhân Cơ - Thôn 8 - Đoàn Văn Chính - Robusta"/>
    <s v="G4AW-VN-8"/>
    <s v="16000099"/>
    <s v="25-03-2017 15:41:12 CET"/>
    <s v="CDC-CHAU"/>
    <s v="02:03:24"/>
    <x v="0"/>
    <x v="13"/>
    <x v="22"/>
    <s v="Thôn 8"/>
    <s v="Louis Dreyfus"/>
    <s v="Đoàn Văn Chính"/>
    <n v="41"/>
    <x v="0"/>
    <x v="0"/>
    <s v="Non-smart phone( phones with a physical keypad)"/>
    <x v="1"/>
    <m/>
    <n v="1699760439"/>
    <s v="Secondary school graduate"/>
    <s v="Secondary school graduate"/>
    <x v="0"/>
    <n v="4"/>
    <s v="Kinh"/>
    <m/>
    <x v="0"/>
    <x v="1"/>
    <x v="0"/>
    <x v="9"/>
    <x v="0"/>
    <s v="Above 1.5 hectar"/>
    <s v="above 15 years"/>
    <s v="Yes"/>
    <n v="30"/>
    <n v="2"/>
    <m/>
    <m/>
    <m/>
    <m/>
    <m/>
    <x v="10"/>
    <x v="0"/>
    <m/>
    <s v="10- 20%"/>
    <x v="0"/>
    <m/>
    <x v="0"/>
    <s v="No"/>
    <s v="No"/>
    <x v="8"/>
    <n v="16"/>
    <n v="0"/>
    <n v="0"/>
    <s v="October|November|December"/>
    <x v="6"/>
    <m/>
    <s v="Decrease"/>
    <n v="400"/>
    <n v="4"/>
    <s v="Increase"/>
    <s v="Surface water (stream, river, late, pond)"/>
    <x v="10"/>
    <s v="3"/>
    <s v="NPK(20-20-10)"/>
    <n v="900"/>
    <n v="6500"/>
    <s v="NPK (16-16-8-13S)"/>
    <n v="3250"/>
    <n v="33000"/>
    <s v="NPK (17-7-17-13S)"/>
    <n v="1700"/>
    <n v="21700"/>
    <s v="No"/>
    <m/>
    <n v="61200"/>
    <s v="Increase"/>
    <s v="Rầy, rệp sáp, sâu đục thân"/>
    <n v="0"/>
    <m/>
    <m/>
    <m/>
    <m/>
    <m/>
    <m/>
    <m/>
    <m/>
    <m/>
    <m/>
    <m/>
    <m/>
    <m/>
    <m/>
    <s v="Coffee leave rust|Die back|Yellow leaves"/>
    <n v="0"/>
    <m/>
    <m/>
    <m/>
    <m/>
    <m/>
    <m/>
    <m/>
    <m/>
    <m/>
    <m/>
    <m/>
    <m/>
    <m/>
    <n v="0"/>
    <m/>
    <s v="No Change"/>
    <s v="không sử dụng thuốc bảo vệ thực vật 4 năm gần đây"/>
    <n v="5.5"/>
    <n v="44500"/>
    <n v="245000"/>
    <s v="Yes"/>
    <s v="Cashew"/>
    <m/>
    <m/>
    <m/>
    <n v="90000"/>
    <m/>
    <m/>
    <n v="6000"/>
    <n v="1500"/>
    <n v="15"/>
    <n v="40000"/>
    <s v="Decrease"/>
    <n v="0"/>
    <s v="Không có"/>
    <s v="Collector at commune"/>
    <s v="Happy"/>
    <m/>
    <s v="Yes"/>
    <s v="Training"/>
    <n v="0"/>
    <m/>
    <m/>
    <m/>
    <m/>
    <m/>
    <s v="https://akvoflow-136.s3.amazonaws.com/images/bec41329-39f1-44db-ba59-cfc4861b44c9.jpg"/>
    <s v="Đoàn Văn Chính"/>
    <n v="1"/>
    <s v="11.978068333333333"/>
    <s v="107.63302999999999"/>
    <s v="629,2"/>
    <s v="48un8atey"/>
    <m/>
    <m/>
    <m/>
    <m/>
    <m/>
    <m/>
    <m/>
    <m/>
    <s v="{&quot;type&quot;:&quot;FeatureCollection&quot;,&quot;features&quot;:[{&quot;type&quot;:&quot;Feature&quot;,&quot;geometry&quot;:{&quot;type&quot;:&quot;Polygon&quot;,&quot;coordinates&quot;:[[[107.6329617,11.978025],[107.6330817,11.9782583],[107.6331233,11.9783467],[107.63315554708242,11.978422664278197],[107.6335035637021,11.97946956089871],[107.63374462723733,11.979464313306721],[107.63341337442397,11.978415776786981],[107.63320181518793,11.97798120853435],[107.6329617,11.978025]]]},&quot;properties&quot;:{&quot;pointCount&quot;:&quot;8&quot;,&quot;length&quot;:&quot;398,31&quot;,&quot;area&quot;:&quot;4484,17&quot;}}]}"/>
    <s v="Vườn được chụp hình 0.5ha Vườn 2.0ha cách xa nhà"/>
  </r>
  <r>
    <s v="m45x-2nu5-6dgc"/>
    <n v="1"/>
    <s v="Đắk Nông - H. Đắk Mil - X. Đắk Sắk - thôn Thọ Hoàng 4 - Nguyễn Thị Tịnh - Robusta"/>
    <s v="G4AW-VN-7"/>
    <s v="17030462"/>
    <s v="29-03-2017 02:35:01 CEST"/>
    <s v="cdc-Trinh"/>
    <s v="00:55:42"/>
    <x v="0"/>
    <x v="0"/>
    <x v="0"/>
    <s v="thôn Thọ Hoàng 4"/>
    <s v="Louis Dreyfus"/>
    <s v="Nguyễn Thị Tịnh"/>
    <n v="52"/>
    <x v="0"/>
    <x v="1"/>
    <s v="Non-smart phone( phones with a physical keypad)"/>
    <x v="1"/>
    <m/>
    <n v="935632691"/>
    <s v="Secondary school graduate"/>
    <s v="High school graduate"/>
    <x v="0"/>
    <n v="4"/>
    <s v="Kinh"/>
    <m/>
    <x v="2"/>
    <x v="3"/>
    <x v="4"/>
    <x v="18"/>
    <x v="0"/>
    <s v="Above 1.5 hectar"/>
    <s v="above 5 years to 15 year"/>
    <s v="Yes"/>
    <n v="10"/>
    <n v="4"/>
    <m/>
    <m/>
    <m/>
    <m/>
    <m/>
    <x v="1"/>
    <x v="0"/>
    <m/>
    <s v="Less than 10%"/>
    <x v="0"/>
    <m/>
    <x v="0"/>
    <s v="No"/>
    <s v="No"/>
    <x v="49"/>
    <n v="15"/>
    <n v="0"/>
    <n v="0"/>
    <s v="January|November|December"/>
    <x v="3"/>
    <m/>
    <s v="Increase"/>
    <n v="450"/>
    <n v="3"/>
    <s v="Increase"/>
    <s v="Surface water (stream, river, late, pond)"/>
    <x v="10"/>
    <s v="3"/>
    <s v="NPK(20-6-5-13S-TE)(MUA KHO)"/>
    <n v="1200"/>
    <n v="12480"/>
    <s v="KALI 58%"/>
    <n v="1800"/>
    <n v="12960"/>
    <s v="SA 21%"/>
    <n v="10560"/>
    <n v="2400"/>
    <s v="Yes"/>
    <s v="Lân 3000kg 10500 nghìn đồng; vi sinh sông lam 6000kg 21000 nghìn đồng."/>
    <n v="67500"/>
    <s v="Decrease"/>
    <s v="Nemathode"/>
    <n v="0"/>
    <m/>
    <m/>
    <m/>
    <m/>
    <m/>
    <m/>
    <m/>
    <m/>
    <m/>
    <m/>
    <m/>
    <m/>
    <m/>
    <m/>
    <s v="Coffee leave rust|Fuzadium|Die back"/>
    <n v="0"/>
    <m/>
    <m/>
    <m/>
    <m/>
    <m/>
    <m/>
    <m/>
    <m/>
    <m/>
    <m/>
    <m/>
    <m/>
    <m/>
    <n v="0"/>
    <m/>
    <s v="No Change"/>
    <s v="không có thói quen sử dụng thuốc BVTV từ nhiều năm nay, áp dụng biện pháp cơ học để trị sâu bệnh trrn vườn."/>
    <n v="11"/>
    <n v="46000"/>
    <n v="506000"/>
    <s v="No"/>
    <m/>
    <m/>
    <m/>
    <m/>
    <m/>
    <m/>
    <m/>
    <n v="3000"/>
    <n v="7000"/>
    <n v="0"/>
    <n v="40000"/>
    <s v="Increase"/>
    <n v="0"/>
    <s v="0"/>
    <s v="Collector at commune"/>
    <s v="Happy"/>
    <m/>
    <s v="Yes"/>
    <s v="Training"/>
    <n v="0"/>
    <m/>
    <m/>
    <m/>
    <m/>
    <m/>
    <s v="https://akvoflow-136.s3.amazonaws.com/images/128a9796-9522-4585-a984-d786c19cb04e.jpg"/>
    <s v="phỏng vấn vợ chủ hộ"/>
    <n v="1"/>
    <s v="12.431568333333333"/>
    <s v="107.71143833333332"/>
    <s v="594.5"/>
    <s v="4emzahpiy"/>
    <m/>
    <m/>
    <m/>
    <m/>
    <m/>
    <m/>
    <m/>
    <m/>
    <s v="{&quot;type&quot;:&quot;FeatureCollection&quot;,&quot;features&quot;:[{&quot;type&quot;:&quot;Feature&quot;,&quot;geometry&quot;:{&quot;type&quot;:&quot;Polygon&quot;,&quot;coordinates&quot;:[[[107.712495,12.4332817],[107.7119817,12.43333],[107.7115033,12.4316017],[107.71164,12.430595],[107.7127067,12.430495],[107.712495,12.4332817]]]},&quot;properties&quot;:{&quot;pointCount&quot;:&quot;5&quot;,&quot;length&quot;:&quot;792.21&quot;,&quot;area&quot;:&quot;30726.74&quot;}}]}"/>
    <m/>
  </r>
  <r>
    <s v="kbke-e016-r1c7"/>
    <n v="1"/>
    <s v="Đắk Lắk - H. Krông Năng - X. ĐLiê Ya - Ea Ruế - Nguyễn Thị Huyên - vợ ông Nguyễn Quốc Đạt - Robusta"/>
    <s v="sstab"/>
    <s v="7780170"/>
    <s v="20-03-2017 02:22:09 CET"/>
    <s v="Ipsard_Vuong"/>
    <s v="00:25:57"/>
    <x v="2"/>
    <x v="4"/>
    <x v="6"/>
    <s v="Ea Ruế"/>
    <s v="Simexco"/>
    <s v="Nguyễn Thị Huyên - vợ ông Nguyễn Quốc Đạt"/>
    <n v="62"/>
    <x v="1"/>
    <x v="1"/>
    <s v="Non-smart phone( phones with a physical keypad)"/>
    <x v="1"/>
    <m/>
    <n v="905306842"/>
    <s v="Secondary school graduate"/>
    <s v="University graduate"/>
    <x v="0"/>
    <n v="3"/>
    <s v="Kinh"/>
    <m/>
    <x v="3"/>
    <x v="4"/>
    <x v="3"/>
    <x v="1"/>
    <x v="0"/>
    <s v="Above 1.5 hectar"/>
    <s v="above 15 years"/>
    <s v="Yes"/>
    <n v="80"/>
    <n v="2"/>
    <m/>
    <m/>
    <m/>
    <m/>
    <m/>
    <x v="8"/>
    <x v="1"/>
    <s v="Price does not justify high labour cost"/>
    <s v="20-30%"/>
    <x v="0"/>
    <m/>
    <x v="0"/>
    <s v="No"/>
    <s v="Yes"/>
    <x v="5"/>
    <n v="13"/>
    <n v="0"/>
    <n v="0"/>
    <s v="November|December"/>
    <x v="4"/>
    <m/>
    <s v="Decrease"/>
    <n v="250"/>
    <n v="3"/>
    <s v="Increase"/>
    <s v="Ground water (all kind of wells)"/>
    <x v="4"/>
    <s v="3"/>
    <s v="NPK (16-16-8-13S)"/>
    <n v="900"/>
    <n v="12000"/>
    <s v="ZZ_Phân bón khác"/>
    <n v="1900"/>
    <n v="8000"/>
    <s v="VI SINH SONGLAM333"/>
    <n v="20000"/>
    <n v="7000"/>
    <s v="No"/>
    <m/>
    <n v="40000"/>
    <s v="No Change"/>
    <s v="Coffee brach borer"/>
    <n v="0"/>
    <m/>
    <m/>
    <m/>
    <m/>
    <m/>
    <m/>
    <m/>
    <m/>
    <m/>
    <m/>
    <m/>
    <m/>
    <m/>
    <m/>
    <s v="Pink fungus|Collettechicum|Die back"/>
    <n v="0"/>
    <m/>
    <m/>
    <m/>
    <m/>
    <m/>
    <m/>
    <m/>
    <m/>
    <m/>
    <m/>
    <m/>
    <m/>
    <m/>
    <n v="0"/>
    <m/>
    <s v="Decrease"/>
    <s v="vì có dùng phân sinh học rồi"/>
    <n v="8"/>
    <n v="46000"/>
    <n v="368000"/>
    <s v="Yes"/>
    <s v="Pepper|Avocado|Durian|Other crop"/>
    <n v="140000"/>
    <n v="30000"/>
    <n v="120000"/>
    <m/>
    <s v="ca cao"/>
    <n v="21000"/>
    <n v="0"/>
    <n v="2000"/>
    <n v="0"/>
    <n v="40000"/>
    <s v="Decrease"/>
    <n v="0"/>
    <s v="k"/>
    <s v="Collector at commune"/>
    <s v="Happy"/>
    <m/>
    <s v="Yes"/>
    <s v="Training"/>
    <n v="0"/>
    <m/>
    <m/>
    <m/>
    <m/>
    <m/>
    <s v="https://akvoflow-136.s3.amazonaws.com/images/c79d2655-9b85-453c-82b8-66a4aaccf142.jpg"/>
    <s v="Nguyễn Thị Huyên"/>
    <n v="1"/>
    <s v="13.038051936948783"/>
    <s v="108.35154896127447"/>
    <s v="758,9"/>
    <s v="4mdlizdh7"/>
    <m/>
    <m/>
    <m/>
    <m/>
    <m/>
    <m/>
    <m/>
    <m/>
    <m/>
    <m/>
  </r>
  <r>
    <s v="n16r-h2k7-sbya"/>
    <n v="1"/>
    <s v="Gia Lai - H. Chư Prông - X. Bàu Cạn - Đồng Tâm - Nguyễn Văn Nghiêm - Robusta"/>
    <s v="G4AW-VN-13"/>
    <s v="12070143"/>
    <s v="28-03-2017 13:27:42 CEST"/>
    <s v="CDC_Nhật"/>
    <s v="00:34:23"/>
    <x v="3"/>
    <x v="9"/>
    <x v="13"/>
    <s v="Đồng Tâm"/>
    <s v="Louis Dreyfus"/>
    <s v="Nguyễn Văn Nghiêm"/>
    <n v="47"/>
    <x v="0"/>
    <x v="0"/>
    <s v="Smart Phone-Android"/>
    <x v="0"/>
    <s v="Yes"/>
    <n v="968786678"/>
    <s v="High school graduate"/>
    <s v="University graduate"/>
    <x v="0"/>
    <n v="4"/>
    <s v="Kinh"/>
    <m/>
    <x v="0"/>
    <x v="1"/>
    <x v="3"/>
    <x v="3"/>
    <x v="0"/>
    <s v="Above 1.5 hectar"/>
    <s v="above 15 years"/>
    <s v="No"/>
    <m/>
    <m/>
    <m/>
    <m/>
    <m/>
    <m/>
    <m/>
    <x v="24"/>
    <x v="0"/>
    <m/>
    <s v="10- 20%"/>
    <x v="0"/>
    <m/>
    <x v="0"/>
    <s v="No"/>
    <s v="No"/>
    <x v="4"/>
    <n v="14"/>
    <n v="0"/>
    <n v="0"/>
    <s v="November|December"/>
    <x v="2"/>
    <m/>
    <s v="No Change"/>
    <n v="200"/>
    <n v="3"/>
    <s v="No Change"/>
    <s v="Surface water (stream, river, late, pond)"/>
    <x v="6"/>
    <n v="1"/>
    <s v="P2O5"/>
    <n v="2000"/>
    <n v="7000"/>
    <m/>
    <m/>
    <m/>
    <m/>
    <m/>
    <m/>
    <s v="Yes"/>
    <s v="NPK MÙA KHÔ 850kg=7650 NPK MÙA MƯA 2500KG=28000"/>
    <n v="42000"/>
    <s v="Increase"/>
    <s v="steam borer"/>
    <n v="0"/>
    <m/>
    <m/>
    <m/>
    <m/>
    <m/>
    <m/>
    <m/>
    <m/>
    <m/>
    <m/>
    <m/>
    <m/>
    <m/>
    <m/>
    <s v="Coffee leave rust|khô cành"/>
    <n v="0"/>
    <m/>
    <m/>
    <m/>
    <m/>
    <m/>
    <m/>
    <m/>
    <m/>
    <m/>
    <m/>
    <m/>
    <m/>
    <m/>
    <n v="0"/>
    <m/>
    <s v="Decrease"/>
    <s v="Năm vừa rồi kg xịt thuốc"/>
    <n v="8.5"/>
    <n v="46700"/>
    <n v="396950"/>
    <s v="No"/>
    <m/>
    <m/>
    <m/>
    <m/>
    <m/>
    <m/>
    <m/>
    <n v="1000"/>
    <n v="1000"/>
    <n v="0"/>
    <n v="40000"/>
    <s v="Increase"/>
    <n v="0"/>
    <s v="0"/>
    <s v="Collector at commune"/>
    <s v="Happy"/>
    <m/>
    <s v="Yes"/>
    <s v="Training"/>
    <n v="0"/>
    <m/>
    <m/>
    <m/>
    <m/>
    <m/>
    <s v="https://akvoflow-136.s3.amazonaws.com/images/5f169d93-31b7-4438-aee2-0897124cdc53.jpg"/>
    <s v="Nghiêm"/>
    <n v="1"/>
    <s v="13.866918626858308"/>
    <s v="107.95845467958152"/>
    <s v="719,9"/>
    <s v="4wydctnkw"/>
    <m/>
    <m/>
    <m/>
    <m/>
    <m/>
    <m/>
    <m/>
    <m/>
    <s v="{&quot;type&quot;:&quot;FeatureCollection&quot;,&quot;features&quot;:[{&quot;type&quot;:&quot;Feature&quot;,&quot;geometry&quot;:{&quot;type&quot;:&quot;Polygon&quot;,&quot;coordinates&quot;:[[[107.957359,13.8662904],[107.9582497,13.8668705],[107.9587162,13.8671888],[107.9590425,13.8673473],[107.9588522,13.8665044],[107.9584258,13.8663754],[107.9584673,13.8662816],[107.9584956,13.8662051],[107.9584991,13.8661777],[107.958476,13.8660937],[107.957359,13.8662904]]]},&quot;properties&quot;:{&quot;pointCount&quot;:&quot;10&quot;,&quot;length&quot;:&quot;516,03&quot;,&quot;area&quot;:&quot;10213,87&quot;}}]}"/>
    <m/>
  </r>
  <r>
    <s v="dp63-0x76-f6rg"/>
    <n v="1"/>
    <s v="Gia Lai - TP. Plei Ku - X. Gào - 4 - Nguyễn Thị Ngọc Bích (Phạm Đình Dũng) - Robusta"/>
    <s v="G4AW-VN-8"/>
    <s v="6990042"/>
    <s v="27-03-2017 17:00:21 CEST"/>
    <s v="CDC-CHAU"/>
    <s v="00:40:00"/>
    <x v="3"/>
    <x v="7"/>
    <x v="9"/>
    <s v="4"/>
    <s v="Louis Dreyfus"/>
    <s v="Nguyễn Thị Ngọc Bích (Phạm Đình Dũng)"/>
    <n v="50"/>
    <x v="1"/>
    <x v="0"/>
    <s v="Non-smart phone( phones with a physical keypad)"/>
    <x v="1"/>
    <m/>
    <n v="935284969"/>
    <s v="High school graduate"/>
    <s v="University graduate"/>
    <x v="0"/>
    <n v="3"/>
    <s v="Kinh"/>
    <m/>
    <x v="3"/>
    <x v="4"/>
    <x v="3"/>
    <x v="11"/>
    <x v="0"/>
    <s v="Above 0.5 hectar - 1 hectar"/>
    <s v="above 15 years"/>
    <s v="No"/>
    <m/>
    <m/>
    <m/>
    <m/>
    <m/>
    <m/>
    <m/>
    <x v="18"/>
    <x v="1"/>
    <s v="Price does not justify high labour cost"/>
    <s v="20-30%"/>
    <x v="0"/>
    <m/>
    <x v="0"/>
    <s v="No"/>
    <s v="No"/>
    <x v="3"/>
    <n v="15"/>
    <n v="0"/>
    <n v="0"/>
    <s v="December"/>
    <x v="16"/>
    <m/>
    <s v="No Change"/>
    <n v="500"/>
    <n v="4"/>
    <s v="Increase"/>
    <s v="Ground water (all kind of wells)"/>
    <x v="7"/>
    <s v="3"/>
    <s v="NPK (16-16-8-13S)"/>
    <n v="1500"/>
    <n v="14000"/>
    <s v="P2O5"/>
    <n v="1500"/>
    <n v="5100"/>
    <s v="ZZ_Phân bón khác"/>
    <n v="26000"/>
    <n v="2250"/>
    <s v="Yes"/>
    <s v="Phân chuồng"/>
    <n v="45000"/>
    <s v="No Change"/>
    <s v="Rệp sáp, rầy"/>
    <n v="0"/>
    <m/>
    <m/>
    <m/>
    <m/>
    <m/>
    <m/>
    <m/>
    <m/>
    <m/>
    <m/>
    <m/>
    <m/>
    <m/>
    <m/>
    <s v="Coffee leave rust|Pink fungus|Yellow leaves"/>
    <n v="0"/>
    <m/>
    <m/>
    <m/>
    <m/>
    <m/>
    <m/>
    <m/>
    <m/>
    <m/>
    <m/>
    <m/>
    <m/>
    <m/>
    <n v="0"/>
    <m/>
    <s v="Decrease"/>
    <s v="Ảnh hưởng đênz sức khỏe"/>
    <n v="4"/>
    <n v="45300"/>
    <n v="181200"/>
    <s v="No"/>
    <m/>
    <m/>
    <m/>
    <m/>
    <m/>
    <m/>
    <m/>
    <n v="1000"/>
    <n v="5000"/>
    <n v="200"/>
    <n v="35000"/>
    <s v="Decrease"/>
    <n v="0"/>
    <s v="Không có"/>
    <s v="Collector at commune"/>
    <s v="Happy"/>
    <m/>
    <s v="Yes"/>
    <s v="Training"/>
    <n v="0"/>
    <m/>
    <m/>
    <m/>
    <m/>
    <m/>
    <s v="https://akvoflow-136.s3.amazonaws.com/images/81fdc247-7d30-4767-a04e-b25d37f51e0d.jpg"/>
    <s v="Nguyễn Thị Ngọc Bích"/>
    <n v="1"/>
    <s v="13.874590000000001"/>
    <s v="107.975295"/>
    <s v="728,4"/>
    <s v="4x1wdapmw"/>
    <m/>
    <m/>
    <m/>
    <m/>
    <m/>
    <m/>
    <m/>
    <m/>
    <s v="{&quot;type&quot;:&quot;FeatureCollection&quot;,&quot;features&quot;:[{&quot;type&quot;:&quot;Feature&quot;,&quot;geometry&quot;:{&quot;type&quot;:&quot;Polygon&quot;,&quot;coordinates&quot;:[[[107.9753967,13.8747467],[107.9749933,13.8753683],[107.9749733,13.87541],[107.9751067,13.8754283],[107.97537,13.8749933],[107.9755667,13.874865],[107.9753967,13.8747467]]]},&quot;properties&quot;:{&quot;pointCount&quot;:&quot;6&quot;,&quot;length&quot;:&quot;205,13&quot;,&quot;area&quot;:&quot;1194,46&quot;}}]}"/>
    <s v="Người được phỏng vấn - vợ Vấn đề khác: giống trồng Giá: tính theo tin nhắn chứ không tính theo tháng, 300-500VND/SMS Có 2 vườn. Vườn 0.7ha ở xa, người dẫn đường không biết được vị trí vườn cây"/>
  </r>
  <r>
    <s v="pxwp-3fvm-vsy8"/>
    <n v="1"/>
    <s v="Đắk Lắk - H. KRông Búk - X. Pơng Drang - tân lập 5 - Nguyễn Văn Thạnh - Robusta"/>
    <s v="G4AW-VN-7"/>
    <s v="18000388"/>
    <s v="29-03-2017 05:30:25 CEST"/>
    <s v="cdc-Trinh"/>
    <s v="00:40:45"/>
    <x v="2"/>
    <x v="2"/>
    <x v="3"/>
    <s v="tân lập 5"/>
    <s v="Tin Nghia"/>
    <s v="Nguyễn Văn Thạnh"/>
    <n v="67"/>
    <x v="0"/>
    <x v="1"/>
    <s v="Non-smart phone( phones with a physical keypad)"/>
    <x v="1"/>
    <m/>
    <n v="934712254"/>
    <s v="Primary school graduate"/>
    <s v="University graduate"/>
    <x v="0"/>
    <n v="3"/>
    <s v="Kinh"/>
    <m/>
    <x v="1"/>
    <x v="0"/>
    <x v="4"/>
    <x v="1"/>
    <x v="0"/>
    <s v="Above 1.5 hectar"/>
    <s v="above 15 years"/>
    <s v="No"/>
    <m/>
    <m/>
    <m/>
    <m/>
    <m/>
    <m/>
    <m/>
    <x v="24"/>
    <x v="0"/>
    <m/>
    <s v="Less than 10%"/>
    <x v="0"/>
    <m/>
    <x v="0"/>
    <s v="No"/>
    <s v="No"/>
    <x v="5"/>
    <n v="15"/>
    <n v="0"/>
    <n v="0"/>
    <s v="January|November|December"/>
    <x v="37"/>
    <m/>
    <s v="Decrease"/>
    <n v="400"/>
    <n v="4"/>
    <s v="Decrease"/>
    <s v="Surface water (stream, river, late, pond)"/>
    <x v="8"/>
    <s v="2"/>
    <s v="NPK(20-6-5-13S-TE)(MUA KHO)"/>
    <n v="750"/>
    <n v="6450"/>
    <s v="NPK (16-8-16-13S)"/>
    <n v="3000"/>
    <n v="37200"/>
    <m/>
    <m/>
    <m/>
    <s v="No"/>
    <m/>
    <n v="49200"/>
    <s v="Increase"/>
    <s v="Melybourd"/>
    <n v="0"/>
    <m/>
    <m/>
    <m/>
    <m/>
    <m/>
    <m/>
    <m/>
    <m/>
    <m/>
    <m/>
    <m/>
    <m/>
    <m/>
    <m/>
    <s v="Coffee leave rust|Fuzadium|Die back"/>
    <n v="0"/>
    <m/>
    <m/>
    <m/>
    <m/>
    <m/>
    <m/>
    <m/>
    <m/>
    <m/>
    <m/>
    <m/>
    <m/>
    <m/>
    <n v="0"/>
    <m/>
    <s v="No Change"/>
    <s v="trên 10 năm đã không sử dụng thuốc BVTV."/>
    <n v="5"/>
    <n v="45000"/>
    <n v="225000"/>
    <s v="Yes"/>
    <s v="Pepper"/>
    <n v="5000"/>
    <m/>
    <m/>
    <m/>
    <m/>
    <m/>
    <n v="4000"/>
    <n v="5000"/>
    <n v="0"/>
    <n v="35000"/>
    <s v="Decrease"/>
    <n v="0"/>
    <s v="0"/>
    <s v="Collector at commune"/>
    <s v="Happy"/>
    <m/>
    <s v="Yes"/>
    <s v="Training"/>
    <n v="0"/>
    <m/>
    <m/>
    <m/>
    <m/>
    <m/>
    <s v="https://akvoflow-136.s3.amazonaws.com/images/ab8c2650-ef6c-4ad6-a80c-2bf24d18aad5.jpg"/>
    <s v="Nguyễn Văn Thạnh"/>
    <n v="1"/>
    <s v="12.985251666666667"/>
    <s v="108.26167"/>
    <s v="682.5"/>
    <s v="4lpcb841k"/>
    <m/>
    <m/>
    <m/>
    <m/>
    <m/>
    <m/>
    <m/>
    <m/>
    <s v="{&quot;type&quot;:&quot;FeatureCollection&quot;,&quot;features&quot;:[{&quot;type&quot;:&quot;Feature&quot;,&quot;geometry&quot;:{&quot;type&quot;:&quot;Polygon&quot;,&quot;coordinates&quot;:[[[108.2619333,12.9851967],[108.2623133,12.98608],[108.2614967,12.9864417],[108.2611083,12.98451],[108.26172,12.9841667],[108.2621033,12.985095],[108.2619333,12.9851967]]]},&quot;properties&quot;:{&quot;pointCount&quot;:&quot;6&quot;,&quot;length&quot;:&quot;629.96&quot;,&quot;area&quot;:&quot;18588.99&quot;}}]}"/>
    <m/>
  </r>
  <r>
    <s v="8ga9-8tt0-0x4x"/>
    <n v="1"/>
    <s v="Đắk Lắk - H. Krông Năng - X. Ea Tân - thanh cao - mai văn vương - Robusta"/>
    <s v="G4AW-VN-4"/>
    <s v="640032"/>
    <s v="16-03-2017 06:12:38 CET"/>
    <s v="IPSARD_Thuong"/>
    <s v="00:20:22"/>
    <x v="2"/>
    <x v="4"/>
    <x v="5"/>
    <s v="thanh cao"/>
    <s v="Simexco"/>
    <s v="mai văn vương"/>
    <n v="39"/>
    <x v="0"/>
    <x v="0"/>
    <s v="Smart Phone-Android"/>
    <x v="0"/>
    <s v="Yes"/>
    <n v="1658668455"/>
    <s v="Secondary school graduate"/>
    <s v="Secondary school graduate"/>
    <x v="0"/>
    <n v="4"/>
    <s v="Kinh"/>
    <m/>
    <x v="4"/>
    <x v="4"/>
    <x v="1"/>
    <x v="8"/>
    <x v="0"/>
    <s v="Above 1 hectar - 1.5 hectar"/>
    <s v="above 15 years"/>
    <s v="No"/>
    <m/>
    <m/>
    <m/>
    <m/>
    <m/>
    <m/>
    <m/>
    <x v="19"/>
    <x v="0"/>
    <m/>
    <s v="10- 20%"/>
    <x v="0"/>
    <m/>
    <x v="0"/>
    <s v="No"/>
    <s v="Yes"/>
    <x v="5"/>
    <n v="13"/>
    <n v="0"/>
    <n v="0"/>
    <s v="November|December"/>
    <x v="2"/>
    <m/>
    <s v="Decrease"/>
    <n v="400"/>
    <n v="3"/>
    <s v="Increase"/>
    <s v="Ground water (all kind of wells)"/>
    <x v="9"/>
    <s v="3"/>
    <s v="NPK(20-6-5-13S-TE)(MUA KHO)"/>
    <n v="500"/>
    <n v="6500"/>
    <s v="BA LA XANH(5-5-5)"/>
    <n v="500"/>
    <n v="4500"/>
    <s v="PHAN VI SINH (5-3-3-0.3S)"/>
    <n v="30000"/>
    <n v="500"/>
    <s v="No"/>
    <m/>
    <n v="41000"/>
    <s v="No Change"/>
    <s v="Melybourd"/>
    <n v="0"/>
    <m/>
    <m/>
    <m/>
    <m/>
    <m/>
    <m/>
    <m/>
    <m/>
    <m/>
    <m/>
    <m/>
    <m/>
    <m/>
    <m/>
    <s v="Coffee leave rust|Yellow leaves"/>
    <n v="0"/>
    <m/>
    <m/>
    <m/>
    <m/>
    <m/>
    <m/>
    <m/>
    <m/>
    <m/>
    <m/>
    <m/>
    <m/>
    <m/>
    <n v="0"/>
    <m/>
    <s v="Decrease"/>
    <s v="có hại với môi trường"/>
    <n v="4"/>
    <n v="45000"/>
    <n v="180000"/>
    <s v="No"/>
    <m/>
    <m/>
    <m/>
    <m/>
    <m/>
    <m/>
    <m/>
    <n v="400"/>
    <n v="3000"/>
    <n v="0"/>
    <n v="35000"/>
    <s v="Decrease"/>
    <n v="0"/>
    <s v="không có vốn"/>
    <s v="Companies outside commune"/>
    <m/>
    <s v="Happy"/>
    <s v="Yes"/>
    <s v="Training"/>
    <n v="0"/>
    <m/>
    <m/>
    <m/>
    <m/>
    <m/>
    <s v="https://akvoflow-136.s3.amazonaws.com/images/a204c853-f4cb-4f7a-8163-503baa41f928.jpg"/>
    <s v="mai van vuong"/>
    <n v="1"/>
    <s v="13.084478333333333"/>
    <s v="108.32313833333335"/>
    <s v="814"/>
    <s v="4myx892hr"/>
    <m/>
    <m/>
    <m/>
    <m/>
    <m/>
    <m/>
    <m/>
    <m/>
    <s v="{&quot;type&quot;:&quot;FeatureCollection&quot;,&quot;features&quot;:[{&quot;type&quot;:&quot;Feature&quot;,&quot;geometry&quot;:{&quot;type&quot;:&quot;Polygon&quot;,&quot;coordinates&quot;:[[[108.3231483,13.084495],[108.3231483,13.084495]]]},&quot;properties&quot;:{&quot;pointCount&quot;:&quot;1&quot;,&quot;length&quot;:&quot;0,00&quot;,&quot;area&quot;:&quot;0,00&quot;}}]}"/>
    <m/>
  </r>
  <r>
    <s v="wcej-fat9-cdny"/>
    <n v="1"/>
    <s v="Đắk Lắk - H. KRông Búk - X. Pơng Drang - Thôn 12 - Hoàng Văn Tài - Robusta"/>
    <s v="G4AW-VN-1"/>
    <s v="4890019"/>
    <s v="21-03-2017 17:09:06 CET"/>
    <s v="CDC-Tra"/>
    <s v="01:08:02"/>
    <x v="2"/>
    <x v="2"/>
    <x v="3"/>
    <s v="Thôn 12"/>
    <s v="Tin Nghia"/>
    <s v="Hoàng Văn Tài"/>
    <n v="36"/>
    <x v="0"/>
    <x v="0"/>
    <s v="Smart Phone-Android"/>
    <x v="0"/>
    <s v="Yes"/>
    <n v="975972701"/>
    <s v="Secondary school graduate"/>
    <s v="Secondary school graduate"/>
    <x v="0"/>
    <n v="6"/>
    <s v="Kinh"/>
    <m/>
    <x v="3"/>
    <x v="0"/>
    <x v="0"/>
    <x v="3"/>
    <x v="0"/>
    <s v="Above 1 hectar - 1.5 hectar"/>
    <s v="above 15 years"/>
    <s v="Yes"/>
    <n v="30"/>
    <n v="10"/>
    <m/>
    <m/>
    <m/>
    <m/>
    <m/>
    <x v="19"/>
    <x v="0"/>
    <m/>
    <s v="10- 20%"/>
    <x v="0"/>
    <m/>
    <x v="0"/>
    <s v="Yes"/>
    <s v="No"/>
    <x v="7"/>
    <n v="16"/>
    <n v="0"/>
    <n v="0"/>
    <s v="November|December"/>
    <x v="1"/>
    <m/>
    <s v="Decrease"/>
    <n v="350"/>
    <n v="3"/>
    <s v="No Change"/>
    <s v="Ground water (all kind of wells)"/>
    <x v="0"/>
    <s v="3"/>
    <s v="NPK(20-5-6-13S)"/>
    <n v="250"/>
    <n v="1925"/>
    <s v="NPK (16-16-8-13S)"/>
    <n v="750"/>
    <n v="8175"/>
    <s v="VỎ CÀ PHÊ"/>
    <n v="4500"/>
    <n v="15000"/>
    <s v="Yes"/>
    <s v="ure 46% 600 (kg) 4860; kali 600 (kg) 3708; SA 21% 600 (kg) 2760; lân văn điển 1000 (kg) 3300"/>
    <n v="29228"/>
    <s v="No Change"/>
    <s v="Coffee brach borer"/>
    <n v="0"/>
    <m/>
    <m/>
    <m/>
    <m/>
    <m/>
    <m/>
    <m/>
    <m/>
    <m/>
    <m/>
    <m/>
    <m/>
    <m/>
    <m/>
    <s v="Pink fungus|Yellow leaves"/>
    <n v="1"/>
    <s v="Anvil 5SC|Hexaconazole (min 85 %)"/>
    <n v="200"/>
    <s v="mililiter"/>
    <n v="160"/>
    <m/>
    <m/>
    <m/>
    <m/>
    <m/>
    <m/>
    <m/>
    <m/>
    <s v="No"/>
    <n v="160"/>
    <m/>
    <s v="Decrease"/>
    <s v="ít sâu bệnh"/>
    <n v="3"/>
    <n v="44500"/>
    <n v="133500"/>
    <s v="No"/>
    <m/>
    <m/>
    <m/>
    <m/>
    <m/>
    <m/>
    <m/>
    <n v="0"/>
    <n v="3000"/>
    <n v="0"/>
    <n v="35000"/>
    <s v="Decrease"/>
    <n v="0"/>
    <s v="không phát sinh"/>
    <s v="Collector at commune"/>
    <s v="Happy"/>
    <m/>
    <s v="Yes"/>
    <s v="Training"/>
    <n v="0"/>
    <m/>
    <m/>
    <m/>
    <m/>
    <m/>
    <s v="https://akvoflow-136.s3.amazonaws.com/images/e122c1da-0f76-4154-8006-e1ed1d59e3e9.jpg"/>
    <s v="Hoàng Văn Tài"/>
    <n v="1"/>
    <s v="13.044045000000002"/>
    <s v="108.18597333333334"/>
    <s v="718,5"/>
    <s v="4mgcl9ts3"/>
    <m/>
    <m/>
    <m/>
    <m/>
    <m/>
    <m/>
    <m/>
    <m/>
    <s v="{&quot;type&quot;:&quot;FeatureCollection&quot;,&quot;features&quot;:[{&quot;type&quot;:&quot;Feature&quot;,&quot;geometry&quot;:{&quot;type&quot;:&quot;Polygon&quot;,&quot;coordinates&quot;:[[[108.1856533,13.045525],[108.18607,13.0453583],[108.1858967,13.0434867],[108.1853733,13.04348],[108.1856533,13.045525]]]},&quot;properties&quot;:{&quot;pointCount&quot;:&quot;4&quot;,&quot;length&quot;:&quot;541,77&quot;,&quot;area&quot;:&quot;11306,12&quot;}}]}"/>
    <s v="Chồng Trần Thị Tươi"/>
  </r>
  <r>
    <s v="nwgh-vbdg-n99x"/>
    <n v="1"/>
    <s v="Gia Lai - H. Chư Prông - X. Bàu Cạn - Đồng Tâm - Lê Văn Thến - Robusta"/>
    <s v="G4AW-VN-1"/>
    <s v="11140157"/>
    <s v="28-03-2017 16:01:51 CEST"/>
    <s v="CDC-Tra"/>
    <s v="00:44:48"/>
    <x v="3"/>
    <x v="9"/>
    <x v="13"/>
    <s v="Đồng Tâm"/>
    <s v="Louis Dreyfus"/>
    <s v="Lê Văn Thến"/>
    <n v="42"/>
    <x v="0"/>
    <x v="0"/>
    <s v="Non-smart phone( phones with a physical keypad)"/>
    <x v="1"/>
    <m/>
    <n v="979342550"/>
    <s v="Secondary school graduate"/>
    <s v="High school graduate"/>
    <x v="0"/>
    <n v="4"/>
    <s v="Kinh"/>
    <m/>
    <x v="3"/>
    <x v="4"/>
    <x v="0"/>
    <x v="7"/>
    <x v="0"/>
    <s v="Above 1 hectar - 1.5 hectar"/>
    <s v="above 5 years to 15 year"/>
    <s v="No"/>
    <m/>
    <m/>
    <m/>
    <m/>
    <m/>
    <m/>
    <m/>
    <x v="19"/>
    <x v="0"/>
    <m/>
    <s v="10- 20%"/>
    <x v="0"/>
    <m/>
    <x v="0"/>
    <s v="Yes"/>
    <s v="No"/>
    <x v="7"/>
    <n v="15"/>
    <n v="0"/>
    <n v="0"/>
    <s v="November|December"/>
    <x v="31"/>
    <m/>
    <s v="Decrease"/>
    <n v="700"/>
    <n v="5"/>
    <s v="Increase"/>
    <s v="Surface water (stream, river, late, pond)"/>
    <x v="88"/>
    <s v="3"/>
    <s v="P2O5"/>
    <n v="1000"/>
    <n v="3600"/>
    <s v="NPK (16-16-8-13S)"/>
    <n v="1000"/>
    <n v="11600"/>
    <s v="KALI 58%"/>
    <n v="4200"/>
    <n v="375"/>
    <s v="Yes"/>
    <s v="ure 46% 375(kg) 3675; phân vi sinh1000(kg) 4500; phân bón lá 6 (lit) 780"/>
    <n v="28355"/>
    <s v="No Change"/>
    <s v="Aphis"/>
    <n v="1"/>
    <s v="ZZ_Không sử dụng thuốc bảo vệ thực vật"/>
    <n v="10"/>
    <s v="liter"/>
    <n v="2600"/>
    <m/>
    <m/>
    <m/>
    <m/>
    <m/>
    <m/>
    <m/>
    <m/>
    <s v="No"/>
    <m/>
    <s v="Pink fungus"/>
    <n v="1"/>
    <s v="ZZ_Thuốc diệt nấm khác"/>
    <n v="6"/>
    <s v="liter"/>
    <n v="760"/>
    <m/>
    <m/>
    <m/>
    <m/>
    <m/>
    <m/>
    <m/>
    <m/>
    <s v="No"/>
    <n v="3360"/>
    <m/>
    <s v="No Change"/>
    <s v="sâu bênhk bình thường"/>
    <n v="3.5"/>
    <n v="42000"/>
    <n v="147000"/>
    <s v="Yes"/>
    <s v="Pepper"/>
    <n v="20400"/>
    <m/>
    <m/>
    <m/>
    <m/>
    <m/>
    <n v="500"/>
    <n v="0"/>
    <n v="1000"/>
    <n v="34000"/>
    <s v="No Change"/>
    <n v="0"/>
    <s v="không phát sinh thêm"/>
    <s v="Collector at commune"/>
    <s v="Just ok"/>
    <m/>
    <s v="Yes"/>
    <s v="Training"/>
    <n v="0"/>
    <m/>
    <m/>
    <m/>
    <m/>
    <m/>
    <s v="https://akvoflow-136.s3.amazonaws.com/images/bf3a2c00-dfb5-4999-8648-7c60f00cf1ab.jpg"/>
    <s v="Lê Văn Thến"/>
    <n v="1"/>
    <s v="13.869741666666668"/>
    <s v="107.96028166666669"/>
    <s v="696,5"/>
    <s v="4wzo5qdki"/>
    <m/>
    <m/>
    <m/>
    <m/>
    <m/>
    <m/>
    <m/>
    <m/>
    <s v="{&quot;type&quot;:&quot;FeatureCollection&quot;,&quot;features&quot;:[{&quot;type&quot;:&quot;Feature&quot;,&quot;geometry&quot;:{&quot;type&quot;:&quot;Polygon&quot;,&quot;coordinates&quot;:[[[107.9602367,13.8697467],[107.9606117,13.8701083],[107.959535,13.8711917],[107.9591617,13.8706467],[107.9597383,13.8700617],[107.959815,13.87013],[107.9602367,13.8697467]]]},&quot;properties&quot;:{&quot;pointCount&quot;:&quot;6&quot;,&quot;length&quot;:&quot;459,91&quot;,&quot;area&quot;:&quot;10618,45&quot;}}]}"/>
    <m/>
  </r>
  <r>
    <s v="hb10-dy0n-3fks"/>
    <n v="1"/>
    <s v="Lâm Đồng - H. Đam Rông - X. Đạ KNàng - Thôn Tăng Trung - Tạ Hạnh - Arabica"/>
    <s v="G4AW-VN-9"/>
    <s v="5770206"/>
    <s v="20-03-2017 16:35:24 CET"/>
    <s v="CDC_Nhât"/>
    <s v="00:51:46"/>
    <x v="1"/>
    <x v="3"/>
    <x v="4"/>
    <s v="Thôn Tăng Trung"/>
    <s v="Ho Phuong"/>
    <s v="Tạ Hạnh"/>
    <n v="58"/>
    <x v="0"/>
    <x v="1"/>
    <s v="Non-smart phone( phones with a physical keypad)"/>
    <x v="1"/>
    <m/>
    <n v="1653389520"/>
    <s v="Primary school graduate"/>
    <s v="Secondary school graduate"/>
    <x v="0"/>
    <n v="3"/>
    <s v="Kinh"/>
    <m/>
    <x v="2"/>
    <x v="3"/>
    <x v="2"/>
    <x v="15"/>
    <x v="2"/>
    <m/>
    <m/>
    <m/>
    <m/>
    <m/>
    <s v="Above 0.5 hectar - 1 hectar"/>
    <s v="above 15 years"/>
    <s v="No"/>
    <m/>
    <m/>
    <x v="18"/>
    <x v="0"/>
    <m/>
    <s v="Less than 10%"/>
    <x v="1"/>
    <s v="Hái và bán tươi"/>
    <x v="1"/>
    <m/>
    <m/>
    <x v="12"/>
    <m/>
    <m/>
    <m/>
    <s v="September|October"/>
    <x v="7"/>
    <n v="3"/>
    <s v="Decrease"/>
    <n v="200"/>
    <n v="3"/>
    <s v="Increase"/>
    <s v="Surface water (stream, river, late, pond)"/>
    <x v="9"/>
    <n v="1"/>
    <s v="P2O5"/>
    <n v="2000"/>
    <n v="7000"/>
    <m/>
    <m/>
    <m/>
    <m/>
    <m/>
    <m/>
    <s v="Yes"/>
    <s v="NPK 2 tấn"/>
    <n v="25000"/>
    <s v="Increase"/>
    <s v="Bọ xit, rỉ sắt, mọt cành"/>
    <n v="1"/>
    <s v="ZZ_Không sử dụng thuốc bảo vệ thực vật"/>
    <n v="5"/>
    <s v="liter"/>
    <n v="1000"/>
    <m/>
    <m/>
    <m/>
    <m/>
    <m/>
    <m/>
    <m/>
    <m/>
    <s v="No"/>
    <m/>
    <s v="Coffee leave rust|Yellow leaves|bọ xít"/>
    <n v="0"/>
    <m/>
    <m/>
    <m/>
    <m/>
    <m/>
    <m/>
    <m/>
    <m/>
    <m/>
    <m/>
    <m/>
    <m/>
    <m/>
    <n v="1000"/>
    <m/>
    <s v="Increase"/>
    <s v="Sâu bệnh"/>
    <n v="3"/>
    <n v="23000"/>
    <n v="73600"/>
    <s v="No"/>
    <m/>
    <m/>
    <m/>
    <m/>
    <m/>
    <m/>
    <m/>
    <n v="0"/>
    <n v="1000"/>
    <n v="0"/>
    <n v="34000"/>
    <s v="Decrease"/>
    <n v="0"/>
    <s v="Bán tại vườn"/>
    <s v="Collector at commune"/>
    <s v="Just ok"/>
    <m/>
    <s v="Yes"/>
    <s v="Training"/>
    <n v="0"/>
    <m/>
    <m/>
    <m/>
    <m/>
    <m/>
    <s v="https://akvoflow-136.s3.amazonaws.com/images/42d0cf78-cd2f-4512-8118-8074aa6c33cc.jpg"/>
    <s v="Hạnh"/>
    <n v="1"/>
    <s v="11.918988333333335"/>
    <s v="108.14709833333333"/>
    <s v="989,3"/>
    <s v="483i5lhmm"/>
    <m/>
    <m/>
    <m/>
    <m/>
    <m/>
    <m/>
    <m/>
    <m/>
    <s v="{&quot;type&quot;:&quot;FeatureCollection&quot;,&quot;features&quot;:[{&quot;type&quot;:&quot;Feature&quot;,&quot;geometry&quot;:{&quot;type&quot;:&quot;Polygon&quot;,&quot;coordinates&quot;:[[[108.1468183,11.91905],[108.147735,11.91845],[108.1480867,11.91854],[108.1481667,11.9189117],[108.1482683,11.91907],[108.1482533,11.9191],[108.148235,11.919255],[108.148235,11.9195467],[108.1481783,11.9195767],[108.1479783,11.9195117],[108.1480167,11.9194867],[108.1476967,11.9194433],[108.1475117,11.9192633],[108.1471183,11.9191233],[108.1482233,11.9193967],[108.1482233,11.9193967],[108.1468183,11.91905]]]},&quot;properties&quot;:{&quot;pointCount&quot;:&quot;16&quot;,&quot;length&quot;:&quot;701,42&quot;,&quot;area&quot;:&quot;10554,06&quot;}}]}"/>
    <m/>
  </r>
  <r>
    <s v="ef6y-h25a-fx21"/>
    <n v="1"/>
    <s v="Đắk Lắk - H. KRông Búk - X. Chư KBô - Tân Lập - Ngô Hoài Nam (Lê Thị Quý) - Robusta"/>
    <s v="G4AW-VN-8"/>
    <s v="720300"/>
    <s v="20-03-2017 11:14:02 CET"/>
    <s v="CDC-CHAU"/>
    <s v="00:58:05"/>
    <x v="2"/>
    <x v="2"/>
    <x v="2"/>
    <s v="Tân Lập"/>
    <s v="Tin Nghia"/>
    <s v="Ngô Hoài Nam (Lê Thị Quý)"/>
    <n v="26"/>
    <x v="0"/>
    <x v="2"/>
    <s v="Smart Phone - Apple"/>
    <x v="0"/>
    <s v="Yes"/>
    <n v="986069868"/>
    <s v="Secondary school graduate"/>
    <s v="University graduate"/>
    <x v="0"/>
    <n v="3"/>
    <s v="Kinh"/>
    <m/>
    <x v="0"/>
    <x v="0"/>
    <x v="0"/>
    <x v="3"/>
    <x v="0"/>
    <s v="Above 1 hectar - 1.5 hectar"/>
    <s v="above 15 years"/>
    <s v="Yes"/>
    <n v="40"/>
    <n v="10"/>
    <m/>
    <m/>
    <m/>
    <m/>
    <m/>
    <x v="0"/>
    <x v="0"/>
    <m/>
    <s v="20-30%"/>
    <x v="0"/>
    <m/>
    <x v="0"/>
    <s v="No"/>
    <s v="No"/>
    <x v="50"/>
    <n v="15"/>
    <n v="0"/>
    <n v="0"/>
    <s v="October|November|December"/>
    <x v="19"/>
    <m/>
    <s v="Decrease"/>
    <n v="200"/>
    <n v="3"/>
    <s v="No Change"/>
    <s v="Surface water (stream, river, late, pond)"/>
    <x v="89"/>
    <s v="3"/>
    <s v="NPK (20-5-5-13S)"/>
    <n v="700"/>
    <n v="2450"/>
    <s v="BA LA XANH (6-30-30)"/>
    <n v="20"/>
    <n v="14000"/>
    <s v="PHAN VI SINH (5-3-3-0.3S)"/>
    <n v="9000"/>
    <n v="600"/>
    <s v="Yes"/>
    <s v="Phân trộn N, P, K"/>
    <n v="18250"/>
    <s v="Increase"/>
    <s v="steam borer"/>
    <n v="1"/>
    <s v="ZZ_Không sử dụng thuốc bảo vệ thực vật"/>
    <n v="2"/>
    <s v="liter"/>
    <n v="2500"/>
    <m/>
    <m/>
    <m/>
    <m/>
    <m/>
    <m/>
    <m/>
    <m/>
    <s v="No"/>
    <m/>
    <s v="Coffee leave rust|Fuzadium|Die back|"/>
    <n v="0"/>
    <m/>
    <m/>
    <m/>
    <m/>
    <m/>
    <m/>
    <m/>
    <m/>
    <m/>
    <m/>
    <m/>
    <m/>
    <m/>
    <n v="2500"/>
    <m/>
    <s v="Decrease"/>
    <s v="Nhà không có công làm, không muốn phun vì độc hại"/>
    <n v="4"/>
    <n v="36000"/>
    <n v="151000"/>
    <s v="No"/>
    <m/>
    <m/>
    <m/>
    <m/>
    <m/>
    <m/>
    <m/>
    <n v="1000"/>
    <n v="3500"/>
    <n v="3000"/>
    <n v="31000"/>
    <s v="No Change"/>
    <n v="0"/>
    <s v="Không phát sinh chi phí khác"/>
    <s v="Collector at commune"/>
    <s v="Happy"/>
    <m/>
    <s v="Yes"/>
    <s v="Training"/>
    <n v="0"/>
    <m/>
    <m/>
    <m/>
    <m/>
    <m/>
    <s v="https://akvoflow-136.s3.amazonaws.com/images/2c906c56-f79a-4fe5-af97-ced74c97b773.jpg"/>
    <s v="Ngô Hoài Nam"/>
    <n v="1"/>
    <s v="13.059094999999997"/>
    <s v="108.26772833333334"/>
    <s v="742,3"/>
    <s v="4mn9hnkqd"/>
    <m/>
    <m/>
    <m/>
    <m/>
    <m/>
    <m/>
    <m/>
    <m/>
    <s v="{&quot;type&quot;:&quot;FeatureCollection&quot;,&quot;features&quot;:[{&quot;type&quot;:&quot;Feature&quot;,&quot;geometry&quot;:{&quot;type&quot;:&quot;Polygon&quot;,&quot;coordinates&quot;:[[[108.26761934906243,13.058985631071979],[108.2674875855446,13.059917760563145],[108.268,13.0600667],[108.26803,13.0600283],[108.26862785965206,13.06031915651697],[108.26894402503967,13.059640800240716],[108.26895542442799,13.05935992035128],[108.2683483,13.0592733],[108.26761934906243,13.058985631071979]]]},&quot;properties&quot;:{&quot;pointCount&quot;:&quot;8&quot;,&quot;length&quot;:&quot;505,19&quot;,&quot;area&quot;:&quot;14586,03&quot;}}]}"/>
    <s v="Ngô Hoài Nam - con trai  Phần trăm tạp, đen vỡ = 0 được hiểu là tỷ lệ tạp dưới 1% và tỷ lệ đen vỡ dưới 5%"/>
  </r>
  <r>
    <s v="u0ks-061k-tp4x"/>
    <n v="1"/>
    <s v="Đắk Nông - H. Đắk Mil - X. Đắk Sắk - thôn Thọ Hoàng 4 - Nguyễn Văn Phúc - Robusta"/>
    <s v="G4AW-VN-7"/>
    <s v="13090028"/>
    <s v="29-03-2017 02:51:57 CEST"/>
    <s v="cdc-Trinh"/>
    <s v="01:06:51"/>
    <x v="0"/>
    <x v="0"/>
    <x v="0"/>
    <s v="thôn Thọ Hoàng 4"/>
    <s v="Louis Dreyfus"/>
    <s v="Nguyễn Văn Phúc"/>
    <n v="60"/>
    <x v="0"/>
    <x v="1"/>
    <s v="Non-smart phone( phones with a physical keypad)"/>
    <x v="1"/>
    <m/>
    <n v="984010342"/>
    <s v="High school graduate"/>
    <s v="University graduate"/>
    <x v="0"/>
    <n v="5"/>
    <s v="Kinh"/>
    <m/>
    <x v="1"/>
    <x v="4"/>
    <x v="1"/>
    <x v="4"/>
    <x v="0"/>
    <s v="Above 1.5 hectar"/>
    <s v="above 15 years"/>
    <s v="No"/>
    <m/>
    <m/>
    <m/>
    <m/>
    <m/>
    <m/>
    <m/>
    <x v="2"/>
    <x v="0"/>
    <m/>
    <s v="10- 20%"/>
    <x v="0"/>
    <m/>
    <x v="0"/>
    <s v="No"/>
    <s v="No"/>
    <x v="51"/>
    <n v="16"/>
    <n v="0"/>
    <n v="0"/>
    <s v="January|November|December"/>
    <x v="2"/>
    <m/>
    <s v="Increase"/>
    <n v="500"/>
    <n v="3"/>
    <s v="Increase"/>
    <s v="Surface water (stream, river, late, pond)"/>
    <x v="8"/>
    <s v="3"/>
    <s v="SA 21%"/>
    <n v="600"/>
    <n v="2640"/>
    <s v="KALI 58%"/>
    <n v="600"/>
    <n v="4320"/>
    <s v="P2O5"/>
    <n v="7000"/>
    <n v="2000"/>
    <s v="Yes"/>
    <s v="ure 1300kg 9620 nghìn đồng;  NPK (16-16-8-13S) 600kg 7440 nghìn đồng."/>
    <n v="31020"/>
    <s v="Decrease"/>
    <s v="Nemathode"/>
    <n v="0"/>
    <m/>
    <m/>
    <m/>
    <m/>
    <m/>
    <m/>
    <m/>
    <m/>
    <m/>
    <m/>
    <m/>
    <m/>
    <m/>
    <m/>
    <s v="Fuzadium|Die back|Yellow leaves"/>
    <n v="0"/>
    <m/>
    <m/>
    <m/>
    <m/>
    <m/>
    <m/>
    <m/>
    <m/>
    <m/>
    <m/>
    <m/>
    <m/>
    <m/>
    <n v="0"/>
    <m/>
    <s v="No Change"/>
    <s v="không có thói quen xịt thuốc, áp dụng IPM."/>
    <n v="8"/>
    <n v="44000"/>
    <n v="352000"/>
    <s v="No"/>
    <m/>
    <m/>
    <m/>
    <m/>
    <m/>
    <m/>
    <m/>
    <n v="3000"/>
    <n v="4000"/>
    <n v="0"/>
    <n v="30000"/>
    <s v="Increase"/>
    <n v="0"/>
    <s v="0"/>
    <s v="Collector at commune"/>
    <s v="Happy"/>
    <m/>
    <s v="Yes"/>
    <s v="Training"/>
    <n v="0"/>
    <m/>
    <m/>
    <m/>
    <m/>
    <m/>
    <s v="https://akvoflow-136.s3.amazonaws.com/images/af81b4b1-3362-469b-b256-018e1200bd4c.jpg"/>
    <s v="Nguyễn Văn Phúc"/>
    <n v="1"/>
    <s v="12.397126666666669"/>
    <s v="107.73791000000001"/>
    <s v="702.8"/>
    <s v="4e75psznn"/>
    <m/>
    <m/>
    <m/>
    <m/>
    <m/>
    <m/>
    <m/>
    <m/>
    <s v="{&quot;type&quot;:&quot;FeatureCollection&quot;,&quot;features&quot;:[{&quot;type&quot;:&quot;Feature&quot;,&quot;geometry&quot;:{&quot;type&quot;:&quot;Polygon&quot;,&quot;coordinates&quot;:[[[107.7379967,12.3970933],[107.7362733,12.3993367],[107.73583,12.3990883],[107.7381983,12.3964283],[107.7379967,12.3970933]]]},&quot;properties&quot;:{&quot;pointCount&quot;:&quot;4&quot;,&quot;length&quot;:&quot;834.28&quot;,&quot;area&quot;:&quot;14861.20&quot;}}]}"/>
    <m/>
  </r>
  <r>
    <s v="9dw6-uea4-u7a2"/>
    <n v="1"/>
    <s v="Lâm Đồng - H. Đức Trọng - X. Ninh Gia - Hiệp Hòa - Nguyễn Văn Thắng - Robusta"/>
    <s v="G4AW-VN-1"/>
    <s v="9870114"/>
    <s v="21-03-2017 17:47:37 CET"/>
    <s v="CDC-Tra"/>
    <s v="00:48:09"/>
    <x v="1"/>
    <x v="6"/>
    <x v="8"/>
    <s v="Hiệp Hòa"/>
    <s v="Olam"/>
    <s v="Nguyễn Văn Thắng"/>
    <n v="36"/>
    <x v="0"/>
    <x v="0"/>
    <s v="Non-smart phone( phones with a physical keypad)"/>
    <x v="1"/>
    <m/>
    <n v="969497191"/>
    <s v="Secondary school graduate"/>
    <s v="Secondary school graduate"/>
    <x v="0"/>
    <n v="4"/>
    <s v="Kinh"/>
    <m/>
    <x v="3"/>
    <x v="4"/>
    <x v="1"/>
    <x v="1"/>
    <x v="0"/>
    <s v="Above 0.5 hectar - 1 hectar"/>
    <s v="above 15 years"/>
    <s v="No"/>
    <m/>
    <m/>
    <m/>
    <m/>
    <m/>
    <m/>
    <m/>
    <x v="18"/>
    <x v="0"/>
    <m/>
    <s v="10- 20%"/>
    <x v="0"/>
    <m/>
    <x v="0"/>
    <s v="No"/>
    <s v="No"/>
    <x v="52"/>
    <n v="15"/>
    <n v="6"/>
    <n v="0"/>
    <s v="October|November"/>
    <x v="6"/>
    <m/>
    <s v="Decrease"/>
    <n v="400"/>
    <n v="3"/>
    <s v="No Change"/>
    <s v="Surface water (stream, river, late, pond)"/>
    <x v="10"/>
    <s v="3"/>
    <s v="NPK(20-5-5-20S)"/>
    <n v="300"/>
    <n v="2550"/>
    <s v="NPK (16-16-8-13S)"/>
    <n v="400"/>
    <n v="3600"/>
    <s v="NPK (16-8-16-13S)"/>
    <n v="3600"/>
    <n v="400"/>
    <s v="Yes"/>
    <s v="Npk (17:7:17) 500(kg) 6000; Vỏ cà phê 8000 (kg) 4000"/>
    <n v="19750"/>
    <s v="No Change"/>
    <s v="Melybourd"/>
    <n v="1"/>
    <s v="ZZ_Không sử dụng thuốc bảo vệ thực vật"/>
    <n v="7"/>
    <s v="liter"/>
    <n v="700"/>
    <m/>
    <m/>
    <m/>
    <m/>
    <m/>
    <m/>
    <m/>
    <m/>
    <s v="No"/>
    <m/>
    <s v="Coffee leave rust|Pink fungus"/>
    <n v="1"/>
    <s v="Anvil 5SC|Hexaconazole (min 85 %)"/>
    <n v="6"/>
    <s v="liter"/>
    <n v="1200"/>
    <m/>
    <m/>
    <m/>
    <m/>
    <m/>
    <m/>
    <m/>
    <m/>
    <s v="No"/>
    <n v="1900"/>
    <m/>
    <s v="No Change"/>
    <s v="dịch bệnh bình thường"/>
    <n v="3"/>
    <n v="43000"/>
    <n v="129000"/>
    <s v="No"/>
    <m/>
    <m/>
    <m/>
    <m/>
    <m/>
    <m/>
    <m/>
    <n v="1000"/>
    <n v="4000"/>
    <n v="0"/>
    <n v="30000"/>
    <s v="Decrease"/>
    <n v="0"/>
    <s v="không phát sinh"/>
    <s v="Collector at commune"/>
    <s v="Happy"/>
    <m/>
    <s v="Yes"/>
    <s v="Training"/>
    <n v="0"/>
    <m/>
    <m/>
    <m/>
    <m/>
    <m/>
    <s v="https://akvoflow-136.s3.amazonaws.com/images/d473a564-dbdb-4f8b-8ec1-b0d81c3e95a8.jpg"/>
    <s v="Nguyễn Văn Thắng"/>
    <n v="1"/>
    <s v="11.632466666666668"/>
    <s v="108.24901166666665"/>
    <s v="880,3"/>
    <s v="44fvmzji2"/>
    <m/>
    <m/>
    <m/>
    <m/>
    <m/>
    <m/>
    <m/>
    <m/>
    <s v="{&quot;type&quot;:&quot;FeatureCollection&quot;,&quot;features&quot;:[{&quot;type&quot;:&quot;Feature&quot;,&quot;geometry&quot;:{&quot;type&quot;:&quot;Polygon&quot;,&quot;coordinates&quot;:[[[108.2490583,11.6324833],[108.2505533,11.632975],[108.2507367,11.6323667],[108.2492433,11.631865],[108.2490583,11.6324833]]]},&quot;properties&quot;:{&quot;pointCount&quot;:&quot;4&quot;,&quot;length&quot;:&quot;485,42&quot;,&quot;area&quot;:&quot;12205,85&quot;}}]}"/>
    <m/>
  </r>
  <r>
    <s v="2eq1-r8pn-c8xp"/>
    <n v="1"/>
    <s v="Gia Lai - TP. Plei Ku - X. Gào - 4 - Trần Duy Nghĩa - Robusta"/>
    <s v="G4AW-VN-10"/>
    <s v="11030467"/>
    <s v="27-03-2017 08:49:48 CEST"/>
    <s v="CDC My"/>
    <s v="00:37:44"/>
    <x v="3"/>
    <x v="7"/>
    <x v="9"/>
    <s v="4"/>
    <s v="Louis Dreyfus"/>
    <s v="Trần Duy Nghĩa"/>
    <n v="37"/>
    <x v="0"/>
    <x v="0"/>
    <s v="Non-smart phone( phones with a physical keypad)"/>
    <x v="1"/>
    <m/>
    <n v="982329327"/>
    <s v="High school graduate"/>
    <s v="High school graduate"/>
    <x v="0"/>
    <n v="6"/>
    <s v="Kinh"/>
    <m/>
    <x v="0"/>
    <x v="0"/>
    <x v="2"/>
    <x v="4"/>
    <x v="0"/>
    <s v="Above 1 hectar - 1.5 hectar"/>
    <s v="above 15 years"/>
    <s v="Yes"/>
    <n v="10"/>
    <n v="6"/>
    <m/>
    <m/>
    <m/>
    <m/>
    <m/>
    <x v="12"/>
    <x v="0"/>
    <m/>
    <s v="10- 20%"/>
    <x v="0"/>
    <m/>
    <x v="0"/>
    <s v="Yes"/>
    <s v="No"/>
    <x v="3"/>
    <n v="16"/>
    <n v="0"/>
    <n v="2"/>
    <s v="October|November|December"/>
    <x v="6"/>
    <m/>
    <s v="Decrease"/>
    <n v="450"/>
    <n v="4"/>
    <s v="Increase"/>
    <s v="Surface water (stream, river, late, pond)"/>
    <x v="18"/>
    <s v="3"/>
    <s v="NPK (20-5-5-13S)"/>
    <n v="1250"/>
    <n v="11500"/>
    <s v="NPK (16-16-8-12S)"/>
    <n v="1700"/>
    <n v="18360"/>
    <s v="NPK (16-8-16-13S)"/>
    <n v="21660"/>
    <n v="1900"/>
    <s v="Yes"/>
    <s v="phân chuồng 8000kg:7000"/>
    <n v="58520"/>
    <s v="Increase"/>
    <s v="Aphis"/>
    <n v="1"/>
    <s v="Subatox  75 EC|Fenitrothion 45% +  Fenoburcarb 30%"/>
    <n v="7"/>
    <s v="liter"/>
    <n v="2300"/>
    <m/>
    <m/>
    <m/>
    <m/>
    <m/>
    <m/>
    <m/>
    <m/>
    <s v="No"/>
    <m/>
    <s v="Pink fungus|Collettechicum|Die back"/>
    <n v="0"/>
    <m/>
    <m/>
    <m/>
    <m/>
    <m/>
    <m/>
    <m/>
    <m/>
    <m/>
    <m/>
    <m/>
    <m/>
    <m/>
    <n v="2300"/>
    <m/>
    <s v="Increase"/>
    <s v="hạn chế do độc hại"/>
    <n v="2.5"/>
    <n v="45"/>
    <n v="112500"/>
    <s v="Yes"/>
    <s v="Other crop"/>
    <m/>
    <m/>
    <m/>
    <m/>
    <s v="bời lời"/>
    <n v="1500"/>
    <n v="0"/>
    <n v="2000"/>
    <n v="0"/>
    <n v="30000"/>
    <s v="Decrease"/>
    <n v="0"/>
    <s v="công nhà làm nên tiết kiệm không có chi phí khác"/>
    <s v="Collector at commune"/>
    <s v="Happy"/>
    <m/>
    <s v="Yes"/>
    <s v="Training"/>
    <n v="0"/>
    <m/>
    <m/>
    <m/>
    <m/>
    <m/>
    <s v="https://akvoflow-136.s3.amazonaws.com/images/72a988cd-6d30-4816-b0b0-a511112cfcda.jpg"/>
    <s v="Trần Duy Nghĩa"/>
    <n v="1"/>
    <s v="13.874005"/>
    <s v="107.98395833333333"/>
    <s v="798.8"/>
    <s v="4x1mm0ysf"/>
    <m/>
    <m/>
    <m/>
    <m/>
    <m/>
    <m/>
    <m/>
    <m/>
    <s v="{&quot;type&quot;:&quot;FeatureCollection&quot;,&quot;features&quot;:[{&quot;type&quot;:&quot;Feature&quot;,&quot;geometry&quot;:{&quot;type&quot;:&quot;Polygon&quot;,&quot;coordinates&quot;:[[[107.9840017,13.8741883],[107.9843433,13.8742733],[107.98348,13.8749183],[107.9833633,13.87473],[107.9840017,13.8741883]]]},&quot;properties&quot;:{&quot;pointCount&quot;:&quot;4&quot;,&quot;length&quot;:&quot;271.33&quot;,&quot;area&quot;:&quot;2863.69&quot;}}]}"/>
    <s v="Năm 2016 mất mùa nên sản lượng thấp"/>
  </r>
  <r>
    <s v="j0gd-28y8-gxvx"/>
    <n v="1"/>
    <s v="Đắk Lắk - H. Krông Năng - X. Ea Tân - Bắc Trung - Đào Văn Quê - Robusta - Arabica"/>
    <s v="sstab"/>
    <s v="5680207"/>
    <s v="16-03-2017 15:33:34 CET"/>
    <s v="Ipsard_Vuong"/>
    <s v="00:29:22"/>
    <x v="2"/>
    <x v="4"/>
    <x v="5"/>
    <s v="Bắc Trung"/>
    <s v="Simexco"/>
    <s v="Đào Văn Quê"/>
    <n v="51"/>
    <x v="0"/>
    <x v="1"/>
    <s v="Smart Phone-Android"/>
    <x v="0"/>
    <s v="No"/>
    <n v="983615638"/>
    <s v="Secondary school graduate"/>
    <s v="University graduate"/>
    <x v="0"/>
    <n v="5"/>
    <s v="Kinh"/>
    <m/>
    <x v="3"/>
    <x v="4"/>
    <x v="0"/>
    <x v="1"/>
    <x v="1"/>
    <s v="Above 1 hectar - 1.5 hectar"/>
    <s v="above 15 years"/>
    <s v="No"/>
    <m/>
    <m/>
    <s v="Above 0.5 hectar - 1 hectar"/>
    <s v="above 5 years to 15 year"/>
    <s v="No"/>
    <m/>
    <m/>
    <x v="2"/>
    <x v="0"/>
    <m/>
    <s v="10- 20%"/>
    <x v="0"/>
    <m/>
    <x v="0"/>
    <s v="No"/>
    <s v="Yes"/>
    <x v="5"/>
    <n v="15"/>
    <n v="0"/>
    <n v="0"/>
    <s v="November|December"/>
    <x v="0"/>
    <n v="2"/>
    <s v="Decrease"/>
    <n v="200"/>
    <n v="3"/>
    <s v="Increase"/>
    <s v="Surface water (stream, river, late, pond)"/>
    <x v="90"/>
    <n v="1"/>
    <s v="ZZ_Phân bón khác"/>
    <n v="3600"/>
    <n v="45000"/>
    <m/>
    <m/>
    <m/>
    <m/>
    <m/>
    <m/>
    <s v="No"/>
    <m/>
    <n v="45000"/>
    <s v="Increase"/>
    <s v="Coffee cherry borer"/>
    <n v="0"/>
    <m/>
    <m/>
    <m/>
    <m/>
    <m/>
    <m/>
    <m/>
    <m/>
    <m/>
    <m/>
    <m/>
    <m/>
    <m/>
    <m/>
    <s v="Pink fungus|Collettechicum|No Disease"/>
    <n v="0"/>
    <m/>
    <m/>
    <m/>
    <m/>
    <m/>
    <m/>
    <m/>
    <m/>
    <m/>
    <m/>
    <m/>
    <m/>
    <m/>
    <n v="0"/>
    <m/>
    <s v="Decrease"/>
    <s v="ít đi"/>
    <n v="6.5"/>
    <n v="46000"/>
    <n v="291000"/>
    <s v="Yes"/>
    <s v="Pepper"/>
    <n v="150000"/>
    <m/>
    <m/>
    <m/>
    <m/>
    <m/>
    <n v="0"/>
    <n v="2000"/>
    <n v="0"/>
    <n v="30000"/>
    <s v="Increase"/>
    <n v="0"/>
    <s v="ko"/>
    <s v="Collector at commune"/>
    <s v="Just ok"/>
    <m/>
    <s v="Yes"/>
    <s v="Training"/>
    <n v="0"/>
    <m/>
    <m/>
    <m/>
    <m/>
    <m/>
    <s v="https://akvoflow-136.s3.amazonaws.com/images/b4af866b-ab04-4276-b2ff-417419fed575.jpg"/>
    <s v="Lê Quốc Hùng"/>
    <n v="1"/>
    <s v="13.12483371825701"/>
    <s v="108.36633910933651"/>
    <s v="843,8"/>
    <s v="4nhgpjy4v"/>
    <m/>
    <m/>
    <m/>
    <m/>
    <m/>
    <m/>
    <m/>
    <m/>
    <m/>
    <m/>
  </r>
  <r>
    <s v="88aa-dduw-rbag"/>
    <n v="1"/>
    <s v="Đắk Lắk - H. Krông Năng - X. Ea Tân - Liên Kết - Trần Quốc Dũng - Robusta"/>
    <s v="sstab"/>
    <s v="8670156"/>
    <s v="16-03-2017 15:27:21 CET"/>
    <s v="Ipsard_Vuong"/>
    <s v="00:26:28"/>
    <x v="2"/>
    <x v="4"/>
    <x v="5"/>
    <s v="Liên Kết"/>
    <s v="Simexco"/>
    <s v="Trần Quốc Dũng"/>
    <n v="42"/>
    <x v="0"/>
    <x v="0"/>
    <s v="Non-smart phone( phones with a physical keypad)"/>
    <x v="1"/>
    <m/>
    <n v="976780217"/>
    <s v="Primary school graduate"/>
    <s v="Secondary school graduate"/>
    <x v="0"/>
    <n v="3"/>
    <s v="Kinh"/>
    <m/>
    <x v="3"/>
    <x v="1"/>
    <x v="0"/>
    <x v="7"/>
    <x v="0"/>
    <s v="Above 1 hectar - 1.5 hectar"/>
    <s v="above 15 years"/>
    <s v="No"/>
    <m/>
    <m/>
    <m/>
    <m/>
    <m/>
    <m/>
    <m/>
    <x v="0"/>
    <x v="1"/>
    <s v="Price does not justify high labour cost"/>
    <s v="10- 20%"/>
    <x v="0"/>
    <m/>
    <x v="0"/>
    <s v="No"/>
    <s v="Yes"/>
    <x v="5"/>
    <n v="13"/>
    <n v="0"/>
    <n v="0"/>
    <s v="November|December"/>
    <x v="16"/>
    <m/>
    <s v="Decrease"/>
    <n v="330"/>
    <n v="3"/>
    <s v="Decrease"/>
    <s v="Surface water (stream, river, late, pond)"/>
    <x v="8"/>
    <s v="3"/>
    <s v="NPK (16-16-8-13S)"/>
    <n v="1500"/>
    <n v="18600"/>
    <s v="LAN VI LUONG NPK(3-5-2)"/>
    <n v="2000"/>
    <n v="8000"/>
    <s v="ZZ_Phân bón khác"/>
    <n v="24000"/>
    <n v="2800"/>
    <s v="No"/>
    <m/>
    <n v="50600"/>
    <s v="No Change"/>
    <s v="Coffee brach borer"/>
    <n v="0"/>
    <m/>
    <m/>
    <m/>
    <m/>
    <m/>
    <m/>
    <m/>
    <m/>
    <m/>
    <m/>
    <m/>
    <m/>
    <m/>
    <m/>
    <s v="Pink fungus|Collettechicum|Die back"/>
    <n v="0"/>
    <m/>
    <m/>
    <m/>
    <m/>
    <m/>
    <m/>
    <m/>
    <m/>
    <m/>
    <m/>
    <m/>
    <m/>
    <m/>
    <n v="0"/>
    <m/>
    <s v="Decrease"/>
    <s v="xịt không tăng sản lượng"/>
    <n v="5"/>
    <n v="46500"/>
    <n v="232500"/>
    <s v="Yes"/>
    <s v="Pepper"/>
    <n v="20000"/>
    <m/>
    <m/>
    <m/>
    <m/>
    <m/>
    <n v="450"/>
    <n v="1500"/>
    <n v="0"/>
    <n v="30000"/>
    <s v="Decrease"/>
    <n v="0"/>
    <s v="lấy công làm lãi"/>
    <s v="Collector at commune"/>
    <s v="Just ok"/>
    <m/>
    <s v="Yes"/>
    <s v="Training"/>
    <n v="0"/>
    <m/>
    <m/>
    <m/>
    <m/>
    <m/>
    <s v="https://akvoflow-136.s3.amazonaws.com/images/40f1216b-a484-4318-9d82-b239a62644f6.jpg"/>
    <s v="Trần Quốc Dũng"/>
    <n v="1"/>
    <s v="13.138703160343919"/>
    <s v="108.31384239039382"/>
    <s v="799,9"/>
    <s v="4nnu3e682"/>
    <m/>
    <m/>
    <m/>
    <m/>
    <m/>
    <m/>
    <m/>
    <m/>
    <m/>
    <m/>
  </r>
  <r>
    <s v="burw-gmjr-9dpm"/>
    <n v="1"/>
    <s v="Lâm Đồng - H. Đam Rông - X. Đạ KNàng - Trung Tâm - Nguyễn Bá Tuyên (vợ Nguyễn Thị Thanh) - Robusta - Arabica"/>
    <s v="G4AW-VN-10"/>
    <s v="6680322"/>
    <s v="21-03-2017 00:38:08 CET"/>
    <s v="CDC My"/>
    <s v="00:42:58"/>
    <x v="1"/>
    <x v="3"/>
    <x v="4"/>
    <s v="Trung Tâm"/>
    <s v="Ho Phuong"/>
    <s v="Nguyễn Bá Tuyên (vợ Nguyễn Thị Thanh)"/>
    <n v="43"/>
    <x v="0"/>
    <x v="0"/>
    <s v="Non-smart phone( phones with a physical keypad)"/>
    <x v="1"/>
    <m/>
    <n v="1638861527"/>
    <s v="Secondary school graduate"/>
    <s v="Secondary school graduate"/>
    <x v="0"/>
    <n v="5"/>
    <s v="Kinh"/>
    <m/>
    <x v="2"/>
    <x v="4"/>
    <x v="0"/>
    <x v="1"/>
    <x v="1"/>
    <s v="Above 0.5 hectar - 1 hectar"/>
    <s v="above 15 years"/>
    <s v="No"/>
    <m/>
    <m/>
    <s v="Above 0.5 hectar - 1 hectar"/>
    <s v="above 5 years to 15 year"/>
    <s v="No"/>
    <m/>
    <m/>
    <x v="18"/>
    <x v="0"/>
    <m/>
    <s v="Less than 10%"/>
    <x v="0"/>
    <m/>
    <x v="0"/>
    <s v="No"/>
    <s v="No"/>
    <x v="38"/>
    <n v="15"/>
    <n v="6"/>
    <n v="0"/>
    <s v="August|September|October|November|December"/>
    <x v="2"/>
    <n v="5"/>
    <s v="No Change"/>
    <n v="600"/>
    <n v="2"/>
    <s v="No Change"/>
    <s v="Surface water (stream, river, late, pond)"/>
    <x v="7"/>
    <s v="3"/>
    <s v="NPK(20-5-6-13S)"/>
    <n v="1000"/>
    <n v="8000"/>
    <s v="NPK (16-16-8-13S)"/>
    <n v="1500"/>
    <n v="18500"/>
    <s v="NPK (16-8-16-13S)"/>
    <n v="1500"/>
    <n v="19300"/>
    <s v="Yes"/>
    <s v="vi sinh"/>
    <n v="48800"/>
    <s v="Increase"/>
    <s v="Aphis"/>
    <n v="1"/>
    <s v="ZZ_Không sử dụng thuốc bảo vệ thực vật"/>
    <n v="25"/>
    <s v="liter"/>
    <n v="10000"/>
    <m/>
    <m/>
    <m/>
    <m/>
    <m/>
    <m/>
    <m/>
    <m/>
    <s v="No"/>
    <m/>
    <s v="Collettechicum"/>
    <n v="0"/>
    <m/>
    <m/>
    <m/>
    <m/>
    <m/>
    <m/>
    <m/>
    <m/>
    <m/>
    <m/>
    <m/>
    <m/>
    <m/>
    <n v="10000"/>
    <m/>
    <s v="Increase"/>
    <s v="sâu hại nhiều"/>
    <n v="4.5"/>
    <n v="46"/>
    <n v="207000"/>
    <s v="No"/>
    <m/>
    <m/>
    <m/>
    <m/>
    <m/>
    <m/>
    <m/>
    <n v="0"/>
    <n v="1000"/>
    <n v="0"/>
    <n v="30000"/>
    <s v="Decrease"/>
    <n v="0"/>
    <s v="công nhà, tiết kiệm"/>
    <s v="Collector at commune"/>
    <s v="Just ok"/>
    <m/>
    <s v="Yes"/>
    <s v="Training"/>
    <n v="0"/>
    <m/>
    <m/>
    <m/>
    <m/>
    <m/>
    <s v="https://akvoflow-136.s3.amazonaws.com/images/30287a47-77bc-4d0f-a642-c844d1b00509.jpg"/>
    <s v="Nguyễn Bá Tuyên"/>
    <n v="1"/>
    <s v="11.92606"/>
    <s v="108.13228833333332"/>
    <s v="991.3"/>
    <s v="486r8ugh6"/>
    <m/>
    <m/>
    <m/>
    <m/>
    <m/>
    <m/>
    <m/>
    <m/>
    <s v="{&quot;type&quot;:&quot;FeatureCollection&quot;,&quot;features&quot;:[{&quot;type&quot;:&quot;Feature&quot;,&quot;geometry&quot;:{&quot;type&quot;:&quot;Polygon&quot;,&quot;coordinates&quot;:[[[108.1323217,11.9260333],[108.1321167,11.9257183],[108.1321567,11.925415],[108.1325267,11.9244067],[108.1325133,11.926055],[108.1323217,11.9260333]]]},&quot;properties&quot;:{&quot;pointCount&quot;:&quot;5&quot;,&quot;length&quot;:&quot;397.17&quot;,&quot;area&quot;:&quot;4754.32&quot;}}]}"/>
    <s v="chồng chị Nguyễn Thị Thanh"/>
  </r>
  <r>
    <s v="5uwe-51e5-raqa"/>
    <n v="1"/>
    <s v="Đắk Lắk - H. KRông Búk - X. Pơng Drang - ea nur - Mai Thị Nhơn - Robusta"/>
    <s v="G4AW-VN-7"/>
    <s v="8820251"/>
    <s v="21-03-2017 18:24:55 CET"/>
    <s v="cdc-Trinh"/>
    <s v="00:56:00"/>
    <x v="2"/>
    <x v="2"/>
    <x v="3"/>
    <s v="ea nur"/>
    <s v="Tin Nghia"/>
    <s v="Mai Thị Nhơn"/>
    <n v="43"/>
    <x v="1"/>
    <x v="0"/>
    <s v="Smart Phone-Android"/>
    <x v="0"/>
    <s v="No"/>
    <n v="936587598"/>
    <s v="Secondary school graduate"/>
    <s v="Secondary school graduate"/>
    <x v="0"/>
    <n v="6"/>
    <s v="Kinh"/>
    <m/>
    <x v="1"/>
    <x v="0"/>
    <x v="5"/>
    <x v="1"/>
    <x v="0"/>
    <s v="Above 0.5 hectar - 1 hectar"/>
    <s v="above 15 years"/>
    <s v="Yes"/>
    <n v="30"/>
    <n v="2"/>
    <m/>
    <m/>
    <m/>
    <m/>
    <m/>
    <x v="25"/>
    <x v="0"/>
    <m/>
    <s v="Less than 10%"/>
    <x v="0"/>
    <m/>
    <x v="0"/>
    <s v="No"/>
    <s v="Yes"/>
    <x v="53"/>
    <n v="15"/>
    <n v="0"/>
    <n v="0"/>
    <s v="November|December"/>
    <x v="1"/>
    <m/>
    <s v="Decrease"/>
    <n v="1200"/>
    <n v="4"/>
    <s v="No Change"/>
    <s v="Ground water (all kind of wells)"/>
    <x v="37"/>
    <s v="3"/>
    <s v="NPK(20-6-5-13S-TE)(MUA KHO)"/>
    <n v="300"/>
    <n v="2160"/>
    <s v="SA 21%"/>
    <n v="300"/>
    <n v="1620"/>
    <s v="NPK (16-16-8-13S)"/>
    <n v="3150"/>
    <n v="300"/>
    <s v="Yes"/>
    <s v="phân bò 7 khối 7000 nghìn đồng"/>
    <n v="17080"/>
    <s v="Increase"/>
    <s v="Nemathode"/>
    <n v="0"/>
    <m/>
    <m/>
    <m/>
    <m/>
    <m/>
    <m/>
    <m/>
    <m/>
    <m/>
    <m/>
    <m/>
    <m/>
    <m/>
    <m/>
    <s v="Coffee leave rust|Pink fungus|Die back"/>
    <n v="0"/>
    <m/>
    <m/>
    <m/>
    <m/>
    <m/>
    <m/>
    <m/>
    <m/>
    <m/>
    <m/>
    <m/>
    <m/>
    <m/>
    <n v="0"/>
    <m/>
    <s v="Decrease"/>
    <s v="không sử dụng thuốc Bvtv trong canh tác cà phê"/>
    <n v="2"/>
    <n v="46000"/>
    <n v="92000"/>
    <s v="Yes"/>
    <s v="Pepper"/>
    <n v="1000"/>
    <m/>
    <m/>
    <m/>
    <m/>
    <m/>
    <n v="300"/>
    <n v="800"/>
    <n v="0"/>
    <n v="30000"/>
    <s v="Decrease"/>
    <n v="0"/>
    <s v="0"/>
    <s v="Collector at commune"/>
    <s v="Happy"/>
    <m/>
    <s v="Yes"/>
    <s v="Training"/>
    <n v="0"/>
    <m/>
    <m/>
    <m/>
    <m/>
    <m/>
    <s v="https://akvoflow-136.s3.amazonaws.com/images/1aa71568-32e5-4522-9ba2-9a27d36c0aea.jpg"/>
    <s v="Mai Thi"/>
    <n v="1"/>
    <s v="12.939476666666668"/>
    <s v="108.23512000000001"/>
    <s v="695.1"/>
    <s v="4l4b6ztrj"/>
    <m/>
    <m/>
    <m/>
    <m/>
    <m/>
    <m/>
    <m/>
    <m/>
    <s v="{&quot;type&quot;:&quot;FeatureCollection&quot;,&quot;features&quot;:[{&quot;type&quot;:&quot;Feature&quot;,&quot;geometry&quot;:{&quot;type&quot;:&quot;Polygon&quot;,&quot;coordinates&quot;:[[[108.2350917,12.9398067],[108.2350917,12.9398067],[108.2342417,12.9398083],[108.234285,12.9386617],[108.234625,12.9386933],[108.2350917,12.9398067]]]},&quot;properties&quot;:{&quot;pointCount&quot;:&quot;5&quot;,&quot;length&quot;:&quot;389.41&quot;,&quot;area&quot;:&quot;8063.79&quot;}}]}"/>
    <s v="phỏng vấn vợ của chủ hộ Nguyễn Huy Quân"/>
  </r>
  <r>
    <s v="3xkd-31aq-k07u"/>
    <n v="1"/>
    <s v="Đắk Lắk - H. KRông Búk - X. Pơng Drang - Tân Lập 5 - Biện Thị Thôi - Robusta"/>
    <s v="G4AW-VN-9"/>
    <s v="1790746"/>
    <s v="19-03-2017 14:40:05 CET"/>
    <s v="CDC_Nhât"/>
    <s v="00:49:42"/>
    <x v="2"/>
    <x v="2"/>
    <x v="3"/>
    <s v="Tân Lập 5"/>
    <s v="Tin Nghia"/>
    <s v="Biện Thị Thôi"/>
    <n v="63"/>
    <x v="1"/>
    <x v="1"/>
    <s v="Non-smart phone( phones with a physical keypad)"/>
    <x v="1"/>
    <m/>
    <n v="944846367"/>
    <s v="No Schooling"/>
    <s v="Secondary school graduate"/>
    <x v="0"/>
    <n v="6"/>
    <s v="Kinh"/>
    <m/>
    <x v="2"/>
    <x v="3"/>
    <x v="5"/>
    <x v="2"/>
    <x v="0"/>
    <s v="Above 1.5 hectar"/>
    <s v="above 15 years"/>
    <s v="No"/>
    <m/>
    <m/>
    <m/>
    <m/>
    <m/>
    <m/>
    <m/>
    <x v="18"/>
    <x v="0"/>
    <m/>
    <s v="Less than 10%"/>
    <x v="0"/>
    <m/>
    <x v="0"/>
    <s v="Yes"/>
    <s v="No"/>
    <x v="3"/>
    <n v="13"/>
    <n v="6"/>
    <n v="1"/>
    <s v="September|October"/>
    <x v="6"/>
    <m/>
    <s v="Decrease"/>
    <n v="600"/>
    <n v="5"/>
    <s v="No Change"/>
    <s v="Ground water (all kind of wells)"/>
    <x v="49"/>
    <s v="2"/>
    <s v="NPK(16-16-13+TE)"/>
    <n v="4500"/>
    <n v="28000"/>
    <s v="KALI 58%"/>
    <n v="200"/>
    <n v="14800"/>
    <m/>
    <m/>
    <m/>
    <s v="Yes"/>
    <s v="Lân văn điển 1500kg"/>
    <n v="34500"/>
    <s v="Increase"/>
    <s v="Melybourd"/>
    <n v="1"/>
    <s v="Basasuper  700EC|Fenobucarb (BPMC) (min 96 %)"/>
    <n v="1"/>
    <s v="liter"/>
    <n v="80"/>
    <m/>
    <m/>
    <m/>
    <m/>
    <m/>
    <m/>
    <m/>
    <m/>
    <s v="No"/>
    <m/>
    <s v="Fuzadium|Die back"/>
    <n v="0"/>
    <m/>
    <m/>
    <m/>
    <m/>
    <m/>
    <m/>
    <m/>
    <m/>
    <m/>
    <m/>
    <m/>
    <m/>
    <m/>
    <n v="80"/>
    <m/>
    <s v="Decrease"/>
    <s v="chăm sóc tốt"/>
    <n v="3.5"/>
    <n v="38000"/>
    <n v="133000"/>
    <s v="Yes"/>
    <s v="Pepper"/>
    <n v="150000"/>
    <m/>
    <m/>
    <m/>
    <m/>
    <m/>
    <n v="0"/>
    <n v="500"/>
    <n v="0"/>
    <n v="30000"/>
    <s v="Increase"/>
    <n v="0"/>
    <s v="Không phát sinh"/>
    <s v="Collector at commune"/>
    <s v="Happy"/>
    <m/>
    <s v="Yes"/>
    <s v="Training"/>
    <n v="0"/>
    <m/>
    <m/>
    <m/>
    <m/>
    <m/>
    <s v="https://akvoflow-136.s3.amazonaws.com/images/49def6f2-913a-423f-b511-6f64dc3b5aa6.jpg"/>
    <s v="Con chủ hộ"/>
    <n v="1"/>
    <s v="12.98727"/>
    <s v="108.20493333333334"/>
    <s v="716,3"/>
    <s v="4lq9pvpkx"/>
    <m/>
    <m/>
    <m/>
    <m/>
    <m/>
    <m/>
    <m/>
    <m/>
    <s v="{&quot;type&quot;:&quot;FeatureCollection&quot;,&quot;features&quot;:[{&quot;type&quot;:&quot;Feature&quot;,&quot;geometry&quot;:{&quot;type&quot;:&quot;Polygon&quot;,&quot;coordinates&quot;:[[[108.2048433,12.9872017],[108.2048433,12.9872017]]]},&quot;properties&quot;:{&quot;pointCount&quot;:&quot;1&quot;,&quot;length&quot;:&quot;0,00&quot;,&quot;area&quot;:&quot;0,00&quot;}}]}"/>
    <s v="Trời mưa"/>
  </r>
  <r>
    <s v="9b6r-k1kf-ckbs"/>
    <n v="1"/>
    <s v="Đắk Lắk - H. Krông Năng - X. ĐLiê Ya - Ea Ruế - Nguyễn Ngọc Sen - Robusta"/>
    <s v="sstab"/>
    <s v="2690065"/>
    <s v="20-03-2017 02:17:15 CET"/>
    <s v="Ipsard_Vuong"/>
    <s v="00:19:35"/>
    <x v="2"/>
    <x v="4"/>
    <x v="6"/>
    <s v="Ea Ruế"/>
    <s v="Simexco"/>
    <s v="Nguyễn Ngọc Sen"/>
    <n v="47"/>
    <x v="0"/>
    <x v="0"/>
    <s v="Non-smart phone( phones with a physical keypad)"/>
    <x v="1"/>
    <m/>
    <n v="935272788"/>
    <s v="Secondary school graduate"/>
    <s v="High school graduate"/>
    <x v="0"/>
    <n v="5"/>
    <s v="Kinh"/>
    <m/>
    <x v="1"/>
    <x v="4"/>
    <x v="3"/>
    <x v="1"/>
    <x v="0"/>
    <s v="Above 1 hectar - 1.5 hectar"/>
    <s v="above 15 years"/>
    <s v="No"/>
    <m/>
    <m/>
    <m/>
    <m/>
    <m/>
    <m/>
    <m/>
    <x v="18"/>
    <x v="1"/>
    <s v="Do not get higher price"/>
    <s v="20-30%"/>
    <x v="0"/>
    <m/>
    <x v="0"/>
    <s v="No"/>
    <s v="Yes"/>
    <x v="54"/>
    <n v="13"/>
    <n v="0"/>
    <n v="0"/>
    <s v="December"/>
    <x v="17"/>
    <m/>
    <s v="Decrease"/>
    <n v="350"/>
    <n v="4"/>
    <s v="Increase"/>
    <s v="Ground water (all kind of wells)"/>
    <x v="8"/>
    <s v="2"/>
    <s v="ZZ_Phân bón khác"/>
    <n v="1500"/>
    <n v="18000"/>
    <s v="ZZ_Phân bón khác"/>
    <n v="1000"/>
    <n v="1700"/>
    <m/>
    <m/>
    <m/>
    <s v="No"/>
    <m/>
    <n v="19700"/>
    <s v="No Change"/>
    <s v="Coffee cherry borer"/>
    <n v="0"/>
    <m/>
    <m/>
    <m/>
    <m/>
    <m/>
    <m/>
    <m/>
    <m/>
    <m/>
    <m/>
    <m/>
    <m/>
    <m/>
    <m/>
    <s v="Pink fungus|Collettechicum|Die back"/>
    <n v="0"/>
    <m/>
    <m/>
    <m/>
    <m/>
    <m/>
    <m/>
    <m/>
    <m/>
    <m/>
    <m/>
    <m/>
    <m/>
    <m/>
    <n v="3500"/>
    <m/>
    <s v="No Change"/>
    <s v="phun thuoc thuy sĩ"/>
    <n v="6"/>
    <n v="46000"/>
    <n v="276000"/>
    <s v="Yes"/>
    <s v="Durian"/>
    <m/>
    <m/>
    <n v="200000"/>
    <m/>
    <m/>
    <m/>
    <n v="0"/>
    <n v="2000"/>
    <n v="0"/>
    <n v="28000"/>
    <s v="Decrease"/>
    <n v="0"/>
    <s v="o"/>
    <s v="Collector at commune"/>
    <s v="Happy"/>
    <m/>
    <s v="Yes"/>
    <s v="Training"/>
    <n v="0"/>
    <m/>
    <m/>
    <m/>
    <m/>
    <m/>
    <s v="https://akvoflow-136.s3.amazonaws.com/images/58e0812c-6d2a-415a-ad2a-f3c9d77dcd79.jpg"/>
    <s v="Nguyễn Ngọc Sen"/>
    <n v="1"/>
    <s v="13.04625973162167"/>
    <s v="108.34430416249079"/>
    <s v="781,3"/>
    <s v="4mhd51twz"/>
    <m/>
    <m/>
    <m/>
    <m/>
    <m/>
    <m/>
    <m/>
    <m/>
    <m/>
    <m/>
  </r>
  <r>
    <s v="g4ny-1t0u-nq4k"/>
    <n v="1"/>
    <s v="Đắk Lắk - H. KRông Búk - X. Pơng Drang - ea nur - trần xuân nhung - Robusta"/>
    <s v="G4AW-VN-7"/>
    <s v="3660415"/>
    <s v="17-03-2017 06:16:34 CET"/>
    <s v="trinhcdc"/>
    <s v="01:56:22"/>
    <x v="2"/>
    <x v="2"/>
    <x v="3"/>
    <s v="ea nur"/>
    <s v="Tin Nghia"/>
    <s v="trần xuân nhung"/>
    <n v="58"/>
    <x v="0"/>
    <x v="1"/>
    <s v="Non-smart phone( phones with a physical keypad)"/>
    <x v="1"/>
    <m/>
    <n v="982340718"/>
    <s v="Secondary school graduate"/>
    <s v="University graduate"/>
    <x v="0"/>
    <n v="5"/>
    <s v="Kinh"/>
    <m/>
    <x v="1"/>
    <x v="0"/>
    <x v="2"/>
    <x v="16"/>
    <x v="0"/>
    <s v="Above 0.5 hectar - 1 hectar"/>
    <s v="above 15 years"/>
    <s v="Yes"/>
    <n v="30"/>
    <n v="3"/>
    <m/>
    <m/>
    <m/>
    <m/>
    <m/>
    <x v="12"/>
    <x v="0"/>
    <m/>
    <s v="10- 20%"/>
    <x v="0"/>
    <m/>
    <x v="0"/>
    <s v="No"/>
    <s v="No"/>
    <x v="5"/>
    <n v="13"/>
    <n v="3"/>
    <n v="1"/>
    <s v="November|December"/>
    <x v="3"/>
    <m/>
    <s v="No Change"/>
    <n v="450"/>
    <n v="3"/>
    <s v="No Change"/>
    <s v="Ground water (all kind of wells)"/>
    <x v="0"/>
    <s v="2"/>
    <s v="NPK(20-5-6-13S)"/>
    <n v="400"/>
    <n v="3600"/>
    <s v="NPK (16-8-16-13S)"/>
    <n v="800"/>
    <n v="7600"/>
    <m/>
    <m/>
    <m/>
    <s v="Yes"/>
    <s v="vi lượng SH-1,SH-2: 3 chai x 1200/chai = 3600"/>
    <n v="14800"/>
    <s v="Decrease"/>
    <s v="Melybourd"/>
    <n v="0"/>
    <m/>
    <m/>
    <m/>
    <m/>
    <m/>
    <m/>
    <m/>
    <m/>
    <m/>
    <m/>
    <m/>
    <m/>
    <m/>
    <m/>
    <s v="Coffee leave rust|Pink fungus|Die back"/>
    <n v="0"/>
    <m/>
    <m/>
    <m/>
    <m/>
    <m/>
    <m/>
    <m/>
    <m/>
    <m/>
    <m/>
    <m/>
    <m/>
    <m/>
    <n v="0"/>
    <m/>
    <s v="Decrease"/>
    <s v="không sử dụng thuốc bvtv trong 5 năm gần đây"/>
    <n v="3.5"/>
    <n v="46000"/>
    <n v="161000"/>
    <s v="Yes"/>
    <s v="Pepper"/>
    <n v="20000"/>
    <m/>
    <m/>
    <m/>
    <m/>
    <m/>
    <n v="500"/>
    <n v="2000"/>
    <n v="0"/>
    <n v="27000"/>
    <s v="Decrease"/>
    <n v="0"/>
    <s v="không"/>
    <s v="Collector at commune"/>
    <s v="Happy"/>
    <m/>
    <s v="Yes"/>
    <s v="Training"/>
    <n v="0"/>
    <m/>
    <m/>
    <m/>
    <m/>
    <m/>
    <s v="https://akvoflow-136.s3.amazonaws.com/images/e55f4f04-322e-452f-b3b3-e0c8ffaf9bd7.jpg"/>
    <s v="trần xuân nhung"/>
    <n v="1"/>
    <s v="12.955199999999998"/>
    <s v="108.24644500000001"/>
    <s v="696"/>
    <s v="4lbj69zhc"/>
    <m/>
    <m/>
    <m/>
    <m/>
    <m/>
    <m/>
    <m/>
    <m/>
    <s v="{&quot;type&quot;:&quot;FeatureCollection&quot;,&quot;features&quot;:[{&quot;type&quot;:&quot;Feature&quot;,&quot;geometry&quot;:{&quot;type&quot;:&quot;Polygon&quot;,&quot;coordinates&quot;:[[[108.2417167,12.94905],[108.242505,12.9488533],[108.2423267,12.949105],[108.2412117,12.9498617],[108.2417167,12.94905]]]},&quot;properties&quot;:{&quot;pointCount&quot;:&quot;4&quot;,&quot;length&quot;:&quot;374.49&quot;,&quot;area&quot;:&quot;4134.65&quot;}}]}"/>
    <s v="người dc phỏng vấn là chồng chị Nguyễn Thị Liêu"/>
  </r>
  <r>
    <s v="gywr-gcqb-kd7r"/>
    <n v="1"/>
    <s v="Đắk Lắk - H. Krông Năng - X. Ea Tân - thanh cao - nguyen thi sang/ le sy long - Robusta"/>
    <s v="G4AW-VN-4"/>
    <s v="5700106"/>
    <s v="16-03-2017 16:31:07 CET"/>
    <s v="IPSARD_Thuong"/>
    <s v="01:28:17"/>
    <x v="2"/>
    <x v="4"/>
    <x v="5"/>
    <s v="thanh cao"/>
    <s v="Simexco"/>
    <s v="nguyen thi sang/ le sy long"/>
    <n v="51"/>
    <x v="1"/>
    <x v="1"/>
    <s v="Non-smart phone( phones with a physical keypad)"/>
    <x v="1"/>
    <m/>
    <n v="1679851130"/>
    <s v="Secondary school graduate"/>
    <s v="University graduate"/>
    <x v="0"/>
    <n v="5"/>
    <s v="Kinh"/>
    <m/>
    <x v="4"/>
    <x v="4"/>
    <x v="5"/>
    <x v="12"/>
    <x v="0"/>
    <s v="Above 1 hectar - 1.5 hectar"/>
    <s v="above 15 years"/>
    <s v="No"/>
    <m/>
    <m/>
    <m/>
    <m/>
    <m/>
    <m/>
    <m/>
    <x v="0"/>
    <x v="0"/>
    <m/>
    <s v="10- 20%"/>
    <x v="0"/>
    <m/>
    <x v="0"/>
    <s v="No"/>
    <s v="Yes"/>
    <x v="5"/>
    <n v="13"/>
    <n v="0"/>
    <n v="0"/>
    <s v="November|December"/>
    <x v="16"/>
    <n v="0.6"/>
    <s v="Decrease"/>
    <n v="500"/>
    <n v="3"/>
    <s v="Increase"/>
    <s v="Surface water (stream, river, late, pond)"/>
    <x v="35"/>
    <s v="3"/>
    <s v="NPK(16-16-13+TE)"/>
    <n v="1000"/>
    <n v="12500"/>
    <s v="NPK (16-8-16-13S)"/>
    <n v="1000"/>
    <n v="11000"/>
    <s v="NPK (16-16-8-13S)"/>
    <n v="500"/>
    <n v="5600"/>
    <s v="No"/>
    <m/>
    <n v="29100"/>
    <s v="No Change"/>
    <s v="Melybourd"/>
    <n v="0"/>
    <m/>
    <m/>
    <m/>
    <m/>
    <m/>
    <m/>
    <m/>
    <m/>
    <m/>
    <m/>
    <m/>
    <m/>
    <m/>
    <m/>
    <s v="Coffee leave rust|Yellow leaves"/>
    <n v="0"/>
    <m/>
    <m/>
    <m/>
    <m/>
    <m/>
    <m/>
    <m/>
    <m/>
    <m/>
    <m/>
    <m/>
    <m/>
    <m/>
    <n v="0"/>
    <m/>
    <s v="No Change"/>
    <s v="như những năm trước"/>
    <n v="5"/>
    <n v="45000"/>
    <n v="225000"/>
    <s v="No"/>
    <m/>
    <m/>
    <m/>
    <m/>
    <m/>
    <m/>
    <m/>
    <n v="0"/>
    <n v="2000"/>
    <n v="360"/>
    <n v="25000"/>
    <s v="Increase"/>
    <n v="0"/>
    <s v="trồng cà phê và tiêu là đủ rồi"/>
    <s v="Companies outside commune"/>
    <m/>
    <s v="Happy"/>
    <s v="Yes"/>
    <s v="Training"/>
    <n v="0"/>
    <m/>
    <m/>
    <m/>
    <m/>
    <m/>
    <s v="https://akvoflow-136.s3.amazonaws.com/images/f12afad6-53ef-46ee-ab38-2ccab5275a88.jpg"/>
    <s v="nguyen thi sang"/>
    <n v="1"/>
    <s v="13.0891"/>
    <s v="108.31953166666666"/>
    <s v="819,4"/>
    <s v="4n11su1bv"/>
    <m/>
    <m/>
    <m/>
    <m/>
    <m/>
    <m/>
    <m/>
    <m/>
    <s v="{&quot;type&quot;:&quot;FeatureCollection&quot;,&quot;features&quot;:[{&quot;type&quot;:&quot;Feature&quot;,&quot;geometry&quot;:{&quot;type&quot;:&quot;Polygon&quot;,&quot;coordinates&quot;:[[[108.3180233,13.0907317],[108.3183133,13.090745],[108.3194367,13.08924],[108.3191133,13.0889317],[108.3180233,13.0907317]]]},&quot;properties&quot;:{&quot;pointCount&quot;:&quot;4&quot;,&quot;length&quot;:&quot;518,29&quot;,&quot;area&quot;:&quot;8246,89&quot;}}]}"/>
    <m/>
  </r>
  <r>
    <s v="m0rj-qu15-s8da"/>
    <n v="1"/>
    <s v="Đắk Lắk - H. Krông Năng - X. Ea Tân - liên kết - Nguyễn Xuân Hồ - Robusta"/>
    <s v="G4AW-VN-4"/>
    <s v="8730205"/>
    <s v="16-03-2017 16:54:27 CET"/>
    <s v="IPSARD_Thuong"/>
    <s v="00:17:27"/>
    <x v="2"/>
    <x v="4"/>
    <x v="5"/>
    <s v="liên kết"/>
    <s v="Simexco"/>
    <s v="Nguyễn Xuân Hồ"/>
    <n v="51"/>
    <x v="1"/>
    <x v="1"/>
    <s v="Smart Phone-Other"/>
    <x v="0"/>
    <s v="Yes"/>
    <n v="985499390"/>
    <s v="Secondary school graduate"/>
    <s v="Secondary school graduate"/>
    <x v="0"/>
    <n v="3"/>
    <s v="Kinh"/>
    <m/>
    <x v="4"/>
    <x v="4"/>
    <x v="5"/>
    <x v="12"/>
    <x v="0"/>
    <s v="Above 1 hectar - 1.5 hectar"/>
    <s v="above 15 years"/>
    <s v="No"/>
    <m/>
    <m/>
    <m/>
    <m/>
    <m/>
    <m/>
    <m/>
    <x v="18"/>
    <x v="0"/>
    <m/>
    <s v="10- 20%"/>
    <x v="0"/>
    <m/>
    <x v="0"/>
    <s v="No"/>
    <s v="Yes"/>
    <x v="5"/>
    <n v="13"/>
    <n v="0"/>
    <n v="0"/>
    <s v="November|December"/>
    <x v="3"/>
    <m/>
    <s v="Decrease"/>
    <n v="400"/>
    <n v="2"/>
    <s v="No Change"/>
    <s v="Surface water (stream, river, late, pond)"/>
    <x v="27"/>
    <s v="3"/>
    <s v="NPK(20-6-5-13S-TE)(MUA KHO)"/>
    <n v="1000"/>
    <n v="11000"/>
    <s v="NPK(16-16-13+TE)"/>
    <n v="400"/>
    <n v="4960"/>
    <s v="NPK (16-8-16-13S)"/>
    <n v="600"/>
    <n v="6600"/>
    <s v="No"/>
    <m/>
    <n v="22560"/>
    <s v="Decrease"/>
    <s v="Melybourd"/>
    <n v="0"/>
    <m/>
    <m/>
    <m/>
    <m/>
    <m/>
    <m/>
    <m/>
    <m/>
    <m/>
    <m/>
    <m/>
    <m/>
    <m/>
    <m/>
    <s v="Coffee leave rust|Pink fungus|Collettechicum"/>
    <n v="0"/>
    <m/>
    <m/>
    <m/>
    <m/>
    <m/>
    <m/>
    <m/>
    <m/>
    <m/>
    <m/>
    <m/>
    <m/>
    <m/>
    <n v="0"/>
    <m/>
    <s v="No Change"/>
    <s v="không dùng cho cà sạch"/>
    <n v="3.5"/>
    <n v="45000"/>
    <n v="157500"/>
    <s v="Yes"/>
    <s v="Pepper"/>
    <n v="2000"/>
    <m/>
    <m/>
    <m/>
    <m/>
    <m/>
    <n v="0"/>
    <n v="4000"/>
    <n v="0"/>
    <n v="25000"/>
    <s v="Decrease"/>
    <n v="0"/>
    <s v="tập trung vào cà phê và tiêu"/>
    <s v="Collector at commune"/>
    <s v="Happy"/>
    <m/>
    <s v="Yes"/>
    <s v="Training"/>
    <n v="0"/>
    <m/>
    <m/>
    <m/>
    <m/>
    <m/>
    <s v="https://akvoflow-136.s3.amazonaws.com/images/8be0a1a7-61c8-4168-aa42-5d90b9663d83.jpg"/>
    <s v="Nguyễn Xuân Hồ"/>
    <n v="1"/>
    <s v="13.127460000000001"/>
    <s v="108.30765500000001"/>
    <s v="826,1"/>
    <s v="4nio7dyo4"/>
    <m/>
    <m/>
    <m/>
    <m/>
    <m/>
    <m/>
    <m/>
    <m/>
    <s v="{&quot;type&quot;:&quot;FeatureCollection&quot;,&quot;features&quot;:[{&quot;type&quot;:&quot;Feature&quot;,&quot;geometry&quot;:{&quot;type&quot;:&quot;Polygon&quot;,&quot;coordinates&quot;:[[[108.3076583,13.127435],[108.3076583,13.127435]]]},&quot;properties&quot;:{&quot;pointCount&quot;:&quot;1&quot;,&quot;length&quot;:&quot;0,00&quot;,&quot;area&quot;:&quot;0,00&quot;}}]}"/>
    <m/>
  </r>
  <r>
    <s v="55wj-6qm5-e0xd"/>
    <n v="1"/>
    <s v="Đắk Lắk - H. KRông Búk - X. Chư KBô - Tân Lập - Lê Thị Uôn (Lê Thị Vân) - Robusta"/>
    <s v="G4AW-VN-8"/>
    <s v="8860081"/>
    <s v="21-03-2017 17:04:31 CET"/>
    <s v="CDC-CHAU"/>
    <s v="01:10:47"/>
    <x v="2"/>
    <x v="2"/>
    <x v="2"/>
    <s v="Tân Lập"/>
    <s v="Tin Nghia"/>
    <s v="Lê Thị Uôn (Lê Thị Vân)"/>
    <n v="50"/>
    <x v="1"/>
    <x v="0"/>
    <s v="Non-smart phone( phones with a physical keypad)"/>
    <x v="1"/>
    <m/>
    <n v="1699423923"/>
    <s v="Secondary school graduate"/>
    <s v="University graduate"/>
    <x v="0"/>
    <n v="3"/>
    <s v="Kinh"/>
    <m/>
    <x v="1"/>
    <x v="2"/>
    <x v="4"/>
    <x v="1"/>
    <x v="0"/>
    <s v="Above 1.5 hectar"/>
    <s v="above 15 years"/>
    <s v="Yes"/>
    <n v="2"/>
    <n v="3"/>
    <m/>
    <m/>
    <m/>
    <m/>
    <m/>
    <x v="24"/>
    <x v="0"/>
    <m/>
    <s v="Less than 10%"/>
    <x v="0"/>
    <m/>
    <x v="0"/>
    <s v="Yes"/>
    <s v="No"/>
    <x v="55"/>
    <n v="15"/>
    <n v="8"/>
    <n v="0"/>
    <s v="October|November|December"/>
    <x v="2"/>
    <m/>
    <s v="Decrease"/>
    <n v="300"/>
    <n v="4"/>
    <s v="No Change"/>
    <s v="Surface water (stream, river, late, pond)"/>
    <x v="7"/>
    <s v="2"/>
    <s v="ZZ_Phân bón khác"/>
    <n v="2200"/>
    <n v="18000"/>
    <s v="ZZ_Phân bón khác"/>
    <n v="3000"/>
    <n v="30000"/>
    <m/>
    <m/>
    <m/>
    <s v="Yes"/>
    <s v="Phân hữu cơ"/>
    <n v="78000"/>
    <s v="Increase"/>
    <s v="Sâu đục thân, rệp sáp, mọt đục quả"/>
    <n v="1"/>
    <s v="ZZ_Không sử dụng thuốc bảo vệ thực vật"/>
    <n v="6"/>
    <s v="liter"/>
    <n v="9000"/>
    <m/>
    <m/>
    <m/>
    <m/>
    <m/>
    <m/>
    <m/>
    <m/>
    <s v="No"/>
    <m/>
    <s v="Coffee leave rust|Pink fungus|Die back"/>
    <n v="0"/>
    <m/>
    <m/>
    <m/>
    <m/>
    <m/>
    <m/>
    <m/>
    <m/>
    <m/>
    <m/>
    <m/>
    <m/>
    <m/>
    <n v="9000"/>
    <m/>
    <s v="No Change"/>
    <s v="Năm phun năm không phun, lượng thuốc sử dụng không tăng"/>
    <n v="5.8"/>
    <n v="46300"/>
    <n v="270000"/>
    <s v="No"/>
    <m/>
    <m/>
    <m/>
    <m/>
    <m/>
    <m/>
    <m/>
    <n v="600"/>
    <n v="2500"/>
    <n v="0"/>
    <n v="25000"/>
    <s v="Decrease"/>
    <n v="0"/>
    <s v="Không phát sinh chi phí khác"/>
    <s v="Collector at commune"/>
    <s v="Happy"/>
    <m/>
    <s v="Yes"/>
    <s v="Training"/>
    <n v="0"/>
    <m/>
    <m/>
    <m/>
    <m/>
    <m/>
    <s v="https://akvoflow-136.s3.amazonaws.com/images/b5783606-cd54-4ce6-94a2-ade86670219c.jpg"/>
    <s v="Lê Thị Uôn"/>
    <n v="1"/>
    <s v="13.042206666666667"/>
    <s v="108.27185166666668"/>
    <s v="715,6"/>
    <s v="4mfi5s9cu"/>
    <m/>
    <m/>
    <m/>
    <m/>
    <m/>
    <m/>
    <m/>
    <m/>
    <s v="{&quot;type&quot;:&quot;FeatureCollection&quot;,&quot;features&quot;:[{&quot;type&quot;:&quot;Feature&quot;,&quot;geometry&quot;:{&quot;type&quot;:&quot;Polygon&quot;,&quot;coordinates&quot;:[[[108.27181030064821,13.042765557774862],[108.27155079692602,13.042929524291992],[108.27124401926994,13.042601917775855],[108.27106397598982,13.042446116718118],[108.2710887864232,13.04218710132527],[108.27093489468098,13.04196826087024],[108.2706817,13.0417083],[108.27079,13.04154],[108.2708267,13.0415467],[108.271085,13.0412083],[108.27122390270233,13.041224528503532],[108.27144619077444,13.041414626317254],[108.27163461595774,13.041608316894706],[108.27181164175272,13.041625954814961],[108.2720409706235,13.041664823560737],[108.27212613075972,13.041773590690788],[108.27220022678377,13.041817032203854],[108.2723581418395,13.041922532989512],[108.27248219400644,13.042171749836973],[108.27226862311363,13.042337349883795],[108.27210266143082,13.042485311962015],[108.27181030064821,13.042765557774862]]]},&quot;properties&quot;:{&quot;pointCount&quot;:&quot;21&quot;,&quot;length&quot;:&quot;574,99&quot;,&quot;area&quot;:&quot;19165,62&quot;}}]}"/>
    <s v="Phần trăm tạp, đen vỡ = 0 được hiểu là tỷ lệ tạp dưới 1% và tỷ lệ đen vỡ dưới 5%"/>
  </r>
  <r>
    <s v="33yw-cj1k-uvs1"/>
    <n v="1"/>
    <s v="Đắk Lắk - H. KRông Búk - X. Pơng Drang - Tân Lập 5 - Ngyễn Thị Kim Thoa - Robusta"/>
    <s v="G4AW-VN-7"/>
    <s v="14150037"/>
    <s v="29-03-2017 05:53:42 CEST"/>
    <s v="cdc-Trinh"/>
    <s v="00:48:11"/>
    <x v="2"/>
    <x v="2"/>
    <x v="3"/>
    <s v="Tân Lập 5"/>
    <s v="Tin Nghia"/>
    <s v="Ngyễn Thị Kim Thoa"/>
    <n v="42"/>
    <x v="1"/>
    <x v="0"/>
    <s v="Non-smart phone( phones with a physical keypad)"/>
    <x v="1"/>
    <m/>
    <n v="942079118"/>
    <s v="Secondary school graduate"/>
    <s v="University graduate"/>
    <x v="0"/>
    <n v="6"/>
    <s v="Kinh"/>
    <m/>
    <x v="1"/>
    <x v="0"/>
    <x v="4"/>
    <x v="1"/>
    <x v="0"/>
    <s v="Above 1.5 hectar"/>
    <s v="above 5 years to 15 year"/>
    <s v="Yes"/>
    <n v="8"/>
    <n v="4"/>
    <m/>
    <m/>
    <m/>
    <m/>
    <m/>
    <x v="24"/>
    <x v="0"/>
    <m/>
    <s v="10- 20%"/>
    <x v="0"/>
    <m/>
    <x v="0"/>
    <s v="Yes"/>
    <s v="No"/>
    <x v="5"/>
    <n v="15"/>
    <n v="0"/>
    <n v="0"/>
    <s v="January|November|December"/>
    <x v="13"/>
    <m/>
    <s v="Decrease"/>
    <n v="450"/>
    <n v="4"/>
    <s v="Decrease"/>
    <s v="Surface water (stream, river, late, pond)"/>
    <x v="48"/>
    <s v="3"/>
    <s v="KALI 58%"/>
    <n v="150"/>
    <n v="1110"/>
    <s v="SA 21%"/>
    <n v="300"/>
    <n v="1320"/>
    <s v="P2O5"/>
    <n v="5950"/>
    <n v="1700"/>
    <s v="Yes"/>
    <s v="NPK con trâu mùa khô (20-5-5-6S-TE) 600kg 4200 nghìn đồng.  phân Vi sinh 1700kg 6290 nghìn đồng. NPK đầu trâu (16-16-8-13s TE) 1700kg 20 740 nghìn đồng"/>
    <n v="39640"/>
    <s v="Increase"/>
    <s v="Melybourd"/>
    <n v="1"/>
    <s v="ZZ_Không sử dụng thuốc bảo vệ thực vật"/>
    <n v="3"/>
    <s v="liter"/>
    <n v="400"/>
    <m/>
    <m/>
    <m/>
    <m/>
    <m/>
    <m/>
    <m/>
    <m/>
    <s v="No"/>
    <m/>
    <s v="Coffee leave rust|Fuzadium|Die back"/>
    <n v="1"/>
    <s v="ZZ_Thuốc diệt nấm khác"/>
    <n v="4"/>
    <s v="liter"/>
    <n v="600"/>
    <m/>
    <m/>
    <m/>
    <m/>
    <m/>
    <m/>
    <m/>
    <m/>
    <s v="No"/>
    <n v="1000"/>
    <m/>
    <s v="Decrease"/>
    <s v="ít sử dụng hơn do thiếu tiền."/>
    <n v="3.5"/>
    <n v="45000"/>
    <n v="157500"/>
    <s v="No"/>
    <m/>
    <m/>
    <m/>
    <m/>
    <m/>
    <m/>
    <m/>
    <n v="2000"/>
    <n v="1500"/>
    <n v="0"/>
    <n v="25000"/>
    <s v="Decrease"/>
    <n v="0"/>
    <s v="0"/>
    <s v="Collector at commune"/>
    <s v="Happy"/>
    <m/>
    <s v="Yes"/>
    <s v="Training"/>
    <n v="0"/>
    <m/>
    <m/>
    <m/>
    <m/>
    <m/>
    <s v="https://akvoflow-136.s3.amazonaws.com/images/ff994306-a02a-47e2-b472-fe31ee14482c.jpg"/>
    <s v="Nguyễn Thị Kim Thoa"/>
    <n v="1"/>
    <s v="12.99281"/>
    <s v="108.20896166666668"/>
    <s v="682.7"/>
    <s v="4lstc94yx"/>
    <m/>
    <m/>
    <m/>
    <m/>
    <m/>
    <m/>
    <m/>
    <m/>
    <s v="{&quot;type&quot;:&quot;FeatureCollection&quot;,&quot;features&quot;:[{&quot;type&quot;:&quot;Feature&quot;,&quot;geometry&quot;:{&quot;type&quot;:&quot;Polygon&quot;,&quot;coordinates&quot;:[[[108.208925,12.99281],[108.2088717,12.9931333],[108.2082733,12.9932],[108.2079133,12.9925567],[108.2079983,12.9918733],[108.2086333,12.99199],[108.2089217,12.992125],[108.2096367,12.992705],[108.208925,12.99281]]]},&quot;properties&quot;:{&quot;pointCount&quot;:&quot;8&quot;,&quot;length&quot;:&quot;542.42&quot;,&quot;area&quot;:&quot;15867.54&quot;}}]}"/>
    <s v="phỏng vấn vợ của Phạm Ngọc Thêm."/>
  </r>
  <r>
    <s v="m1bt-g1tk-c83r"/>
    <n v="1"/>
    <s v="Đắk Lắk - H. KRông Búk - X. Pơng Drang - 14 - Lê Thị Hồng - Robusta"/>
    <s v="G4AW-VN-10"/>
    <s v="5710574"/>
    <s v="17-03-2017 16:26:56 CET"/>
    <s v="CDC My"/>
    <s v="00:34:05"/>
    <x v="2"/>
    <x v="2"/>
    <x v="3"/>
    <s v="14"/>
    <s v="Tin Nghia"/>
    <s v="Lê Thị Hồng"/>
    <n v="62"/>
    <x v="1"/>
    <x v="1"/>
    <s v="Non-smart phone( phones with a physical keypad)"/>
    <x v="1"/>
    <m/>
    <n v="938428113"/>
    <s v="Secondary school graduate"/>
    <s v="High school graduate"/>
    <x v="0"/>
    <n v="4"/>
    <s v="Kinh"/>
    <m/>
    <x v="2"/>
    <x v="3"/>
    <x v="2"/>
    <x v="0"/>
    <x v="0"/>
    <s v="Above 0.5 hectar - 1 hectar"/>
    <s v="above 15 years"/>
    <s v="Yes"/>
    <n v="40"/>
    <n v="4"/>
    <m/>
    <m/>
    <m/>
    <m/>
    <m/>
    <x v="38"/>
    <x v="0"/>
    <m/>
    <s v="Less than 10%"/>
    <x v="0"/>
    <m/>
    <x v="0"/>
    <s v="Yes"/>
    <s v="No"/>
    <x v="9"/>
    <n v="16"/>
    <n v="0"/>
    <n v="0"/>
    <s v="November|December"/>
    <x v="3"/>
    <m/>
    <s v="Decrease"/>
    <n v="650"/>
    <n v="4"/>
    <s v="Increase"/>
    <s v="Ground water (all kind of wells)"/>
    <x v="30"/>
    <s v="3"/>
    <s v="NPK(20-6-5-13S-TE)(MUA KHO)"/>
    <n v="400"/>
    <n v="3150"/>
    <s v="NPK (16-16-8-12S)"/>
    <n v="600"/>
    <n v="7000"/>
    <s v="NPK(16-8-14-13S-TE)"/>
    <n v="8000"/>
    <n v="600"/>
    <s v="Yes"/>
    <s v="vi sinh; phân bón lá; vi lượng; phân chuồng"/>
    <n v="25750"/>
    <s v="Increase"/>
    <s v="Melybourd"/>
    <n v="0"/>
    <m/>
    <m/>
    <m/>
    <m/>
    <m/>
    <m/>
    <m/>
    <m/>
    <m/>
    <m/>
    <m/>
    <m/>
    <m/>
    <m/>
    <s v="Fuzadium|Collettechicum|Yellow leaves"/>
    <n v="0"/>
    <m/>
    <m/>
    <m/>
    <m/>
    <m/>
    <m/>
    <m/>
    <m/>
    <m/>
    <m/>
    <m/>
    <m/>
    <m/>
    <n v="0"/>
    <m/>
    <s v="Decrease"/>
    <s v="độc hại"/>
    <n v="2.4"/>
    <n v="45"/>
    <n v="108000"/>
    <s v="No"/>
    <m/>
    <m/>
    <m/>
    <m/>
    <m/>
    <m/>
    <m/>
    <n v="0"/>
    <n v="5000"/>
    <n v="0"/>
    <n v="24000"/>
    <s v="Decrease"/>
    <n v="0"/>
    <s v="Sử dụng công nhà&amp; tiết kiệm"/>
    <s v="Collector at commune"/>
    <s v="Just ok"/>
    <m/>
    <s v="Yes"/>
    <s v="Training"/>
    <n v="0"/>
    <m/>
    <m/>
    <m/>
    <m/>
    <m/>
    <s v="https://akvoflow-136.s3.amazonaws.com/images/895c7c61-9a52-44ec-971d-fe1db475498a.jpg"/>
    <s v="Lê Thị Hồng"/>
    <n v="1"/>
    <s v="12.973125000000001"/>
    <s v="108.21860833333334"/>
    <s v="723.6"/>
    <s v="4ljrpc3t6"/>
    <m/>
    <m/>
    <m/>
    <m/>
    <m/>
    <m/>
    <m/>
    <m/>
    <s v="{&quot;type&quot;:&quot;FeatureCollection&quot;,&quot;features&quot;:[{&quot;type&quot;:&quot;Feature&quot;,&quot;geometry&quot;:{&quot;type&quot;:&quot;Polygon&quot;,&quot;coordinates&quot;:[[[108.2185967,12.9731333],[108.2187033,12.97334],[108.2193417,12.97371],[108.219845,12.9738067],[108.2196383,12.974135],[108.2193667,12.9742217],[108.2192233,12.9741817],[108.218995,12.9741433],[108.2185467,12.97411],[108.2185967,12.9731333]]]},&quot;properties&quot;:{&quot;pointCount&quot;:&quot;9&quot;,&quot;length&quot;:&quot;433.67&quot;,&quot;area&quot;:&quot;8318.05&quot;}}]}"/>
    <m/>
  </r>
  <r>
    <s v="f14d-9b27-9nw1"/>
    <n v="1"/>
    <s v="Đắk Lắk - H. KRông Búk - X. Pơng Drang - thôn 12 - Đặng Thị Loan - Robusta"/>
    <s v="G4AW-VN-1"/>
    <s v="4950125"/>
    <s v="21-03-2017 16:55:17 CET"/>
    <s v="CDC-Tra"/>
    <s v="00:56:11"/>
    <x v="2"/>
    <x v="2"/>
    <x v="3"/>
    <s v="thôn 12"/>
    <s v="Tin Nghia"/>
    <s v="Đặng Thị Loan"/>
    <n v="50"/>
    <x v="1"/>
    <x v="0"/>
    <s v="Smart Phone-Android"/>
    <x v="0"/>
    <s v="Yes"/>
    <n v="1685234211"/>
    <s v="Secondary school graduate"/>
    <s v="High school graduate"/>
    <x v="0"/>
    <n v="2"/>
    <s v="Kinh"/>
    <m/>
    <x v="3"/>
    <x v="1"/>
    <x v="4"/>
    <x v="4"/>
    <x v="0"/>
    <s v="Above 0.5 hectar - 1 hectar"/>
    <s v="above 15 years"/>
    <s v="No"/>
    <m/>
    <m/>
    <m/>
    <m/>
    <m/>
    <m/>
    <m/>
    <x v="39"/>
    <x v="0"/>
    <m/>
    <s v="Less than 10%"/>
    <x v="0"/>
    <m/>
    <x v="0"/>
    <s v="No"/>
    <s v="No"/>
    <x v="3"/>
    <n v="15"/>
    <n v="0"/>
    <n v="0"/>
    <s v="November|December"/>
    <x v="31"/>
    <m/>
    <s v="Decrease"/>
    <n v="400"/>
    <n v="4"/>
    <s v="Increase"/>
    <s v="Ground water (all kind of wells)"/>
    <x v="8"/>
    <s v="3"/>
    <s v="NPK(20-5-6-13S)"/>
    <n v="200"/>
    <n v="2000"/>
    <s v="NPK (16-16-8-13S)"/>
    <n v="200"/>
    <n v="2000"/>
    <s v="NPK (16-8-16-13S)"/>
    <n v="9920"/>
    <n v="800"/>
    <s v="Yes"/>
    <s v="npk (19:5:1) 400 (kg) 4800; kali 100 (kg) 800; ure 50 (kg) 300; Bo 50 (kg) 200; kẽm 100 (kg) 240; phân chuồng và vỏ cà phê 15000 (kg) 7000"/>
    <n v="27260"/>
    <s v="No Change"/>
    <s v="steam borer"/>
    <n v="0"/>
    <m/>
    <m/>
    <m/>
    <m/>
    <m/>
    <m/>
    <m/>
    <m/>
    <m/>
    <m/>
    <m/>
    <m/>
    <m/>
    <m/>
    <s v="thán thư"/>
    <n v="0"/>
    <m/>
    <m/>
    <m/>
    <m/>
    <m/>
    <m/>
    <m/>
    <m/>
    <m/>
    <m/>
    <m/>
    <m/>
    <m/>
    <n v="0"/>
    <m/>
    <s v="No Change"/>
    <s v="ít sâu bệnh"/>
    <n v="2.5"/>
    <n v="47000"/>
    <n v="117500"/>
    <s v="Yes"/>
    <s v="Pepper|Avocado"/>
    <n v="30000"/>
    <n v="5000"/>
    <m/>
    <m/>
    <m/>
    <m/>
    <n v="0"/>
    <n v="3000"/>
    <n v="0"/>
    <n v="24000"/>
    <s v="No Change"/>
    <n v="0"/>
    <s v="không phát sinh"/>
    <s v="Collector at commune"/>
    <s v="Just ok"/>
    <m/>
    <s v="Yes"/>
    <s v="Training"/>
    <n v="0"/>
    <m/>
    <m/>
    <m/>
    <m/>
    <m/>
    <s v="https://akvoflow-136.s3.amazonaws.com/images/b3274787-6dbc-4273-bd15-67cb05a20665.jpg"/>
    <s v="Đặng Thị Loan"/>
    <n v="1"/>
    <s v="12.968261666666669"/>
    <s v="108.2484"/>
    <s v="732,8"/>
    <s v="4lhjbtg1g"/>
    <m/>
    <m/>
    <m/>
    <m/>
    <m/>
    <m/>
    <m/>
    <m/>
    <s v="{&quot;type&quot;:&quot;FeatureCollection&quot;,&quot;features&quot;:[{&quot;type&quot;:&quot;Feature&quot;,&quot;geometry&quot;:{&quot;type&quot;:&quot;Polygon&quot;,&quot;coordinates&quot;:[[[108.2484633,12.9689833],[108.2484933,12.9690017],[108.2482983,12.9694033],[108.2485683,12.96991],[108.2480783,12.9701333],[108.2482183,12.9695617],[108.2479167,12.9694583],[108.2482333,12.9688883],[108.2478617,12.9686933],[108.2479383,12.968465],[108.2481733,12.9686533],[108.2482833,12.9683617],[108.2486333,12.9684467],[108.2484633,12.9689833]]]},&quot;properties&quot;:{&quot;pointCount&quot;:&quot;13&quot;,&quot;length&quot;:&quot;587,35&quot;,&quot;area&quot;:&quot;7418,25&quot;}}]}"/>
    <m/>
  </r>
  <r>
    <s v="3u02-mc3r-19nb"/>
    <n v="1"/>
    <s v="Đắk Lắk - H. Krông Năng - X. ĐLiê Ya - Ea Krai - Phạm Huy Tạo - Robusta"/>
    <s v="sstab"/>
    <s v="9750101"/>
    <s v="20-03-2017 10:47:06 CET"/>
    <s v="Ipsard_Vuong"/>
    <s v="00:15:11"/>
    <x v="2"/>
    <x v="4"/>
    <x v="6"/>
    <s v="Ea Krai"/>
    <s v="Simexco"/>
    <s v="Phạm Huy Tạo"/>
    <n v="43"/>
    <x v="0"/>
    <x v="0"/>
    <s v="Non-smart phone( phones with a physical keypad)"/>
    <x v="1"/>
    <m/>
    <n v="1689380709"/>
    <s v="Secondary school graduate"/>
    <s v="Secondary school graduate"/>
    <x v="0"/>
    <n v="5"/>
    <s v="Non-Kinh"/>
    <s v="Thái"/>
    <x v="4"/>
    <x v="0"/>
    <x v="5"/>
    <x v="1"/>
    <x v="0"/>
    <s v="Above 1 hectar - 1.5 hectar"/>
    <s v="above 15 years"/>
    <s v="No"/>
    <m/>
    <m/>
    <m/>
    <m/>
    <m/>
    <m/>
    <m/>
    <x v="0"/>
    <x v="1"/>
    <s v="Price does not justify high labour cost"/>
    <s v="20-30%"/>
    <x v="0"/>
    <m/>
    <x v="0"/>
    <s v="No"/>
    <s v="Yes"/>
    <x v="5"/>
    <n v="14"/>
    <n v="0"/>
    <n v="0"/>
    <s v="December"/>
    <x v="34"/>
    <m/>
    <s v="Decrease"/>
    <n v="200"/>
    <n v="3"/>
    <s v="Increase"/>
    <s v="Ground water (all kind of wells)"/>
    <x v="27"/>
    <s v="2"/>
    <s v="NPK (16-16-8-13S)"/>
    <n v="1200"/>
    <n v="16000"/>
    <s v="NPK (16-8-16-13S)"/>
    <n v="900"/>
    <n v="10100"/>
    <m/>
    <m/>
    <m/>
    <s v="Yes"/>
    <s v="phan trộn"/>
    <n v="33000"/>
    <s v="No Change"/>
    <s v="steam borer"/>
    <n v="0"/>
    <m/>
    <m/>
    <m/>
    <m/>
    <m/>
    <m/>
    <m/>
    <m/>
    <m/>
    <m/>
    <m/>
    <m/>
    <m/>
    <m/>
    <s v="Fuzadium|Pink fungus|Die back"/>
    <n v="0"/>
    <m/>
    <m/>
    <m/>
    <m/>
    <m/>
    <m/>
    <m/>
    <m/>
    <m/>
    <m/>
    <m/>
    <m/>
    <m/>
    <n v="0"/>
    <m/>
    <s v="No Change"/>
    <s v="ngai tiep xuc voi thuoc"/>
    <n v="3.3"/>
    <n v="43000"/>
    <n v="141900"/>
    <s v="Yes"/>
    <s v="Pepper"/>
    <n v="92400"/>
    <m/>
    <m/>
    <m/>
    <m/>
    <m/>
    <n v="0"/>
    <n v="6000"/>
    <n v="0"/>
    <n v="23000"/>
    <s v="Decrease"/>
    <n v="0"/>
    <s v="o"/>
    <s v="Collector at commune"/>
    <s v="Happy"/>
    <m/>
    <s v="Yes"/>
    <s v="Training"/>
    <n v="0"/>
    <m/>
    <m/>
    <m/>
    <m/>
    <m/>
    <s v="https://akvoflow-136.s3.amazonaws.com/images/93b85281-7388-462c-bf2a-5d2e7b717641.jpg"/>
    <s v="Phạm Huy Tạo"/>
    <n v="1"/>
    <s v="13.039119440725054"/>
    <s v="108.35690853447441"/>
    <s v="696,1"/>
    <s v="4me322ur5"/>
    <m/>
    <m/>
    <m/>
    <m/>
    <m/>
    <m/>
    <m/>
    <m/>
    <m/>
    <m/>
  </r>
  <r>
    <s v="131m-jhwx-qyte"/>
    <n v="1"/>
    <s v="Đắk Lắk - H. KRông Búk - X. Pơng Drang - Tân lập 5 - Võ Thành Trung - Robusta"/>
    <s v="G4AW-VN-7"/>
    <s v="19070064"/>
    <s v="29-03-2017 08:14:48 CEST"/>
    <s v="cdc-Trinh"/>
    <s v="00:58:10"/>
    <x v="2"/>
    <x v="2"/>
    <x v="3"/>
    <s v="Tân lập 5"/>
    <s v="Tin Nghia"/>
    <s v="Võ Thành Trung"/>
    <n v="54"/>
    <x v="0"/>
    <x v="1"/>
    <s v="Non-smart phone( phones with a physical keypad)"/>
    <x v="1"/>
    <m/>
    <n v="989306186"/>
    <s v="High school graduate"/>
    <s v="University graduate"/>
    <x v="0"/>
    <n v="4"/>
    <s v="Kinh"/>
    <m/>
    <x v="1"/>
    <x v="0"/>
    <x v="4"/>
    <x v="19"/>
    <x v="0"/>
    <s v="Above 1.5 hectar"/>
    <s v="above 15 years"/>
    <s v="No"/>
    <m/>
    <m/>
    <m/>
    <m/>
    <m/>
    <m/>
    <m/>
    <x v="1"/>
    <x v="0"/>
    <m/>
    <s v="10- 20%"/>
    <x v="0"/>
    <m/>
    <x v="0"/>
    <s v="Yes"/>
    <s v="No"/>
    <x v="56"/>
    <n v="16"/>
    <n v="0"/>
    <n v="0"/>
    <s v="January|November|December"/>
    <x v="31"/>
    <m/>
    <s v="Decrease"/>
    <n v="450"/>
    <n v="4"/>
    <s v="Decrease"/>
    <s v="Surface water (stream, river, late, pond)"/>
    <x v="91"/>
    <s v="3"/>
    <s v="KALI 58%"/>
    <n v="300"/>
    <n v="2220"/>
    <s v="P2O5"/>
    <n v="1500"/>
    <n v="4950"/>
    <s v="SA 21%"/>
    <n v="2640"/>
    <n v="3000"/>
    <s v="Yes"/>
    <s v="urea 300kg 4480 nghìn đồng. vôi 150kg 350 nghìn đồng. NPK 26-16-8-13S 900kg 11106 nghìn đồng. phân bón lá 1000 nghìn đồng."/>
    <n v="27886"/>
    <s v="Decrease"/>
    <s v="truyến trùng, rệp sáp"/>
    <n v="0"/>
    <m/>
    <m/>
    <m/>
    <m/>
    <m/>
    <m/>
    <m/>
    <m/>
    <m/>
    <m/>
    <m/>
    <m/>
    <m/>
    <m/>
    <s v="Coffee leave rust|Fuzadium|Die back"/>
    <n v="0"/>
    <m/>
    <m/>
    <m/>
    <m/>
    <m/>
    <m/>
    <m/>
    <m/>
    <m/>
    <m/>
    <m/>
    <m/>
    <m/>
    <n v="0"/>
    <m/>
    <s v="No Change"/>
    <s v="sâu bệnh ở ngưỡng thấp nên không sử dụng thuốc BBTV."/>
    <n v="5.7"/>
    <n v="46000"/>
    <n v="262200"/>
    <s v="Yes"/>
    <s v="Avocado"/>
    <m/>
    <n v="7000"/>
    <m/>
    <m/>
    <m/>
    <m/>
    <n v="1700"/>
    <n v="4000"/>
    <n v="0"/>
    <n v="23000"/>
    <s v="Decrease"/>
    <n v="0"/>
    <s v="0"/>
    <s v="Collector at commune"/>
    <s v="Happy"/>
    <m/>
    <s v="Yes"/>
    <s v="Training"/>
    <n v="0"/>
    <m/>
    <m/>
    <m/>
    <m/>
    <m/>
    <s v="https://akvoflow-136.s3.amazonaws.com/images/29d50de2-bd75-465c-aff5-53e38ae9b5c2.jpg"/>
    <s v="Võ Thành Trung"/>
    <n v="1"/>
    <s v="12.985903333333333"/>
    <s v="108.23427833333332"/>
    <s v="740.3"/>
    <s v="4lpn27v1i"/>
    <m/>
    <m/>
    <m/>
    <m/>
    <m/>
    <m/>
    <m/>
    <m/>
    <s v="{&quot;type&quot;:&quot;FeatureCollection&quot;,&quot;features&quot;:[{&quot;type&quot;:&quot;Feature&quot;,&quot;geometry&quot;:{&quot;type&quot;:&quot;Polygon&quot;,&quot;coordinates&quot;:[[[108.2343733,12.9859083],[108.23353,12.9854583],[108.233855,12.98458],[108.2348433,12.9852217],[108.2343733,12.9859083]]]},&quot;properties&quot;:{&quot;pointCount&quot;:&quot;4&quot;,&quot;length&quot;:&quot;427.60&quot;,&quot;area&quot;:&quot;11247.45&quot;}}]}"/>
    <s v="Thay cho nông hộ Huỳnh Thị Nguyệt Sương vì không gặp được và rẫy ở eahleo.2 mảnh 1,9ha. chỉ vẽ bản đồ và định vị 1 mảnh."/>
  </r>
  <r>
    <s v="kvaa-fu73-3pbk"/>
    <n v="1"/>
    <s v="Lâm Đồng - TP. Đà Lạt - X. Xuân Trường - Đất Làng - Nguyễn Thị Hiệp - Arabica"/>
    <s v="G4AW-VN-7"/>
    <s v="7990355"/>
    <s v="23-03-2017 09:18:34 CET"/>
    <s v="cdc-Trinh"/>
    <s v="00:39:31"/>
    <x v="1"/>
    <x v="5"/>
    <x v="7"/>
    <s v="Đất Làng"/>
    <s v="Ho Phuong"/>
    <s v="Nguyễn Thị Hiệp"/>
    <n v="50"/>
    <x v="1"/>
    <x v="0"/>
    <s v="Non-smart phone( phones with a physical keypad)"/>
    <x v="1"/>
    <m/>
    <n v="1642718851"/>
    <s v="Secondary school graduate"/>
    <s v="University graduate"/>
    <x v="0"/>
    <n v="5"/>
    <s v="Kinh"/>
    <m/>
    <x v="2"/>
    <x v="3"/>
    <x v="4"/>
    <x v="0"/>
    <x v="2"/>
    <m/>
    <m/>
    <m/>
    <m/>
    <m/>
    <s v="Above 1.5 hectar"/>
    <s v="above 15 years"/>
    <s v="No"/>
    <m/>
    <m/>
    <x v="10"/>
    <x v="0"/>
    <m/>
    <s v="Less than 10%"/>
    <x v="1"/>
    <s v="thiếu công; thời tiết không thuận lợi"/>
    <x v="1"/>
    <m/>
    <m/>
    <x v="12"/>
    <m/>
    <m/>
    <m/>
    <s v="January|September|October|November|December"/>
    <x v="7"/>
    <n v="25"/>
    <s v="Decrease"/>
    <n v="0"/>
    <n v="0"/>
    <s v="No Change"/>
    <s v="Surface water (stream, river, late, pond)"/>
    <x v="15"/>
    <n v="1"/>
    <s v="NPK (16-16-8-13S)"/>
    <n v="4000"/>
    <n v="37600"/>
    <m/>
    <m/>
    <m/>
    <m/>
    <m/>
    <m/>
    <s v="Yes"/>
    <s v="ure 1000kg 6940 nghìn đồng"/>
    <n v="44540"/>
    <s v="Decrease"/>
    <s v="bọ xít muỗi, bọ xè, sâu đục thân"/>
    <n v="0"/>
    <m/>
    <m/>
    <m/>
    <m/>
    <m/>
    <m/>
    <m/>
    <m/>
    <m/>
    <m/>
    <m/>
    <m/>
    <m/>
    <m/>
    <s v="Pink fungus|Die back|Yellow leaves"/>
    <n v="0"/>
    <m/>
    <m/>
    <m/>
    <m/>
    <m/>
    <m/>
    <m/>
    <m/>
    <m/>
    <m/>
    <m/>
    <m/>
    <m/>
    <n v="0"/>
    <m/>
    <s v="Decrease"/>
    <s v="không có công lao động nên không sử dụng"/>
    <n v="25"/>
    <n v="9500"/>
    <n v="225000"/>
    <s v="Yes"/>
    <s v="Other crop"/>
    <m/>
    <m/>
    <m/>
    <m/>
    <s v="hồng"/>
    <n v="7000"/>
    <n v="2000"/>
    <n v="4000"/>
    <n v="0"/>
    <n v="22000"/>
    <s v="Decrease"/>
    <n v="0"/>
    <s v="không"/>
    <s v="Collector at commune"/>
    <s v="Happy"/>
    <m/>
    <s v="Yes"/>
    <s v="Training"/>
    <n v="0"/>
    <m/>
    <m/>
    <m/>
    <m/>
    <m/>
    <s v="https://akvoflow-136.s3.amazonaws.com/images/515d985c-addd-41cb-8eee-4341313bccf7.jpg"/>
    <s v="Nguyễn Thị Hiệp"/>
    <n v="1"/>
    <s v="11.894996666666668"/>
    <s v="108.54053333333334"/>
    <s v="1451.1"/>
    <s v="47shekm71"/>
    <m/>
    <m/>
    <m/>
    <m/>
    <m/>
    <m/>
    <m/>
    <m/>
    <s v="{&quot;type&quot;:&quot;FeatureCollection&quot;,&quot;features&quot;:[{&quot;type&quot;:&quot;Feature&quot;,&quot;geometry&quot;:{&quot;type&quot;:&quot;Polygon&quot;,&quot;coordinates&quot;:[[[108.5402767,11.8948983],[108.54098,11.8948583],[108.5407633,11.89593],[108.5399567,11.89611],[108.5402767,11.8948983]]]},&quot;properties&quot;:{&quot;pointCount&quot;:&quot;4&quot;,&quot;length&quot;:&quot;426.23&quot;,&quot;area&quot;:&quot;10071.15&quot;}}]}"/>
    <s v="2.5ha thuộc 4 mảnh nằm xa nhau nên chit lấy tọa độ và vẽ bản đồ 1 mảnh."/>
  </r>
  <r>
    <s v="v0m3-tb0v-24jh"/>
    <n v="1"/>
    <s v="Lâm Đồng - TP. Đà Lạt - X. Xuân Trường - Trường xuân 1 - Nguyễn Thị Kim Hà - Arabica"/>
    <s v="G4AW-VN-7"/>
    <s v="4980407"/>
    <s v="24-03-2017 00:49:33 CET"/>
    <s v="cdc-Trinh"/>
    <s v="00:55:38"/>
    <x v="1"/>
    <x v="5"/>
    <x v="7"/>
    <s v="Trường xuân 1"/>
    <s v="Ho Phuong"/>
    <s v="Nguyễn Thị Kim Hà"/>
    <n v="56"/>
    <x v="1"/>
    <x v="1"/>
    <s v="Non-smart phone( phones with a physical keypad)"/>
    <x v="1"/>
    <m/>
    <n v="1685652110"/>
    <s v="High school graduate"/>
    <s v="University graduate"/>
    <x v="0"/>
    <n v="5"/>
    <s v="Kinh"/>
    <m/>
    <x v="0"/>
    <x v="0"/>
    <x v="0"/>
    <x v="5"/>
    <x v="2"/>
    <m/>
    <m/>
    <m/>
    <m/>
    <m/>
    <s v="Above 1 hectar - 1.5 hectar"/>
    <s v="above 5 years to 15 year"/>
    <s v="Yes"/>
    <n v="10"/>
    <n v="2"/>
    <x v="0"/>
    <x v="0"/>
    <m/>
    <s v="Less than 10%"/>
    <x v="1"/>
    <s v="không có công"/>
    <x v="1"/>
    <m/>
    <m/>
    <x v="12"/>
    <m/>
    <m/>
    <m/>
    <s v="January|November|December"/>
    <x v="7"/>
    <n v="17"/>
    <s v="Decrease"/>
    <n v="0"/>
    <n v="0"/>
    <s v="Decrease"/>
    <s v="Ground water (all kind of wells)"/>
    <x v="15"/>
    <n v="1"/>
    <s v="NPK (16-16-8-13S)"/>
    <n v="1750"/>
    <n v="22750"/>
    <m/>
    <m/>
    <m/>
    <m/>
    <m/>
    <m/>
    <s v="Yes"/>
    <s v="NPK 14-4-17-13s 1750kg 18200 nghìn đồng; vi sinh phân gà 3000kg 11400 nghìn đồng"/>
    <n v="52350"/>
    <s v="Decrease"/>
    <s v="bọ xít muỗi, bọ xè,rệp"/>
    <n v="1"/>
    <s v="ZZ_Không sử dụng thuốc bảo vệ thực vật"/>
    <n v="0"/>
    <s v="liter"/>
    <n v="0"/>
    <m/>
    <m/>
    <m/>
    <m/>
    <m/>
    <m/>
    <m/>
    <m/>
    <s v="Yes"/>
    <s v="basa 50EC (fenobucarb) 1800ml 200 nghìn đồng"/>
    <s v="Coffee leave rust|Die back|Yellow leaves"/>
    <n v="0"/>
    <m/>
    <m/>
    <m/>
    <m/>
    <m/>
    <m/>
    <m/>
    <m/>
    <m/>
    <m/>
    <m/>
    <m/>
    <m/>
    <n v="200"/>
    <m/>
    <s v="Decrease"/>
    <s v="ít sử dụng hơn"/>
    <n v="26"/>
    <n v="9500"/>
    <n v="247000"/>
    <s v="Yes"/>
    <s v="Avocado|Other crop"/>
    <m/>
    <n v="10000"/>
    <m/>
    <m/>
    <s v="hồng"/>
    <n v="10000"/>
    <n v="3000"/>
    <n v="2000"/>
    <n v="0"/>
    <n v="22000"/>
    <s v="Decrease"/>
    <n v="0"/>
    <s v="0"/>
    <s v="Collector at commune"/>
    <s v="Just ok"/>
    <m/>
    <s v="Yes"/>
    <s v="Training"/>
    <n v="0"/>
    <m/>
    <m/>
    <m/>
    <m/>
    <m/>
    <s v="https://akvoflow-136.s3.amazonaws.com/images/872db0cb-7caa-45a5-a800-f68345e376b3.jpg"/>
    <s v="Nguyễn Thị Kim Hà"/>
    <n v="1"/>
    <s v="11.891600000000002"/>
    <s v="108.53564666666668"/>
    <s v="1476.6"/>
    <s v="47qxc95f0"/>
    <m/>
    <m/>
    <m/>
    <m/>
    <m/>
    <m/>
    <m/>
    <m/>
    <s v="{&quot;type&quot;:&quot;FeatureCollection&quot;,&quot;features&quot;:[{&quot;type&quot;:&quot;Feature&quot;,&quot;geometry&quot;:{&quot;type&quot;:&quot;Polygon&quot;,&quot;coordinates&quot;:[[[108.534245,11.8916833],[108.5342617,11.89242],[108.5357633,11.8920183],[108.535725,11.891635],[108.534245,11.8916833]]]},&quot;properties&quot;:{&quot;pointCount&quot;:&quot;4&quot;,&quot;length&quot;:&quot;454.97&quot;,&quot;area&quot;:&quot;10175.66&quot;}}]}"/>
    <s v="sản lượng và giá cả tính theo cà phê quả tươi"/>
  </r>
  <r>
    <s v="cq2k-4210-170h"/>
    <n v="1"/>
    <s v="Lâm Đồng - TP. Đà Lạt - X. Xuân Trường - Trường xuân 1 - Nguyễn Thị Thúy Diễm - Arabica"/>
    <s v="G4AW-VN-7"/>
    <s v="7960528"/>
    <s v="24-03-2017 01:50:07 CET"/>
    <s v="cdc-Trinh"/>
    <s v="00:52:02"/>
    <x v="1"/>
    <x v="5"/>
    <x v="7"/>
    <s v="Trường xuân 1"/>
    <s v="Ho Phuong"/>
    <s v="Nguyễn Thị Thúy Diễm"/>
    <n v="41"/>
    <x v="1"/>
    <x v="0"/>
    <s v="Smart Phone - Apple"/>
    <x v="0"/>
    <s v="Yes"/>
    <n v="912740601"/>
    <s v="Secondary school graduate"/>
    <s v="University graduate"/>
    <x v="0"/>
    <n v="4"/>
    <s v="Kinh"/>
    <m/>
    <x v="2"/>
    <x v="3"/>
    <x v="4"/>
    <x v="5"/>
    <x v="2"/>
    <m/>
    <m/>
    <m/>
    <m/>
    <m/>
    <s v="Above 1.5 hectar"/>
    <s v="above 15 years"/>
    <s v="No"/>
    <m/>
    <m/>
    <x v="10"/>
    <x v="0"/>
    <m/>
    <s v="Less than 10%"/>
    <x v="1"/>
    <s v="không có công phơi"/>
    <x v="1"/>
    <m/>
    <m/>
    <x v="12"/>
    <m/>
    <m/>
    <m/>
    <s v="January|November|December"/>
    <x v="7"/>
    <n v="15"/>
    <s v="Decrease"/>
    <n v="0"/>
    <n v="0"/>
    <s v="No Change"/>
    <s v="Surface water (stream, river, late, pond)"/>
    <x v="15"/>
    <s v="2"/>
    <s v="NPK (16-16-8-13S)"/>
    <n v="1500"/>
    <n v="17700"/>
    <s v="P2O5"/>
    <n v="500"/>
    <n v="1800"/>
    <m/>
    <m/>
    <m/>
    <s v="Yes"/>
    <s v="vi sinh phân gà 2500kg 9500 nghìn đồng"/>
    <n v="29000"/>
    <s v="Decrease"/>
    <s v="bọ xít muỗi; kiên; tuyến trùng"/>
    <s v="3"/>
    <s v="ZZ_Không sử dụng thuốc bảo vệ thực vật"/>
    <n v="600"/>
    <s v="mililiter"/>
    <n v="180"/>
    <s v="ZZ_Không sử dụng thuốc bảo vệ thực vật"/>
    <n v="300"/>
    <s v="mililiter"/>
    <n v="750"/>
    <s v="ZZ_Không sử dụng thuốc bảo vệ thực vật"/>
    <n v="3000"/>
    <s v="mililiter"/>
    <n v="750"/>
    <s v="No"/>
    <m/>
    <s v="Coffee leave rust|Die back|Yellow leaves"/>
    <n v="0"/>
    <m/>
    <m/>
    <m/>
    <m/>
    <m/>
    <m/>
    <m/>
    <m/>
    <m/>
    <m/>
    <m/>
    <m/>
    <m/>
    <n v="1680"/>
    <m/>
    <s v="Decrease"/>
    <s v="sử dụng thuốc ít hơn."/>
    <n v="15"/>
    <n v="9300"/>
    <n v="139500"/>
    <s v="Yes"/>
    <s v="Other crop"/>
    <m/>
    <m/>
    <m/>
    <m/>
    <s v="Chanh dây"/>
    <n v="190000"/>
    <n v="3000"/>
    <n v="2000"/>
    <n v="0"/>
    <n v="22000"/>
    <s v="No Change"/>
    <n v="0"/>
    <s v="0"/>
    <s v="Collector at commune"/>
    <s v="Happy"/>
    <m/>
    <s v="Yes"/>
    <s v="Training"/>
    <n v="0"/>
    <m/>
    <m/>
    <m/>
    <m/>
    <m/>
    <s v="https://akvoflow-136.s3.amazonaws.com/images/37f25e46-1a83-4058-a69f-d3c9ce6d05ab.jpg"/>
    <s v="Nguyễn Thị Thúy Diễm"/>
    <n v="1"/>
    <s v="11.907386666666666"/>
    <s v="108.54885666666665"/>
    <s v="1348"/>
    <s v="47y6b9bg0"/>
    <m/>
    <m/>
    <m/>
    <m/>
    <m/>
    <m/>
    <m/>
    <m/>
    <s v="{&quot;type&quot;:&quot;FeatureCollection&quot;,&quot;features&quot;:[{&quot;type&quot;:&quot;Feature&quot;,&quot;geometry&quot;:{&quot;type&quot;:&quot;Polygon&quot;,&quot;coordinates&quot;:[[[108.54814,11.90825],[108.5487967,11.9085733],[108.5494,11.9079233],[108.5492717,11.90738],[108.5487483,11.907085],[108.54814,11.90825]]]},&quot;properties&quot;:{&quot;pointCount&quot;:&quot;5&quot;,&quot;length&quot;:&quot;449.71&quot;,&quot;area&quot;:&quot;12930.54&quot;}}]}"/>
    <s v="2.5 ha gồm 2 mãnh cách xa nhau nên vhi lấy tọa độ và bản đồ 1 mảnh. sản lượng và giá cả tính theo cà phê quả tươi."/>
  </r>
  <r>
    <s v="vafd-w1hk-kq0"/>
    <n v="1"/>
    <s v="Đắk Lắk - H. KRông Búk - X. Pơng Drang - tân lập 5 - Huỳnh Quốc Hùng - Robusta"/>
    <s v="G4AW-VN-7"/>
    <s v="13110047"/>
    <s v="29-03-2017 07:45:43 CEST"/>
    <s v="cdc-Trinh"/>
    <s v="00:37:43"/>
    <x v="2"/>
    <x v="2"/>
    <x v="3"/>
    <s v="tân lập 5"/>
    <s v="Tin Nghia"/>
    <s v="Huỳnh Quốc Hùng"/>
    <n v="40"/>
    <x v="0"/>
    <x v="0"/>
    <s v="Smart Phone-Android"/>
    <x v="0"/>
    <s v="Yes"/>
    <n v="978677122"/>
    <s v="Secondary school graduate"/>
    <s v="Secondary school graduate"/>
    <x v="0"/>
    <n v="4"/>
    <s v="Kinh"/>
    <m/>
    <x v="0"/>
    <x v="3"/>
    <x v="1"/>
    <x v="6"/>
    <x v="0"/>
    <s v="Above 1.5 hectar"/>
    <s v="above 15 years"/>
    <s v="Yes"/>
    <n v="70"/>
    <n v="5"/>
    <m/>
    <m/>
    <m/>
    <m/>
    <m/>
    <x v="24"/>
    <x v="0"/>
    <m/>
    <s v="10- 20%"/>
    <x v="0"/>
    <m/>
    <x v="0"/>
    <s v="Yes"/>
    <s v="No"/>
    <x v="47"/>
    <n v="16"/>
    <n v="0"/>
    <n v="0"/>
    <s v="January|November|December"/>
    <x v="1"/>
    <m/>
    <s v="Increase"/>
    <n v="500"/>
    <n v="4"/>
    <s v="Increase"/>
    <s v="Ground water (all kind of wells)"/>
    <x v="21"/>
    <s v="2"/>
    <s v="SA 21%"/>
    <n v="400"/>
    <n v="1760"/>
    <s v="NPK (16-16-8-13S)"/>
    <n v="1400"/>
    <n v="16800"/>
    <m/>
    <m/>
    <m/>
    <s v="Yes"/>
    <s v="urea 400kg 2880 nghìn đồng."/>
    <n v="21440"/>
    <s v="Increase"/>
    <s v="Nemathode"/>
    <n v="1"/>
    <s v="Bi - 58  40 EC|Dimethoate (min 95 %)"/>
    <n v="2500"/>
    <s v="mililiter"/>
    <n v="400"/>
    <m/>
    <m/>
    <m/>
    <m/>
    <m/>
    <m/>
    <m/>
    <m/>
    <s v="No"/>
    <m/>
    <s v="Coffee leave rust|Die back|Yellow leaves"/>
    <n v="1"/>
    <s v="ZZ_Thuốc diệt nấm khác"/>
    <n v="2500"/>
    <s v="mililiter"/>
    <n v="550"/>
    <m/>
    <m/>
    <m/>
    <m/>
    <m/>
    <m/>
    <m/>
    <m/>
    <s v="No"/>
    <n v="950"/>
    <m/>
    <s v="Decrease"/>
    <s v="tái canh lại giống mới nên ít bệnh hơn."/>
    <n v="3.2"/>
    <n v="45000"/>
    <n v="144000"/>
    <s v="No"/>
    <m/>
    <m/>
    <m/>
    <m/>
    <m/>
    <m/>
    <m/>
    <n v="500"/>
    <n v="3000"/>
    <n v="0"/>
    <n v="21000"/>
    <s v="Increase"/>
    <n v="0"/>
    <s v="0"/>
    <s v="Collector at commune"/>
    <s v="Happy"/>
    <m/>
    <s v="Yes"/>
    <s v="Training"/>
    <n v="0"/>
    <m/>
    <m/>
    <m/>
    <m/>
    <m/>
    <s v="https://akvoflow-136.s3.amazonaws.com/images/6402ffcc-50f3-40be-802a-c60c5f198450.jpg"/>
    <s v="Huỳnh Quốc Hùng"/>
    <n v="1"/>
    <s v="12.948701666666667"/>
    <s v="108.26090166666667"/>
    <s v="704.9"/>
    <s v="4l8juarjl"/>
    <m/>
    <m/>
    <m/>
    <m/>
    <m/>
    <m/>
    <m/>
    <m/>
    <s v="{&quot;type&quot;:&quot;FeatureCollection&quot;,&quot;features&quot;:[{&quot;type&quot;:&quot;Feature&quot;,&quot;geometry&quot;:{&quot;type&quot;:&quot;Polygon&quot;,&quot;coordinates&quot;:[[[108.260745,12.9492767],[108.260285,12.9490967],[108.2604783,12.9483667],[108.2606033,12.9483983],[108.2609767,12.9478667],[108.2614283,12.94804],[108.26134,12.948155],[108.2619717,12.94828],[108.2620767,12.949245],[108.2615983,12.949325],[108.2615983,12.949325],[108.2612917,12.9493167],[108.2612567,12.9483767],[108.260745,12.9492767]]]},&quot;properties&quot;:{&quot;pointCount&quot;:&quot;13&quot;,&quot;length&quot;:&quot;772.44&quot;,&quot;area&quot;:&quot;19180.41&quot;}}]}"/>
    <m/>
  </r>
  <r>
    <s v="5p2r-3xnj-q61q"/>
    <n v="1"/>
    <s v="Đắk Lắk - H. KRông Búk - X. Chư KBô - Tân Lập - Diệp Thị Niêm - Robusta"/>
    <s v="G4AW-VN-8"/>
    <s v="3660698"/>
    <s v="20-03-2017 01:03:43 CET"/>
    <s v="CDC-CHAU"/>
    <s v="01:36:53"/>
    <x v="2"/>
    <x v="2"/>
    <x v="2"/>
    <s v="Tân Lập"/>
    <s v="Tin Nghia"/>
    <s v="Diệp Thị Niêm"/>
    <n v="58"/>
    <x v="1"/>
    <x v="1"/>
    <s v="Smart Phone-Other"/>
    <x v="0"/>
    <s v="No"/>
    <n v="1648274447"/>
    <s v="Secondary school graduate"/>
    <s v="University graduate"/>
    <x v="0"/>
    <n v="7"/>
    <s v="Kinh"/>
    <m/>
    <x v="2"/>
    <x v="4"/>
    <x v="0"/>
    <x v="1"/>
    <x v="0"/>
    <s v="Above 0.5 hectar - 1 hectar"/>
    <s v="above 5 years to 15 year"/>
    <s v="Yes"/>
    <n v="10"/>
    <n v="5"/>
    <m/>
    <m/>
    <m/>
    <m/>
    <m/>
    <x v="11"/>
    <x v="1"/>
    <s v="Price does not justify high labour cost"/>
    <s v="10- 20%"/>
    <x v="0"/>
    <m/>
    <x v="0"/>
    <s v="No"/>
    <s v="No"/>
    <x v="5"/>
    <n v="14"/>
    <n v="0"/>
    <n v="0"/>
    <s v="October|November"/>
    <x v="24"/>
    <m/>
    <s v="Decrease"/>
    <n v="300"/>
    <n v="3"/>
    <s v="Increase"/>
    <s v="Surface water (stream, river, late, pond)"/>
    <x v="18"/>
    <s v="3"/>
    <s v="NPK (20-5-5-13S)"/>
    <n v="500"/>
    <n v="4500"/>
    <s v="NPK (16-16-8-13S)"/>
    <n v="900"/>
    <n v="8000"/>
    <s v="SA 21%"/>
    <n v="1500"/>
    <n v="400"/>
    <s v="Yes"/>
    <s v="Phân đơn N, P, K"/>
    <n v="11300"/>
    <s v="No Change"/>
    <s v="rệp đen"/>
    <n v="1"/>
    <s v="ZZ_Không sử dụng thuốc bảo vệ thực vật"/>
    <n v="2"/>
    <s v="liter"/>
    <n v="1500"/>
    <m/>
    <m/>
    <m/>
    <m/>
    <m/>
    <m/>
    <m/>
    <m/>
    <s v="No"/>
    <m/>
    <s v="Coffee leave rust|Fuzadium|Die back"/>
    <n v="0"/>
    <m/>
    <m/>
    <m/>
    <m/>
    <m/>
    <m/>
    <m/>
    <m/>
    <m/>
    <m/>
    <m/>
    <m/>
    <m/>
    <n v="1500"/>
    <m/>
    <s v="Decrease"/>
    <s v="Phun nhiều ảnh hưởng đến trái"/>
    <n v="4.5"/>
    <n v="46000"/>
    <n v="207000"/>
    <s v="No"/>
    <m/>
    <m/>
    <m/>
    <m/>
    <m/>
    <m/>
    <m/>
    <n v="700"/>
    <n v="2000"/>
    <n v="0"/>
    <n v="21000"/>
    <s v="Decrease"/>
    <n v="0"/>
    <s v="Không phát sinh chi phí khác"/>
    <s v="Collector at commune"/>
    <s v="Happy"/>
    <m/>
    <s v="Yes"/>
    <s v="Training"/>
    <n v="0"/>
    <m/>
    <m/>
    <m/>
    <m/>
    <m/>
    <s v="https://akvoflow-136.s3.amazonaws.com/images/86dacf20-4a13-4c44-8ed7-18f5b9bc801a.jpg"/>
    <s v="Diệp Thị Niêm"/>
    <n v="1"/>
    <s v="13.056635000000002"/>
    <s v="108.26779833333333"/>
    <s v="753,8"/>
    <s v="4mm4t18l1"/>
    <m/>
    <m/>
    <m/>
    <m/>
    <m/>
    <m/>
    <m/>
    <m/>
    <s v="{&quot;type&quot;:&quot;FeatureCollection&quot;,&quot;features&quot;:[{&quot;type&quot;:&quot;Feature&quot;,&quot;geometry&quot;:{&quot;type&quot;:&quot;Polygon&quot;,&quot;coordinates&quot;:[[[108.2675183,13.0561917],[108.26672684401275,13.05598280458332],[108.26702188700438,13.055502362022542],[108.2674128189683,13.055196328442717],[108.2679583,13.0555367],[108.2675183,13.0561917]]]},&quot;properties&quot;:{&quot;pointCount&quot;:&quot;5&quot;,&quot;length&quot;:&quot;362,10&quot;,&quot;area&quot;:&quot;8252,66&quot;}}]}"/>
    <s v="Phần trăm tạp, đen vỡ = 0 được hiểu là tỷ lệ tạp dưới 1% và tỷ lệ đen vỡ dưới 5%"/>
  </r>
  <r>
    <s v="kj49-ghfg-002h"/>
    <n v="1"/>
    <s v="Gia Lai - TP. Plei Ku - X. Gào - Thôn 4 - Lê Văn Hải - Robusta"/>
    <s v="G4AW-VN-8"/>
    <s v="18010025"/>
    <s v="27-03-2017 17:18:03 CEST"/>
    <s v="CDC-CHAU"/>
    <s v="00:35:55"/>
    <x v="3"/>
    <x v="7"/>
    <x v="9"/>
    <s v="Thôn 4"/>
    <s v="Louis Dreyfus"/>
    <s v="Lê Văn Hải"/>
    <n v="45"/>
    <x v="0"/>
    <x v="0"/>
    <s v="Non-smart phone( phones with a physical keypad)"/>
    <x v="1"/>
    <m/>
    <n v="1696398234"/>
    <s v="Secondary school graduate"/>
    <s v="Secondary school graduate"/>
    <x v="0"/>
    <n v="4"/>
    <s v="Kinh"/>
    <m/>
    <x v="2"/>
    <x v="4"/>
    <x v="0"/>
    <x v="1"/>
    <x v="0"/>
    <s v="Above 1.5 hectar"/>
    <s v="above 15 years"/>
    <s v="Yes"/>
    <n v="10"/>
    <n v="3"/>
    <m/>
    <m/>
    <m/>
    <m/>
    <m/>
    <x v="2"/>
    <x v="0"/>
    <m/>
    <s v="10- 20%"/>
    <x v="1"/>
    <s v="Không có sân phơi"/>
    <x v="1"/>
    <m/>
    <m/>
    <x v="12"/>
    <m/>
    <m/>
    <m/>
    <s v="November|December"/>
    <x v="2"/>
    <m/>
    <s v="No Change"/>
    <n v="350"/>
    <n v="4"/>
    <s v="Increase"/>
    <s v="Ground water (all kind of wells)"/>
    <x v="23"/>
    <s v="3"/>
    <s v="NPK (16-16-8-13S)"/>
    <n v="400"/>
    <n v="4400"/>
    <s v="P2O5"/>
    <n v="1000"/>
    <n v="5000"/>
    <s v="ZZ_Phân bón khác"/>
    <n v="26000"/>
    <n v="2400"/>
    <s v="Yes"/>
    <s v="Phân vi sinh"/>
    <n v="54000"/>
    <s v="No Change"/>
    <s v="Ve sầu, rệp sáp"/>
    <n v="0"/>
    <m/>
    <m/>
    <m/>
    <m/>
    <m/>
    <m/>
    <m/>
    <m/>
    <m/>
    <m/>
    <m/>
    <m/>
    <m/>
    <m/>
    <s v="Coffee leave rust|Die back|Thán thư"/>
    <n v="0"/>
    <m/>
    <m/>
    <m/>
    <m/>
    <m/>
    <m/>
    <m/>
    <m/>
    <m/>
    <m/>
    <m/>
    <m/>
    <m/>
    <n v="0"/>
    <m/>
    <s v="No Change"/>
    <s v="Ảnh hưởng đến sức khỏe"/>
    <n v="8"/>
    <n v="45200"/>
    <n v="340000"/>
    <s v="Yes"/>
    <s v="Pepper"/>
    <n v="180000"/>
    <m/>
    <m/>
    <m/>
    <m/>
    <m/>
    <n v="500"/>
    <n v="15000"/>
    <n v="150"/>
    <n v="20000"/>
    <s v="Decrease"/>
    <n v="0"/>
    <s v="Không có"/>
    <s v="Collector at commune"/>
    <s v="Happy"/>
    <m/>
    <s v="Yes"/>
    <s v="Training"/>
    <n v="0"/>
    <m/>
    <m/>
    <m/>
    <m/>
    <m/>
    <s v="https://akvoflow-136.s3.amazonaws.com/images/dc4ab8f3-b118-42cd-8945-0c0f86219bc6.jpg"/>
    <s v="Lê Văn Hải"/>
    <n v="1"/>
    <s v="13.884058333333334"/>
    <s v="107.99138166666668"/>
    <s v="768,3"/>
    <s v="4x68tjch5"/>
    <m/>
    <m/>
    <m/>
    <m/>
    <m/>
    <m/>
    <m/>
    <m/>
    <s v="{&quot;type&quot;:&quot;FeatureCollection&quot;,&quot;features&quot;:[{&quot;type&quot;:&quot;Feature&quot;,&quot;geometry&quot;:{&quot;type&quot;:&quot;Polygon&quot;,&quot;coordinates&quot;:[[[107.99115601927042,13.884069672143069],[107.99061454832554,13.88465488524168],[107.99159321933983,13.884978737239067],[107.9916467,13.885185],[107.9916567,13.8853667],[107.99095384776594,13.885386236797883],[107.9904133,13.885265],[107.9903383,13.8852233],[107.9903417,13.8851017],[107.9903217,13.8850383],[107.98950143158437,13.88427146993018],[107.99011532217264,13.88341708293528],[107.99059342592955,13.883870803506797],[107.99047473818064,13.884028336123068],[107.99061723053454,13.884151693200318],[107.99081739038229,13.883953475595616],[107.99115601927042,13.884069672143069]]]},&quot;properties&quot;:{&quot;pointCount&quot;:&quot;16&quot;,&quot;length&quot;:&quot;830,78&quot;,&quot;area&quot;:&quot;22693,98&quot;}}]}"/>
    <m/>
  </r>
  <r>
    <s v="q1q9-exaj-b6sj"/>
    <n v="1"/>
    <s v="Đắk Lắk - H. Krông Năng - X. Ea Tân - yên khánh - Nguyễn Văn Trường - Robusta"/>
    <s v="G4AW-VN-4"/>
    <s v="1760451"/>
    <s v="17-03-2017 14:36:42 CET"/>
    <s v="IPSARD_Thuong"/>
    <s v="00:23:16"/>
    <x v="2"/>
    <x v="4"/>
    <x v="5"/>
    <s v="yên khánh"/>
    <s v="Simexco"/>
    <s v="Nguyễn Văn Trường"/>
    <n v="34"/>
    <x v="0"/>
    <x v="0"/>
    <s v="Smart Phone-Android"/>
    <x v="0"/>
    <s v="Yes"/>
    <n v="914916979"/>
    <s v="Secondary school graduate"/>
    <s v="Primary school graduate"/>
    <x v="0"/>
    <n v="4"/>
    <s v="Kinh"/>
    <m/>
    <x v="3"/>
    <x v="4"/>
    <x v="1"/>
    <x v="12"/>
    <x v="0"/>
    <s v="Above 0.5 hectar - 1 hectar"/>
    <s v="above 15 years"/>
    <s v="No"/>
    <m/>
    <m/>
    <m/>
    <m/>
    <m/>
    <m/>
    <m/>
    <x v="0"/>
    <x v="0"/>
    <m/>
    <s v="10- 20%"/>
    <x v="0"/>
    <m/>
    <x v="0"/>
    <s v="Yes"/>
    <s v="Yes"/>
    <x v="3"/>
    <n v="13"/>
    <n v="0"/>
    <n v="0"/>
    <s v="November|December"/>
    <x v="17"/>
    <m/>
    <s v="Decrease"/>
    <n v="400"/>
    <n v="3"/>
    <s v="Increase"/>
    <s v="Surface water (stream, river, late, pond)"/>
    <x v="1"/>
    <s v="3"/>
    <s v="NPK(16-16-13+TE)"/>
    <n v="1500"/>
    <n v="18000"/>
    <s v="NPK(20-6-5-13S-TE)(MUA KHO)"/>
    <n v="1000"/>
    <n v="11000"/>
    <s v="KALI 58%"/>
    <n v="3000"/>
    <n v="750"/>
    <s v="Yes"/>
    <s v="phân hữu cơ"/>
    <n v="37000"/>
    <s v="Increase"/>
    <s v="Melybourd"/>
    <n v="1"/>
    <s v="Bi - 58  40 EC|Dimethoate (min 95 %)"/>
    <n v="5"/>
    <s v="liter"/>
    <n v="500"/>
    <m/>
    <m/>
    <m/>
    <m/>
    <m/>
    <m/>
    <m/>
    <m/>
    <s v="No"/>
    <m/>
    <s v="Coffee leave rust|Fuzadium|Die back"/>
    <n v="0"/>
    <m/>
    <m/>
    <m/>
    <m/>
    <m/>
    <m/>
    <m/>
    <m/>
    <m/>
    <m/>
    <m/>
    <m/>
    <m/>
    <n v="500"/>
    <m/>
    <s v="Decrease"/>
    <s v="ít dùng"/>
    <n v="6"/>
    <n v="46000"/>
    <n v="276000"/>
    <s v="Yes"/>
    <s v="Pepper"/>
    <n v="50000"/>
    <m/>
    <m/>
    <m/>
    <m/>
    <m/>
    <n v="0"/>
    <n v="3000"/>
    <n v="10"/>
    <n v="20000"/>
    <s v="Decrease"/>
    <n v="0"/>
    <s v="không đủ sức làm"/>
    <s v="Companies outside commune"/>
    <m/>
    <s v="Happy"/>
    <s v="Yes"/>
    <s v="Training"/>
    <n v="0"/>
    <m/>
    <m/>
    <m/>
    <m/>
    <m/>
    <s v="https://akvoflow-136.s3.amazonaws.com/images/ca888a12-d062-4c37-b8ed-c20477425a15.jpg"/>
    <s v="Nguyễn Văn Trường"/>
    <n v="1"/>
    <s v="13.139376666666665"/>
    <s v="108.33861833333334"/>
    <s v="759,7"/>
    <s v="4no56alq2"/>
    <m/>
    <m/>
    <m/>
    <m/>
    <m/>
    <m/>
    <m/>
    <m/>
    <s v="{&quot;type&quot;:&quot;FeatureCollection&quot;,&quot;features&quot;:[{&quot;type&quot;:&quot;Feature&quot;,&quot;geometry&quot;:{&quot;type&quot;:&quot;Polygon&quot;,&quot;coordinates&quot;:[[[108.338615,13.1393683],[108.338615,13.1393683]]]},&quot;properties&quot;:{&quot;pointCount&quot;:&quot;1&quot;,&quot;length&quot;:&quot;0,00&quot;,&quot;area&quot;:&quot;0,00&quot;}}]}"/>
    <m/>
  </r>
  <r>
    <s v="nhxx-tk4q-186j"/>
    <n v="1"/>
    <s v="Lâm Đồng - H. Di Linh - X. Tân Châu - Thôn 4 - K' Nhớp - Robusta"/>
    <s v="G4AW-VN-7"/>
    <s v="1970146"/>
    <s v="22-03-2017 18:34:22 CET"/>
    <s v="cdc-Trinh"/>
    <s v="00:46:53"/>
    <x v="1"/>
    <x v="1"/>
    <x v="1"/>
    <s v="Thôn 4"/>
    <s v="Olam"/>
    <s v="K' Nhớp"/>
    <n v="42"/>
    <x v="1"/>
    <x v="0"/>
    <s v="Non-smart phone( phones with a physical keypad)"/>
    <x v="1"/>
    <m/>
    <n v="987289237"/>
    <s v="Primary school graduate"/>
    <s v="Secondary school graduate"/>
    <x v="0"/>
    <n v="4"/>
    <s v="Non-Kinh"/>
    <s v="k ho"/>
    <x v="0"/>
    <x v="0"/>
    <x v="0"/>
    <x v="1"/>
    <x v="0"/>
    <s v="Above 1.5 hectar"/>
    <s v="above 15 years"/>
    <s v="Yes"/>
    <n v="25"/>
    <n v="2"/>
    <m/>
    <m/>
    <m/>
    <m/>
    <m/>
    <x v="2"/>
    <x v="0"/>
    <m/>
    <s v="10- 20%"/>
    <x v="0"/>
    <m/>
    <x v="0"/>
    <s v="No"/>
    <s v="No"/>
    <x v="26"/>
    <n v="15"/>
    <n v="0"/>
    <n v="0"/>
    <s v="November|December"/>
    <x v="3"/>
    <m/>
    <s v="No Change"/>
    <n v="500"/>
    <n v="2"/>
    <s v="Increase"/>
    <s v="Surface water (stream, river, late, pond)"/>
    <x v="27"/>
    <s v="3"/>
    <s v="P2O5"/>
    <n v="500"/>
    <n v="1800"/>
    <s v="KALI 58%"/>
    <n v="200"/>
    <n v="1480"/>
    <s v="SA 21%"/>
    <n v="1200"/>
    <n v="250"/>
    <s v="Yes"/>
    <s v="ure 600kg 5520 nghìn đồng; NPK đầu trâu tím 17-7-17-TE 600kg 6240 nghìn đồng;  NPK con ó 600kg 5760 nghìn đồng."/>
    <n v="22000"/>
    <s v="Decrease"/>
    <s v="tuyến trùng; rệp sáp; mọt đục cành"/>
    <n v="0"/>
    <m/>
    <m/>
    <m/>
    <m/>
    <m/>
    <m/>
    <m/>
    <m/>
    <m/>
    <m/>
    <m/>
    <m/>
    <m/>
    <m/>
    <s v="Coffee leave rust|Pink fungus|Die back"/>
    <n v="1"/>
    <s v="Anvil 5SC|Hexaconazole (min 85 %)"/>
    <n v="4"/>
    <s v="liter"/>
    <n v="880"/>
    <m/>
    <m/>
    <m/>
    <m/>
    <m/>
    <m/>
    <m/>
    <m/>
    <s v="No"/>
    <n v="880"/>
    <m/>
    <s v="Decrease"/>
    <s v="được tập huấn nên biết cách sử sụng thuốc BVTV hiệu quả hơn."/>
    <n v="7"/>
    <n v="42000"/>
    <n v="294000"/>
    <s v="No"/>
    <m/>
    <m/>
    <m/>
    <m/>
    <m/>
    <m/>
    <m/>
    <n v="1500"/>
    <n v="3000"/>
    <n v="0"/>
    <n v="20000"/>
    <s v="Increase"/>
    <n v="0"/>
    <s v="không"/>
    <s v="Collector at commune"/>
    <s v="Just ok"/>
    <m/>
    <s v="Yes"/>
    <s v="Training"/>
    <n v="0"/>
    <m/>
    <m/>
    <m/>
    <m/>
    <m/>
    <s v="https://akvoflow-136.s3.amazonaws.com/images/42ab8fc2-9636-4ade-ae75-1a9dcc0e32b9.jpg"/>
    <s v="K' Nhớp"/>
    <n v="1"/>
    <s v="11.63762"/>
    <s v="108.03636166666665"/>
    <s v="986.3"/>
    <s v="44i8z47cb"/>
    <m/>
    <m/>
    <m/>
    <m/>
    <m/>
    <m/>
    <m/>
    <m/>
    <s v="{&quot;type&quot;:&quot;FeatureCollection&quot;,&quot;features&quot;:[{&quot;type&quot;:&quot;Feature&quot;,&quot;geometry&quot;:{&quot;type&quot;:&quot;Polygon&quot;,&quot;coordinates&quot;:[[[108.0361533,11.63774],[108.0369267,11.6372233],[108.0363917,11.6366567],[108.0363,11.6366367],[108.0360517,11.6367933],[108.0357683,11.6372233],[108.0356867,11.6373183],[108.0361533,11.63774]]]},&quot;properties&quot;:{&quot;pointCount&quot;:&quot;7&quot;,&quot;length&quot;:&quot;369.41&quot;,&quot;area&quot;:&quot;8843.11&quot;}}]}"/>
    <s v="2 ha thuộc 2 mảnh cách xa nên chỉ lấy tọa độ và bản đồ của 1 thửa"/>
  </r>
  <r>
    <s v="bq4k-msnm-pt14"/>
    <n v="1"/>
    <s v="Đắk Lắk - H. Krông Năng - X. Ea Tân - Thanh Cao - Nguyễn Hữu Hải - Robusta"/>
    <s v="sstab"/>
    <s v="5660122"/>
    <s v="16-03-2017 15:23:35 CET"/>
    <s v="Ipsard_Vuong"/>
    <s v="00:26:22"/>
    <x v="2"/>
    <x v="4"/>
    <x v="5"/>
    <s v="Thanh Cao"/>
    <s v="Simexco"/>
    <s v="Nguyễn Hữu Hải"/>
    <n v="42"/>
    <x v="0"/>
    <x v="0"/>
    <s v="Non-smart phone( phones with a physical keypad)"/>
    <x v="1"/>
    <m/>
    <n v="1665701317"/>
    <s v="Primary school graduate"/>
    <s v="High school graduate"/>
    <x v="0"/>
    <n v="4"/>
    <s v="Kinh"/>
    <m/>
    <x v="0"/>
    <x v="2"/>
    <x v="0"/>
    <x v="3"/>
    <x v="0"/>
    <s v="Above 1.5 hectar"/>
    <s v="above 15 years"/>
    <s v="No"/>
    <m/>
    <m/>
    <m/>
    <m/>
    <m/>
    <m/>
    <m/>
    <x v="2"/>
    <x v="0"/>
    <m/>
    <s v="20-30%"/>
    <x v="0"/>
    <m/>
    <x v="0"/>
    <s v="No"/>
    <s v="No"/>
    <x v="5"/>
    <n v="13"/>
    <n v="2"/>
    <n v="0"/>
    <s v="November|December"/>
    <x v="4"/>
    <m/>
    <s v="Decrease"/>
    <n v="250"/>
    <n v="3"/>
    <s v="Increase"/>
    <s v="Ground water (all kind of wells)"/>
    <x v="8"/>
    <n v="1"/>
    <s v="ZZ_Phân bón khác"/>
    <n v="5000"/>
    <n v="60000"/>
    <m/>
    <m/>
    <m/>
    <m/>
    <m/>
    <m/>
    <s v="No"/>
    <m/>
    <n v="60000"/>
    <s v="No Change"/>
    <s v="Coffee brach borer"/>
    <n v="0"/>
    <m/>
    <m/>
    <m/>
    <m/>
    <m/>
    <m/>
    <m/>
    <m/>
    <m/>
    <m/>
    <m/>
    <m/>
    <m/>
    <m/>
    <s v="Pink fungus|Collettechicum|Die back"/>
    <n v="0"/>
    <m/>
    <m/>
    <m/>
    <m/>
    <m/>
    <m/>
    <m/>
    <m/>
    <m/>
    <m/>
    <m/>
    <m/>
    <m/>
    <n v="0"/>
    <m/>
    <s v="Decrease"/>
    <s v="cắt bỏ cành"/>
    <n v="8"/>
    <n v="46000"/>
    <n v="368000"/>
    <s v="Yes"/>
    <s v="Pepper"/>
    <n v="140000"/>
    <m/>
    <m/>
    <m/>
    <m/>
    <m/>
    <n v="0"/>
    <n v="3000"/>
    <n v="0"/>
    <n v="20000"/>
    <s v="Increase"/>
    <n v="0"/>
    <s v="tự làm"/>
    <s v="Collector at commune"/>
    <s v="Just ok"/>
    <m/>
    <s v="Yes"/>
    <s v="Training"/>
    <n v="0"/>
    <m/>
    <m/>
    <m/>
    <m/>
    <m/>
    <s v="https://akvoflow-136.s3.amazonaws.com/images/331ef19d-b743-4a54-9796-286b5b9b621a.jpg"/>
    <s v="Nguyễn Hữu Hải"/>
    <n v="1"/>
    <s v="13.082361116572049"/>
    <s v="108.31761012029244"/>
    <s v="786,3"/>
    <s v="4mxyc0g14"/>
    <m/>
    <m/>
    <m/>
    <m/>
    <m/>
    <m/>
    <m/>
    <m/>
    <m/>
    <m/>
  </r>
  <r>
    <s v="4s4e-n2yj-963g"/>
    <n v="1"/>
    <s v="Đắk Lắk - H. Krông Năng - X. Ea Tân - yên khánh - Nguyễn Thị Hồng - Robusta"/>
    <s v="G4AW-VN-4"/>
    <s v="4700459"/>
    <s v="17-03-2017 12:39:39 CET"/>
    <s v="IPSARD_Thuong"/>
    <s v="00:21:04"/>
    <x v="2"/>
    <x v="4"/>
    <x v="5"/>
    <s v="yên khánh"/>
    <s v="Simexco"/>
    <s v="Nguyễn Thị Hồng"/>
    <n v="42"/>
    <x v="1"/>
    <x v="0"/>
    <s v="Smart Phone-Android"/>
    <x v="0"/>
    <s v="Yes"/>
    <n v="1647253656"/>
    <s v="High school graduate"/>
    <s v="High school graduate"/>
    <x v="0"/>
    <n v="5"/>
    <s v="Kinh"/>
    <m/>
    <x v="2"/>
    <x v="1"/>
    <x v="5"/>
    <x v="2"/>
    <x v="0"/>
    <s v="Above 1.5 hectar"/>
    <s v="above 15 years"/>
    <s v="No"/>
    <m/>
    <m/>
    <m/>
    <m/>
    <m/>
    <m/>
    <m/>
    <x v="22"/>
    <x v="0"/>
    <m/>
    <s v="10- 20%"/>
    <x v="0"/>
    <m/>
    <x v="0"/>
    <s v="No"/>
    <s v="Yes"/>
    <x v="5"/>
    <n v="13"/>
    <n v="0"/>
    <n v="0"/>
    <s v="November|December"/>
    <x v="36"/>
    <m/>
    <s v="Decrease"/>
    <n v="400"/>
    <n v="3"/>
    <s v="Increase"/>
    <s v="Surface water (stream, river, late, pond)"/>
    <x v="1"/>
    <s v="3"/>
    <s v="ZZ_Phân bón khác"/>
    <n v="2000"/>
    <n v="12400"/>
    <s v="ZZ_Phân bón khác"/>
    <n v="2000"/>
    <n v="12000"/>
    <s v="PHÂN HỮU CƠ"/>
    <n v="15000"/>
    <n v="2000"/>
    <s v="No"/>
    <m/>
    <n v="39400"/>
    <s v="Increase"/>
    <s v="Melybourd"/>
    <n v="0"/>
    <m/>
    <m/>
    <m/>
    <m/>
    <m/>
    <m/>
    <m/>
    <m/>
    <m/>
    <m/>
    <m/>
    <m/>
    <m/>
    <m/>
    <s v="Coffee leave rust|Pink fungus|Die back"/>
    <n v="0"/>
    <m/>
    <m/>
    <m/>
    <m/>
    <m/>
    <m/>
    <m/>
    <m/>
    <m/>
    <m/>
    <m/>
    <m/>
    <m/>
    <n v="0"/>
    <m/>
    <s v="No Change"/>
    <s v="hại sức khỏe"/>
    <n v="7.5"/>
    <n v="46000"/>
    <n v="345000"/>
    <s v="Yes"/>
    <s v="Pepper"/>
    <n v="40000"/>
    <m/>
    <m/>
    <m/>
    <m/>
    <m/>
    <n v="0"/>
    <n v="3000"/>
    <n v="0"/>
    <n v="20000"/>
    <s v="Decrease"/>
    <n v="0"/>
    <s v="không đủ sữ làm nhiều"/>
    <s v="Companies outside commune"/>
    <m/>
    <s v="Happy"/>
    <s v="Yes"/>
    <s v="Training"/>
    <n v="0"/>
    <m/>
    <m/>
    <m/>
    <m/>
    <m/>
    <s v="https://akvoflow-136.s3.amazonaws.com/images/5dcce244-43fc-40c6-9832-dee09e0552e9.jpg"/>
    <s v="Nguyễn Thị Hồng"/>
    <n v="1"/>
    <s v="13.144728333333335"/>
    <s v="108.32458"/>
    <s v="742,7"/>
    <s v="4nqlnjo19"/>
    <m/>
    <m/>
    <m/>
    <m/>
    <m/>
    <m/>
    <m/>
    <m/>
    <m/>
    <m/>
  </r>
  <r>
    <s v="pdr8-q42u-bsnj"/>
    <n v="1"/>
    <s v="Đắk Lắk - H. Krông Năng - X. ĐLiê Ya - Ea Rái - Kiều Thị Lài - Robusta"/>
    <s v="G4AW-VN-4"/>
    <s v="2880021"/>
    <s v="22-03-2017 07:50:51 CET"/>
    <s v="IPSARD_Thuong"/>
    <s v="00:19:40"/>
    <x v="2"/>
    <x v="4"/>
    <x v="6"/>
    <s v="Ea Rái"/>
    <s v="Simexco"/>
    <s v="Kiều Thị Lài"/>
    <n v="53"/>
    <x v="1"/>
    <x v="1"/>
    <s v="Smart Phone-Android"/>
    <x v="0"/>
    <s v="Yes"/>
    <n v="1683887336"/>
    <s v="High school graduate"/>
    <s v="University graduate"/>
    <x v="0"/>
    <n v="6"/>
    <s v="Kinh"/>
    <m/>
    <x v="0"/>
    <x v="2"/>
    <x v="3"/>
    <x v="2"/>
    <x v="0"/>
    <s v="Above 1.5 hectar"/>
    <s v="above 15 years"/>
    <s v="No"/>
    <m/>
    <m/>
    <m/>
    <m/>
    <m/>
    <m/>
    <m/>
    <x v="2"/>
    <x v="0"/>
    <m/>
    <s v="10- 20%"/>
    <x v="0"/>
    <m/>
    <x v="0"/>
    <s v="No"/>
    <s v="Yes"/>
    <x v="3"/>
    <n v="13"/>
    <n v="0"/>
    <n v="0"/>
    <s v="October|November|December"/>
    <x v="16"/>
    <m/>
    <s v="Decrease"/>
    <n v="200"/>
    <n v="2"/>
    <s v="Decrease"/>
    <s v="Ground water (all kind of wells)"/>
    <x v="10"/>
    <s v="3"/>
    <s v="NPK(16-16-13+TE)"/>
    <n v="650"/>
    <n v="8000"/>
    <s v="ZZ_Phân bón khác"/>
    <n v="300"/>
    <n v="3000"/>
    <s v="NPK(20-6-5-13S-TE)(MUA KHO)"/>
    <n v="5500"/>
    <n v="500"/>
    <s v="Yes"/>
    <s v="NPK Văn Điển"/>
    <n v="20000"/>
    <s v="Increase"/>
    <s v="Melybourd"/>
    <n v="0"/>
    <m/>
    <m/>
    <m/>
    <m/>
    <m/>
    <m/>
    <m/>
    <m/>
    <m/>
    <m/>
    <m/>
    <m/>
    <m/>
    <m/>
    <s v="Coffee leave rust|Die back"/>
    <n v="0"/>
    <m/>
    <m/>
    <m/>
    <m/>
    <m/>
    <m/>
    <m/>
    <m/>
    <m/>
    <m/>
    <m/>
    <m/>
    <m/>
    <n v="0"/>
    <m/>
    <s v="No Change"/>
    <s v="không sử dụng"/>
    <n v="5"/>
    <n v="40000"/>
    <n v="200000"/>
    <s v="Yes"/>
    <s v="Pepper"/>
    <n v="30000"/>
    <m/>
    <m/>
    <m/>
    <m/>
    <m/>
    <n v="0"/>
    <n v="3000"/>
    <n v="0"/>
    <n v="20000"/>
    <s v="Decrease"/>
    <n v="0"/>
    <s v="chỉ trồng cà phê và tiêu"/>
    <s v="Companies outside commune"/>
    <m/>
    <s v="Happy"/>
    <s v="Yes"/>
    <s v="Training"/>
    <n v="0"/>
    <m/>
    <m/>
    <m/>
    <m/>
    <m/>
    <s v="https://akvoflow-136.s3.amazonaws.com/images/ced26da9-ba7f-4bf9-8557-69da0588f2b9.jpg"/>
    <s v="Kiều Thị Lài"/>
    <n v="1"/>
    <s v="13.039586666666667"/>
    <s v="108.35646833333334"/>
    <s v="751,4"/>
    <s v="4meatwl2k"/>
    <m/>
    <m/>
    <m/>
    <m/>
    <m/>
    <m/>
    <m/>
    <m/>
    <s v="{&quot;type&quot;:&quot;FeatureCollection&quot;,&quot;features&quot;:[{&quot;type&quot;:&quot;Feature&quot;,&quot;geometry&quot;:{&quot;type&quot;:&quot;Polygon&quot;,&quot;coordinates&quot;:[[[108.3563633,13.0394383],[108.3565817,13.0396433],[108.3552033,13.0431117],[108.354815,13.0430183],[108.3563633,13.0394383]]]},&quot;properties&quot;:{&quot;pointCount&quot;:&quot;4&quot;,&quot;length&quot;:&quot;918,17&quot;,&quot;area&quot;:&quot;15507,34&quot;}}]}"/>
    <m/>
  </r>
  <r>
    <s v="ftyh-f6d3-9u7k"/>
    <n v="1"/>
    <s v="Đắk Lắk - H. Krông Năng - X. Ea Tân - liên kết - Hoàng Văn Bao - Robusta"/>
    <s v="G4AW-VN-4"/>
    <s v="9700265"/>
    <s v="16-03-2017 16:39:06 CET"/>
    <s v="IPSARD_Thuong"/>
    <s v="00:21:44"/>
    <x v="2"/>
    <x v="4"/>
    <x v="5"/>
    <s v="liên kết"/>
    <s v="Simexco"/>
    <s v="Hoàng Văn Bao"/>
    <n v="55"/>
    <x v="0"/>
    <x v="1"/>
    <s v="Non-smart phone( phones with a physical keypad)"/>
    <x v="1"/>
    <m/>
    <n v="1677171168"/>
    <s v="Secondary school graduate"/>
    <s v="High school graduate"/>
    <x v="0"/>
    <n v="5"/>
    <s v="Non-Kinh"/>
    <s v="Tày"/>
    <x v="4"/>
    <x v="4"/>
    <x v="1"/>
    <x v="12"/>
    <x v="0"/>
    <s v="Above 1 hectar - 1.5 hectar"/>
    <s v="above 15 years"/>
    <s v="No"/>
    <m/>
    <m/>
    <m/>
    <m/>
    <m/>
    <m/>
    <m/>
    <x v="13"/>
    <x v="0"/>
    <m/>
    <s v="10- 20%"/>
    <x v="0"/>
    <m/>
    <x v="0"/>
    <s v="No"/>
    <s v="Yes"/>
    <x v="5"/>
    <n v="13"/>
    <n v="0"/>
    <n v="0"/>
    <s v="November|December"/>
    <x v="1"/>
    <m/>
    <s v="Decrease"/>
    <n v="300"/>
    <n v="3"/>
    <s v="No Change"/>
    <s v="Surface water (stream, river, late, pond)"/>
    <x v="8"/>
    <s v="3"/>
    <s v="NPK(20-6-5-13S-TE)(MUA KHO)"/>
    <n v="1000"/>
    <n v="11000"/>
    <s v="NPK(16-16-13+TE)"/>
    <n v="500"/>
    <n v="6200"/>
    <s v="NPK (16-8-16-13S)"/>
    <n v="500"/>
    <n v="5500"/>
    <s v="No"/>
    <m/>
    <n v="22700"/>
    <s v="Increase"/>
    <s v="Melybourd"/>
    <n v="0"/>
    <m/>
    <m/>
    <m/>
    <m/>
    <m/>
    <m/>
    <m/>
    <m/>
    <m/>
    <m/>
    <m/>
    <m/>
    <m/>
    <m/>
    <s v="Coffee leave rust|Die back"/>
    <n v="0"/>
    <m/>
    <m/>
    <m/>
    <m/>
    <m/>
    <m/>
    <m/>
    <m/>
    <m/>
    <m/>
    <m/>
    <m/>
    <m/>
    <n v="0"/>
    <m/>
    <s v="No Change"/>
    <s v="hại sức khỏe"/>
    <n v="2.5"/>
    <n v="40000"/>
    <n v="100000"/>
    <s v="Yes"/>
    <s v="Pepper"/>
    <n v="60000"/>
    <m/>
    <m/>
    <m/>
    <m/>
    <m/>
    <n v="0"/>
    <n v="2000"/>
    <n v="0"/>
    <n v="20000"/>
    <s v="Decrease"/>
    <n v="0"/>
    <s v="không"/>
    <s v="Collector at commune"/>
    <s v="Happy"/>
    <m/>
    <s v="Yes"/>
    <s v="Training"/>
    <n v="0"/>
    <m/>
    <m/>
    <m/>
    <m/>
    <m/>
    <s v="https://akvoflow-136.s3.amazonaws.com/images/01ecfbdf-f628-4bbf-87b9-a13bf6000a10.jpg"/>
    <s v="Hoàng Văn Bao"/>
    <n v="1"/>
    <s v="13.143201666666668"/>
    <s v="108.31846833333333"/>
    <s v="752,4"/>
    <s v="4npwikshc"/>
    <m/>
    <m/>
    <m/>
    <m/>
    <m/>
    <m/>
    <m/>
    <m/>
    <s v="{&quot;type&quot;:&quot;FeatureCollection&quot;,&quot;features&quot;:[{&quot;type&quot;:&quot;Feature&quot;,&quot;geometry&quot;:{&quot;type&quot;:&quot;Polygon&quot;,&quot;coordinates&quot;:[[[108.3185567,13.14316],[108.318555,13.1432467],[108.3184183,13.1432183],[108.3182517,13.143105],[108.31803,13.1431783],[108.3181133,13.1435417],[108.319,13.1433733],[108.3190633,13.1427717],[108.3185567,13.14316]]]},&quot;properties&quot;:{&quot;pointCount&quot;:&quot;8&quot;,&quot;length&quot;:&quot;347,87&quot;,&quot;area&quot;:&quot;4419,79&quot;}}]}"/>
    <m/>
  </r>
  <r>
    <s v="88vp-qjmx-sar9"/>
    <n v="1"/>
    <s v="Đắk Lắk - H. Krông Năng - X. Ea Tân - Liên Kết - Lê Quốc Hùng - Robusta"/>
    <s v="sstab"/>
    <s v="9700133"/>
    <s v="16-03-2017 15:31:24 CET"/>
    <s v="Ipsard_Vuong"/>
    <s v="00:26:54"/>
    <x v="2"/>
    <x v="4"/>
    <x v="5"/>
    <s v="Liên Kết"/>
    <s v="Simexco"/>
    <s v="Lê Quốc Hùng"/>
    <n v="47"/>
    <x v="0"/>
    <x v="0"/>
    <s v="Non-smart phone( phones with a physical keypad)"/>
    <x v="1"/>
    <m/>
    <n v="1686100987"/>
    <s v="Primary school graduate"/>
    <s v="Secondary school graduate"/>
    <x v="0"/>
    <n v="4"/>
    <s v="Kinh"/>
    <m/>
    <x v="1"/>
    <x v="2"/>
    <x v="2"/>
    <x v="7"/>
    <x v="0"/>
    <s v="Above 1 hectar - 1.5 hectar"/>
    <s v="above 15 years"/>
    <s v="No"/>
    <m/>
    <m/>
    <m/>
    <m/>
    <m/>
    <m/>
    <m/>
    <x v="32"/>
    <x v="1"/>
    <s v="Price does not justify high labour cost"/>
    <s v="10- 20%"/>
    <x v="0"/>
    <m/>
    <x v="0"/>
    <s v="No"/>
    <s v="Yes"/>
    <x v="5"/>
    <n v="13"/>
    <n v="1"/>
    <n v="0"/>
    <s v="November|December"/>
    <x v="2"/>
    <m/>
    <s v="Decrease"/>
    <n v="250"/>
    <n v="6"/>
    <s v="Increase"/>
    <s v="Ground water (all kind of wells)"/>
    <x v="8"/>
    <s v="3"/>
    <s v="NPK (16-16-8-13S)"/>
    <n v="1400"/>
    <n v="16800"/>
    <s v="VI SINH SONGLAM333"/>
    <n v="4000"/>
    <n v="12800"/>
    <s v="ZZ_Phân bón khác"/>
    <n v="10000"/>
    <n v="12000"/>
    <s v="No"/>
    <m/>
    <n v="39600"/>
    <s v="Increase"/>
    <s v="Coffee brach borer"/>
    <n v="0"/>
    <m/>
    <m/>
    <m/>
    <m/>
    <m/>
    <m/>
    <m/>
    <m/>
    <m/>
    <m/>
    <m/>
    <m/>
    <m/>
    <m/>
    <s v="Pink fungus|Die back|Yellow leaves"/>
    <n v="0"/>
    <m/>
    <m/>
    <m/>
    <m/>
    <m/>
    <m/>
    <m/>
    <m/>
    <m/>
    <m/>
    <m/>
    <m/>
    <m/>
    <n v="0"/>
    <m/>
    <s v="Decrease"/>
    <s v="ít sâu"/>
    <n v="4"/>
    <n v="47000"/>
    <n v="188000"/>
    <s v="No"/>
    <m/>
    <m/>
    <m/>
    <m/>
    <m/>
    <m/>
    <m/>
    <n v="0"/>
    <n v="1600"/>
    <n v="0"/>
    <n v="20000"/>
    <s v="Decrease"/>
    <n v="0"/>
    <s v="ko"/>
    <s v="Collector at commune"/>
    <s v="Just ok"/>
    <m/>
    <s v="Yes"/>
    <s v="Training"/>
    <n v="0"/>
    <m/>
    <m/>
    <m/>
    <m/>
    <m/>
    <s v="https://akvoflow-136.s3.amazonaws.com/images/9f95a00a-a60b-422e-a0f8-1f8668f1be1c.jpg"/>
    <s v="Lê Quốc Hùng"/>
    <n v="1"/>
    <s v="13.136312303034718"/>
    <s v="108.29760574326073"/>
    <s v="277"/>
    <s v="4nmqkg6ao"/>
    <m/>
    <m/>
    <m/>
    <m/>
    <m/>
    <m/>
    <m/>
    <m/>
    <m/>
    <m/>
  </r>
  <r>
    <s v="nrak-73uf-hq1n"/>
    <n v="1"/>
    <s v="Đắk Nông - H. Đắk Mil - X. Đắk Sắk - Thôn 3/2 - Trần Thị Thanh (Nguyễn Song Hào) - Robusta"/>
    <s v="G4AW-VN-8"/>
    <s v="14050020"/>
    <s v="25-03-2017 16:17:16 CET"/>
    <s v="CDC-CHAU"/>
    <s v="00:39:38"/>
    <x v="0"/>
    <x v="0"/>
    <x v="0"/>
    <s v="Thôn 3/2"/>
    <s v="Louis Dreyfus"/>
    <s v="Trần Thị Thanh (Nguyễn Song Hào)"/>
    <n v="47"/>
    <x v="1"/>
    <x v="0"/>
    <s v="Non-smart phone( phones with a physical keypad)"/>
    <x v="1"/>
    <m/>
    <n v="1229421791"/>
    <s v="Secondary school graduate"/>
    <s v="University graduate"/>
    <x v="0"/>
    <n v="4"/>
    <s v="Kinh"/>
    <m/>
    <x v="3"/>
    <x v="3"/>
    <x v="1"/>
    <x v="3"/>
    <x v="0"/>
    <s v="Above 0.5 hectar - 1 hectar"/>
    <s v="above 15 years"/>
    <s v="Yes"/>
    <n v="30"/>
    <n v="4"/>
    <m/>
    <m/>
    <m/>
    <m/>
    <m/>
    <x v="18"/>
    <x v="0"/>
    <m/>
    <s v="10- 20%"/>
    <x v="0"/>
    <m/>
    <x v="0"/>
    <s v="Yes"/>
    <s v="No"/>
    <x v="5"/>
    <n v="15"/>
    <n v="6"/>
    <n v="0"/>
    <s v="October|November"/>
    <x v="2"/>
    <m/>
    <s v="Decrease"/>
    <n v="450"/>
    <n v="4"/>
    <s v="Increase"/>
    <s v="Surface water (stream, river, late, pond)"/>
    <x v="8"/>
    <s v="3"/>
    <s v="NPK (16-16-8-13S)"/>
    <n v="300"/>
    <n v="2400"/>
    <s v="ZZ_Phân bón khác"/>
    <n v="500"/>
    <n v="6500"/>
    <s v="NPK(16-8-18-13S)"/>
    <n v="500"/>
    <n v="6500"/>
    <s v="Yes"/>
    <s v="Vỏ cà phê ủ hoai"/>
    <n v="16000"/>
    <s v="No Change"/>
    <s v="Rệp sáp, sâu đục thân"/>
    <n v="0"/>
    <m/>
    <m/>
    <m/>
    <m/>
    <m/>
    <m/>
    <m/>
    <m/>
    <m/>
    <m/>
    <m/>
    <m/>
    <m/>
    <m/>
    <s v="Coffee leave rust|Fuzadium|Die back"/>
    <n v="0"/>
    <m/>
    <m/>
    <m/>
    <m/>
    <m/>
    <m/>
    <m/>
    <m/>
    <m/>
    <m/>
    <m/>
    <m/>
    <m/>
    <n v="0"/>
    <m/>
    <s v="No Change"/>
    <s v="Không có công, phun nhiều ảnh hưởng đến sức khỏe"/>
    <n v="4"/>
    <n v="45000"/>
    <n v="180000"/>
    <s v="No"/>
    <m/>
    <m/>
    <m/>
    <m/>
    <m/>
    <m/>
    <m/>
    <n v="2000"/>
    <n v="1500"/>
    <n v="0"/>
    <n v="20000"/>
    <s v="No Change"/>
    <n v="0"/>
    <s v="Không có"/>
    <s v="Collector at commune"/>
    <s v="Happy"/>
    <m/>
    <s v="Yes"/>
    <s v="Training"/>
    <n v="0"/>
    <m/>
    <m/>
    <m/>
    <m/>
    <m/>
    <s v="https://akvoflow-136.s3.amazonaws.com/images/6eee8a13-7e43-4bdb-88b5-1a76122b0655.jpg"/>
    <s v="Trần Thị Thanh"/>
    <n v="1"/>
    <s v="12.42417"/>
    <s v="107.67249833333332"/>
    <s v="663,7"/>
    <s v="4ejl2ocqc"/>
    <m/>
    <m/>
    <m/>
    <m/>
    <m/>
    <m/>
    <m/>
    <m/>
    <m/>
    <s v="Người được phỏng vấn - vợ Vườn cây ở xa (Dak Mam)"/>
  </r>
  <r>
    <s v="eatt-jg9t-yeem"/>
    <n v="1"/>
    <s v="Đắk Lắk - H. Krông Năng - X. Ea Tân - thanh cao - nguyen thi nga/ le anh dung - Robusta"/>
    <s v="G4AW-VN-4"/>
    <s v="1720139"/>
    <s v="16-03-2017 06:11:26 CET"/>
    <s v="IPSARD_Thuong"/>
    <s v="00:17:26"/>
    <x v="2"/>
    <x v="4"/>
    <x v="5"/>
    <s v="thanh cao"/>
    <s v="Simexco"/>
    <s v="nguyen thi nga/ le anh dung"/>
    <n v="36"/>
    <x v="0"/>
    <x v="0"/>
    <s v="Smart Phone-Android"/>
    <x v="0"/>
    <s v="Yes"/>
    <n v="964718212"/>
    <s v="Secondary school graduate"/>
    <s v="Primary school graduate"/>
    <x v="0"/>
    <n v="3"/>
    <s v="Kinh"/>
    <m/>
    <x v="4"/>
    <x v="0"/>
    <x v="4"/>
    <x v="8"/>
    <x v="0"/>
    <s v="Above 0.5 hectar - 1 hectar"/>
    <s v="above 15 years"/>
    <s v="No"/>
    <m/>
    <m/>
    <m/>
    <m/>
    <m/>
    <m/>
    <m/>
    <x v="13"/>
    <x v="0"/>
    <m/>
    <s v="10- 20%"/>
    <x v="0"/>
    <m/>
    <x v="0"/>
    <s v="No"/>
    <s v="Yes"/>
    <x v="5"/>
    <n v="13"/>
    <n v="0"/>
    <n v="0"/>
    <s v="November|December"/>
    <x v="6"/>
    <m/>
    <s v="No Change"/>
    <n v="300"/>
    <n v="3"/>
    <s v="No Change"/>
    <s v="Ground water (all kind of wells)"/>
    <x v="8"/>
    <s v="2"/>
    <s v="NPK(20-6-5-13S-TE)(MUA KHO)"/>
    <n v="400"/>
    <n v="5000"/>
    <s v="PHAN VI SINH (2-25-1)"/>
    <n v="1000"/>
    <n v="4000"/>
    <m/>
    <m/>
    <m/>
    <s v="No"/>
    <m/>
    <n v="20000"/>
    <s v="No Change"/>
    <s v="Melybourd"/>
    <n v="0"/>
    <m/>
    <m/>
    <m/>
    <m/>
    <m/>
    <m/>
    <m/>
    <m/>
    <m/>
    <m/>
    <m/>
    <m/>
    <m/>
    <m/>
    <s v="Coffee leave rust|Die back"/>
    <n v="0"/>
    <m/>
    <m/>
    <m/>
    <m/>
    <m/>
    <m/>
    <m/>
    <m/>
    <m/>
    <m/>
    <m/>
    <m/>
    <m/>
    <n v="0"/>
    <m/>
    <s v="No Change"/>
    <s v="ảnh hưởng môi trường"/>
    <n v="3"/>
    <n v="45000"/>
    <n v="135000"/>
    <s v="No"/>
    <m/>
    <m/>
    <m/>
    <m/>
    <m/>
    <m/>
    <m/>
    <n v="0"/>
    <n v="1500"/>
    <n v="0"/>
    <n v="20000"/>
    <s v="Decrease"/>
    <n v="0"/>
    <s v="phụ nữ không đủ sức làm"/>
    <s v="Collector at commune"/>
    <s v="Happy"/>
    <m/>
    <s v="Yes"/>
    <s v="Training"/>
    <n v="0"/>
    <m/>
    <m/>
    <m/>
    <m/>
    <m/>
    <s v="https://akvoflow-136.s3.amazonaws.com/images/14946ec2-0532-4510-942b-fb279dbd058c.jpg"/>
    <s v="nguyen thi nga"/>
    <n v="1"/>
    <s v="13.112761666666666"/>
    <s v="108.328825"/>
    <s v="842,9"/>
    <s v="4nbx3dy8o"/>
    <m/>
    <m/>
    <m/>
    <m/>
    <m/>
    <m/>
    <m/>
    <m/>
    <s v="{&quot;type&quot;:&quot;FeatureCollection&quot;,&quot;features&quot;:[{&quot;type&quot;:&quot;Feature&quot;,&quot;geometry&quot;:{&quot;type&quot;:&quot;Polygon&quot;,&quot;coordinates&quot;:[[[108.32345,13.0778983],[108.32345,13.0778983]]]},&quot;properties&quot;:{&quot;pointCount&quot;:&quot;1&quot;,&quot;length&quot;:&quot;0,00&quot;,&quot;area&quot;:&quot;0,00&quot;}},{&quot;type&quot;:&quot;Feature&quot;,&quot;geometry&quot;:{&quot;type&quot;:&quot;Polygon&quot;,&quot;coordinates&quot;:[[[108.322055,13.0777483],[108.32212,13.0780383],[108.32326,13.0778517],[108.3234017,13.0776633],[108.322055,13.0777483]]]},&quot;properties&quot;:{&quot;pointCount&quot;:&quot;4&quot;,&quot;length&quot;:&quot;330,44&quot;,&quot;area&quot;:&quot;3519,16&quot;}}]}"/>
    <m/>
  </r>
  <r>
    <s v="g06d-759t-w9jx"/>
    <n v="1"/>
    <s v="Đắk Lắk - H. KRông Búk - X. Pơng Drang - 14 - Phan Thị Hoài Thanh - Robusta"/>
    <s v="G4AW-VN-10"/>
    <s v="9690284"/>
    <s v="16-03-2017 16:07:17 CET"/>
    <s v="CDC My"/>
    <s v="00:49:35"/>
    <x v="2"/>
    <x v="2"/>
    <x v="3"/>
    <s v="14"/>
    <s v="Tin Nghia"/>
    <s v="Phan Thị Hoài Thanh"/>
    <n v="35"/>
    <x v="1"/>
    <x v="0"/>
    <s v="Non-smart phone( phones with a physical keypad)"/>
    <x v="1"/>
    <m/>
    <n v="1278161163"/>
    <s v="High school graduate"/>
    <s v="Secondary school graduate"/>
    <x v="0"/>
    <n v="4"/>
    <s v="Kinh"/>
    <m/>
    <x v="2"/>
    <x v="3"/>
    <x v="4"/>
    <x v="5"/>
    <x v="0"/>
    <s v="Above 0.5 hectar - 1 hectar"/>
    <s v="above 5 years to 15 year"/>
    <s v="Yes"/>
    <n v="15"/>
    <n v="1"/>
    <m/>
    <m/>
    <m/>
    <m/>
    <m/>
    <x v="40"/>
    <x v="0"/>
    <m/>
    <s v="10- 20%"/>
    <x v="0"/>
    <m/>
    <x v="0"/>
    <s v="Yes"/>
    <s v="Yes"/>
    <x v="3"/>
    <n v="16"/>
    <n v="0"/>
    <n v="0"/>
    <s v="November|December"/>
    <x v="6"/>
    <m/>
    <s v="Decrease"/>
    <n v="500"/>
    <n v="4"/>
    <s v="Increase"/>
    <s v="Ground water (all kind of wells)"/>
    <x v="8"/>
    <s v="3"/>
    <s v="NPK(20-5-6-13S)"/>
    <n v="400"/>
    <n v="3040"/>
    <s v="NPK(16-16-13+TE)"/>
    <n v="350"/>
    <n v="4200"/>
    <s v="NPK(16-8-18-13S)"/>
    <n v="750"/>
    <n v="8500"/>
    <s v="Yes"/>
    <s v="phân chuồng"/>
    <n v="21740"/>
    <s v="Increase"/>
    <s v="Aphis"/>
    <n v="0"/>
    <m/>
    <m/>
    <m/>
    <m/>
    <m/>
    <m/>
    <m/>
    <m/>
    <m/>
    <m/>
    <m/>
    <m/>
    <m/>
    <m/>
    <s v="Collettechicum|Die back"/>
    <n v="0"/>
    <m/>
    <m/>
    <m/>
    <m/>
    <m/>
    <m/>
    <m/>
    <m/>
    <m/>
    <m/>
    <m/>
    <m/>
    <m/>
    <n v="0"/>
    <m/>
    <s v="Decrease"/>
    <s v="áp dụng GAP"/>
    <n v="0.9"/>
    <n v="44"/>
    <n v="42000"/>
    <s v="No"/>
    <m/>
    <m/>
    <m/>
    <m/>
    <m/>
    <m/>
    <m/>
    <n v="0"/>
    <n v="3000"/>
    <n v="0"/>
    <n v="18000"/>
    <s v="Decrease"/>
    <n v="0"/>
    <s v="Sử dụng công nhà, tiết kiệm chi phí khác"/>
    <s v="Collector at commune"/>
    <s v="Just ok"/>
    <m/>
    <s v="Yes"/>
    <s v="Training"/>
    <n v="0"/>
    <m/>
    <m/>
    <m/>
    <m/>
    <m/>
    <s v="https://akvoflow-136.s3.amazonaws.com/images/ec1812c4-b00d-4908-aa20-0cf4051f2c9c.jpg"/>
    <s v="Phan Thị Hoài Thanh"/>
    <n v="1"/>
    <s v="12.999601666666669"/>
    <s v="108.22929333333335"/>
    <s v="996.6"/>
    <s v="4lvxmueno"/>
    <m/>
    <m/>
    <m/>
    <m/>
    <m/>
    <m/>
    <m/>
    <m/>
    <s v="{&quot;type&quot;:&quot;FeatureCollection&quot;,&quot;features&quot;:[{&quot;type&quot;:&quot;Feature&quot;,&quot;geometry&quot;:{&quot;type&quot;:&quot;Polygon&quot;,&quot;coordinates&quot;:[[[108.2103183,12.986205],[108.2097517,12.9873067],[108.2094833,12.98713],[108.2099933,12.9859117],[108.2103183,12.986205]]]},&quot;properties&quot;:{&quot;pointCount&quot;:&quot;4&quot;,&quot;length&quot;:&quot;365.19&quot;,&quot;area&quot;:&quot;5670.71&quot;}}]}"/>
    <m/>
  </r>
  <r>
    <s v="hge0-yaj4-7x8j"/>
    <n v="1"/>
    <s v="Đắk Lắk - H. Krông Năng - X. Ea Tân - yên khánh - Hoàng Thị Sang - Robusta"/>
    <s v="G4AW-VN-4"/>
    <s v="1800404"/>
    <s v="17-03-2017 14:35:33 CET"/>
    <s v="IPSARD_Thuong"/>
    <s v="00:22:03"/>
    <x v="2"/>
    <x v="4"/>
    <x v="5"/>
    <s v="yên khánh"/>
    <s v="Simexco"/>
    <s v="Hoàng Thị Sang"/>
    <n v="39"/>
    <x v="1"/>
    <x v="0"/>
    <s v="Smart Phone-Android"/>
    <x v="0"/>
    <s v="Yes"/>
    <n v="973201377"/>
    <s v="Secondary school graduate"/>
    <s v="Secondary school graduate"/>
    <x v="0"/>
    <n v="4"/>
    <s v="Kinh"/>
    <m/>
    <x v="2"/>
    <x v="4"/>
    <x v="5"/>
    <x v="12"/>
    <x v="0"/>
    <s v="Above 1 hectar - 1.5 hectar"/>
    <s v="above 15 years"/>
    <s v="No"/>
    <m/>
    <m/>
    <m/>
    <m/>
    <m/>
    <m/>
    <m/>
    <x v="32"/>
    <x v="0"/>
    <m/>
    <s v="10- 20%"/>
    <x v="0"/>
    <m/>
    <x v="0"/>
    <s v="No"/>
    <s v="Yes"/>
    <x v="5"/>
    <n v="13"/>
    <n v="0"/>
    <n v="0"/>
    <s v="November|December"/>
    <x v="0"/>
    <m/>
    <s v="Decrease"/>
    <n v="400"/>
    <n v="4"/>
    <s v="Increase"/>
    <s v="Ground water (all kind of wells)"/>
    <x v="7"/>
    <s v="2"/>
    <s v="NPK(16-16-13+TE)"/>
    <n v="750"/>
    <n v="9300"/>
    <s v="NPK (16-8-16-13S)"/>
    <n v="500"/>
    <n v="5500"/>
    <m/>
    <m/>
    <m/>
    <s v="Yes"/>
    <s v="5 khối phân bò"/>
    <n v="30000"/>
    <s v="Increase"/>
    <s v="Melybourd"/>
    <n v="0"/>
    <m/>
    <m/>
    <m/>
    <m/>
    <m/>
    <m/>
    <m/>
    <m/>
    <m/>
    <m/>
    <m/>
    <m/>
    <m/>
    <m/>
    <s v="Coffee leave rust|Pink fungus|Die back"/>
    <n v="0"/>
    <m/>
    <m/>
    <m/>
    <m/>
    <m/>
    <m/>
    <m/>
    <m/>
    <m/>
    <m/>
    <m/>
    <m/>
    <m/>
    <n v="0"/>
    <m/>
    <s v="No Change"/>
    <s v="không dùng"/>
    <n v="4.5"/>
    <n v="45000"/>
    <n v="202500"/>
    <s v="Yes"/>
    <s v="Pepper"/>
    <n v="50000"/>
    <m/>
    <m/>
    <m/>
    <m/>
    <m/>
    <n v="0"/>
    <n v="2000"/>
    <n v="0"/>
    <n v="18000"/>
    <s v="No Change"/>
    <n v="0"/>
    <s v="không có"/>
    <s v="Collector at commune"/>
    <s v="Happy"/>
    <m/>
    <s v="Yes"/>
    <s v="Training"/>
    <n v="0"/>
    <m/>
    <m/>
    <m/>
    <m/>
    <m/>
    <s v="https://akvoflow-136.s3.amazonaws.com/images/be75afd3-1075-4471-bc2c-18a7653ea5d2.jpg"/>
    <s v="Hoàng Thị Sang"/>
    <n v="1"/>
    <s v="13.136389999999999"/>
    <s v="108.32900999999998"/>
    <s v="788"/>
    <s v="4nmrq4ivu"/>
    <m/>
    <m/>
    <m/>
    <m/>
    <m/>
    <m/>
    <m/>
    <m/>
    <s v="{&quot;type&quot;:&quot;FeatureCollection&quot;,&quot;features&quot;:[{&quot;type&quot;:&quot;Feature&quot;,&quot;geometry&quot;:{&quot;type&quot;:&quot;Polygon&quot;,&quot;coordinates&quot;:[[[108.3290517,13.1362933],[108.3290517,13.1362933]]]},&quot;properties&quot;:{&quot;pointCount&quot;:&quot;1&quot;,&quot;length&quot;:&quot;0,00&quot;,&quot;area&quot;:&quot;0,00&quot;}}]}"/>
    <m/>
  </r>
  <r>
    <s v="d2dv-ukru-md4h"/>
    <n v="1"/>
    <s v="Đắk Lắk - H. KRông Búk - X. Pơng Drang - Ea Nur - Nguyễn Văn Ngọc - Robusta"/>
    <s v="G4AW-VN-7"/>
    <s v="16090044"/>
    <s v="29-03-2017 03:28:35 CEST"/>
    <s v="cdc-Trinh"/>
    <s v="00:57:58"/>
    <x v="2"/>
    <x v="2"/>
    <x v="3"/>
    <s v="Ea Nur"/>
    <s v="Tin Nghia"/>
    <s v="Nguyễn Văn Ngọc"/>
    <n v="48"/>
    <x v="0"/>
    <x v="0"/>
    <s v="Non-smart phone( phones with a physical keypad)"/>
    <x v="1"/>
    <m/>
    <n v="943071147"/>
    <s v="Secondary school graduate"/>
    <s v="High school graduate"/>
    <x v="0"/>
    <n v="5"/>
    <s v="Kinh"/>
    <m/>
    <x v="1"/>
    <x v="0"/>
    <x v="4"/>
    <x v="1"/>
    <x v="0"/>
    <s v="Above 1 hectar - 1.5 hectar"/>
    <s v="above 15 years"/>
    <s v="Yes"/>
    <n v="30"/>
    <n v="0"/>
    <m/>
    <m/>
    <m/>
    <m/>
    <m/>
    <x v="32"/>
    <x v="0"/>
    <m/>
    <s v="Less than 10%"/>
    <x v="0"/>
    <m/>
    <x v="0"/>
    <s v="No"/>
    <s v="No"/>
    <x v="57"/>
    <n v="15"/>
    <n v="0"/>
    <n v="0"/>
    <s v="November|December"/>
    <x v="1"/>
    <m/>
    <s v="Decrease"/>
    <n v="400"/>
    <n v="5"/>
    <s v="Increase"/>
    <s v="Ground water (all kind of wells)"/>
    <x v="8"/>
    <s v="3"/>
    <s v="P2O5"/>
    <n v="1400"/>
    <n v="4900"/>
    <s v="KALI 58%"/>
    <n v="150"/>
    <n v="1080"/>
    <s v="SA 21%"/>
    <n v="880"/>
    <n v="200"/>
    <s v="Yes"/>
    <s v="NPK Maxone (16-8-16-TE) 500kg 5700 nghìn đồng. NPK đầu trâu  (16-16-8-TE) 500kg 6200 nghìn đồng."/>
    <n v="18760"/>
    <s v="Decrease"/>
    <s v="rệp sáp, mọt đục cành"/>
    <n v="0"/>
    <m/>
    <m/>
    <m/>
    <m/>
    <m/>
    <m/>
    <m/>
    <m/>
    <m/>
    <m/>
    <m/>
    <m/>
    <m/>
    <m/>
    <s v="Coffee leave rust|Fuzadium|Die back"/>
    <n v="1"/>
    <s v="ZZ_Thuốc diệt nấm khác"/>
    <n v="600"/>
    <s v="gram"/>
    <n v="160"/>
    <m/>
    <m/>
    <m/>
    <m/>
    <m/>
    <m/>
    <m/>
    <m/>
    <s v="No"/>
    <n v="160"/>
    <m/>
    <s v="Decrease"/>
    <s v="chỉ sủ dụng khi sâu bệnh nhiều."/>
    <n v="2.5"/>
    <n v="44000"/>
    <n v="96800000"/>
    <s v="No"/>
    <m/>
    <m/>
    <m/>
    <m/>
    <m/>
    <m/>
    <m/>
    <n v="6000"/>
    <n v="1500"/>
    <n v="0"/>
    <n v="18000"/>
    <s v="Decrease"/>
    <n v="0"/>
    <s v="0"/>
    <s v="Collector at commune"/>
    <s v="Happy"/>
    <m/>
    <s v="Yes"/>
    <s v="Training"/>
    <n v="0"/>
    <m/>
    <m/>
    <m/>
    <m/>
    <m/>
    <s v="https://akvoflow-136.s3.amazonaws.com/images/85de029a-1bed-4154-9871-0b45b8553c83.jpg"/>
    <s v="Nguyễn Văn Ngọc"/>
    <n v="1"/>
    <s v="13.062455"/>
    <s v="108.19297666666668"/>
    <s v="644.7"/>
    <s v="4mot240qx"/>
    <m/>
    <m/>
    <m/>
    <m/>
    <m/>
    <m/>
    <m/>
    <m/>
    <s v="{&quot;type&quot;:&quot;FeatureCollection&quot;,&quot;features&quot;:[{&quot;type&quot;:&quot;Feature&quot;,&quot;geometry&quot;:{&quot;type&quot;:&quot;Polygon&quot;,&quot;coordinates&quot;:[[[108.19264,13.061915],[108.19329,13.0616733],[108.1938967,13.062865],[108.1932317,13.063295],[108.19288,13.06287],[108.192755,13.0625033],[108.19264,13.061915]]]},&quot;properties&quot;:{&quot;pointCount&quot;:&quot;6&quot;,&quot;length&quot;:&quot;478.73&quot;,&quot;area&quot;:&quot;14203.97&quot;}}]}"/>
    <s v="thuốc Trị nấm Norshied."/>
  </r>
  <r>
    <s v="af5h-vsfv-7s38"/>
    <n v="1"/>
    <s v="Đắk Lắk - H. KRông Búk - X. Pơng Drang - ea Nur - Ngô Hoãng - Robusta"/>
    <s v="G4AW-VN-7"/>
    <s v="19060001"/>
    <s v="29-03-2017 04:58:34 CEST"/>
    <s v="cdc-Trinh"/>
    <s v="01:20:22"/>
    <x v="2"/>
    <x v="2"/>
    <x v="3"/>
    <s v="ea Nur"/>
    <s v="Tin Nghia"/>
    <s v="Ngô Hoãng"/>
    <n v="35"/>
    <x v="1"/>
    <x v="0"/>
    <s v="Smart Phone-Android"/>
    <x v="0"/>
    <s v="Yes"/>
    <n v="987665551"/>
    <s v="Secondary school graduate"/>
    <s v="Secondary school graduate"/>
    <x v="0"/>
    <n v="5"/>
    <s v="Kinh"/>
    <m/>
    <x v="2"/>
    <x v="3"/>
    <x v="4"/>
    <x v="1"/>
    <x v="0"/>
    <s v="Above 1.5 hectar"/>
    <s v="above 15 years"/>
    <s v="No"/>
    <m/>
    <m/>
    <m/>
    <m/>
    <m/>
    <m/>
    <m/>
    <x v="2"/>
    <x v="0"/>
    <m/>
    <s v="10- 20%"/>
    <x v="0"/>
    <m/>
    <x v="0"/>
    <s v="Yes"/>
    <s v="No"/>
    <x v="5"/>
    <n v="15"/>
    <n v="0"/>
    <n v="0"/>
    <s v="January|November|December"/>
    <x v="6"/>
    <m/>
    <s v="Increase"/>
    <n v="450"/>
    <n v="3"/>
    <s v="No Change"/>
    <s v="Ground water (all kind of wells)"/>
    <x v="7"/>
    <s v="2"/>
    <s v="KALI 58%"/>
    <n v="200"/>
    <n v="1440"/>
    <s v="SA 21%"/>
    <n v="300"/>
    <n v="1320"/>
    <m/>
    <m/>
    <m/>
    <s v="Yes"/>
    <s v="urea46Bo (31N-1P-14S-Bo) 600kg 5760 nghìn đồng. urea 200kg 1480 nghìn đồng. NPK nga (21-6-12-TE) 600kg 6336 nghìn đồng. NPK (10-3-12-TE) 700kg 7560 nghìn đồng."/>
    <n v="23896"/>
    <s v="Decrease"/>
    <s v="rệp sáp, mọt đục cành"/>
    <n v="0"/>
    <m/>
    <m/>
    <m/>
    <m/>
    <m/>
    <m/>
    <m/>
    <m/>
    <m/>
    <m/>
    <m/>
    <m/>
    <m/>
    <m/>
    <s v="Coffee leave rust|Collettechicum|Yellow leaves"/>
    <n v="0"/>
    <m/>
    <m/>
    <m/>
    <m/>
    <m/>
    <m/>
    <m/>
    <m/>
    <m/>
    <m/>
    <m/>
    <m/>
    <m/>
    <n v="0"/>
    <m/>
    <s v="Decrease"/>
    <s v="không có thói quen sử dụng từ nhiều năm nay.áp dụng các biện pháp cơ học."/>
    <n v="6"/>
    <n v="47000"/>
    <n v="282000"/>
    <s v="Yes"/>
    <s v="Pepper|Durian"/>
    <n v="4500"/>
    <m/>
    <n v="15000"/>
    <m/>
    <m/>
    <m/>
    <n v="2500"/>
    <n v="3000"/>
    <n v="0"/>
    <n v="16000"/>
    <s v="Decrease"/>
    <n v="0"/>
    <s v="0"/>
    <s v="Collector at commune"/>
    <s v="Happy"/>
    <m/>
    <s v="Yes"/>
    <s v="Training"/>
    <n v="0"/>
    <m/>
    <m/>
    <m/>
    <m/>
    <m/>
    <s v="https://akvoflow-136.s3.amazonaws.com/images/15b57a0d-d750-4ddd-a8bf-f764a3b759e1.jpg"/>
    <s v="Ngô Hoãng"/>
    <n v="1"/>
    <s v="13.122829999999999"/>
    <s v="108.23547333333333"/>
    <s v="479.2"/>
    <s v="4ngjgun76"/>
    <m/>
    <m/>
    <m/>
    <m/>
    <m/>
    <m/>
    <m/>
    <m/>
    <s v="{&quot;type&quot;:&quot;FeatureCollection&quot;,&quot;features&quot;:[{&quot;type&quot;:&quot;Feature&quot;,&quot;geometry&quot;:{&quot;type&quot;:&quot;Polygon&quot;,&quot;coordinates&quot;:[[[108.243375,12.9434617],[108.2433,12.9435667],[108.24317,12.9435217],[108.2429983,12.943675],[108.2424883,12.9435433],[108.2426283,12.9431583],[108.243375,12.9434617]]]},&quot;properties&quot;:{&quot;pointCount&quot;:&quot;6&quot;,&quot;length&quot;:&quot;244.48&quot;,&quot;area&quot;:&quot;2917.65&quot;}}]}"/>
    <s v="phỏng vấn Anh Ngô Hoãng Con rễ ông Y Bih Mlô"/>
  </r>
  <r>
    <s v="txur-apj6-7sum"/>
    <n v="1"/>
    <s v="Đắk Lắk - H. KRông Búk - X. Pơng Drang - Thôn 12 - Nguyễn Thị Minh Thìn - Robusta"/>
    <s v="G4AW-VN-1"/>
    <s v="5860006"/>
    <s v="21-03-2017 12:38:46 CET"/>
    <s v="CDC-Tra"/>
    <s v="01:15:45"/>
    <x v="2"/>
    <x v="2"/>
    <x v="3"/>
    <s v="Thôn 12"/>
    <s v="Tin Nghia"/>
    <s v="Nguyễn Thị Minh Thìn"/>
    <n v="66"/>
    <x v="1"/>
    <x v="1"/>
    <s v="Smart Phone-Android"/>
    <x v="0"/>
    <s v="Yes"/>
    <n v="1684950084"/>
    <s v="High school graduate"/>
    <s v="High school graduate"/>
    <x v="0"/>
    <n v="3"/>
    <s v="Kinh"/>
    <m/>
    <x v="3"/>
    <x v="4"/>
    <x v="2"/>
    <x v="0"/>
    <x v="0"/>
    <s v="Above 0.5 hectar - 1 hectar"/>
    <s v="above 5 years to 15 year"/>
    <s v="Yes"/>
    <n v="15"/>
    <n v="5"/>
    <m/>
    <m/>
    <m/>
    <m/>
    <m/>
    <x v="25"/>
    <x v="0"/>
    <m/>
    <s v="10- 20%"/>
    <x v="0"/>
    <m/>
    <x v="0"/>
    <s v="Yes"/>
    <s v="No"/>
    <x v="2"/>
    <n v="15"/>
    <n v="0"/>
    <n v="0"/>
    <s v="November|December"/>
    <x v="8"/>
    <m/>
    <s v="Decrease"/>
    <n v="400"/>
    <n v="4"/>
    <s v="Increase"/>
    <s v="Ground water (all kind of wells)"/>
    <x v="30"/>
    <s v="3"/>
    <s v="NPK (16-16-8-13S)"/>
    <n v="250"/>
    <n v="2600"/>
    <s v="BA LA XANH(5-5-5)"/>
    <n v="1"/>
    <n v="480"/>
    <s v="NPK(16-8-18-13S)"/>
    <n v="2400"/>
    <n v="200"/>
    <s v="Yes"/>
    <s v="Npk (30:10:10) 36 (kg) 6480; Npk (19:7:22) 9 (kg) 1665; Npk (20:10:20) 250(kg) 2600; phân vi sinh gà (npk 1:3:1) 500 (kg) 2000"/>
    <n v="18225"/>
    <s v="No Change"/>
    <s v="Aphis"/>
    <n v="1"/>
    <s v="ZZ_Không sử dụng thuốc bảo vệ thực vật"/>
    <n v="2"/>
    <s v="liter"/>
    <n v="320"/>
    <m/>
    <m/>
    <m/>
    <m/>
    <m/>
    <m/>
    <m/>
    <m/>
    <s v="No"/>
    <m/>
    <s v="Fuzadium|Pink fungus|Die back"/>
    <n v="0"/>
    <m/>
    <m/>
    <m/>
    <m/>
    <m/>
    <m/>
    <m/>
    <m/>
    <m/>
    <m/>
    <m/>
    <m/>
    <m/>
    <n v="320"/>
    <m/>
    <s v="Decrease"/>
    <s v="ít bệnh"/>
    <n v="1.3"/>
    <n v="44000"/>
    <n v="57200"/>
    <s v="Yes"/>
    <s v="Pepper|Durian"/>
    <n v="4000"/>
    <m/>
    <n v="50000"/>
    <m/>
    <m/>
    <m/>
    <n v="1000"/>
    <n v="1000"/>
    <n v="0"/>
    <n v="16000"/>
    <s v="Decrease"/>
    <n v="0"/>
    <s v="không phát sinh thê."/>
    <s v="Collector at commune"/>
    <s v="Just ok"/>
    <m/>
    <s v="Yes"/>
    <s v="Training"/>
    <n v="0"/>
    <m/>
    <m/>
    <m/>
    <m/>
    <m/>
    <s v="https://akvoflow-136.s3.amazonaws.com/images/46d86302-8668-4358-a5ce-9073a7e632b6.jpg"/>
    <s v="Nguyễn Thị Minh Thìn"/>
    <n v="1"/>
    <s v="12.967708333333333"/>
    <s v="108.23651"/>
    <s v="738,7"/>
    <s v="4lha2ep6l"/>
    <m/>
    <m/>
    <m/>
    <m/>
    <m/>
    <m/>
    <m/>
    <m/>
    <s v="{&quot;type&quot;:&quot;FeatureCollection&quot;,&quot;features&quot;:[{&quot;type&quot;:&quot;Feature&quot;,&quot;geometry&quot;:{&quot;type&quot;:&quot;Polygon&quot;,&quot;coordinates&quot;:[[[108.2365033,12.96766],[108.2372417,12.9680883],[108.2370517,12.9684883],[108.2362083,12.9680817],[108.2365033,12.96766]]]},&quot;properties&quot;:{&quot;pointCount&quot;:&quot;4&quot;,&quot;length&quot;:&quot;300,44&quot;,&quot;area&quot;:&quot;5134,94&quot;}}]}"/>
    <s v="phun thuốc basa"/>
  </r>
  <r>
    <s v="ujne-mnpw-q58r"/>
    <n v="1"/>
    <s v="Lâm Đồng - TP. Đà Lạt - P. 7 - Măng Lin - Nguyễn Thị Tuyết (Vương Đình Thành) - Arabica"/>
    <s v="G4AW-VN-8"/>
    <s v="6920130"/>
    <s v="23-03-2017 16:26:39 CET"/>
    <s v="CDC-CHAU"/>
    <s v="00:25:06"/>
    <x v="1"/>
    <x v="5"/>
    <x v="10"/>
    <s v="Măng Lin"/>
    <s v="Nhu Tung"/>
    <s v="Nguyễn Thị Tuyết (Vương Đình Thành)"/>
    <n v="29"/>
    <x v="1"/>
    <x v="2"/>
    <s v="Non-smart phone( phones with a physical keypad)"/>
    <x v="1"/>
    <m/>
    <n v="978504712"/>
    <s v="Secondary school graduate"/>
    <s v="High school graduate"/>
    <x v="0"/>
    <n v="4"/>
    <s v="Kinh"/>
    <m/>
    <x v="0"/>
    <x v="0"/>
    <x v="5"/>
    <x v="3"/>
    <x v="2"/>
    <m/>
    <m/>
    <m/>
    <m/>
    <m/>
    <s v="Above 1 hectar - 1.5 hectar"/>
    <s v="above 5 years to 15 year"/>
    <s v="No"/>
    <m/>
    <m/>
    <x v="32"/>
    <x v="0"/>
    <m/>
    <s v="Less than 10%"/>
    <x v="1"/>
    <s v="Không có thời gian và công"/>
    <x v="1"/>
    <m/>
    <m/>
    <x v="12"/>
    <m/>
    <m/>
    <m/>
    <s v="November|December"/>
    <x v="7"/>
    <n v="4"/>
    <s v="Decrease"/>
    <n v="0"/>
    <n v="0"/>
    <s v="No Change"/>
    <s v="Surface water (stream, river, late, pond)"/>
    <x v="15"/>
    <n v="0"/>
    <m/>
    <m/>
    <m/>
    <m/>
    <m/>
    <m/>
    <m/>
    <m/>
    <m/>
    <m/>
    <m/>
    <n v="0"/>
    <s v="Decrease"/>
    <s v="Rệp sáp, sâu đục thân, bọ xít muỗi"/>
    <n v="0"/>
    <m/>
    <m/>
    <m/>
    <m/>
    <m/>
    <m/>
    <m/>
    <m/>
    <m/>
    <m/>
    <m/>
    <m/>
    <m/>
    <m/>
    <s v="Coffee leave rust|Pink fungus|Die back"/>
    <n v="0"/>
    <m/>
    <m/>
    <m/>
    <m/>
    <m/>
    <m/>
    <m/>
    <m/>
    <m/>
    <m/>
    <m/>
    <m/>
    <m/>
    <n v="0"/>
    <m/>
    <s v="Decrease"/>
    <s v="Không phun thuốc"/>
    <n v="0.8"/>
    <n v="32000"/>
    <n v="36000"/>
    <s v="No"/>
    <m/>
    <m/>
    <m/>
    <m/>
    <m/>
    <m/>
    <m/>
    <n v="200"/>
    <n v="1000"/>
    <n v="165"/>
    <n v="15000"/>
    <s v="Decrease"/>
    <n v="0"/>
    <s v="Không có"/>
    <s v="Collector at commune"/>
    <s v="Happy"/>
    <m/>
    <s v="Yes"/>
    <s v="Training"/>
    <n v="0"/>
    <m/>
    <m/>
    <m/>
    <m/>
    <m/>
    <s v="https://akvoflow-136.s3.amazonaws.com/images/96d56ddb-d6fb-439e-ba93-f734694062e5.jpg"/>
    <s v="Nguyễn Thị Tuyết"/>
    <n v="1"/>
    <s v="11.975396666666665"/>
    <s v="108.38929666666667"/>
    <s v="1504,1"/>
    <s v="48tf2nm2c"/>
    <m/>
    <m/>
    <m/>
    <m/>
    <m/>
    <m/>
    <m/>
    <m/>
    <s v="{&quot;type&quot;:&quot;FeatureCollection&quot;,&quot;features&quot;:[{&quot;type&quot;:&quot;Feature&quot;,&quot;geometry&quot;:{&quot;type&quot;:&quot;Polygon&quot;,&quot;coordinates&quot;:[[[108.38924545794725,11.975433148612169],[108.3892033,11.9758817],[108.3894883,11.9760133],[108.38969070464373,11.975620424783347],[108.38989656418562,11.97569290817026],[108.3899683,11.97552],[108.39002832770348,11.975515143449154],[108.39004307985306,11.97531278014638],[108.39003134518863,11.975172732844849],[108.3899117,11.9751833],[108.38951367884874,11.975148134365185],[108.3894580230117,11.975477097847879],[108.38924545794725,11.975433148612169]]]},&quot;properties&quot;:{&quot;pointCount&quot;:&quot;12&quot;,&quot;length&quot;:&quot;339,02&quot;,&quot;area&quot;:&quot;5071,18&quot;}}]}"/>
    <s v="Nguyễn Thị Tuyết - người làm trực tiếp trên vườn cà phê Mùa vụ vừa rồi không đầu tư phân bón và không phun thuốc bảo vệ thực vật"/>
  </r>
  <r>
    <s v="7w0s-baav-fkyp"/>
    <n v="1"/>
    <s v="Đắk Lắk - H. Krông Năng - X. Ea Tân - thanh cao - vo van huy - Robusta"/>
    <s v="G4AW-VN-4"/>
    <s v="5690104"/>
    <s v="16-03-2017 06:16:51 CET"/>
    <s v="IPSARD_Thuong"/>
    <s v="00:19:05"/>
    <x v="2"/>
    <x v="4"/>
    <x v="5"/>
    <s v="thanh cao"/>
    <s v="Simexco"/>
    <s v="vo van huy"/>
    <n v="46"/>
    <x v="0"/>
    <x v="0"/>
    <s v="Non-smart phone( phones with a physical keypad)"/>
    <x v="1"/>
    <m/>
    <n v="974779182"/>
    <s v="Secondary school graduate"/>
    <s v="High school graduate"/>
    <x v="0"/>
    <n v="5"/>
    <s v="Kinh"/>
    <m/>
    <x v="4"/>
    <x v="0"/>
    <x v="0"/>
    <x v="8"/>
    <x v="0"/>
    <s v="Above 1.5 hectar"/>
    <s v="above 15 years"/>
    <s v="No"/>
    <m/>
    <m/>
    <m/>
    <m/>
    <m/>
    <m/>
    <m/>
    <x v="14"/>
    <x v="0"/>
    <m/>
    <s v="10- 20%"/>
    <x v="0"/>
    <m/>
    <x v="0"/>
    <s v="No"/>
    <s v="Yes"/>
    <x v="5"/>
    <n v="13"/>
    <n v="0"/>
    <n v="0"/>
    <s v="November|December"/>
    <x v="3"/>
    <m/>
    <s v="Decrease"/>
    <n v="400"/>
    <n v="3"/>
    <s v="Increase"/>
    <s v="Ground water (all kind of wells)"/>
    <x v="37"/>
    <s v="2"/>
    <s v="NPK(20-6-5-13S-TE)(MUA KHO)"/>
    <n v="400"/>
    <n v="5200"/>
    <s v="ZZ_Phân bón khác"/>
    <n v="2000"/>
    <n v="26000"/>
    <m/>
    <m/>
    <m/>
    <s v="No"/>
    <m/>
    <n v="31200"/>
    <s v="No Change"/>
    <s v="Melybourd"/>
    <n v="0"/>
    <m/>
    <m/>
    <m/>
    <m/>
    <m/>
    <m/>
    <m/>
    <m/>
    <m/>
    <m/>
    <m/>
    <m/>
    <m/>
    <m/>
    <s v="Coffee leave rust|Fuzadium|Pink fungus"/>
    <n v="0"/>
    <m/>
    <m/>
    <m/>
    <m/>
    <m/>
    <m/>
    <m/>
    <m/>
    <m/>
    <m/>
    <m/>
    <m/>
    <m/>
    <n v="0"/>
    <m/>
    <s v="No Change"/>
    <s v="không dùng thuốc trừ sâu"/>
    <n v="4"/>
    <n v="43000"/>
    <n v="172000"/>
    <s v="Yes"/>
    <s v="Pepper"/>
    <n v="50000"/>
    <m/>
    <m/>
    <m/>
    <m/>
    <m/>
    <n v="0"/>
    <n v="2000"/>
    <n v="70"/>
    <n v="15000"/>
    <s v="Decrease"/>
    <n v="0"/>
    <s v="trồng thêm tiêu nên diện tích cà phê giảm"/>
    <s v="Collector at commune"/>
    <s v="Happy"/>
    <m/>
    <s v="Yes"/>
    <s v="Training"/>
    <n v="0"/>
    <m/>
    <m/>
    <m/>
    <m/>
    <m/>
    <s v="https://akvoflow-136.s3.amazonaws.com/images/3965a517-156b-4160-886a-6d87aed8f484.jpg"/>
    <s v="vo van huy"/>
    <n v="1"/>
    <s v="13.08501"/>
    <s v="108.31741333333333"/>
    <s v="798,7"/>
    <s v="4mz65r546"/>
    <m/>
    <m/>
    <m/>
    <m/>
    <m/>
    <m/>
    <m/>
    <m/>
    <s v="{&quot;type&quot;:&quot;FeatureCollection&quot;,&quot;features&quot;:[{&quot;type&quot;:&quot;Feature&quot;,&quot;geometry&quot;:{&quot;type&quot;:&quot;Polygon&quot;,&quot;coordinates&quot;:[[[108.3173817,13.0849667],[108.3173817,13.0849667]]]},&quot;properties&quot;:{&quot;pointCount&quot;:&quot;1&quot;,&quot;length&quot;:&quot;0,00&quot;,&quot;area&quot;:&quot;0,00&quot;}}]}"/>
    <m/>
  </r>
  <r>
    <s v="451x-4gu1-jrf"/>
    <n v="1"/>
    <s v="Gia Lai - TP. Plei Ku - X. Gào - 5 - Nguyễn Tùng Lâm (Cha Nguyễn Ân) - Robusta"/>
    <s v="G4AW-VN-10"/>
    <s v="15050059"/>
    <s v="27-03-2017 12:15:04 CEST"/>
    <s v="CDC My"/>
    <s v="00:21:57"/>
    <x v="3"/>
    <x v="7"/>
    <x v="9"/>
    <s v="5"/>
    <s v="Louis Dreyfus"/>
    <s v="Nguyễn Tùng Lâm (Cha Nguyễn Ân)"/>
    <n v="36"/>
    <x v="0"/>
    <x v="0"/>
    <s v="Smart Phone-Android"/>
    <x v="0"/>
    <s v="Yes"/>
    <n v="989661137"/>
    <s v="High school graduate"/>
    <s v="High school graduate"/>
    <x v="0"/>
    <n v="5"/>
    <s v="Kinh"/>
    <m/>
    <x v="1"/>
    <x v="1"/>
    <x v="1"/>
    <x v="0"/>
    <x v="0"/>
    <s v="Above 0.5 hectar - 1 hectar"/>
    <s v="above 15 years"/>
    <s v="No"/>
    <m/>
    <m/>
    <m/>
    <m/>
    <m/>
    <m/>
    <m/>
    <x v="3"/>
    <x v="0"/>
    <m/>
    <s v="10- 20%"/>
    <x v="0"/>
    <m/>
    <x v="0"/>
    <s v="Yes"/>
    <s v="No"/>
    <x v="9"/>
    <n v="15"/>
    <n v="0"/>
    <n v="0"/>
    <s v="October|November"/>
    <x v="2"/>
    <m/>
    <s v="Decrease"/>
    <n v="600"/>
    <n v="6"/>
    <s v="Increase"/>
    <s v="Surface water (stream, river, late, pond)"/>
    <x v="6"/>
    <s v="3"/>
    <s v="PHAN VI SINH (5-3-3-0.3S)"/>
    <n v="1000"/>
    <n v="4400"/>
    <s v="NPK (16-16-8-12S)"/>
    <n v="500"/>
    <n v="6000"/>
    <s v="NPK (16-8-16-13S)"/>
    <n v="7200"/>
    <n v="600"/>
    <s v="Yes"/>
    <s v="phân chuồng 4000 kg: 3500"/>
    <n v="20700"/>
    <s v="Increase"/>
    <s v="Aphis"/>
    <n v="0"/>
    <m/>
    <m/>
    <m/>
    <m/>
    <m/>
    <m/>
    <m/>
    <m/>
    <m/>
    <m/>
    <m/>
    <m/>
    <m/>
    <m/>
    <s v="Coffee leave rust|Pink fungus|Collettechicum"/>
    <n v="0"/>
    <m/>
    <m/>
    <m/>
    <m/>
    <m/>
    <m/>
    <m/>
    <m/>
    <m/>
    <m/>
    <m/>
    <m/>
    <m/>
    <n v="0"/>
    <m/>
    <s v="Decrease"/>
    <s v="ít sâu bệnh"/>
    <n v="1.7"/>
    <n v="43"/>
    <n v="73100"/>
    <s v="No"/>
    <m/>
    <m/>
    <m/>
    <m/>
    <m/>
    <m/>
    <m/>
    <n v="0"/>
    <n v="2500"/>
    <n v="0"/>
    <n v="15000"/>
    <s v="Decrease"/>
    <n v="0"/>
    <s v="công nhà làm không có chi phí khác"/>
    <s v="Collector at commune"/>
    <s v="Happy"/>
    <m/>
    <s v="Yes"/>
    <s v="Training"/>
    <n v="0"/>
    <m/>
    <m/>
    <m/>
    <m/>
    <m/>
    <s v="https://akvoflow-136.s3.amazonaws.com/images/3838fa9b-3dee-45a4-8d6b-a483cb8d9056.jpg"/>
    <s v="Nguyễn Tùng Lâm"/>
    <n v="1"/>
    <s v="13.87989"/>
    <s v="107.90785666666667"/>
    <s v="622.9"/>
    <s v="4x4c0s3ae"/>
    <m/>
    <m/>
    <m/>
    <m/>
    <m/>
    <m/>
    <m/>
    <m/>
    <s v="{&quot;type&quot;:&quot;FeatureCollection&quot;,&quot;features&quot;:[{&quot;type&quot;:&quot;Feature&quot;,&quot;geometry&quot;:{&quot;type&quot;:&quot;Polygon&quot;,&quot;coordinates&quot;:[[[107.9090517,13.8790083],[107.9088617,13.8788867],[107.907755,13.8800267],[107.9079883,13.8802],[107.9090517,13.8790083]]]},&quot;properties&quot;:{&quot;pointCount&quot;:&quot;4&quot;,&quot;length&quot;:&quot;404.98&quot;,&quot;area&quot;:&quot;4882.25&quot;}}]}"/>
    <m/>
  </r>
  <r>
    <s v="3ec5-32d7-24t4"/>
    <n v="1"/>
    <s v="Gia Lai - H. Chư Prông - X. Bàu Cạn - Đoàn Kết - Mai Thị Tuyết Nhung (Nguyễn Thị Nhung) - Robusta"/>
    <s v="G4AW-VN-8"/>
    <s v="14130007"/>
    <s v="29-03-2017 04:37:54 CEST"/>
    <s v="CDC-CHAU"/>
    <s v="00:30:49"/>
    <x v="3"/>
    <x v="9"/>
    <x v="13"/>
    <s v="Đoàn Kết"/>
    <s v="Louis Dreyfus"/>
    <s v="Mai Thị Tuyết Nhung (Nguyễn Thị Nhung)"/>
    <n v="43"/>
    <x v="1"/>
    <x v="0"/>
    <s v="Smart Phone-Other"/>
    <x v="0"/>
    <s v="Yes"/>
    <n v="1699773590"/>
    <s v="Secondary school graduate"/>
    <s v="Secondary school graduate"/>
    <x v="0"/>
    <n v="4"/>
    <s v="Kinh"/>
    <m/>
    <x v="3"/>
    <x v="1"/>
    <x v="4"/>
    <x v="3"/>
    <x v="0"/>
    <s v="Above 0.5 hectar - 1 hectar"/>
    <s v="above 15 years"/>
    <s v="No"/>
    <m/>
    <m/>
    <m/>
    <m/>
    <m/>
    <m/>
    <m/>
    <x v="18"/>
    <x v="0"/>
    <m/>
    <s v="20-30%"/>
    <x v="0"/>
    <m/>
    <x v="0"/>
    <s v="No"/>
    <s v="Yes"/>
    <x v="3"/>
    <n v="15"/>
    <n v="0"/>
    <n v="0"/>
    <s v="January|December"/>
    <x v="2"/>
    <m/>
    <s v="Decrease"/>
    <n v="350"/>
    <n v="3"/>
    <s v="Increase"/>
    <s v="Ground water (all kind of wells)"/>
    <x v="0"/>
    <s v="2"/>
    <s v="NPK(16-8-18-13S)"/>
    <n v="900"/>
    <n v="10300"/>
    <s v="ZZ_Phân bón khác"/>
    <n v="1000"/>
    <n v="3800"/>
    <m/>
    <m/>
    <m/>
    <s v="Yes"/>
    <s v="Phân trộn SA, K, ure; vỏ trấu cà phê"/>
    <n v="24000"/>
    <s v="Increase"/>
    <s v="ve sầu, rệp sáp, mọt đục quả"/>
    <n v="0"/>
    <m/>
    <m/>
    <m/>
    <m/>
    <m/>
    <m/>
    <m/>
    <m/>
    <m/>
    <m/>
    <m/>
    <m/>
    <m/>
    <m/>
    <s v="Coffee leave rust|Collettechicum|Die back"/>
    <n v="1"/>
    <s v="ZZ_Thuốc diệt nấm khác"/>
    <n v="999"/>
    <s v="liter"/>
    <n v="1500"/>
    <m/>
    <m/>
    <m/>
    <m/>
    <m/>
    <m/>
    <m/>
    <m/>
    <s v="No"/>
    <n v="1500"/>
    <m/>
    <s v="No Change"/>
    <s v="Vườn ít sâu bệnh"/>
    <n v="2.7"/>
    <n v="41500"/>
    <n v="112000"/>
    <s v="Yes"/>
    <s v="Pepper"/>
    <n v="10000"/>
    <m/>
    <m/>
    <m/>
    <m/>
    <m/>
    <n v="1000"/>
    <n v="2000"/>
    <n v="0"/>
    <n v="15000"/>
    <s v="No Change"/>
    <n v="0"/>
    <s v="Không có"/>
    <s v="Collector at commune"/>
    <s v="Happy"/>
    <m/>
    <s v="Yes"/>
    <s v="Training"/>
    <n v="0"/>
    <m/>
    <m/>
    <m/>
    <m/>
    <m/>
    <s v="https://akvoflow-136.s3.amazonaws.com/images/6339d040-e6ba-46ae-aea8-7793aec32f25.jpg"/>
    <s v="Mai Thị Tuyết Nhung"/>
    <n v="1"/>
    <s v="13.861655"/>
    <s v="107.93961666666668"/>
    <s v="688,7"/>
    <s v="4wvyd5lgk"/>
    <m/>
    <m/>
    <m/>
    <m/>
    <m/>
    <m/>
    <m/>
    <m/>
    <s v="{&quot;type&quot;:&quot;FeatureCollection&quot;,&quot;features&quot;:[{&quot;type&quot;:&quot;Feature&quot;,&quot;geometry&quot;:{&quot;type&quot;:&quot;Polygon&quot;,&quot;coordinates&quot;:[[[107.9396167,13.861655],[107.93957378715277,13.862238345845803],[107.93953388929367,13.862732471131002],[107.93909601867199,13.862724658881708],[107.93906450271605,13.86242681668141],[107.93902426958084,13.862264061219264],[107.93886501342058,13.862220442736024],[107.9389183,13.8619683],[107.93897733092308,13.861715899983533],[107.9396167,13.861655]]]},&quot;properties&quot;:{&quot;pointCount&quot;:&quot;9&quot;,&quot;length&quot;:&quot;362,99&quot;,&quot;area&quot;:&quot;7348,06&quot;}}]}"/>
    <s v="Nguyễn Thị Nhung - Tên họ sai =&gt; Mai Thị Tuyết Nhung"/>
  </r>
  <r>
    <s v="pc3t-tdak-ysx9"/>
    <n v="1"/>
    <s v="Đắk Lắk - H. Krông Năng - X. Ea Tân - Bắc Trung - Nguyễn Văn Nguyên - Robusta"/>
    <s v="G4AW-VN-4"/>
    <s v="6630166"/>
    <s v="16-03-2017 16:48:45 CET"/>
    <s v="IPSARD_Thuong"/>
    <s v="00:13:29"/>
    <x v="2"/>
    <x v="4"/>
    <x v="5"/>
    <s v="Bắc Trung"/>
    <s v="Simexco"/>
    <s v="Nguyễn Văn Nguyên"/>
    <n v="43"/>
    <x v="0"/>
    <x v="0"/>
    <s v="Smart Phone-Android"/>
    <x v="0"/>
    <s v="Yes"/>
    <n v="963610975"/>
    <s v="Secondary school graduate"/>
    <s v="Secondary school graduate"/>
    <x v="0"/>
    <n v="5"/>
    <s v="Kinh"/>
    <m/>
    <x v="1"/>
    <x v="1"/>
    <x v="4"/>
    <x v="8"/>
    <x v="0"/>
    <s v="Above 0.5 hectar - 1 hectar"/>
    <s v="above 15 years"/>
    <s v="No"/>
    <m/>
    <m/>
    <m/>
    <m/>
    <m/>
    <m/>
    <m/>
    <x v="0"/>
    <x v="0"/>
    <m/>
    <s v="10- 20%"/>
    <x v="0"/>
    <m/>
    <x v="0"/>
    <s v="No"/>
    <s v="Yes"/>
    <x v="5"/>
    <n v="13"/>
    <n v="0"/>
    <n v="0"/>
    <s v="November|December"/>
    <x v="6"/>
    <m/>
    <s v="Decrease"/>
    <n v="400"/>
    <n v="3"/>
    <s v="Increase"/>
    <s v="Surface water (stream, river, late, pond)"/>
    <x v="1"/>
    <s v="2"/>
    <s v="NPK(16-16-13+TE)"/>
    <n v="1000"/>
    <n v="12400"/>
    <s v="NPK (16-8-16-13S)"/>
    <n v="600"/>
    <n v="6600"/>
    <m/>
    <m/>
    <m/>
    <s v="No"/>
    <m/>
    <n v="19000"/>
    <s v="Increase"/>
    <s v="Melybourd"/>
    <n v="0"/>
    <m/>
    <m/>
    <m/>
    <m/>
    <m/>
    <m/>
    <m/>
    <m/>
    <m/>
    <m/>
    <m/>
    <m/>
    <m/>
    <m/>
    <s v="Coffee leave rust|Pink fungus|Die back|Yellow leaves"/>
    <n v="0"/>
    <m/>
    <m/>
    <m/>
    <m/>
    <m/>
    <m/>
    <m/>
    <m/>
    <m/>
    <m/>
    <m/>
    <m/>
    <m/>
    <n v="0"/>
    <m/>
    <s v="No Change"/>
    <s v="ảnh hưởng môi trường"/>
    <n v="3"/>
    <n v="40000"/>
    <n v="120000"/>
    <s v="Yes"/>
    <s v="Pepper"/>
    <n v="480000"/>
    <m/>
    <m/>
    <m/>
    <m/>
    <m/>
    <n v="0"/>
    <n v="2000"/>
    <n v="0"/>
    <n v="15000"/>
    <s v="Increase"/>
    <n v="0"/>
    <s v="tập trung vào cà phê và tiêu"/>
    <s v="Collector at commune"/>
    <s v="Happy"/>
    <m/>
    <s v="Yes"/>
    <s v="Training"/>
    <n v="0"/>
    <m/>
    <m/>
    <m/>
    <m/>
    <m/>
    <s v="https://akvoflow-136.s3.amazonaws.com/images/23c26e13-3430-4022-b234-a5155ad69585.jpg"/>
    <s v="Nguyễn Văn Nguyên"/>
    <n v="1"/>
    <s v="13.127171666666667"/>
    <s v="108.34662000000002"/>
    <s v="812,7"/>
    <s v="4nijeq9je"/>
    <m/>
    <m/>
    <m/>
    <m/>
    <m/>
    <m/>
    <m/>
    <m/>
    <s v="{&quot;type&quot;:&quot;FeatureCollection&quot;,&quot;features&quot;:[{&quot;type&quot;:&quot;Feature&quot;,&quot;geometry&quot;:{&quot;type&quot;:&quot;Polygon&quot;,&quot;coordinates&quot;:[[[108.3466533,13.1271683],[108.3466533,13.1271683]]]},&quot;properties&quot;:{&quot;pointCount&quot;:&quot;1&quot;,&quot;length&quot;:&quot;0,00&quot;,&quot;area&quot;:&quot;0,00&quot;}}]}"/>
    <m/>
  </r>
  <r>
    <s v="pg3e-rjpp-d937"/>
    <n v="1"/>
    <s v="Đắk Lắk - H. KRông Búk - X. Pơng Drang - Eanur - H Em Mlo (vợ Y Pen Nie) - Robusta"/>
    <s v="G4AW-VN-8"/>
    <s v="9870109"/>
    <s v="21-03-2017 17:44:24 CET"/>
    <s v="CDC-CHAU"/>
    <s v="00:35:48"/>
    <x v="2"/>
    <x v="2"/>
    <x v="3"/>
    <s v="Eanur"/>
    <s v="Tin Nghia"/>
    <s v="H Em Mlo (vợ Y Pen Nie)"/>
    <n v="54"/>
    <x v="1"/>
    <x v="1"/>
    <s v="Non-smart phone( phones with a physical keypad)"/>
    <x v="1"/>
    <m/>
    <n v="1222583311"/>
    <s v="No Schooling"/>
    <s v="Secondary school graduate"/>
    <x v="1"/>
    <n v="7"/>
    <s v="Non-Kinh"/>
    <s v="ê đê"/>
    <x v="1"/>
    <x v="5"/>
    <x v="3"/>
    <x v="1"/>
    <x v="0"/>
    <s v="Above 1 hectar - 1.5 hectar"/>
    <s v="above 15 years"/>
    <s v="Yes"/>
    <n v="60"/>
    <n v="3"/>
    <m/>
    <m/>
    <m/>
    <m/>
    <m/>
    <x v="4"/>
    <x v="1"/>
    <s v="Price does not justify high labour cost"/>
    <s v="10- 20%"/>
    <x v="0"/>
    <m/>
    <x v="0"/>
    <s v="No"/>
    <s v="Yes"/>
    <x v="8"/>
    <n v="15"/>
    <n v="7"/>
    <n v="0"/>
    <s v="November"/>
    <x v="13"/>
    <m/>
    <s v="Decrease"/>
    <n v="300"/>
    <n v="3"/>
    <s v="Increase"/>
    <s v="Surface water (stream, river, late, pond)"/>
    <x v="92"/>
    <s v="3"/>
    <s v="SA 21%"/>
    <n v="150"/>
    <n v="1200"/>
    <s v="KALI 58%"/>
    <n v="150"/>
    <n v="1500"/>
    <s v="P2O5"/>
    <n v="2500"/>
    <n v="170"/>
    <s v="No"/>
    <m/>
    <n v="5200"/>
    <s v="No Change"/>
    <s v="ve sầu, rệp sáp, sâu đục thân"/>
    <n v="0"/>
    <m/>
    <m/>
    <m/>
    <m/>
    <m/>
    <m/>
    <m/>
    <m/>
    <m/>
    <m/>
    <m/>
    <m/>
    <m/>
    <m/>
    <s v="Coffee leave rust|Pink fungus|Die back"/>
    <n v="0"/>
    <m/>
    <m/>
    <m/>
    <m/>
    <m/>
    <m/>
    <m/>
    <m/>
    <m/>
    <m/>
    <m/>
    <m/>
    <m/>
    <n v="0"/>
    <m/>
    <s v="No Change"/>
    <s v="Không có tiền đầu tư"/>
    <n v="2.2999999999999998"/>
    <n v="40000"/>
    <n v="92000"/>
    <s v="Yes"/>
    <s v="Other crop"/>
    <m/>
    <m/>
    <m/>
    <m/>
    <s v="Lúa"/>
    <n v="2700"/>
    <n v="500"/>
    <n v="1500"/>
    <n v="0"/>
    <n v="15000"/>
    <s v="Decrease"/>
    <n v="0"/>
    <s v="Không có chi phí khác"/>
    <s v="Collector at commune"/>
    <s v="Happy"/>
    <m/>
    <s v="Yes"/>
    <s v="Training"/>
    <n v="0"/>
    <m/>
    <m/>
    <m/>
    <m/>
    <m/>
    <s v="https://akvoflow-136.s3.amazonaws.com/images/14bb44cb-bead-4502-88b2-df054f3e2bb5.jpg"/>
    <s v="Con gái của H' Em Mlo"/>
    <n v="1"/>
    <s v="12.930020000000003"/>
    <s v="108.22999833333333"/>
    <s v="688"/>
    <s v="4kzywpj23"/>
    <m/>
    <m/>
    <m/>
    <m/>
    <m/>
    <m/>
    <m/>
    <m/>
    <s v="{&quot;type&quot;:&quot;FeatureCollection&quot;,&quot;features&quot;:[{&quot;type&quot;:&quot;Feature&quot;,&quot;geometry&quot;:{&quot;type&quot;:&quot;Polygon&quot;,&quot;coordinates&quot;:[[[108.22991117835045,12.929997234717796],[108.22937674820422,12.930297867467754],[108.22896804660559,12.930606995982977],[108.2288346067071,12.930527263083354],[108.22865054011345,12.9303517852596],[108.2283633,12.9301733],[108.22843261063097,12.929999195367344],[108.22862438857555,12.929801496460934],[108.22888489812613,12.929658368890484],[108.22954203933477,12.929309045776847],[108.22991117835045,12.929997234717796]]]},&quot;properties&quot;:{&quot;pointCount&quot;:&quot;10&quot;,&quot;length&quot;:&quot;454,97&quot;,&quot;area&quot;:&quot;12611,92&quot;}}]}"/>
    <s v="H'Em Mlo - vợ Y Pen Nie Phần trăm tạp, đen vỡ = 0 được hiểu là tỷ lệ tạp dưới 1% và tỷ lệ đen vỡ dưới 5%"/>
  </r>
  <r>
    <s v="md58-mw1f-nyf2"/>
    <n v="1"/>
    <s v="Đắk Lắk - H. KRông Búk - X. Pơng Drang - 14 - Nguyễn Thị Nga - Robusta"/>
    <s v="G4AW-VN-10"/>
    <s v="1790551"/>
    <s v="17-03-2017 15:45:14 CET"/>
    <s v="CDC My"/>
    <s v="00:33:29"/>
    <x v="2"/>
    <x v="2"/>
    <x v="3"/>
    <s v="14"/>
    <s v="Tin Nghia"/>
    <s v="Nguyễn Thị Nga"/>
    <n v="55"/>
    <x v="1"/>
    <x v="1"/>
    <s v="Non-smart phone( phones with a physical keypad)"/>
    <x v="1"/>
    <m/>
    <n v="1652877376"/>
    <s v="Secondary school graduate"/>
    <s v="High school graduate"/>
    <x v="0"/>
    <n v="2"/>
    <s v="Kinh"/>
    <m/>
    <x v="4"/>
    <x v="0"/>
    <x v="0"/>
    <x v="1"/>
    <x v="0"/>
    <s v="Above 0.5 hectar - 1 hectar"/>
    <s v="above 5 years to 15 year"/>
    <s v="No"/>
    <m/>
    <m/>
    <m/>
    <m/>
    <m/>
    <m/>
    <m/>
    <x v="25"/>
    <x v="0"/>
    <m/>
    <s v="10- 20%"/>
    <x v="1"/>
    <s v="Không có sân phơi"/>
    <x v="1"/>
    <m/>
    <m/>
    <x v="12"/>
    <m/>
    <m/>
    <m/>
    <s v="November|December"/>
    <x v="33"/>
    <m/>
    <s v="No Change"/>
    <n v="500"/>
    <n v="3"/>
    <s v="Increase"/>
    <s v="Ground water (all kind of wells)"/>
    <x v="39"/>
    <s v="3"/>
    <s v="NPK(20-6-5-13S-TE)(MUA KHO)"/>
    <n v="150"/>
    <n v="1500"/>
    <s v="BO VANG NPK(20-20-15)"/>
    <n v="400"/>
    <n v="5000"/>
    <s v="NPK(16-8-18-13S)"/>
    <n v="6000"/>
    <n v="400"/>
    <s v="Yes"/>
    <s v="vi sinh"/>
    <n v="15500"/>
    <s v="No Change"/>
    <s v="Aphis"/>
    <n v="1"/>
    <s v="Bai 58  40 EC|Dimethoate (min 95 %)"/>
    <n v="1"/>
    <s v="liter"/>
    <n v="1300"/>
    <m/>
    <m/>
    <m/>
    <m/>
    <m/>
    <m/>
    <m/>
    <m/>
    <s v="No"/>
    <m/>
    <s v="Collettechicum|Die back"/>
    <n v="0"/>
    <m/>
    <m/>
    <m/>
    <m/>
    <m/>
    <m/>
    <m/>
    <m/>
    <m/>
    <m/>
    <m/>
    <m/>
    <m/>
    <n v="1300"/>
    <m/>
    <s v="Decrease"/>
    <s v="Phun theo tập huấn"/>
    <n v="2"/>
    <n v="43"/>
    <n v="86000"/>
    <s v="Yes"/>
    <s v="Avocado"/>
    <m/>
    <n v="6000"/>
    <m/>
    <m/>
    <m/>
    <m/>
    <n v="0"/>
    <n v="3000"/>
    <n v="0"/>
    <n v="14000"/>
    <s v="Decrease"/>
    <n v="0"/>
    <s v="công nhà, tiết kiệm chi phí"/>
    <s v="Collector at commune"/>
    <s v="Just ok"/>
    <m/>
    <s v="Yes"/>
    <s v="Training"/>
    <n v="0"/>
    <m/>
    <m/>
    <m/>
    <m/>
    <m/>
    <s v="https://akvoflow-136.s3.amazonaws.com/images/688dc36a-d589-4eca-aa15-036997313331.jpg"/>
    <s v="Nguyễn Thị Nga"/>
    <n v="1"/>
    <s v="12.960859999999998"/>
    <s v="108.22134499999999"/>
    <s v="707.7"/>
    <s v="4le4s3f8l"/>
    <m/>
    <m/>
    <m/>
    <m/>
    <m/>
    <m/>
    <m/>
    <m/>
    <s v="{&quot;type&quot;:&quot;FeatureCollection&quot;,&quot;features&quot;:[{&quot;type&quot;:&quot;Feature&quot;,&quot;geometry&quot;:{&quot;type&quot;:&quot;Polygon&quot;,&quot;coordinates&quot;:[[[108.2213167,12.9608583],[108.2214417,12.9611417],[108.220985,12.96146],[108.2208467,12.9612617],[108.2201733,12.9616],[108.220045,12.961395],[108.2213167,12.9608583]]]},&quot;properties&quot;:{&quot;pointCount&quot;:&quot;6&quot;,&quot;length&quot;:&quot;380.45&quot;,&quot;area&quot;:&quot;4581.22&quot;}}]}"/>
    <m/>
  </r>
  <r>
    <s v="xjn2-34xh-rqcm"/>
    <n v="1"/>
    <s v="Lâm Đồng - TP. Đà Lạt - X. Xuân Trường - Đất Làng - Nguyễn Viết Hoà - Arabica"/>
    <s v="G4AW-VN-7"/>
    <s v="6940039"/>
    <s v="24-03-2017 16:29:14 CET"/>
    <s v="cdc-Trinh"/>
    <s v="01:22:13"/>
    <x v="1"/>
    <x v="5"/>
    <x v="7"/>
    <s v="Đất Làng"/>
    <s v="Ho Phuong"/>
    <s v="Nguyễn Viết Hoà"/>
    <n v="46"/>
    <x v="0"/>
    <x v="0"/>
    <s v="Non-smart phone( phones with a physical keypad)"/>
    <x v="1"/>
    <m/>
    <n v="1684038561"/>
    <s v="Secondary school graduate"/>
    <s v="University graduate"/>
    <x v="0"/>
    <n v="7"/>
    <s v="Kinh"/>
    <m/>
    <x v="2"/>
    <x v="3"/>
    <x v="4"/>
    <x v="4"/>
    <x v="2"/>
    <m/>
    <m/>
    <m/>
    <m/>
    <m/>
    <s v="Above 0.5 hectar - 1 hectar"/>
    <s v="above 5 years to 15 year"/>
    <s v="No"/>
    <m/>
    <m/>
    <x v="2"/>
    <x v="0"/>
    <m/>
    <s v="Less than 10%"/>
    <x v="1"/>
    <s v="không có công phơi va thời tiết không thuận lợi"/>
    <x v="1"/>
    <m/>
    <m/>
    <x v="12"/>
    <m/>
    <m/>
    <m/>
    <s v="January|September|October|November|December"/>
    <x v="7"/>
    <n v="12"/>
    <s v="Decrease"/>
    <n v="0"/>
    <n v="0"/>
    <s v="No Change"/>
    <s v="Surface water (stream, river, late, pond)"/>
    <x v="15"/>
    <s v="3"/>
    <s v="SA 21%"/>
    <n v="1500"/>
    <n v="6900"/>
    <s v="VÔI"/>
    <n v="1250"/>
    <n v="1400"/>
    <s v="NPK (16-16-8-13S)"/>
    <n v="15255"/>
    <n v="1350"/>
    <s v="No"/>
    <m/>
    <n v="23555"/>
    <s v="Decrease"/>
    <s v="bọ xít muỗi, rệp sáp, tuyến trùng"/>
    <n v="0"/>
    <m/>
    <m/>
    <m/>
    <m/>
    <m/>
    <m/>
    <m/>
    <m/>
    <m/>
    <m/>
    <m/>
    <m/>
    <m/>
    <m/>
    <s v="Coffee leave rust|Collettechicum|Die back"/>
    <n v="0"/>
    <m/>
    <m/>
    <m/>
    <m/>
    <m/>
    <m/>
    <m/>
    <m/>
    <m/>
    <m/>
    <m/>
    <m/>
    <m/>
    <n v="0"/>
    <m/>
    <s v="Decrease"/>
    <s v="không sử dụng vì áp dụng biện pháp quản lý IPM."/>
    <n v="18"/>
    <n v="9200"/>
    <n v="165600"/>
    <s v="Yes"/>
    <s v="Avocado|Other crop"/>
    <m/>
    <n v="10000"/>
    <m/>
    <m/>
    <s v="hồng"/>
    <n v="4000"/>
    <n v="1800"/>
    <n v="1500"/>
    <n v="0"/>
    <n v="13000"/>
    <s v="Decrease"/>
    <n v="0"/>
    <s v="0"/>
    <s v="Collector at commune"/>
    <s v="Just ok"/>
    <m/>
    <s v="Yes"/>
    <s v="Training"/>
    <n v="0"/>
    <m/>
    <m/>
    <m/>
    <m/>
    <m/>
    <s v="https://akvoflow-136.s3.amazonaws.com/images/698e4aa9-4183-48fa-a385-f2f5e8965262.jpg"/>
    <s v="Nguyễn Viết Hoà"/>
    <n v="1"/>
    <s v="11.898756666666667"/>
    <s v="108.54736"/>
    <s v="1373.9"/>
    <s v="47u7l6gtd"/>
    <m/>
    <m/>
    <m/>
    <m/>
    <m/>
    <m/>
    <m/>
    <m/>
    <s v="{&quot;type&quot;:&quot;FeatureCollection&quot;,&quot;features&quot;:[{&quot;type&quot;:&quot;Feature&quot;,&quot;geometry&quot;:{&quot;type&quot;:&quot;Polygon&quot;,&quot;coordinates&quot;:[[[108.5472733,11.898895],[108.54708,11.8996817],[108.5478167,11.8998433],[108.5475483,11.8987067],[108.5472733,11.898895]]]},&quot;properties&quot;:{&quot;pointCount&quot;:&quot;4&quot;,&quot;length&quot;:&quot;337.34&quot;,&quot;area&quot;:&quot;5891.41&quot;}}]}"/>
    <s v="5 mảnh 2ha chỉ lấy toạn độ 1 mảnh lớn nhất và gần nhà"/>
  </r>
  <r>
    <s v="et6s-vwbv-af1s"/>
    <n v="1"/>
    <s v="Đắk Lắk - H. Krông Năng - X. Ea Tân - thanh cao - le trong thong - Robusta"/>
    <s v="G4AW-VN-3"/>
    <s v="2660154"/>
    <s v="16-03-2017 16:54:54 CET"/>
    <s v="Ipsard-vuxuanthanh"/>
    <s v="00:42:29"/>
    <x v="2"/>
    <x v="4"/>
    <x v="5"/>
    <s v="thanh cao"/>
    <s v="Simexco"/>
    <s v="le trong thong"/>
    <n v="53"/>
    <x v="0"/>
    <x v="1"/>
    <s v="Non-smart phone( phones with a physical keypad)"/>
    <x v="1"/>
    <m/>
    <n v="1665391028"/>
    <s v="Secondary school graduate"/>
    <s v="University graduate"/>
    <x v="0"/>
    <n v="4"/>
    <s v="Kinh"/>
    <m/>
    <x v="3"/>
    <x v="4"/>
    <x v="2"/>
    <x v="1"/>
    <x v="0"/>
    <s v="Above 1 hectar - 1.5 hectar"/>
    <s v="above 15 years"/>
    <s v="No"/>
    <m/>
    <m/>
    <m/>
    <m/>
    <m/>
    <m/>
    <m/>
    <x v="12"/>
    <x v="1"/>
    <s v="Price does not justify high labour cost"/>
    <s v="20-30%"/>
    <x v="0"/>
    <m/>
    <x v="0"/>
    <s v="Yes"/>
    <s v="Yes"/>
    <x v="3"/>
    <n v="13"/>
    <n v="0"/>
    <n v="0"/>
    <s v="November|December"/>
    <x v="16"/>
    <m/>
    <s v="Decrease"/>
    <n v="300"/>
    <n v="3"/>
    <s v="Increase"/>
    <s v="Ground water (all kind of wells)"/>
    <x v="87"/>
    <s v="2"/>
    <s v="NPK(16-16-13+TE)"/>
    <n v="1500"/>
    <n v="18600"/>
    <s v="ZZ_Phân bón khác"/>
    <n v="1500"/>
    <n v="1930"/>
    <m/>
    <m/>
    <m/>
    <s v="Yes"/>
    <s v="sulfat + ure + kali + lan ( 160 +160 + 160 + 1000 kg)"/>
    <n v="20530"/>
    <s v="No Change"/>
    <s v="No Pest"/>
    <n v="0"/>
    <m/>
    <m/>
    <m/>
    <m/>
    <m/>
    <m/>
    <m/>
    <m/>
    <m/>
    <m/>
    <m/>
    <m/>
    <m/>
    <m/>
    <s v="Fuzadium|Pink fungus"/>
    <n v="0"/>
    <m/>
    <m/>
    <m/>
    <m/>
    <m/>
    <m/>
    <m/>
    <m/>
    <m/>
    <m/>
    <m/>
    <m/>
    <m/>
    <n v="0"/>
    <m/>
    <s v="No Change"/>
    <s v="do not use pesticides"/>
    <n v="5"/>
    <n v="46000"/>
    <n v="230000"/>
    <s v="Yes"/>
    <s v="Pepper|Avocado|Durian"/>
    <n v="450000"/>
    <n v="10000"/>
    <n v="2000"/>
    <m/>
    <m/>
    <m/>
    <n v="0"/>
    <n v="1500"/>
    <n v="0"/>
    <n v="12000"/>
    <s v="Increase"/>
    <n v="0"/>
    <s v="0"/>
    <s v="Collector at commune"/>
    <s v="Just ok"/>
    <m/>
    <s v="Yes"/>
    <s v="Training"/>
    <n v="0"/>
    <m/>
    <m/>
    <m/>
    <m/>
    <m/>
    <s v="https://akvoflow-136.s3.amazonaws.com/images/1fac15ef-e277-4318-b2c5-c355eef22dee.jpg"/>
    <s v="le trong thong"/>
    <n v="1"/>
    <s v="13.135863333333335"/>
    <s v="108.313765"/>
    <s v="837.2"/>
    <s v="4nmj4j475"/>
    <m/>
    <m/>
    <m/>
    <m/>
    <m/>
    <m/>
    <m/>
    <m/>
    <s v="{&quot;type&quot;:&quot;FeatureCollection&quot;,&quot;features&quot;:[{&quot;type&quot;:&quot;Feature&quot;,&quot;geometry&quot;:{&quot;type&quot;:&quot;Polygon&quot;,&quot;coordinates&quot;:[[[108.3282083,13.082495],[108.328275,13.082325],[108.32869,13.082385],[108.32941,13.082665],[108.3293783,13.0828333],[108.3291917,13.0827933],[108.3290867,13.0829667],[108.32867,13.0828517],[108.3282083,13.082495]]]},&quot;properties&quot;:{&quot;pointCount&quot;:&quot;8&quot;,&quot;length&quot;:&quot;322.30&quot;,&quot;area&quot;:&quot;4877.42&quot;}}]}"/>
    <s v="this farmer has 3 plots (each is around 0.5 hectar) in different areas. i could only map the nearest one."/>
  </r>
  <r>
    <s v="atjx-ey5u-dv98"/>
    <n v="1"/>
    <s v="Đắk Lắk - H. Krông Năng - X. Ea Tân - Ea Chiêu - Nguyễn Thị Nhuân - Robusta"/>
    <s v="G4AW-VN-4"/>
    <s v="5650653"/>
    <s v="17-03-2017 14:39:49 CET"/>
    <s v="IPSARD_Thuong"/>
    <s v="00:15:33"/>
    <x v="2"/>
    <x v="4"/>
    <x v="5"/>
    <s v="Ea Chiêu"/>
    <s v="Simexco"/>
    <s v="Nguyễn Thị Nhuân"/>
    <n v="47"/>
    <x v="1"/>
    <x v="0"/>
    <s v="Non-smart phone( phones with a physical keypad)"/>
    <x v="1"/>
    <m/>
    <n v="1677428429"/>
    <s v="Secondary school graduate"/>
    <s v="University graduate"/>
    <x v="0"/>
    <n v="5"/>
    <s v="Kinh"/>
    <m/>
    <x v="3"/>
    <x v="4"/>
    <x v="2"/>
    <x v="8"/>
    <x v="0"/>
    <s v="Above 1 hectar - 1.5 hectar"/>
    <s v="above 15 years"/>
    <s v="No"/>
    <m/>
    <m/>
    <m/>
    <m/>
    <m/>
    <m/>
    <m/>
    <x v="12"/>
    <x v="0"/>
    <m/>
    <s v="10- 20%"/>
    <x v="0"/>
    <m/>
    <x v="0"/>
    <s v="No"/>
    <s v="Yes"/>
    <x v="3"/>
    <n v="13"/>
    <n v="0"/>
    <n v="0"/>
    <s v="November|December"/>
    <x v="16"/>
    <m/>
    <s v="Decrease"/>
    <n v="400"/>
    <n v="2"/>
    <s v="No Change"/>
    <s v="Surface water (stream, river, late, pond)"/>
    <x v="1"/>
    <n v="1"/>
    <s v="NPK (16-8-16-13S)"/>
    <n v="1500"/>
    <n v="18600"/>
    <m/>
    <m/>
    <m/>
    <m/>
    <m/>
    <m/>
    <s v="Yes"/>
    <s v="phân bò"/>
    <n v="20000"/>
    <s v="No Change"/>
    <s v="Melybourd"/>
    <n v="0"/>
    <m/>
    <m/>
    <m/>
    <m/>
    <m/>
    <m/>
    <m/>
    <m/>
    <m/>
    <m/>
    <m/>
    <m/>
    <m/>
    <m/>
    <s v="Coffee leave rust|Yellow leaves"/>
    <n v="0"/>
    <m/>
    <m/>
    <m/>
    <m/>
    <m/>
    <m/>
    <m/>
    <m/>
    <m/>
    <m/>
    <m/>
    <m/>
    <m/>
    <n v="0"/>
    <m/>
    <s v="No Change"/>
    <s v="không dùng thuốc sâu"/>
    <n v="5"/>
    <n v="46000"/>
    <n v="230000"/>
    <s v="Yes"/>
    <s v="Pepper"/>
    <n v="1000000"/>
    <m/>
    <m/>
    <m/>
    <m/>
    <m/>
    <n v="0"/>
    <n v="5000"/>
    <n v="200"/>
    <n v="10000"/>
    <s v="Decrease"/>
    <n v="0"/>
    <s v="tập trung trồng tiêu"/>
    <s v="Collector at commune"/>
    <s v="Happy"/>
    <m/>
    <s v="Yes"/>
    <s v="Training"/>
    <n v="0"/>
    <m/>
    <m/>
    <m/>
    <m/>
    <m/>
    <s v="https://akvoflow-136.s3.amazonaws.com/images/034b7612-8b39-47a7-9739-ad8caf133aae.jpg"/>
    <s v="Nguyễn Thị Nhuân"/>
    <n v="1"/>
    <s v="13.0774"/>
    <s v="108.31590999999999"/>
    <s v="769,1"/>
    <s v="4mvoayfiv"/>
    <m/>
    <m/>
    <m/>
    <m/>
    <m/>
    <m/>
    <m/>
    <m/>
    <s v="{&quot;type&quot;:&quot;FeatureCollection&quot;,&quot;features&quot;:[{&quot;type&quot;:&quot;Feature&quot;,&quot;geometry&quot;:{&quot;type&quot;:&quot;Polygon&quot;,&quot;coordinates&quot;:[[[108.3159017,13.0773933],[108.3159017,13.0773933]]]},&quot;properties&quot;:{&quot;pointCount&quot;:&quot;1&quot;,&quot;length&quot;:&quot;0,00&quot;,&quot;area&quot;:&quot;0,00&quot;}}]}"/>
    <m/>
  </r>
  <r>
    <s v="hjfy-vy28-bh0v"/>
    <n v="1"/>
    <s v="Đắk Lắk - H. Krông Năng - X. ĐLiê Ya - ea ruế - Phan Thị Anh/ Trần Văn Lục - Robusta"/>
    <s v="G4AW-VN-4"/>
    <s v="4990077"/>
    <s v="22-03-2017 08:04:09 CET"/>
    <s v="IPSARD_Thuong"/>
    <s v="00:17:21"/>
    <x v="2"/>
    <x v="4"/>
    <x v="6"/>
    <s v="ea ruế"/>
    <s v="Simexco"/>
    <s v="Phan Thị Anh/ Trần Văn Lục"/>
    <n v="40"/>
    <x v="1"/>
    <x v="0"/>
    <s v="Non-smart phone( phones with a physical keypad)"/>
    <x v="1"/>
    <m/>
    <n v="976342005"/>
    <s v="Secondary school graduate"/>
    <s v="University graduate"/>
    <x v="0"/>
    <n v="5"/>
    <s v="Kinh"/>
    <m/>
    <x v="3"/>
    <x v="1"/>
    <x v="4"/>
    <x v="2"/>
    <x v="0"/>
    <s v="Above 1 hectar - 1.5 hectar"/>
    <s v="above 15 years"/>
    <s v="No"/>
    <m/>
    <m/>
    <m/>
    <m/>
    <m/>
    <m/>
    <m/>
    <x v="12"/>
    <x v="0"/>
    <m/>
    <s v="10- 20%"/>
    <x v="0"/>
    <m/>
    <x v="0"/>
    <s v="No"/>
    <s v="Yes"/>
    <x v="5"/>
    <n v="13"/>
    <n v="0"/>
    <n v="0"/>
    <s v="November|December"/>
    <x v="2"/>
    <m/>
    <s v="Decrease"/>
    <n v="400"/>
    <n v="4"/>
    <s v="Increase"/>
    <s v="Ground water (all kind of wells)"/>
    <x v="8"/>
    <s v="2"/>
    <s v="NPK(20-6-5-13S-TE)(MUA KHO)"/>
    <n v="650"/>
    <n v="71500"/>
    <s v="NPK (16-8-16-13S)"/>
    <n v="650"/>
    <n v="8060"/>
    <m/>
    <m/>
    <m/>
    <s v="Yes"/>
    <s v="phân tự trộn"/>
    <n v="20000"/>
    <s v="Increase"/>
    <s v="Melybourd"/>
    <n v="0"/>
    <m/>
    <m/>
    <m/>
    <m/>
    <m/>
    <m/>
    <m/>
    <m/>
    <m/>
    <m/>
    <m/>
    <m/>
    <m/>
    <m/>
    <s v="Coffee leave rust|Fuzadium|Pink fungus"/>
    <n v="0"/>
    <m/>
    <m/>
    <m/>
    <m/>
    <m/>
    <m/>
    <m/>
    <m/>
    <m/>
    <m/>
    <m/>
    <m/>
    <m/>
    <n v="0"/>
    <m/>
    <s v="No Change"/>
    <s v="không dùng"/>
    <n v="4"/>
    <n v="41000"/>
    <n v="164000"/>
    <s v="Yes"/>
    <s v="Pepper"/>
    <n v="150000"/>
    <m/>
    <m/>
    <m/>
    <m/>
    <m/>
    <n v="0"/>
    <n v="6000"/>
    <n v="50"/>
    <n v="10000"/>
    <s v="Decrease"/>
    <n v="0"/>
    <s v="không có"/>
    <s v="Companies outside commune"/>
    <m/>
    <s v="Happy"/>
    <s v="Yes"/>
    <s v="Training"/>
    <n v="0"/>
    <m/>
    <m/>
    <m/>
    <m/>
    <m/>
    <s v="https://akvoflow-136.s3.amazonaws.com/images/7b622ac9-7816-4a5f-af3e-f2010e111349.jpg"/>
    <s v="Phan Thị Anh"/>
    <n v="1"/>
    <s v="13.108066666666666"/>
    <s v="108.32127833333334"/>
    <s v="194,4"/>
    <s v="4n9rd4mz0"/>
    <m/>
    <m/>
    <m/>
    <m/>
    <m/>
    <m/>
    <m/>
    <m/>
    <s v="{&quot;type&quot;:&quot;FeatureCollection&quot;,&quot;features&quot;:[{&quot;type&quot;:&quot;Feature&quot;,&quot;geometry&quot;:{&quot;type&quot;:&quot;Polygon&quot;,&quot;coordinates&quot;:[[[108.35173,13.038555],[108.3516467,13.0387833],[108.35166,13.0390317],[108.3515817,13.0392567],[108.3515167,13.0392233],[108.3513683,13.0395167],[108.350825,13.041065],[108.350485,13.0417833],[108.35033,13.0418333],[108.3505917,13.0425983],[108.3520667,13.0391383],[108.35173,13.038555]]]},&quot;properties&quot;:{&quot;pointCount&quot;:&quot;11&quot;,&quot;length&quot;:&quot;989,57&quot;,&quot;area&quot;:&quot;19665,08&quot;}}]}"/>
    <s v="the geolôcation is wrong- please use the geolocation with the photo"/>
  </r>
  <r>
    <s v="hjyy-tt0u-78jh"/>
    <n v="1"/>
    <s v="Lâm Đồng - H. Di Linh - X. Tân Châu - thôn 4 - Ka Chan (Ka Phước) - Robusta"/>
    <s v="G4AW-VN-7"/>
    <s v="6840621"/>
    <s v="22-03-2017 19:08:29 CET"/>
    <s v="cdc-Trinh"/>
    <s v="00:54:00"/>
    <x v="1"/>
    <x v="1"/>
    <x v="1"/>
    <s v="thôn 4"/>
    <s v="Olam"/>
    <s v="Ka Chan (Ka Phước)"/>
    <n v="30"/>
    <x v="1"/>
    <x v="2"/>
    <s v="Non-smart phone( phones with a physical keypad)"/>
    <x v="1"/>
    <m/>
    <n v="1667906618"/>
    <s v="Primary school graduate"/>
    <s v="Secondary school graduate"/>
    <x v="0"/>
    <n v="7"/>
    <s v="Non-Kinh"/>
    <s v="k ho"/>
    <x v="0"/>
    <x v="2"/>
    <x v="0"/>
    <x v="19"/>
    <x v="0"/>
    <s v="Above 1.5 hectar"/>
    <s v="above 15 years"/>
    <s v="No"/>
    <m/>
    <m/>
    <m/>
    <m/>
    <m/>
    <m/>
    <m/>
    <x v="2"/>
    <x v="0"/>
    <m/>
    <s v="10- 20%"/>
    <x v="0"/>
    <m/>
    <x v="0"/>
    <s v="No"/>
    <s v="No"/>
    <x v="58"/>
    <n v="15"/>
    <n v="10"/>
    <n v="0"/>
    <s v="November|December"/>
    <x v="3"/>
    <m/>
    <s v="No Change"/>
    <n v="450"/>
    <n v="3"/>
    <s v="No Change"/>
    <s v="Surface water (stream, river, late, pond)"/>
    <x v="8"/>
    <s v="2"/>
    <s v="NPK(20-6-5-13S-TE)(MUA KHO)"/>
    <n v="350"/>
    <n v="3220"/>
    <s v="NPK (16-16-8-13S)"/>
    <n v="2100"/>
    <n v="23100"/>
    <m/>
    <m/>
    <m/>
    <s v="No"/>
    <m/>
    <n v="25200"/>
    <s v="Decrease"/>
    <s v="tuyến trùng, rệp sáp, mọt đục cành"/>
    <n v="1"/>
    <s v="ZZ_Không sử dụng thuốc bảo vệ thực vật"/>
    <n v="3"/>
    <s v="liter"/>
    <n v="850"/>
    <m/>
    <m/>
    <m/>
    <m/>
    <m/>
    <m/>
    <m/>
    <m/>
    <s v="No"/>
    <m/>
    <s v="Collettechicum|Die back|Yellow leaves"/>
    <n v="1"/>
    <s v="ZZ_Thuốc diệt nấm khác"/>
    <n v="12"/>
    <s v="mililiter"/>
    <n v="2700"/>
    <m/>
    <m/>
    <m/>
    <m/>
    <m/>
    <m/>
    <m/>
    <m/>
    <s v="No"/>
    <n v="3500"/>
    <m/>
    <s v="Decrease"/>
    <s v="mức độ sâu bệnh nhẹ hơn."/>
    <n v="7"/>
    <n v="44000"/>
    <n v="308000"/>
    <s v="No"/>
    <m/>
    <m/>
    <m/>
    <m/>
    <m/>
    <m/>
    <m/>
    <n v="4000"/>
    <n v="9000"/>
    <n v="0"/>
    <n v="10000"/>
    <s v="No Change"/>
    <n v="0"/>
    <s v="không"/>
    <s v="Collector at commune"/>
    <s v="Just ok"/>
    <m/>
    <s v="Yes"/>
    <s v="Training"/>
    <n v="0"/>
    <m/>
    <m/>
    <m/>
    <m/>
    <m/>
    <s v="https://akvoflow-136.s3.amazonaws.com/images/c944e1eb-4425-4864-836c-da50b1956c01.jpg"/>
    <s v="K' Chan"/>
    <n v="1"/>
    <s v="11.633459999999998"/>
    <s v="108.03574166666667"/>
    <s v="954.6"/>
    <s v="44gc0emqt"/>
    <m/>
    <m/>
    <m/>
    <m/>
    <m/>
    <m/>
    <m/>
    <m/>
    <s v="{&quot;type&quot;:&quot;FeatureCollection&quot;,&quot;features&quot;:[{&quot;type&quot;:&quot;Feature&quot;,&quot;geometry&quot;:{&quot;type&quot;:&quot;Polygon&quot;,&quot;coordinates&quot;:[[[108.0354517,11.6332967],[108.0355567,11.63309],[108.0367567,11.63358],[108.03671,11.63394],[108.0354517,11.6332967]]]},&quot;properties&quot;:{&quot;pointCount&quot;:&quot;4&quot;,&quot;length&quot;:&quot;361.93&quot;,&quot;area&quot;:&quot;4738.29&quot;}}]}"/>
    <s v="K'Chan là con gái của K' Phước và chịu trách nhiệm sản xuất cà phê vì K'Phước bị  liệt gần 20 năm."/>
  </r>
  <r>
    <s v="93ny-gxnt-ty86"/>
    <n v="1"/>
    <s v="Đắk Lắk - H. Krông Năng - X. ĐLiê Ya - Ea Krai - Lục Anh Toàn - Robusta"/>
    <s v="sstab"/>
    <s v="5770184"/>
    <s v="20-03-2017 10:48:58 CET"/>
    <s v="Ipsard_Vuong"/>
    <s v="00:20:38"/>
    <x v="2"/>
    <x v="4"/>
    <x v="6"/>
    <s v="Ea Krai"/>
    <s v="Simexco"/>
    <s v="Lục Anh Toàn"/>
    <n v="69"/>
    <x v="0"/>
    <x v="1"/>
    <s v="Non-smart phone( phones with a physical keypad)"/>
    <x v="1"/>
    <m/>
    <n v="973490506"/>
    <s v="Secondary school graduate"/>
    <s v="University graduate"/>
    <x v="0"/>
    <n v="1"/>
    <s v="Non-Kinh"/>
    <s v="Thái"/>
    <x v="3"/>
    <x v="4"/>
    <x v="0"/>
    <x v="1"/>
    <x v="0"/>
    <s v="Above 0.5 hectar - 1 hectar"/>
    <s v="above 15 years"/>
    <s v="No"/>
    <m/>
    <m/>
    <m/>
    <m/>
    <m/>
    <m/>
    <m/>
    <x v="18"/>
    <x v="1"/>
    <s v="Price does not justify high labour cost"/>
    <s v="10- 20%"/>
    <x v="0"/>
    <m/>
    <x v="0"/>
    <s v="No"/>
    <s v="Yes"/>
    <x v="5"/>
    <n v="13"/>
    <n v="0"/>
    <n v="0"/>
    <s v="November|December"/>
    <x v="38"/>
    <m/>
    <s v="Decrease"/>
    <n v="450"/>
    <n v="3"/>
    <s v="Increase"/>
    <s v="Ground water (all kind of wells)"/>
    <x v="93"/>
    <s v="2"/>
    <s v="NPK (16-8-16-13S)"/>
    <n v="1000"/>
    <n v="12000"/>
    <s v="ZZ_Phân bón khác"/>
    <n v="1000"/>
    <n v="3000"/>
    <m/>
    <m/>
    <m/>
    <s v="No"/>
    <m/>
    <n v="15000"/>
    <s v="No Change"/>
    <s v="Melybourd"/>
    <n v="0"/>
    <m/>
    <m/>
    <m/>
    <m/>
    <m/>
    <m/>
    <m/>
    <m/>
    <m/>
    <m/>
    <m/>
    <m/>
    <m/>
    <m/>
    <s v="Coffee leave rust|Pink fungus"/>
    <n v="0"/>
    <m/>
    <m/>
    <m/>
    <m/>
    <m/>
    <m/>
    <m/>
    <m/>
    <m/>
    <m/>
    <m/>
    <m/>
    <m/>
    <n v="0"/>
    <m/>
    <s v="No Change"/>
    <s v="không phun nữa"/>
    <n v="2.8"/>
    <n v="45000"/>
    <n v="126000"/>
    <s v="Yes"/>
    <s v="Durian|Other crop"/>
    <m/>
    <m/>
    <n v="20000"/>
    <m/>
    <s v="mac ca"/>
    <n v="20000"/>
    <n v="0"/>
    <n v="2000"/>
    <n v="0"/>
    <n v="10000"/>
    <s v="Decrease"/>
    <n v="0"/>
    <s v="o"/>
    <s v="Collector at commune"/>
    <s v="Happy"/>
    <m/>
    <s v="Yes"/>
    <s v="Training"/>
    <n v="0"/>
    <m/>
    <m/>
    <m/>
    <m/>
    <m/>
    <s v="https://akvoflow-136.s3.amazonaws.com/images/b1a495df-7c4f-4e93-8eaa-de158a617438.jpg"/>
    <s v="Lục Anh Toàn"/>
    <n v="1"/>
    <s v="13.038692502124308"/>
    <s v="108.35642144814834"/>
    <s v="709,7"/>
    <s v="4mdw40soc"/>
    <m/>
    <m/>
    <m/>
    <m/>
    <m/>
    <m/>
    <m/>
    <m/>
    <m/>
    <m/>
  </r>
  <r>
    <s v="4fv9-g49d-nasn"/>
    <n v="1"/>
    <s v="Đắk Lắk - H. Krông Năng - X. ĐLiê Ya - ea ruế - Dương Văn Thực - Robusta"/>
    <s v="G4AW-VN-4"/>
    <s v="890070"/>
    <s v="22-03-2017 07:54:23 CET"/>
    <s v="IPSARD_Thuong"/>
    <s v="00:10:34"/>
    <x v="2"/>
    <x v="4"/>
    <x v="6"/>
    <s v="ea ruế"/>
    <s v="Simexco"/>
    <s v="Dương Văn Thực"/>
    <n v="70"/>
    <x v="0"/>
    <x v="1"/>
    <s v="Non-smart phone( phones with a physical keypad)"/>
    <x v="1"/>
    <m/>
    <n v="934800398"/>
    <s v="Primary school graduate"/>
    <s v="High school graduate"/>
    <x v="0"/>
    <n v="5"/>
    <s v="Kinh"/>
    <m/>
    <x v="2"/>
    <x v="4"/>
    <x v="5"/>
    <x v="2"/>
    <x v="0"/>
    <s v="Above 0.5 hectar - 1 hectar"/>
    <s v="above 15 years"/>
    <s v="No"/>
    <m/>
    <m/>
    <m/>
    <m/>
    <m/>
    <m/>
    <m/>
    <x v="13"/>
    <x v="0"/>
    <m/>
    <s v="10- 20%"/>
    <x v="0"/>
    <m/>
    <x v="0"/>
    <s v="No"/>
    <s v="Yes"/>
    <x v="5"/>
    <n v="13"/>
    <n v="0"/>
    <n v="0"/>
    <s v="October|November|December"/>
    <x v="31"/>
    <m/>
    <s v="Decrease"/>
    <n v="400"/>
    <n v="3"/>
    <s v="Increase"/>
    <s v="Ground water (all kind of wells)"/>
    <x v="1"/>
    <n v="1"/>
    <s v="NPK(16-16-13+TE)"/>
    <n v="1500"/>
    <n v="18600"/>
    <m/>
    <m/>
    <m/>
    <m/>
    <m/>
    <m/>
    <s v="Yes"/>
    <s v="phân Thụy Điển, phân Đức"/>
    <n v="25000"/>
    <s v="Increase"/>
    <s v="steam borer"/>
    <n v="0"/>
    <m/>
    <m/>
    <m/>
    <m/>
    <m/>
    <m/>
    <m/>
    <m/>
    <m/>
    <m/>
    <m/>
    <m/>
    <m/>
    <m/>
    <s v="Coffee leave rust|Collettechicum|Die back"/>
    <n v="0"/>
    <m/>
    <m/>
    <m/>
    <m/>
    <m/>
    <m/>
    <m/>
    <m/>
    <m/>
    <m/>
    <m/>
    <m/>
    <m/>
    <n v="0"/>
    <m/>
    <s v="No Change"/>
    <s v="không dùng"/>
    <n v="3.2"/>
    <n v="43000"/>
    <n v="137600"/>
    <s v="Yes"/>
    <s v="Pepper"/>
    <n v="10000"/>
    <m/>
    <m/>
    <m/>
    <m/>
    <m/>
    <n v="0"/>
    <n v="2000"/>
    <n v="0"/>
    <n v="10000"/>
    <s v="No Change"/>
    <n v="0"/>
    <s v="đổi công nên không mất tiền"/>
    <s v="Collector at commune"/>
    <s v="Happy"/>
    <m/>
    <s v="Yes"/>
    <s v="Training"/>
    <n v="0"/>
    <m/>
    <m/>
    <m/>
    <m/>
    <m/>
    <s v="https://akvoflow-136.s3.amazonaws.com/images/7afbccb5-1e44-44f9-af86-128c49d2a250.jpg"/>
    <s v="Dương Văn Thực"/>
    <n v="1"/>
    <s v="13.045246666666666"/>
    <s v="108.35030166666665"/>
    <s v="706,1"/>
    <s v="4mgwfq0z3"/>
    <m/>
    <m/>
    <m/>
    <m/>
    <m/>
    <m/>
    <m/>
    <m/>
    <s v="{&quot;type&quot;:&quot;FeatureCollection&quot;,&quot;features&quot;:[{&quot;type&quot;:&quot;Feature&quot;,&quot;geometry&quot;:{&quot;type&quot;:&quot;Polygon&quot;,&quot;coordinates&quot;:[[[108.3500567,13.045035],[108.34946,13.0457467],[108.3504083,13.0458867],[108.3504383,13.0455867],[108.3505033,13.0454183],[108.3500567,13.045035]]]},&quot;properties&quot;:{&quot;pointCount&quot;:&quot;5&quot;,&quot;length&quot;:&quot;323,59&quot;,&quot;area&quot;:&quot;5959,95&quot;}}]}"/>
    <m/>
  </r>
  <r>
    <s v="4sch-enm3-u684"/>
    <n v="1"/>
    <s v="Lâm Đồng - H. Bảo Lâm - X. Lộc Thành - Thôn 13 - Lê Tâm - Robusta"/>
    <s v="G4AW-VN-9"/>
    <s v="16010001"/>
    <s v="24-03-2017 13:51:45 CET"/>
    <s v="CDC_Nhât"/>
    <s v="00:30:55"/>
    <x v="1"/>
    <x v="11"/>
    <x v="20"/>
    <s v="Thôn 13"/>
    <s v="Coex"/>
    <s v="Lê Tâm"/>
    <n v="60"/>
    <x v="0"/>
    <x v="1"/>
    <s v="Non-smart phone( phones with a physical keypad)"/>
    <x v="1"/>
    <m/>
    <n v="999"/>
    <s v="Primary school graduate"/>
    <s v="High school graduate"/>
    <x v="0"/>
    <n v="2"/>
    <s v="Kinh"/>
    <m/>
    <x v="1"/>
    <x v="0"/>
    <x v="2"/>
    <x v="11"/>
    <x v="0"/>
    <s v="Above 0.5 hectar - 1 hectar"/>
    <s v="above 5 years to 15 year"/>
    <s v="No"/>
    <m/>
    <m/>
    <m/>
    <m/>
    <m/>
    <m/>
    <m/>
    <x v="20"/>
    <x v="0"/>
    <m/>
    <s v="Less than 10%"/>
    <x v="0"/>
    <m/>
    <x v="0"/>
    <s v="No"/>
    <s v="No"/>
    <x v="59"/>
    <n v="13"/>
    <n v="0"/>
    <n v="0"/>
    <s v="November|December"/>
    <x v="0"/>
    <m/>
    <s v="No Change"/>
    <n v="200"/>
    <n v="4"/>
    <s v="Increase"/>
    <s v="Surface water (stream, river, late, pond)"/>
    <x v="7"/>
    <s v="3"/>
    <s v="NPK (16-16-8-12S)"/>
    <n v="450"/>
    <n v="4050"/>
    <s v="NPK(20-20-10)"/>
    <n v="300"/>
    <n v="3600"/>
    <s v="P2O5"/>
    <n v="3500"/>
    <n v="1000"/>
    <s v="Yes"/>
    <s v="Phân chuồng: 999; ..."/>
    <n v="30000"/>
    <s v="No Change"/>
    <s v="Thán thư, rệp sáp"/>
    <n v="1"/>
    <s v="ZZ_Không sử dụng thuốc bảo vệ thực vật"/>
    <n v="4"/>
    <s v="liter"/>
    <n v="2000"/>
    <m/>
    <m/>
    <m/>
    <m/>
    <m/>
    <m/>
    <m/>
    <m/>
    <s v="No"/>
    <m/>
    <s v="Coffee leave rust|Pink fungus|No Disease"/>
    <n v="0"/>
    <m/>
    <m/>
    <m/>
    <m/>
    <m/>
    <m/>
    <m/>
    <m/>
    <m/>
    <m/>
    <m/>
    <m/>
    <m/>
    <n v="2000"/>
    <m/>
    <s v="No Change"/>
    <s v="0"/>
    <n v="3"/>
    <n v="45000"/>
    <n v="135000"/>
    <s v="No"/>
    <m/>
    <m/>
    <m/>
    <m/>
    <m/>
    <m/>
    <m/>
    <n v="0"/>
    <n v="500"/>
    <n v="0"/>
    <n v="10000"/>
    <s v="No Change"/>
    <n v="0"/>
    <s v="0"/>
    <s v="Collector at commune"/>
    <s v="Happy"/>
    <m/>
    <s v="Yes"/>
    <s v="Training"/>
    <n v="0"/>
    <m/>
    <m/>
    <m/>
    <m/>
    <m/>
    <s v="https://akvoflow-136.s3.amazonaws.com/images/b6c9f3dc-4595-4262-9eff-f60de6035cc2.jpg"/>
    <s v="Con chủ hộ"/>
    <n v="1"/>
    <s v="11.473471666666667"/>
    <s v="107.846915"/>
    <s v="701"/>
    <s v="42eu8fz9h"/>
    <m/>
    <m/>
    <m/>
    <m/>
    <m/>
    <m/>
    <m/>
    <m/>
    <s v="{&quot;type&quot;:&quot;FeatureCollection&quot;,&quot;features&quot;:[{&quot;type&quot;:&quot;Feature&quot;,&quot;geometry&quot;:{&quot;type&quot;:&quot;Polygon&quot;,&quot;coordinates&quot;:[[[107.846915,11.4734967],[107.84646,11.473055],[107.8466217,11.4729467],[107.8467567,11.4728617],[107.846925,11.4728083],[107.8471967,11.4726883],[107.84764,11.47251],[107.8476933,11.4725717],[107.847625,11.47263],[107.8475567,11.4726767],[107.8475283,11.4727517],[107.8474333,11.4728967],[107.8472967,11.473105],[107.8471067,11.473355],[107.846915,11.4734967]]]},&quot;properties&quot;:{&quot;pointCount&quot;:&quot;14&quot;,&quot;length&quot;:&quot;356,45&quot;,&quot;area&quot;:&quot;5892,97&quot;}}]}"/>
    <s v="Gia đình Chủ hộ về quê, phỏng vấn con"/>
  </r>
  <r>
    <s v="s5ah-hy05-ybrr"/>
    <n v="1"/>
    <s v="Đắk Lắk - H. KRông Búk - X. Pơng Drang - Thôn 12 - Vũ Mạnh Tùng - Robusta"/>
    <s v="G4AW-VN-1"/>
    <s v="840052"/>
    <s v="21-03-2017 13:42:50 CET"/>
    <s v="CDC-Tra"/>
    <s v="01:07:41"/>
    <x v="2"/>
    <x v="2"/>
    <x v="3"/>
    <s v="Thôn 12"/>
    <s v="Tin Nghia"/>
    <s v="Vũ Mạnh Tùng"/>
    <n v="55"/>
    <x v="0"/>
    <x v="1"/>
    <s v="Smart Phone-Android"/>
    <x v="0"/>
    <s v="Yes"/>
    <n v="1666884431"/>
    <s v="High school graduate"/>
    <s v="High school graduate"/>
    <x v="0"/>
    <n v="3"/>
    <s v="Kinh"/>
    <m/>
    <x v="3"/>
    <x v="4"/>
    <x v="3"/>
    <x v="0"/>
    <x v="0"/>
    <s v="0.5 hectar or below"/>
    <s v="above 15 years"/>
    <s v="No"/>
    <m/>
    <m/>
    <m/>
    <m/>
    <m/>
    <m/>
    <m/>
    <x v="15"/>
    <x v="0"/>
    <m/>
    <s v="10- 20%"/>
    <x v="1"/>
    <s v="Need money instantly"/>
    <x v="1"/>
    <m/>
    <m/>
    <x v="12"/>
    <m/>
    <m/>
    <m/>
    <s v="November|December"/>
    <x v="34"/>
    <m/>
    <s v="Decrease"/>
    <n v="400"/>
    <n v="3"/>
    <s v="No Change"/>
    <s v="Ground water (all kind of wells)"/>
    <x v="22"/>
    <s v="3"/>
    <s v="NPK(20-5-6-13S)"/>
    <n v="150"/>
    <n v="1245"/>
    <s v="NPK (16-16-8-13S)"/>
    <n v="150"/>
    <n v="1545"/>
    <s v="NPK (16-8-16-13S)"/>
    <n v="1440"/>
    <n v="150"/>
    <s v="Yes"/>
    <s v="SA 21% 125 (kg) 538; Kali 58% 75 (kg) 720; urê 46% 75 (kg) 675; phân vi sinh Eakamat 300 (kg) 1080;"/>
    <n v="7243"/>
    <s v="No Change"/>
    <s v="Aphis"/>
    <n v="1"/>
    <s v="ZZ_Không sử dụng thuốc bảo vệ thực vật"/>
    <n v="1500"/>
    <s v="mililiter"/>
    <n v="150"/>
    <m/>
    <m/>
    <m/>
    <m/>
    <m/>
    <m/>
    <m/>
    <m/>
    <s v="No"/>
    <m/>
    <s v="Fuzadium|Collettechicum|Die back"/>
    <n v="0"/>
    <m/>
    <m/>
    <m/>
    <m/>
    <m/>
    <m/>
    <m/>
    <m/>
    <m/>
    <m/>
    <m/>
    <m/>
    <m/>
    <n v="150"/>
    <m/>
    <s v="Decrease"/>
    <s v="ít bệnh"/>
    <n v="1"/>
    <n v="40000"/>
    <n v="40000"/>
    <s v="No"/>
    <m/>
    <m/>
    <m/>
    <m/>
    <m/>
    <m/>
    <m/>
    <n v="500"/>
    <n v="0"/>
    <n v="0"/>
    <n v="10000"/>
    <s v="Decrease"/>
    <n v="0"/>
    <s v="không phát sinh"/>
    <s v="Collector at commune"/>
    <s v="Just ok"/>
    <m/>
    <s v="Yes"/>
    <s v="Training"/>
    <n v="0"/>
    <m/>
    <m/>
    <m/>
    <m/>
    <m/>
    <s v="https://akvoflow-136.s3.amazonaws.com/images/f4c51548-33c4-4e7e-8c5c-e0e2657d1812.jpg"/>
    <s v="Vũ Mạnh Tùng"/>
    <n v="1"/>
    <s v="12.97017"/>
    <s v="108.25094499999999"/>
    <s v="698,9"/>
    <s v="4liewzdhp"/>
    <m/>
    <m/>
    <m/>
    <m/>
    <m/>
    <m/>
    <m/>
    <m/>
    <s v="{&quot;type&quot;:&quot;FeatureCollection&quot;,&quot;features&quot;:[{&quot;type&quot;:&quot;Feature&quot;,&quot;geometry&quot;:{&quot;type&quot;:&quot;Polygon&quot;,&quot;coordinates&quot;:[[[108.2509583,12.9701983],[108.2511967,12.97069],[108.2516067,12.970505],[108.2511567,12.9700767],[108.2509583,12.9701983]]]},&quot;properties&quot;:{&quot;pointCount&quot;:&quot;4&quot;,&quot;length&quot;:&quot;202,62&quot;,&quot;area&quot;:&quot;2321,79&quot;}}]}"/>
    <s v="thuốc trừ sâu basa"/>
  </r>
  <r>
    <s v="1bst-qrc2-g2fh"/>
    <n v="1"/>
    <s v="Đắk Nông - H. Đắk Mil - X. Đắk Sắk - thôn 3/2 - Hoàng Thị Thuận - Robusta"/>
    <s v="G4AW-VN-7"/>
    <s v="15030029"/>
    <s v="25-03-2017 17:32:57 CET"/>
    <s v="cdc-Trinh"/>
    <s v="01:44:53"/>
    <x v="0"/>
    <x v="0"/>
    <x v="0"/>
    <s v="thôn 3/2"/>
    <s v="Louis Dreyfus"/>
    <s v="Hoàng Thị Thuận"/>
    <n v="55"/>
    <x v="1"/>
    <x v="1"/>
    <s v="Non-smart phone( phones with a physical keypad)"/>
    <x v="1"/>
    <m/>
    <n v="915435004"/>
    <s v="Secondary school graduate"/>
    <s v="University graduate"/>
    <x v="0"/>
    <n v="3"/>
    <s v="Kinh"/>
    <m/>
    <x v="1"/>
    <x v="0"/>
    <x v="5"/>
    <x v="19"/>
    <x v="0"/>
    <s v="Above 1 hectar - 1.5 hectar"/>
    <s v="above 5 years to 15 year"/>
    <s v="No"/>
    <m/>
    <m/>
    <m/>
    <m/>
    <m/>
    <m/>
    <m/>
    <x v="0"/>
    <x v="0"/>
    <m/>
    <s v="Less than 10%"/>
    <x v="0"/>
    <m/>
    <x v="0"/>
    <s v="No"/>
    <s v="No"/>
    <x v="60"/>
    <n v="15"/>
    <n v="0"/>
    <n v="0"/>
    <s v="November|December"/>
    <x v="6"/>
    <m/>
    <s v="Decrease"/>
    <n v="350"/>
    <n v="4"/>
    <s v="Increase"/>
    <s v="Surface water (stream, river, late, pond)"/>
    <x v="94"/>
    <s v="3"/>
    <s v="NPK(20-6-5-13S-TE)(MUA KHO)"/>
    <n v="650"/>
    <n v="5200"/>
    <s v="SA 21%"/>
    <n v="350"/>
    <n v="1540"/>
    <s v="KALI 58%"/>
    <n v="2580"/>
    <n v="300"/>
    <s v="Yes"/>
    <s v="- phân bón lá trung vi lượng tổng hợp 75kg 900 nghìn đồng. - kẽm 25kg 120 nghìn đồng. - NPK đầu rồng (20-20-15-Bo-Te) 100kg 1080 nghìn đồng. -U.S.A (NPK+Bo+Cu+Zn+TE) 800kg 8800 nghìn đồng. - ure 300kg 990 nghìn đồng. Vi sinh sông lam 2000kg 6600 nghìn đồng."/>
    <n v="27810"/>
    <s v="Increase"/>
    <s v="Nemathode"/>
    <n v="0"/>
    <m/>
    <m/>
    <m/>
    <m/>
    <m/>
    <m/>
    <m/>
    <m/>
    <m/>
    <m/>
    <m/>
    <m/>
    <m/>
    <m/>
    <s v="Coffee leave rust|Pink fungus|Yellow leaves"/>
    <n v="0"/>
    <m/>
    <m/>
    <m/>
    <m/>
    <m/>
    <m/>
    <m/>
    <m/>
    <m/>
    <m/>
    <m/>
    <m/>
    <m/>
    <n v="0"/>
    <m/>
    <s v="Decrease"/>
    <s v="không có công lao động và không có thói quen xịt thuốc."/>
    <n v="3.5"/>
    <n v="46000"/>
    <n v="161000"/>
    <s v="Yes"/>
    <s v="Pepper|Durian"/>
    <n v="2000"/>
    <m/>
    <n v="600"/>
    <m/>
    <m/>
    <m/>
    <n v="1000"/>
    <n v="2500"/>
    <n v="0"/>
    <n v="9000"/>
    <s v="Decrease"/>
    <n v="0"/>
    <s v="0"/>
    <s v="Collector at commune"/>
    <s v="Happy"/>
    <m/>
    <s v="Yes"/>
    <s v="Training"/>
    <n v="0"/>
    <m/>
    <m/>
    <m/>
    <m/>
    <m/>
    <s v="https://akvoflow-136.s3.amazonaws.com/images/f2cec390-75b6-4dfa-b746-b8c185047b4b.jpg"/>
    <s v="Hoàng Thị Thuận"/>
    <n v="1"/>
    <s v="12.430298333333333"/>
    <s v="107.66825666666666"/>
    <s v="684.1"/>
    <s v="4emead6x6"/>
    <m/>
    <m/>
    <m/>
    <m/>
    <m/>
    <m/>
    <m/>
    <m/>
    <s v="{&quot;type&quot;:&quot;FeatureCollection&quot;,&quot;features&quot;:[{&quot;type&quot;:&quot;Feature&quot;,&quot;geometry&quot;:{&quot;type&quot;:&quot;Polygon&quot;,&quot;coordinates&quot;:[[[107.6683717,12.4302383],[107.6679833,12.4299983],[107.6679517,12.4304867],[107.66789,12.4308417],[107.6681867,12.43088],[107.6683717,12.4302383]]]},&quot;properties&quot;:{&quot;pointCount&quot;:&quot;5&quot;,&quot;length&quot;:&quot;250.18&quot;,&quot;area&quot;:&quot;3190.86&quot;}}]}"/>
    <s v="1.5 ha gồm 3 mảnh, chỉ định vị 1 mảnh có nhà cửa."/>
  </r>
  <r>
    <s v="jh61-fxca-jhk8"/>
    <n v="1"/>
    <s v="Gia Lai - H. Chư Prông - X. Bàu Cạn - Tây Hồ - Trần Hữu Biên (Trần Mạnh Hà) - Robusta"/>
    <s v="G4AW-VN-8"/>
    <s v="18000250"/>
    <s v="28-03-2017 17:15:46 CEST"/>
    <s v="CDC-CHAU"/>
    <s v="00:46:57"/>
    <x v="3"/>
    <x v="9"/>
    <x v="13"/>
    <s v="Tây Hồ"/>
    <s v="Louis Dreyfus"/>
    <s v="Trần Hữu Biên (Trần Mạnh Hà)"/>
    <n v="50"/>
    <x v="0"/>
    <x v="0"/>
    <s v="Non-smart phone( phones with a physical keypad)"/>
    <x v="1"/>
    <m/>
    <n v="989432932"/>
    <s v="High school graduate"/>
    <s v="University graduate"/>
    <x v="0"/>
    <n v="5"/>
    <s v="Kinh"/>
    <m/>
    <x v="1"/>
    <x v="0"/>
    <x v="3"/>
    <x v="1"/>
    <x v="0"/>
    <s v="Above 0.5 hectar - 1 hectar"/>
    <s v="above 15 years"/>
    <s v="Yes"/>
    <n v="50"/>
    <n v="1"/>
    <m/>
    <m/>
    <m/>
    <m/>
    <m/>
    <x v="18"/>
    <x v="0"/>
    <m/>
    <s v="Less than 10%"/>
    <x v="0"/>
    <m/>
    <x v="0"/>
    <s v="No"/>
    <s v="No"/>
    <x v="3"/>
    <n v="15"/>
    <n v="0"/>
    <n v="0"/>
    <s v="November|December"/>
    <x v="3"/>
    <m/>
    <s v="Decrease"/>
    <n v="400"/>
    <n v="3"/>
    <s v="Increase"/>
    <s v="Surface water (stream, river, late, pond)"/>
    <x v="61"/>
    <n v="1"/>
    <s v="P2O5"/>
    <n v="1000"/>
    <n v="3600"/>
    <m/>
    <m/>
    <m/>
    <m/>
    <m/>
    <m/>
    <s v="Yes"/>
    <s v="Phân Yara, phân bón lá"/>
    <n v="30000"/>
    <s v="Increase"/>
    <s v="Melybourd"/>
    <n v="0"/>
    <m/>
    <m/>
    <m/>
    <m/>
    <m/>
    <m/>
    <m/>
    <m/>
    <m/>
    <m/>
    <m/>
    <m/>
    <m/>
    <m/>
    <s v="Coffee leave rust|Fuzadium|Pink fungus"/>
    <n v="1"/>
    <s v="ZZ_Thuốc diệt nấm khác"/>
    <n v="999"/>
    <s v="liter"/>
    <n v="1800"/>
    <m/>
    <m/>
    <m/>
    <m/>
    <m/>
    <m/>
    <m/>
    <m/>
    <s v="No"/>
    <n v="1800"/>
    <m/>
    <s v="Decrease"/>
    <s v="Sâu bệnh ít, không phun thuốc đại trà"/>
    <n v="3.5"/>
    <n v="40000"/>
    <n v="140000"/>
    <s v="No"/>
    <m/>
    <m/>
    <m/>
    <m/>
    <m/>
    <m/>
    <m/>
    <n v="700"/>
    <n v="2000"/>
    <n v="150"/>
    <n v="8000"/>
    <s v="Decrease"/>
    <n v="0"/>
    <s v="Không có"/>
    <s v="Collector at commune"/>
    <s v="Happy"/>
    <m/>
    <s v="Yes"/>
    <s v="Training"/>
    <n v="0"/>
    <m/>
    <m/>
    <m/>
    <m/>
    <m/>
    <s v="https://akvoflow-136.s3.amazonaws.com/images/be04d6c4-428c-4f96-b617-29797973967f.jpg"/>
    <s v="Trần Hữu Biên"/>
    <n v="1"/>
    <s v="13.873455000000002"/>
    <s v="107.871455"/>
    <s v="608,4"/>
    <s v="4x1dikj7e"/>
    <m/>
    <m/>
    <m/>
    <m/>
    <m/>
    <m/>
    <m/>
    <m/>
    <s v="{&quot;type&quot;:&quot;FeatureCollection&quot;,&quot;features&quot;:[{&quot;type&quot;:&quot;Feature&quot;,&quot;geometry&quot;:{&quot;type&quot;:&quot;Polygon&quot;,&quot;coordinates&quot;:[[[107.87161499261856,13.87350791667923],[107.8721983730793,13.873485457504627],[107.8722267,13.873685],[107.87222251296043,13.873871820103764],[107.87209812551737,13.87412733334784],[107.87188321352005,13.874501326111],[107.87164181470871,13.874724289307812],[107.8714409843087,13.874650727751233],[107.87141952663659,13.874341834057724],[107.87140980362894,13.873523214956338],[107.87161499261856,13.87350791667923]]]},&quot;properties&quot;:{&quot;pointCount&quot;:&quot;10&quot;,&quot;length&quot;:&quot;390,99&quot;,&quot;area&quot;:&quot;9210,87&quot;}}]}"/>
    <s v="Mẫu thay thế cho Trần Mạnh Hà"/>
  </r>
  <r>
    <s v="gbsa-kdrc-dssh"/>
    <n v="1"/>
    <s v="Đắk Lắk - H. Krông Năng - X. ĐLiê Ya - Ea Krai - Phạm Hồng Dinh con bà Lục Thị Tường - Robusta"/>
    <s v="sstab"/>
    <s v="3760210"/>
    <s v="20-03-2017 10:50:25 CET"/>
    <s v="Ipsard_Vuong"/>
    <s v="00:16:02"/>
    <x v="2"/>
    <x v="4"/>
    <x v="6"/>
    <s v="Ea Krai"/>
    <s v="Simexco"/>
    <s v="Phạm Hồng Dinh con bà Lục Thị Tường"/>
    <n v="30"/>
    <x v="0"/>
    <x v="2"/>
    <s v="Smart Phone-Android"/>
    <x v="0"/>
    <s v="Yes"/>
    <n v="978211275"/>
    <s v="University graduate"/>
    <s v="University graduate"/>
    <x v="0"/>
    <n v="2"/>
    <s v="Non-Kinh"/>
    <s v="Thái"/>
    <x v="4"/>
    <x v="3"/>
    <x v="1"/>
    <x v="1"/>
    <x v="0"/>
    <s v="Above 1 hectar - 1.5 hectar"/>
    <s v="above 15 years"/>
    <s v="Yes"/>
    <n v="40"/>
    <n v="4"/>
    <m/>
    <m/>
    <m/>
    <m/>
    <m/>
    <x v="19"/>
    <x v="1"/>
    <s v="Price does not justify high labour cost"/>
    <s v="10- 20%"/>
    <x v="0"/>
    <m/>
    <x v="0"/>
    <s v="No"/>
    <s v="Yes"/>
    <x v="5"/>
    <n v="13"/>
    <n v="0"/>
    <n v="0"/>
    <s v="November|December"/>
    <x v="39"/>
    <m/>
    <s v="Decrease"/>
    <n v="250"/>
    <n v="3"/>
    <s v="Increase"/>
    <s v="Surface water (stream, river, late, pond)"/>
    <x v="25"/>
    <s v="3"/>
    <s v="ZZ_Phân bón khác"/>
    <n v="900"/>
    <n v="14000"/>
    <s v="ZZ_Phân bón khác"/>
    <n v="350"/>
    <n v="3000"/>
    <s v="ZZ_Phân bón khác"/>
    <n v="3000"/>
    <n v="1500"/>
    <s v="No"/>
    <m/>
    <n v="20000"/>
    <s v="No Change"/>
    <s v="Melybourd"/>
    <n v="0"/>
    <m/>
    <m/>
    <m/>
    <m/>
    <m/>
    <m/>
    <m/>
    <m/>
    <m/>
    <m/>
    <m/>
    <m/>
    <m/>
    <m/>
    <s v="Coffee leave rust|Pink fungus|Yellow leaves"/>
    <n v="0"/>
    <m/>
    <m/>
    <m/>
    <m/>
    <m/>
    <m/>
    <m/>
    <m/>
    <m/>
    <m/>
    <m/>
    <m/>
    <m/>
    <n v="0"/>
    <m/>
    <s v="Decrease"/>
    <s v="ko"/>
    <n v="5.3"/>
    <n v="45000"/>
    <n v="240000"/>
    <s v="Yes"/>
    <s v="Avocado|Durian|Other crop"/>
    <m/>
    <n v="15000"/>
    <n v="10000"/>
    <m/>
    <s v="mac ca"/>
    <n v="7000"/>
    <n v="0"/>
    <n v="500"/>
    <n v="0"/>
    <n v="8000"/>
    <s v="Decrease"/>
    <n v="0"/>
    <s v="o"/>
    <s v="Collector at commune"/>
    <s v="Just ok"/>
    <m/>
    <s v="Yes"/>
    <s v="Training"/>
    <n v="0"/>
    <m/>
    <m/>
    <m/>
    <m/>
    <m/>
    <s v="https://akvoflow-136.s3.amazonaws.com/images/0605622b-bd1e-4d08-bddb-a1e76337d39e.jpg"/>
    <s v="Phạm Hồng Dinh"/>
    <n v="1"/>
    <s v="13.039397045183442"/>
    <s v="108.36348932734671"/>
    <s v="389,7"/>
    <s v="4me7os86q"/>
    <m/>
    <m/>
    <m/>
    <m/>
    <m/>
    <m/>
    <m/>
    <m/>
    <m/>
    <m/>
  </r>
  <r>
    <s v="ad6r-2v60-00q9"/>
    <n v="1"/>
    <s v="Đắk Lắk - H. KRông Búk - X. Chư KBô - Tân Lập - Tạ Đình Nguyên (Trần Thị Quyện) - Robusta"/>
    <s v="G4AW-VN-8"/>
    <s v="5860001"/>
    <s v="21-03-2017 10:39:12 CET"/>
    <s v="CDC-CHAU"/>
    <s v="01:00:24"/>
    <x v="2"/>
    <x v="2"/>
    <x v="2"/>
    <s v="Tân Lập"/>
    <s v="Tin Nghia"/>
    <s v="Tạ Đình Nguyên (Trần Thị Quyện)"/>
    <n v="27"/>
    <x v="0"/>
    <x v="2"/>
    <s v="Non-smart phone( phones with a physical keypad)"/>
    <x v="1"/>
    <m/>
    <n v="1279107507"/>
    <s v="Secondary school graduate"/>
    <s v="Secondary school graduate"/>
    <x v="0"/>
    <n v="4"/>
    <s v="Kinh"/>
    <m/>
    <x v="1"/>
    <x v="1"/>
    <x v="4"/>
    <x v="0"/>
    <x v="0"/>
    <s v="Above 0.5 hectar - 1 hectar"/>
    <s v="above 15 years"/>
    <s v="Yes"/>
    <n v="20"/>
    <n v="7"/>
    <m/>
    <m/>
    <m/>
    <m/>
    <m/>
    <x v="13"/>
    <x v="0"/>
    <m/>
    <s v="20-30%"/>
    <x v="0"/>
    <m/>
    <x v="0"/>
    <s v="No"/>
    <s v="No"/>
    <x v="61"/>
    <n v="16"/>
    <n v="0"/>
    <n v="0"/>
    <s v="September|October"/>
    <x v="6"/>
    <m/>
    <s v="Decrease"/>
    <n v="300"/>
    <n v="3"/>
    <s v="No Change"/>
    <s v="Surface water (stream, river, late, pond)"/>
    <x v="8"/>
    <s v="3"/>
    <s v="P2O5"/>
    <n v="500"/>
    <n v="850"/>
    <s v="ZZ_Phân bón khác"/>
    <n v="1000"/>
    <n v="2000"/>
    <s v="ZZ_Phân bón khác"/>
    <n v="2250"/>
    <n v="500"/>
    <s v="Yes"/>
    <s v="Phân đơn K và Ure"/>
    <n v="7800"/>
    <s v="Increase"/>
    <s v="Rệp sáp và tuyến trùng"/>
    <s v="2"/>
    <s v="ZZ_Không sử dụng thuốc bảo vệ thực vật"/>
    <n v="2"/>
    <s v="liter"/>
    <n v="999"/>
    <s v="ZZ_Không sử dụng thuốc bảo vệ thực vật"/>
    <n v="1"/>
    <s v="liter"/>
    <n v="999"/>
    <m/>
    <m/>
    <m/>
    <m/>
    <s v="No"/>
    <m/>
    <s v="Coffee leave rust|Fuzadium|Die back"/>
    <n v="1"/>
    <s v="ZZ_Thuốc diệt nấm khác"/>
    <n v="500"/>
    <s v="mililiter"/>
    <n v="999"/>
    <m/>
    <m/>
    <m/>
    <m/>
    <m/>
    <m/>
    <m/>
    <m/>
    <s v="No"/>
    <n v="999"/>
    <m/>
    <s v="Decrease"/>
    <s v="Không muốn phun nhiều vì độc hại"/>
    <n v="2"/>
    <n v="45000"/>
    <n v="90000"/>
    <s v="Yes"/>
    <s v="Pepper"/>
    <n v="18000"/>
    <m/>
    <m/>
    <m/>
    <m/>
    <m/>
    <n v="300"/>
    <n v="3000"/>
    <n v="200"/>
    <n v="7000"/>
    <s v="Decrease"/>
    <n v="0"/>
    <s v="Không phát sinh chi phí khác"/>
    <s v="Collector at commune"/>
    <s v="Happy"/>
    <m/>
    <s v="Yes"/>
    <s v="Training"/>
    <n v="0"/>
    <m/>
    <m/>
    <m/>
    <m/>
    <m/>
    <s v="https://akvoflow-136.s3.amazonaws.com/images/f03bce8d-0800-4456-a004-aaf18c586be6.jpg"/>
    <s v="Tạ Đình Nguyên"/>
    <n v="1"/>
    <s v="13.047289999999998"/>
    <s v="108.276105"/>
    <s v="758,1"/>
    <s v="4mhu6aah5"/>
    <m/>
    <m/>
    <m/>
    <m/>
    <m/>
    <m/>
    <m/>
    <m/>
    <s v="{&quot;type&quot;:&quot;FeatureCollection&quot;,&quot;features&quot;:[]}"/>
    <s v="Tạ Đình Nguyên - con trai Người được chụp hình - vợ Tạ Đình Nguyên Phần trăm tạp, đen vỡ = 0 được hiểu là tỷ lệ tạp dưới 1% và tỷ lệ đen vỡ dưới 5%"/>
  </r>
  <r>
    <s v="urx5-p84j-080q"/>
    <n v="1"/>
    <s v="Đắk Lắk - H. Krông Năng - X. Ea Tân - Bắc Trung - Bùi Thế Tùng - Robusta"/>
    <s v="G4AW-VN-4"/>
    <s v="6580289"/>
    <s v="16-03-2017 16:44:56 CET"/>
    <s v="IPSARD_Thuong"/>
    <s v="00:24:46"/>
    <x v="2"/>
    <x v="4"/>
    <x v="5"/>
    <s v="Bắc Trung"/>
    <s v="Simexco"/>
    <s v="Bùi Thế Tùng"/>
    <n v="36"/>
    <x v="0"/>
    <x v="0"/>
    <s v="Smart Phone-Android"/>
    <x v="0"/>
    <s v="Yes"/>
    <n v="913083826"/>
    <s v="High school graduate"/>
    <s v="High school graduate"/>
    <x v="0"/>
    <n v="4"/>
    <s v="Kinh"/>
    <m/>
    <x v="4"/>
    <x v="3"/>
    <x v="4"/>
    <x v="12"/>
    <x v="0"/>
    <s v="Above 0.5 hectar - 1 hectar"/>
    <s v="above 15 years"/>
    <s v="No"/>
    <m/>
    <m/>
    <m/>
    <m/>
    <m/>
    <m/>
    <m/>
    <x v="19"/>
    <x v="0"/>
    <m/>
    <s v="10- 20%"/>
    <x v="0"/>
    <m/>
    <x v="0"/>
    <s v="No"/>
    <s v="Yes"/>
    <x v="5"/>
    <n v="13"/>
    <n v="0"/>
    <n v="0"/>
    <s v="November|December"/>
    <x v="5"/>
    <n v="0.2"/>
    <s v="Decrease"/>
    <n v="500"/>
    <n v="4"/>
    <s v="Increase"/>
    <s v="Surface water (stream, river, late, pond)"/>
    <x v="8"/>
    <s v="3"/>
    <s v="NPK(16-16-13+TE)"/>
    <n v="500"/>
    <n v="6200"/>
    <s v="NPK(20-6-5-13S-TE)(MUA KHO)"/>
    <n v="500"/>
    <n v="5500"/>
    <s v="NPK (16-8-16-13S)"/>
    <n v="1000"/>
    <n v="11200"/>
    <s v="No"/>
    <m/>
    <n v="22900"/>
    <s v="Increase"/>
    <s v="Melybourd"/>
    <n v="0"/>
    <m/>
    <m/>
    <m/>
    <m/>
    <m/>
    <m/>
    <m/>
    <m/>
    <m/>
    <m/>
    <m/>
    <m/>
    <m/>
    <m/>
    <s v="Coffee leave rust|Fuzadium|Pink fungus"/>
    <n v="0"/>
    <m/>
    <m/>
    <m/>
    <m/>
    <m/>
    <m/>
    <m/>
    <m/>
    <m/>
    <m/>
    <m/>
    <m/>
    <m/>
    <n v="0"/>
    <m/>
    <s v="No Change"/>
    <s v="khu vực không sử dụng thuốc trừ sâu"/>
    <n v="1.8"/>
    <n v="42000"/>
    <n v="75600"/>
    <s v="Yes"/>
    <s v="Pepper"/>
    <n v="75000"/>
    <m/>
    <m/>
    <m/>
    <m/>
    <m/>
    <n v="0"/>
    <n v="2000"/>
    <n v="0"/>
    <n v="7000"/>
    <s v="Decrease"/>
    <n v="0"/>
    <s v="tập trung trồng cà phê và tiêu"/>
    <s v="Collector at commune"/>
    <s v="Happy"/>
    <m/>
    <s v="Yes"/>
    <s v="Training"/>
    <n v="0"/>
    <m/>
    <m/>
    <m/>
    <m/>
    <m/>
    <s v="https://akvoflow-136.s3.amazonaws.com/images/558e2cdd-c8a9-46ab-a43f-50196339407a.jpg"/>
    <s v="Bùi Thế Tùng"/>
    <n v="1"/>
    <s v="13.130505000000001"/>
    <s v="108.35255333333335"/>
    <s v="817,6"/>
    <s v="4nk2hbq11"/>
    <m/>
    <m/>
    <m/>
    <m/>
    <m/>
    <m/>
    <m/>
    <m/>
    <s v="{&quot;type&quot;:&quot;FeatureCollection&quot;,&quot;features&quot;:[{&quot;type&quot;:&quot;Feature&quot;,&quot;geometry&quot;:{&quot;type&quot;:&quot;Polygon&quot;,&quot;coordinates&quot;:[[[108.3525267,13.1304717],[108.3525267,13.1304717]]]},&quot;properties&quot;:{&quot;pointCount&quot;:&quot;1&quot;,&quot;length&quot;:&quot;0,00&quot;,&quot;area&quot;:&quot;0,00&quot;}}]}"/>
    <m/>
  </r>
  <r>
    <s v="d71n-4f20-9g9g"/>
    <n v="1"/>
    <s v="Lâm Đồng - H. Bảo Lâm - X. Lộc Thành - thôn 12 - Phạm Thế Vệ - Robusta"/>
    <s v="G4AW-VN-7"/>
    <s v="14010114"/>
    <s v="25-03-2017 15:52:00 CET"/>
    <s v="cdc-Trinh"/>
    <s v="01:28:31"/>
    <x v="1"/>
    <x v="11"/>
    <x v="20"/>
    <s v="thôn 12"/>
    <s v="Coex"/>
    <s v="Phạm Thế Vệ"/>
    <n v="62"/>
    <x v="0"/>
    <x v="1"/>
    <s v="Smart Phone-Android"/>
    <x v="0"/>
    <s v="Yes"/>
    <n v="973155530"/>
    <s v="High school graduate"/>
    <s v="University graduate"/>
    <x v="0"/>
    <n v="2"/>
    <s v="Kinh"/>
    <m/>
    <x v="2"/>
    <x v="3"/>
    <x v="4"/>
    <x v="4"/>
    <x v="0"/>
    <s v="Above 0.5 hectar - 1 hectar"/>
    <s v="above 15 years"/>
    <s v="No"/>
    <m/>
    <m/>
    <m/>
    <m/>
    <m/>
    <m/>
    <m/>
    <x v="3"/>
    <x v="0"/>
    <m/>
    <s v="Less than 10%"/>
    <x v="0"/>
    <m/>
    <x v="0"/>
    <s v="No"/>
    <s v="No"/>
    <x v="5"/>
    <n v="15"/>
    <n v="0"/>
    <n v="0"/>
    <s v="November|December"/>
    <x v="2"/>
    <m/>
    <s v="Decrease"/>
    <n v="400"/>
    <n v="4"/>
    <s v="Increase"/>
    <s v="Ground water (all kind of wells)"/>
    <x v="95"/>
    <n v="1"/>
    <s v="NPK(20-6-5-13S-TE)(MUA KHO)"/>
    <n v="200"/>
    <n v="2300"/>
    <m/>
    <m/>
    <m/>
    <m/>
    <m/>
    <m/>
    <s v="Yes"/>
    <s v="- super lân- canxi -magie 500kg 1400 nghìn đồng. - phân cá 500kg 2500 nghìn đồng. - phân chuồng (phân gà) 260 bao 2600 nghìn đồng. - Vi sinh Komix 500kg 4200kg. - NPK phú mỹ (15-8-20-10S) 100kg 1300 nghìn đồng. - NPK (16-16-16-TE) 100kg 1500 nghìn đồng."/>
    <n v="15800"/>
    <s v="Increase"/>
    <s v="Aphis"/>
    <n v="1"/>
    <s v="ZZ_Không sử dụng thuốc bảo vệ thực vật"/>
    <n v="0"/>
    <s v="mililiter"/>
    <n v="0"/>
    <m/>
    <m/>
    <m/>
    <m/>
    <m/>
    <m/>
    <m/>
    <m/>
    <s v="Yes"/>
    <s v="- Tugxydan 60EC (Chlopyrifos Ethyl + Cypermethrin) 1440 ml"/>
    <s v="Coffee leave rust|Pink fungus|Die back"/>
    <n v="1"/>
    <s v="Tungvil 5SC|Hexaconazole (min 85 %)"/>
    <n v="2880"/>
    <s v="mililiter"/>
    <n v="0"/>
    <m/>
    <m/>
    <m/>
    <m/>
    <m/>
    <m/>
    <m/>
    <m/>
    <s v="Yes"/>
    <n v="700"/>
    <s v="Validad 100SL 750ml."/>
    <s v="Decrease"/>
    <s v="ít sủ dụng vì ah sức khỏe"/>
    <n v="2"/>
    <n v="45000"/>
    <n v="90000"/>
    <s v="No"/>
    <m/>
    <m/>
    <m/>
    <m/>
    <m/>
    <m/>
    <m/>
    <n v="8000"/>
    <n v="1500"/>
    <n v="0"/>
    <n v="6000"/>
    <s v="Decrease"/>
    <n v="0"/>
    <s v="0"/>
    <s v="Collector at commune"/>
    <s v="Happy"/>
    <m/>
    <s v="Yes"/>
    <s v="Training"/>
    <n v="0"/>
    <m/>
    <m/>
    <m/>
    <m/>
    <m/>
    <s v="https://akvoflow-136.s3.amazonaws.com/images/9addb811-a9b8-455d-ad27-40e0a2e616dd.jpg"/>
    <s v="Phạm Thế Vệ"/>
    <n v="1"/>
    <s v="11.469770000000002"/>
    <s v="107.84365833333335"/>
    <s v="688.4"/>
    <s v="42d51k4ys"/>
    <m/>
    <m/>
    <m/>
    <m/>
    <m/>
    <m/>
    <m/>
    <m/>
    <s v="{&quot;type&quot;:&quot;FeatureCollection&quot;,&quot;features&quot;:[{&quot;type&quot;:&quot;Feature&quot;,&quot;geometry&quot;:{&quot;type&quot;:&quot;Polygon&quot;,&quot;coordinates&quot;:[[[107.8433617,11.4695183],[107.8440917,11.4691883],[107.84439,11.4696067],[107.8436967,11.469865],[107.8433617,11.4695183]]]},&quot;properties&quot;:{&quot;pointCount&quot;:&quot;4&quot;,&quot;length&quot;:&quot;278.04&quot;,&quot;area&quot;:&quot;4427.51&quot;}}]}"/>
    <s v="nông hộ mua thuốc BVTV gồm nhiều loại để xịt nhưng không nhớ rõ số tiền của từng loại thuốc mà chỉ nhớ giá của tất cả các loại là 700 nghìn đồng"/>
  </r>
  <r>
    <s v="94wu-5aae-qqy1"/>
    <n v="1"/>
    <s v="Đắk Lắk - H. Krông Năng - X. ĐLiê Ya - Ea Rái - Cao Thị Hòa / Ngân Văn Chuyên - Robusta"/>
    <s v="G4AW-VN-4"/>
    <s v="2890029"/>
    <s v="22-03-2017 07:44:30 CET"/>
    <s v="IPSARD_Thuong"/>
    <s v="00:19:18"/>
    <x v="2"/>
    <x v="4"/>
    <x v="6"/>
    <s v="Ea Rái"/>
    <s v="Simexco"/>
    <s v="Cao Thị Hòa / Ngân Văn Chuyên"/>
    <n v="35"/>
    <x v="1"/>
    <x v="0"/>
    <s v="Smart Phone-Android"/>
    <x v="0"/>
    <s v="Yes"/>
    <n v="1684194492"/>
    <s v="Secondary school graduate"/>
    <s v="Secondary school graduate"/>
    <x v="0"/>
    <n v="4"/>
    <s v="Non-Kinh"/>
    <s v="Mường"/>
    <x v="0"/>
    <x v="0"/>
    <x v="5"/>
    <x v="2"/>
    <x v="0"/>
    <s v="Above 1 hectar - 1.5 hectar"/>
    <s v="above 15 years"/>
    <s v="No"/>
    <m/>
    <m/>
    <m/>
    <m/>
    <m/>
    <m/>
    <m/>
    <x v="12"/>
    <x v="0"/>
    <m/>
    <s v="10- 20%"/>
    <x v="0"/>
    <m/>
    <x v="0"/>
    <s v="No"/>
    <s v="Yes"/>
    <x v="5"/>
    <n v="13"/>
    <n v="0"/>
    <n v="0"/>
    <s v="October|November|December"/>
    <x v="0"/>
    <m/>
    <s v="Increase"/>
    <n v="300"/>
    <n v="3"/>
    <s v="Increase"/>
    <s v="Surface water (stream, river, late, pond)"/>
    <x v="4"/>
    <s v="3"/>
    <s v="NPK(20-6-5-13S-TE)(MUA KHO)"/>
    <n v="5000"/>
    <n v="5500"/>
    <s v="NPK (16-8-16-13S)"/>
    <n v="500"/>
    <n v="5500"/>
    <s v="ZZ_Phân bón khác"/>
    <n v="5000"/>
    <n v="500"/>
    <s v="Yes"/>
    <s v="phân trộn các loại"/>
    <n v="18000"/>
    <s v="Increase"/>
    <s v="Melybourd"/>
    <n v="0"/>
    <m/>
    <m/>
    <m/>
    <m/>
    <m/>
    <m/>
    <m/>
    <m/>
    <m/>
    <m/>
    <m/>
    <m/>
    <m/>
    <m/>
    <s v="Coffee leave rust|Pink fungus|Die back"/>
    <n v="0"/>
    <m/>
    <m/>
    <m/>
    <m/>
    <m/>
    <m/>
    <m/>
    <m/>
    <m/>
    <m/>
    <m/>
    <m/>
    <m/>
    <n v="0"/>
    <m/>
    <s v="No Change"/>
    <s v="không dùng"/>
    <n v="4.5"/>
    <n v="43000"/>
    <n v="193500"/>
    <s v="No"/>
    <m/>
    <m/>
    <m/>
    <m/>
    <m/>
    <m/>
    <m/>
    <n v="0"/>
    <n v="5000"/>
    <n v="0"/>
    <n v="5000"/>
    <s v="Decrease"/>
    <n v="0"/>
    <s v="tập trung vào cà phê"/>
    <s v="Collector at commune"/>
    <s v="Happy"/>
    <m/>
    <s v="Yes"/>
    <s v="Training"/>
    <n v="0"/>
    <m/>
    <m/>
    <m/>
    <m/>
    <m/>
    <s v="https://akvoflow-136.s3.amazonaws.com/images/ada261c9-087e-45f0-aaaf-f53aa33bf392.jpg"/>
    <s v="Cao Thị Hòa"/>
    <n v="1"/>
    <s v="13.039198333333331"/>
    <s v="108.35999500000001"/>
    <s v="711"/>
    <s v="4me4dpj67"/>
    <m/>
    <m/>
    <m/>
    <m/>
    <m/>
    <m/>
    <m/>
    <m/>
    <s v="{&quot;type&quot;:&quot;FeatureCollection&quot;,&quot;features&quot;:[{&quot;type&quot;:&quot;Feature&quot;,&quot;geometry&quot;:{&quot;type&quot;:&quot;Polygon&quot;,&quot;coordinates&quot;:[[[108.3599167,13.03919],[108.3599167,13.03919]]]},&quot;properties&quot;:{&quot;pointCount&quot;:&quot;1&quot;,&quot;length&quot;:&quot;0,00&quot;,&quot;area&quot;:&quot;0,00&quot;}}]}"/>
    <s v="Thửa 2 cách nhà 8km, đi lại khó khăn."/>
  </r>
  <r>
    <s v="e13c-yu38-qtef"/>
    <n v="1"/>
    <s v="Đắk Lắk - H. KRông Búk - X. Pơng Drang - thôn 12 - Đỗ Thị Hương - Robusta"/>
    <s v="G4AW-VN-1"/>
    <s v="2800004"/>
    <s v="21-03-2017 12:43:35 CET"/>
    <s v="CDC-Tra"/>
    <s v="00:41:55"/>
    <x v="2"/>
    <x v="2"/>
    <x v="3"/>
    <s v="thôn 12"/>
    <s v="Tin Nghia"/>
    <s v="Đỗ Thị Hương"/>
    <n v="53"/>
    <x v="1"/>
    <x v="1"/>
    <s v="Smart Phone-Android"/>
    <x v="0"/>
    <s v="Yes"/>
    <n v="935817757"/>
    <s v="High school graduate"/>
    <s v="University graduate"/>
    <x v="0"/>
    <n v="2"/>
    <s v="Kinh"/>
    <m/>
    <x v="3"/>
    <x v="4"/>
    <x v="3"/>
    <x v="4"/>
    <x v="0"/>
    <s v="0.5 hectar or below"/>
    <s v="above 15 years"/>
    <s v="No"/>
    <m/>
    <m/>
    <m/>
    <m/>
    <m/>
    <m/>
    <m/>
    <x v="41"/>
    <x v="0"/>
    <m/>
    <s v="20-30%"/>
    <x v="1"/>
    <s v="không có lao động"/>
    <x v="1"/>
    <m/>
    <m/>
    <x v="12"/>
    <m/>
    <m/>
    <m/>
    <s v="November|December"/>
    <x v="1"/>
    <m/>
    <s v="No Change"/>
    <n v="500"/>
    <n v="4"/>
    <s v="Increase"/>
    <s v="Ground water (all kind of wells)"/>
    <x v="96"/>
    <s v="3"/>
    <s v="NPK(20-5-6-13S)"/>
    <n v="300"/>
    <n v="2100"/>
    <s v="VỎ CÀ PHÊ"/>
    <n v="1000"/>
    <n v="600"/>
    <s v="PHÂN HỮU CƠ"/>
    <n v="2100"/>
    <n v="300"/>
    <s v="No"/>
    <m/>
    <n v="4800"/>
    <s v="No Change"/>
    <s v="Melybourd"/>
    <n v="0"/>
    <m/>
    <m/>
    <m/>
    <m/>
    <m/>
    <m/>
    <m/>
    <m/>
    <m/>
    <m/>
    <m/>
    <m/>
    <m/>
    <m/>
    <s v="Coffee leave rust|Pink fungus"/>
    <n v="0"/>
    <m/>
    <m/>
    <m/>
    <m/>
    <m/>
    <m/>
    <m/>
    <m/>
    <m/>
    <m/>
    <m/>
    <m/>
    <m/>
    <n v="0"/>
    <m/>
    <s v="No Change"/>
    <s v="độc hại"/>
    <n v="0.5"/>
    <n v="40000"/>
    <n v="20000"/>
    <s v="Yes"/>
    <s v="Pepper|Avocado"/>
    <n v="3000"/>
    <n v="2000"/>
    <m/>
    <m/>
    <m/>
    <m/>
    <n v="0"/>
    <n v="1000"/>
    <n v="0"/>
    <n v="5000"/>
    <s v="Decrease"/>
    <n v="0"/>
    <s v="không phát sinh thêm"/>
    <s v="Collector at commune"/>
    <s v="Just ok"/>
    <m/>
    <s v="Yes"/>
    <s v="Training"/>
    <n v="0"/>
    <m/>
    <m/>
    <m/>
    <m/>
    <m/>
    <s v="https://akvoflow-136.s3.amazonaws.com/images/4513bffb-9d4c-46c2-b04d-8472c8262568.jpg"/>
    <s v="Đỗ Thị Hương"/>
    <n v="1"/>
    <s v="12.966399999999998"/>
    <s v="108.24289333333333"/>
    <s v="719,3"/>
    <s v="4lgoegurg"/>
    <m/>
    <m/>
    <m/>
    <m/>
    <m/>
    <m/>
    <m/>
    <m/>
    <s v="{&quot;type&quot;:&quot;FeatureCollection&quot;,&quot;features&quot;:[{&quot;type&quot;:&quot;Feature&quot;,&quot;geometry&quot;:{&quot;type&quot;:&quot;Polygon&quot;,&quot;coordinates&quot;:[[[108.2428883,12.966395],[108.2431017,12.9659367],[108.2428667,12.9658233],[108.2426483,12.9662983],[108.2428883,12.966395]]]},&quot;properties&quot;:{&quot;pointCount&quot;:&quot;4&quot;,&quot;length&quot;:&quot;169,95&quot;,&quot;area&quot;:&quot;1608,67&quot;}}]}"/>
    <m/>
  </r>
  <r>
    <s v="ust9-12cr-118r"/>
    <n v="1"/>
    <s v="Lâm Đồng - H. Bảo Lâm - X. Lộc Thành - Thôn 12 - Đặng Khánh Quốc - Robusta"/>
    <s v="G4AW-VN-9"/>
    <s v="16010004"/>
    <s v="24-03-2017 13:51:56 CET"/>
    <s v="CDC_Nhât"/>
    <s v="00:42:55"/>
    <x v="1"/>
    <x v="11"/>
    <x v="20"/>
    <s v="Thôn 12"/>
    <s v="Coex"/>
    <s v="Đặng Khánh Quốc"/>
    <n v="42"/>
    <x v="0"/>
    <x v="0"/>
    <s v="Non-smart phone( phones with a physical keypad)"/>
    <x v="1"/>
    <m/>
    <n v="1655172324"/>
    <s v="Secondary school graduate"/>
    <s v="High school graduate"/>
    <x v="0"/>
    <n v="4"/>
    <s v="Kinh"/>
    <m/>
    <x v="3"/>
    <x v="4"/>
    <x v="1"/>
    <x v="9"/>
    <x v="0"/>
    <s v="Above 0.5 hectar - 1 hectar"/>
    <s v="above 5 years to 15 year"/>
    <s v="No"/>
    <m/>
    <m/>
    <m/>
    <m/>
    <m/>
    <m/>
    <m/>
    <x v="3"/>
    <x v="0"/>
    <m/>
    <s v="10- 20%"/>
    <x v="0"/>
    <m/>
    <x v="0"/>
    <s v="No"/>
    <s v="No"/>
    <x v="4"/>
    <n v="14"/>
    <n v="5"/>
    <n v="0"/>
    <s v="November|December"/>
    <x v="2"/>
    <m/>
    <s v="Increase"/>
    <n v="300"/>
    <n v="4"/>
    <s v="Increase"/>
    <s v="Ground water (all kind of wells)"/>
    <x v="7"/>
    <s v="3"/>
    <s v="KALI 58%"/>
    <n v="200"/>
    <n v="2000"/>
    <s v="P2O5"/>
    <n v="500"/>
    <n v="1750"/>
    <s v="SA 21%"/>
    <n v="400"/>
    <n v="3600"/>
    <s v="Yes"/>
    <s v="NPK Việt Nhật 1600kg×1200=19200 Phân chuồng: 999"/>
    <n v="40000"/>
    <s v="Increase"/>
    <s v="Coffee brach borer"/>
    <n v="1"/>
    <s v="ZZ_Không sử dụng thuốc bảo vệ thực vật"/>
    <n v="4"/>
    <s v="liter"/>
    <n v="2000"/>
    <m/>
    <m/>
    <m/>
    <m/>
    <m/>
    <m/>
    <m/>
    <m/>
    <s v="No"/>
    <m/>
    <s v="No Disease"/>
    <n v="0"/>
    <m/>
    <m/>
    <m/>
    <m/>
    <m/>
    <m/>
    <m/>
    <m/>
    <m/>
    <m/>
    <m/>
    <m/>
    <m/>
    <n v="2000"/>
    <m/>
    <s v="No Change"/>
    <s v="0"/>
    <n v="2.6"/>
    <n v="45000"/>
    <n v="117000"/>
    <s v="No"/>
    <m/>
    <m/>
    <m/>
    <m/>
    <m/>
    <m/>
    <m/>
    <n v="0"/>
    <n v="1000"/>
    <n v="0"/>
    <n v="5000"/>
    <s v="Increase"/>
    <n v="0"/>
    <s v="Nhà tự làm là chủ yếu"/>
    <s v="Collector at commune"/>
    <s v="Just ok"/>
    <m/>
    <s v="Yes"/>
    <s v="Training"/>
    <n v="0"/>
    <m/>
    <m/>
    <m/>
    <m/>
    <m/>
    <s v="https://akvoflow-136.s3.amazonaws.com/images/607a6ee6-c75e-4b73-bf70-75b0e0f078e3.jpg"/>
    <s v="Quốc"/>
    <n v="1"/>
    <s v="11.47373"/>
    <s v="107.846575"/>
    <s v="735,6"/>
    <s v="42eyj8ojl"/>
    <m/>
    <m/>
    <m/>
    <m/>
    <m/>
    <m/>
    <m/>
    <m/>
    <s v="{&quot;type&quot;:&quot;FeatureCollection&quot;,&quot;features&quot;:[{&quot;type&quot;:&quot;Feature&quot;,&quot;geometry&quot;:{&quot;type&quot;:&quot;Polygon&quot;,&quot;coordinates&quot;:[[[107.8466967,11.4738117],[107.8462483,11.4743283],[107.8460267,11.4741067],[107.8456967,11.4737167],[107.8456683,11.4736567],[107.8466967,11.4738117]]]},&quot;properties&quot;:{&quot;pointCount&quot;:&quot;5&quot;,&quot;length&quot;:&quot;286,69&quot;,&quot;area&quot;:&quot;3815,69&quot;}},{&quot;type&quot;:&quot;Feature&quot;,&quot;geometry&quot;:{&quot;type&quot;:&quot;Polygon&quot;,&quot;coordinates&quot;:[[[107.84565322101115,11.47366677367633],[107.84606,11.4732517],[107.8462433,11.4731883],[107.8463367,11.47316],[107.8464483,11.4730717],[107.84655,11.473175],[107.846875,11.47356],[107.8466933,11.4737917],[107.84565322101115,11.47366677367633]]]},&quot;properties&quot;:{&quot;pointCount&quot;:&quot;8&quot;,&quot;length&quot;:&quot;329,39&quot;,&quot;area&quot;:&quot;5973,26&quot;}}]}"/>
    <m/>
  </r>
  <r>
    <s v="p3ts-6dr3-bd3c"/>
    <n v="1"/>
    <s v="Đắk Lắk - H. Krông Năng - X. Ea Tân - ea chiêu - Lương Thị Huyên/ Triệu Văn Nghiệp - Robusta"/>
    <s v="G4AW-VN-4"/>
    <s v="1710415"/>
    <s v="17-03-2017 12:18:24 CET"/>
    <s v="IPSARD_Thuong"/>
    <s v="00:22:13"/>
    <x v="2"/>
    <x v="4"/>
    <x v="5"/>
    <s v="ea chiêu"/>
    <s v="Simexco"/>
    <s v="Lương Thị Huyên/ Triệu Văn Nghiệp"/>
    <n v="35"/>
    <x v="1"/>
    <x v="0"/>
    <s v="Smart Phone-Android"/>
    <x v="0"/>
    <s v="Yes"/>
    <n v="1667133661"/>
    <s v="Primary school graduate"/>
    <s v="Primary school graduate"/>
    <x v="0"/>
    <n v="4"/>
    <s v="Non-Kinh"/>
    <s v="Nùng"/>
    <x v="0"/>
    <x v="1"/>
    <x v="5"/>
    <x v="12"/>
    <x v="0"/>
    <s v="Above 0.5 hectar - 1 hectar"/>
    <s v="above 15 years"/>
    <s v="No"/>
    <m/>
    <m/>
    <m/>
    <m/>
    <m/>
    <m/>
    <m/>
    <x v="18"/>
    <x v="0"/>
    <m/>
    <s v="10- 20%"/>
    <x v="0"/>
    <m/>
    <x v="0"/>
    <s v="No"/>
    <s v="Yes"/>
    <x v="5"/>
    <n v="13"/>
    <n v="0"/>
    <n v="0"/>
    <s v="January|November|December"/>
    <x v="1"/>
    <m/>
    <s v="Decrease"/>
    <n v="400"/>
    <n v="3"/>
    <s v="Increase"/>
    <s v="Surface water (stream, river, late, pond)"/>
    <x v="27"/>
    <s v="3"/>
    <s v="NPK (16-16-8-13S)"/>
    <n v="500"/>
    <n v="5000"/>
    <s v="NPK (16-8-16-13S)"/>
    <n v="500"/>
    <n v="5500"/>
    <s v="ZZ_Phân bón khác"/>
    <n v="750"/>
    <n v="4800"/>
    <s v="No"/>
    <m/>
    <n v="15300"/>
    <s v="Decrease"/>
    <s v="steam borer"/>
    <n v="0"/>
    <m/>
    <m/>
    <m/>
    <m/>
    <m/>
    <m/>
    <m/>
    <m/>
    <m/>
    <m/>
    <m/>
    <m/>
    <m/>
    <m/>
    <s v="Coffee leave rust|Pink fungus|Collettechicum"/>
    <n v="0"/>
    <m/>
    <m/>
    <m/>
    <m/>
    <m/>
    <m/>
    <m/>
    <m/>
    <m/>
    <m/>
    <m/>
    <m/>
    <m/>
    <n v="0"/>
    <m/>
    <s v="No Change"/>
    <s v="không dùng bao giờ"/>
    <n v="2.5"/>
    <n v="42000"/>
    <n v="105000"/>
    <s v="Yes"/>
    <s v="Pepper"/>
    <n v="90000"/>
    <m/>
    <m/>
    <m/>
    <m/>
    <m/>
    <n v="0"/>
    <n v="3000"/>
    <n v="0"/>
    <n v="4000"/>
    <s v="Decrease"/>
    <n v="0"/>
    <s v="tập trung vào cà phê và tiêu"/>
    <s v="Companies outside commune"/>
    <m/>
    <s v="Happy"/>
    <s v="Yes"/>
    <s v="Training"/>
    <n v="0"/>
    <m/>
    <m/>
    <m/>
    <m/>
    <m/>
    <s v="https://akvoflow-136.s3.amazonaws.com/images/02bdb41b-7c33-44cc-8e6a-192db898ef56.jpg"/>
    <s v="Triệu Văn Nghiệp"/>
    <n v="1"/>
    <s v="13.081859999999999"/>
    <s v="108.29743500000001"/>
    <s v="751,6"/>
    <s v="4mxq2bpem"/>
    <m/>
    <m/>
    <m/>
    <m/>
    <m/>
    <m/>
    <m/>
    <m/>
    <s v="{&quot;type&quot;:&quot;FeatureCollection&quot;,&quot;features&quot;:[{&quot;type&quot;:&quot;Feature&quot;,&quot;geometry&quot;:{&quot;type&quot;:&quot;Polygon&quot;,&quot;coordinates&quot;:[[[108.2973433,13.0817333],[108.2973433,13.0817333]]]},&quot;properties&quot;:{&quot;pointCount&quot;:&quot;1&quot;,&quot;length&quot;:&quot;0,00&quot;,&quot;area&quot;:&quot;0,00&quot;}}]}"/>
    <m/>
  </r>
  <r>
    <s v="neqm-q565-vpv"/>
    <n v="1"/>
    <s v="Đắk Lắk - H. Krông Năng - X. Ea Tân - liên kết - Huỳnh Tấn Truyền - Robusta"/>
    <s v="G4AW-VN-4"/>
    <s v="5700198"/>
    <s v="16-03-2017 16:56:18 CET"/>
    <s v="IPSARD_Thuong"/>
    <s v="00:15:13"/>
    <x v="2"/>
    <x v="4"/>
    <x v="5"/>
    <s v="liên kết"/>
    <s v="Simexco"/>
    <s v="Huỳnh Tấn Truyền"/>
    <n v="50"/>
    <x v="0"/>
    <x v="0"/>
    <s v="Non-smart phone( phones with a physical keypad)"/>
    <x v="1"/>
    <m/>
    <n v="1634654208"/>
    <s v="Primary school graduate"/>
    <s v="Secondary school graduate"/>
    <x v="0"/>
    <n v="5"/>
    <s v="Kinh"/>
    <m/>
    <x v="3"/>
    <x v="4"/>
    <x v="2"/>
    <x v="12"/>
    <x v="0"/>
    <s v="Above 0.5 hectar - 1 hectar"/>
    <s v="above 15 years"/>
    <s v="No"/>
    <m/>
    <m/>
    <m/>
    <m/>
    <m/>
    <m/>
    <m/>
    <x v="20"/>
    <x v="0"/>
    <m/>
    <s v="10- 20%"/>
    <x v="0"/>
    <m/>
    <x v="0"/>
    <s v="No"/>
    <s v="Yes"/>
    <x v="3"/>
    <n v="13"/>
    <n v="0"/>
    <n v="0"/>
    <s v="November|December"/>
    <x v="30"/>
    <m/>
    <s v="Decrease"/>
    <n v="400"/>
    <n v="3"/>
    <s v="No Change"/>
    <s v="Surface water (stream, river, late, pond)"/>
    <x v="27"/>
    <s v="2"/>
    <s v="NPK(20-6-5-13S-TE)(MUA KHO)"/>
    <n v="1000"/>
    <n v="11000"/>
    <s v="NPK (16-8-16-13S)"/>
    <n v="800"/>
    <n v="8800"/>
    <m/>
    <m/>
    <m/>
    <s v="No"/>
    <m/>
    <n v="11800"/>
    <s v="Increase"/>
    <s v="Melybourd"/>
    <n v="0"/>
    <m/>
    <m/>
    <m/>
    <m/>
    <m/>
    <m/>
    <m/>
    <m/>
    <m/>
    <m/>
    <m/>
    <m/>
    <m/>
    <m/>
    <s v="Coffee leave rust|Pink fungus|Collettechicum"/>
    <n v="0"/>
    <m/>
    <m/>
    <m/>
    <m/>
    <m/>
    <m/>
    <m/>
    <m/>
    <m/>
    <m/>
    <m/>
    <m/>
    <m/>
    <n v="0"/>
    <m/>
    <s v="No Change"/>
    <s v="không dùng mấy năm nay"/>
    <n v="1.2"/>
    <n v="40000"/>
    <n v="48000"/>
    <s v="Yes"/>
    <s v="Pepper"/>
    <n v="50000"/>
    <m/>
    <m/>
    <m/>
    <m/>
    <m/>
    <n v="500"/>
    <n v="2000"/>
    <n v="0"/>
    <n v="4000"/>
    <s v="Decrease"/>
    <n v="0"/>
    <s v="nhà có diện tích cà phê ít"/>
    <s v="Collector at commune"/>
    <s v="Happy"/>
    <m/>
    <s v="Yes"/>
    <s v="Training"/>
    <n v="0"/>
    <m/>
    <m/>
    <m/>
    <m/>
    <m/>
    <s v="https://akvoflow-136.s3.amazonaws.com/images/038be1ad-798f-4825-9672-06ffc2f25742.jpg"/>
    <s v="Huỳnh Tấn Truyền"/>
    <n v="1"/>
    <s v="13.131181666666665"/>
    <s v="108.30738833333335"/>
    <s v="815,4"/>
    <s v="4nkdq6h1d"/>
    <m/>
    <m/>
    <m/>
    <m/>
    <m/>
    <m/>
    <m/>
    <m/>
    <m/>
    <m/>
  </r>
  <r>
    <s v="8evx-uc7a-twtn"/>
    <n v="1"/>
    <s v="Đắk Lắk - H. Krông Năng - X. Ea Tân - Yên Khánh - Huỳnh Văn Sơn ( chồng bà Đỗ Thị Tuyến) - Robusta"/>
    <s v="sstab"/>
    <s v="5700469"/>
    <s v="17-03-2017 14:49:12 CET"/>
    <s v="Ipsard_Vuong"/>
    <s v="00:19:11"/>
    <x v="2"/>
    <x v="4"/>
    <x v="5"/>
    <s v="Yên Khánh"/>
    <s v="Simexco"/>
    <s v="Huỳnh Văn Sơn ( chồng bà Đỗ Thị Tuyến)"/>
    <n v="38"/>
    <x v="0"/>
    <x v="0"/>
    <s v="Non-smart phone( phones with a physical keypad)"/>
    <x v="1"/>
    <m/>
    <n v="1676709808"/>
    <s v="Secondary school graduate"/>
    <s v="Secondary school graduate"/>
    <x v="0"/>
    <n v="4"/>
    <s v="Kinh"/>
    <m/>
    <x v="3"/>
    <x v="3"/>
    <x v="4"/>
    <x v="0"/>
    <x v="0"/>
    <s v="Above 0.5 hectar - 1 hectar"/>
    <s v="above 15 years"/>
    <s v="No"/>
    <m/>
    <m/>
    <m/>
    <m/>
    <m/>
    <m/>
    <m/>
    <x v="18"/>
    <x v="1"/>
    <s v="Price does not justify high labour cost"/>
    <s v="20-30%"/>
    <x v="0"/>
    <m/>
    <x v="0"/>
    <s v="No"/>
    <s v="Yes"/>
    <x v="5"/>
    <n v="13"/>
    <n v="0"/>
    <n v="0"/>
    <s v="January|December"/>
    <x v="6"/>
    <m/>
    <s v="Decrease"/>
    <n v="400"/>
    <n v="4"/>
    <s v="Increase"/>
    <s v="Ground water (all kind of wells)"/>
    <x v="8"/>
    <s v="2"/>
    <s v="ZZ_Phân bón khác"/>
    <n v="1500"/>
    <n v="16000"/>
    <s v="NPK (16-16-8-13S)"/>
    <n v="0.8"/>
    <n v="7500"/>
    <m/>
    <m/>
    <m/>
    <s v="No"/>
    <m/>
    <n v="23500"/>
    <s v="No Change"/>
    <s v="Coffee brach borer"/>
    <n v="0"/>
    <m/>
    <m/>
    <m/>
    <m/>
    <m/>
    <m/>
    <m/>
    <m/>
    <m/>
    <m/>
    <m/>
    <m/>
    <m/>
    <m/>
    <s v="Pink fungus|Die back|Yellow leaves"/>
    <n v="0"/>
    <m/>
    <m/>
    <m/>
    <m/>
    <m/>
    <m/>
    <m/>
    <m/>
    <m/>
    <m/>
    <m/>
    <m/>
    <m/>
    <n v="0"/>
    <m/>
    <s v="Decrease"/>
    <s v="ko co năm toi moi phun"/>
    <n v="3"/>
    <n v="46000"/>
    <n v="138000"/>
    <s v="No"/>
    <m/>
    <m/>
    <m/>
    <m/>
    <m/>
    <m/>
    <m/>
    <n v="0"/>
    <n v="1000"/>
    <n v="0"/>
    <n v="3600"/>
    <s v="Decrease"/>
    <n v="0"/>
    <s v="ko"/>
    <s v="Collector at commune"/>
    <s v="Happy"/>
    <m/>
    <s v="Yes"/>
    <s v="Training"/>
    <n v="0"/>
    <m/>
    <m/>
    <m/>
    <m/>
    <m/>
    <s v="https://akvoflow-136.s3.amazonaws.com/images/87e34bbe-6432-4377-a69d-82dfba043be5.jpg"/>
    <s v="Huỳnh Văn Sơn"/>
    <n v="1"/>
    <s v="13.136314801690983"/>
    <s v="108.32778820691746"/>
    <s v="832,9"/>
    <s v="4nmqkg6j1"/>
    <m/>
    <m/>
    <m/>
    <m/>
    <m/>
    <m/>
    <m/>
    <m/>
    <m/>
    <m/>
  </r>
  <r>
    <s v="wc3b-u4wf-qyjx"/>
    <n v="1"/>
    <s v="Đắk Lắk - H. Krông Năng - X. Ea Tân - Thanh Cao - Nguyễn Đức Viện - Robusta"/>
    <s v="sstab"/>
    <s v="600173"/>
    <s v="16-03-2017 15:25:20 CET"/>
    <s v="Ipsard_Vuong"/>
    <s v="00:27:41"/>
    <x v="2"/>
    <x v="4"/>
    <x v="5"/>
    <s v="Thanh Cao"/>
    <s v="Simexco"/>
    <s v="Nguyễn Đức Viện"/>
    <n v="38"/>
    <x v="0"/>
    <x v="0"/>
    <s v="Non-smart phone( phones with a physical keypad)"/>
    <x v="1"/>
    <m/>
    <n v="1664700679"/>
    <s v="High school graduate"/>
    <s v="High school graduate"/>
    <x v="0"/>
    <n v="4"/>
    <s v="Kinh"/>
    <m/>
    <x v="1"/>
    <x v="2"/>
    <x v="2"/>
    <x v="0"/>
    <x v="0"/>
    <s v="Above 0.5 hectar - 1 hectar"/>
    <s v="above 15 years"/>
    <s v="No"/>
    <m/>
    <m/>
    <m/>
    <m/>
    <m/>
    <m/>
    <m/>
    <x v="3"/>
    <x v="0"/>
    <m/>
    <s v="10- 20%"/>
    <x v="0"/>
    <m/>
    <x v="0"/>
    <s v="No"/>
    <s v="No"/>
    <x v="5"/>
    <n v="13"/>
    <n v="2"/>
    <n v="0"/>
    <s v="November"/>
    <x v="40"/>
    <m/>
    <s v="Decrease"/>
    <n v="200"/>
    <n v="6"/>
    <s v="Increase"/>
    <s v="Ground water (all kind of wells)"/>
    <x v="8"/>
    <s v="3"/>
    <s v="VI SINH SONGLAM333"/>
    <n v="3000"/>
    <n v="10000"/>
    <s v="KALI 58%"/>
    <n v="500"/>
    <n v="2500"/>
    <s v="ZZ_Phân bón khác"/>
    <n v="1700"/>
    <n v="500"/>
    <s v="No"/>
    <m/>
    <n v="14200"/>
    <s v="No Change"/>
    <s v="Melybourd"/>
    <n v="0"/>
    <m/>
    <m/>
    <m/>
    <m/>
    <m/>
    <m/>
    <m/>
    <m/>
    <m/>
    <m/>
    <m/>
    <m/>
    <m/>
    <m/>
    <s v="Pink fungus|Collettechicum|Yellow leaves"/>
    <n v="0"/>
    <m/>
    <m/>
    <m/>
    <m/>
    <m/>
    <m/>
    <m/>
    <m/>
    <m/>
    <m/>
    <m/>
    <m/>
    <m/>
    <n v="0"/>
    <m/>
    <s v="Decrease"/>
    <s v="diện tích bị ít"/>
    <n v="1.4"/>
    <n v="44000"/>
    <n v="62000"/>
    <s v="Yes"/>
    <s v="Pepper"/>
    <n v="80000"/>
    <m/>
    <m/>
    <m/>
    <m/>
    <m/>
    <n v="0"/>
    <n v="700"/>
    <n v="0"/>
    <n v="3000"/>
    <s v="Increase"/>
    <n v="0"/>
    <s v="tự làm chủ yếu"/>
    <s v="Collector at commune"/>
    <s v="Just ok"/>
    <m/>
    <s v="Yes"/>
    <s v="Training"/>
    <n v="0"/>
    <m/>
    <m/>
    <m/>
    <m/>
    <m/>
    <s v="https://akvoflow-136.s3.amazonaws.com/images/53138d54-502f-4493-8d54-38aeb5de579e.jpg"/>
    <s v="Nguyễn Đức Viện"/>
    <n v="1"/>
    <s v="13.087226975745216"/>
    <s v="108.31450846402377"/>
    <s v="805,6"/>
    <s v="4n06pj409"/>
    <m/>
    <m/>
    <m/>
    <m/>
    <m/>
    <m/>
    <m/>
    <m/>
    <m/>
    <m/>
  </r>
  <r>
    <s v="q04b-1t5x-s6cu"/>
    <n v="1"/>
    <s v="Đắk Lắk - H. KRông Búk - X. Pơng Drang - ea nur - Trần Thị Phi - Robusta"/>
    <s v="G4AW-VN-7"/>
    <s v="2800261"/>
    <s v="21-03-2017 18:03:14 CET"/>
    <s v="cdc-Trinh"/>
    <s v="00:55:48"/>
    <x v="2"/>
    <x v="2"/>
    <x v="3"/>
    <s v="ea nur"/>
    <s v="Tin Nghia"/>
    <s v="Trần Thị Phi"/>
    <n v="59"/>
    <x v="1"/>
    <x v="1"/>
    <s v="Non-smart phone( phones with a physical keypad)"/>
    <x v="1"/>
    <m/>
    <n v="988075589"/>
    <s v="Primary school graduate"/>
    <s v="University graduate"/>
    <x v="1"/>
    <n v="2"/>
    <s v="Kinh"/>
    <m/>
    <x v="1"/>
    <x v="0"/>
    <x v="4"/>
    <x v="8"/>
    <x v="0"/>
    <s v="0.5 hectar or below"/>
    <s v="above 15 years"/>
    <s v="Yes"/>
    <n v="20"/>
    <n v="3"/>
    <m/>
    <m/>
    <m/>
    <m/>
    <m/>
    <x v="29"/>
    <x v="0"/>
    <m/>
    <s v="10- 20%"/>
    <x v="0"/>
    <m/>
    <x v="0"/>
    <s v="No"/>
    <s v="No"/>
    <x v="3"/>
    <n v="15"/>
    <n v="10"/>
    <n v="1"/>
    <s v="December"/>
    <x v="6"/>
    <m/>
    <s v="Decrease"/>
    <n v="400"/>
    <n v="3"/>
    <s v="No Change"/>
    <s v="Ground water (all kind of wells)"/>
    <x v="46"/>
    <s v="2"/>
    <s v="NPK (16-16-8-13S)"/>
    <n v="600"/>
    <n v="7530"/>
    <s v="NPK(20-5-6-13S)"/>
    <n v="150"/>
    <n v="1110"/>
    <m/>
    <m/>
    <m/>
    <s v="Yes"/>
    <s v="Ure 150kg 1200 nghìn đồng; NPK năm sao 16-8-18-7S-B2O3-TE 300kg 2760nghin  đồng."/>
    <n v="12600"/>
    <s v="No Change"/>
    <s v="steam borer"/>
    <n v="0"/>
    <m/>
    <m/>
    <m/>
    <m/>
    <m/>
    <m/>
    <m/>
    <m/>
    <m/>
    <m/>
    <m/>
    <m/>
    <m/>
    <m/>
    <s v="Coffee leave rust|Die back|Yellow leaves"/>
    <n v="0"/>
    <m/>
    <m/>
    <m/>
    <m/>
    <m/>
    <m/>
    <m/>
    <m/>
    <m/>
    <m/>
    <m/>
    <m/>
    <m/>
    <n v="0"/>
    <m/>
    <s v="No Change"/>
    <s v="3 năm nay k phun thuốc Bvt"/>
    <n v="1.5"/>
    <n v="45000"/>
    <n v="67000"/>
    <s v="No"/>
    <m/>
    <m/>
    <m/>
    <m/>
    <m/>
    <m/>
    <m/>
    <n v="200"/>
    <n v="0"/>
    <n v="0"/>
    <n v="2500"/>
    <s v="Decrease"/>
    <n v="0"/>
    <s v="0"/>
    <s v="Collector at commune"/>
    <s v="Just ok"/>
    <m/>
    <s v="Yes"/>
    <s v="Training"/>
    <n v="0"/>
    <m/>
    <m/>
    <m/>
    <m/>
    <m/>
    <s v="https://akvoflow-136.s3.amazonaws.com/images/4e7b870c-2b36-44a5-be76-eded1eaba528.jpg"/>
    <s v="Trần Thị Phi"/>
    <n v="1"/>
    <s v="12.935776666666667"/>
    <s v="108.23889666666668"/>
    <s v="700.3"/>
    <s v="4l2m03zis"/>
    <m/>
    <m/>
    <m/>
    <m/>
    <m/>
    <m/>
    <m/>
    <m/>
    <s v="{&quot;type&quot;:&quot;FeatureCollection&quot;,&quot;features&quot;:[{&quot;type&quot;:&quot;Feature&quot;,&quot;geometry&quot;:{&quot;type&quot;:&quot;Polygon&quot;,&quot;coordinates&quot;:[[[108.23818,12.9353783],[108.2381383,12.9358],[108.2389917,12.935745],[108.2389917,12.9352867],[108.23818,12.9353783]]]},&quot;properties&quot;:{&quot;pointCount&quot;:&quot;4&quot;,&quot;length&quot;:&quot;279.04&quot;,&quot;area&quot;:&quot;4395.96&quot;}}]}"/>
    <m/>
  </r>
  <r>
    <s v="t3dc-msyv-n392"/>
    <n v="1"/>
    <s v="Lâm Đồng - H. Đam Rông - X. Đạ KNàng - Thôn Đạ Sơn - Hoàng Thị Mai - Robusta - Arabica"/>
    <s v="G4AW-VN-9"/>
    <s v="1800770"/>
    <s v="20-03-2017 16:35:38 CET"/>
    <s v="CDC_Nhât"/>
    <s v="00:50:48"/>
    <x v="1"/>
    <x v="3"/>
    <x v="4"/>
    <s v="Thôn Đạ Sơn"/>
    <s v="Ho Phuong"/>
    <s v="Hoàng Thị Mai"/>
    <n v="54"/>
    <x v="1"/>
    <x v="1"/>
    <s v="Smart Phone-Android"/>
    <x v="0"/>
    <s v="Yes"/>
    <n v="868409336"/>
    <s v="High school graduate"/>
    <s v="University graduate"/>
    <x v="0"/>
    <n v="4"/>
    <s v="Kinh"/>
    <m/>
    <x v="2"/>
    <x v="5"/>
    <x v="0"/>
    <x v="4"/>
    <x v="1"/>
    <s v="Above 0.5 hectar - 1 hectar"/>
    <s v="above 5 years to 15 year"/>
    <s v="Yes"/>
    <n v="100"/>
    <n v="7"/>
    <s v="0.5 hectar or below"/>
    <s v="above 5 years to 15 year"/>
    <s v="No"/>
    <m/>
    <m/>
    <x v="42"/>
    <x v="0"/>
    <m/>
    <s v="Less than 10%"/>
    <x v="0"/>
    <m/>
    <x v="0"/>
    <s v="No"/>
    <s v="No"/>
    <x v="3"/>
    <n v="14"/>
    <n v="6"/>
    <n v="0"/>
    <s v="November|December"/>
    <x v="38"/>
    <n v="1"/>
    <s v="Increase"/>
    <n v="500"/>
    <n v="3"/>
    <s v="Increase"/>
    <s v="Surface water (stream, river, late, pond)"/>
    <x v="48"/>
    <n v="1"/>
    <s v="ZZ_Phân bón khác"/>
    <n v="1.4"/>
    <n v="9000"/>
    <m/>
    <m/>
    <m/>
    <m/>
    <m/>
    <m/>
    <s v="Yes"/>
    <s v="NPK sinh học: 5000; vi sinh Hồng Lam 2 tấn 10000; Vi sinh Việt Nhật 2 tấn 6000"/>
    <n v="29000"/>
    <s v="Increase"/>
    <s v="steam borer"/>
    <s v="2"/>
    <s v="ZZ_Không sử dụng thuốc bảo vệ thực vật"/>
    <n v="6"/>
    <s v="liter"/>
    <n v="6800"/>
    <s v="ZZ_Không sử dụng thuốc bảo vệ thực vật"/>
    <n v="6"/>
    <s v="liter"/>
    <n v="780"/>
    <m/>
    <m/>
    <m/>
    <m/>
    <s v="No"/>
    <m/>
    <s v="Coffee leave rust|Die back|mọt cành"/>
    <n v="0"/>
    <m/>
    <m/>
    <m/>
    <m/>
    <m/>
    <m/>
    <m/>
    <m/>
    <m/>
    <m/>
    <m/>
    <m/>
    <m/>
    <n v="7580"/>
    <m/>
    <s v="Increase"/>
    <s v="Sâu bệnh nhiều"/>
    <n v="2.8"/>
    <n v="46000"/>
    <n v="128800"/>
    <s v="Yes"/>
    <s v="Other crop"/>
    <m/>
    <m/>
    <m/>
    <m/>
    <s v="Mác ca"/>
    <n v="4000"/>
    <n v="0"/>
    <n v="500"/>
    <n v="0"/>
    <n v="1000"/>
    <s v="Decrease"/>
    <n v="0"/>
    <s v="Công nhà tự làm"/>
    <s v="Collector at commune"/>
    <s v="Just ok"/>
    <m/>
    <s v="Yes"/>
    <s v="Training"/>
    <n v="0"/>
    <m/>
    <m/>
    <m/>
    <m/>
    <m/>
    <s v="https://akvoflow-136.s3.amazonaws.com/images/086f4442-6992-4988-9353-89a74a7a054f.jpg"/>
    <s v="Mai"/>
    <n v="1"/>
    <s v="11.889638333333334"/>
    <s v="108.12312833333333"/>
    <s v="936,8"/>
    <s v="47q0rd4i7"/>
    <m/>
    <m/>
    <m/>
    <m/>
    <m/>
    <m/>
    <m/>
    <m/>
    <s v="{&quot;type&quot;:&quot;FeatureCollection&quot;,&quot;features&quot;:[{&quot;type&quot;:&quot;Feature&quot;,&quot;geometry&quot;:{&quot;type&quot;:&quot;Polygon&quot;,&quot;coordinates&quot;:[[[108.1231317,11.88979],[108.12273,11.8894467],[108.1224817,11.8893817],[108.1227517,11.888565],[108.1230633,11.888865],[108.12336,11.8885983],[108.1233933,11.8885867],[108.12355,11.888725],[108.1235317,11.888845],[108.1231317,11.88979]]]},&quot;properties&quot;:{&quot;pointCount&quot;:&quot;9&quot;,&quot;length&quot;:&quot;425,64&quot;,&quot;area&quot;:&quot;8680,13&quot;}}]}"/>
    <m/>
  </r>
  <r>
    <s v="yxfb-bqfb-bne3"/>
    <n v="1"/>
    <s v="Lâm Đồng - H. Bảo Lâm - X. Lộc Thành - thôn 12 - Phan Văn Ba - Robusta"/>
    <s v="G4AW-VN-7"/>
    <s v="6930142"/>
    <s v="25-03-2017 15:04:03 CET"/>
    <s v="cdc-Trinh"/>
    <s v="01:04:29"/>
    <x v="1"/>
    <x v="11"/>
    <x v="20"/>
    <s v="thôn 12"/>
    <s v="Coex"/>
    <s v="Phan Văn Ba"/>
    <n v="58"/>
    <x v="0"/>
    <x v="1"/>
    <s v="Non-smart phone( phones with a physical keypad)"/>
    <x v="1"/>
    <m/>
    <n v="1665337533"/>
    <s v="Secondary school graduate"/>
    <s v="University graduate"/>
    <x v="0"/>
    <n v="5"/>
    <s v="Kinh"/>
    <m/>
    <x v="2"/>
    <x v="4"/>
    <x v="0"/>
    <x v="4"/>
    <x v="0"/>
    <s v="Above 0.5 hectar - 1 hectar"/>
    <s v="5 years or below"/>
    <s v="No"/>
    <m/>
    <m/>
    <m/>
    <m/>
    <m/>
    <m/>
    <m/>
    <x v="18"/>
    <x v="0"/>
    <m/>
    <s v="Less than 10%"/>
    <x v="0"/>
    <m/>
    <x v="0"/>
    <s v="No"/>
    <s v="No"/>
    <x v="5"/>
    <n v="15"/>
    <n v="0"/>
    <n v="0"/>
    <s v="November|December"/>
    <x v="17"/>
    <m/>
    <s v="Increase"/>
    <n v="300"/>
    <n v="10"/>
    <s v="Increase"/>
    <s v="Surface water (stream, river, late, pond)"/>
    <x v="1"/>
    <s v="3"/>
    <s v="KALI 58%"/>
    <n v="300"/>
    <n v="1050"/>
    <s v="P2O5"/>
    <n v="1100"/>
    <n v="3630"/>
    <s v="SA 21%"/>
    <n v="690"/>
    <n v="300"/>
    <s v="Yes"/>
    <s v="NPK jara (20-20-15) 1400kg 21700 nghìn đồng; NPK phú mỹ (16-16-8) 400kg 5200 nghìn đồng."/>
    <n v="32270"/>
    <s v="Increase"/>
    <s v="Aphis"/>
    <n v="1"/>
    <s v="ZZ_Không sử dụng thuốc bảo vệ thực vật"/>
    <n v="1000"/>
    <s v="mililiter"/>
    <n v="370"/>
    <m/>
    <m/>
    <m/>
    <m/>
    <m/>
    <m/>
    <m/>
    <m/>
    <s v="No"/>
    <m/>
    <s v="Pink fungus|Die back|Yellow leaves"/>
    <n v="1"/>
    <s v="ZZ_Thuốc diệt nấm khác"/>
    <n v="0"/>
    <s v="mililiter"/>
    <n v="0"/>
    <m/>
    <m/>
    <m/>
    <m/>
    <m/>
    <m/>
    <m/>
    <m/>
    <s v="Yes"/>
    <n v="1670"/>
    <s v="dung dịch boocdo tự pha. chi phí vật tư 1300 nghìn đồng."/>
    <s v="Decrease"/>
    <s v="áp dụng quản lý IPM mên hạn chế sử dụng thuốc BVTV"/>
    <n v="6"/>
    <n v="45000"/>
    <n v="270000"/>
    <s v="No"/>
    <m/>
    <m/>
    <m/>
    <m/>
    <m/>
    <m/>
    <m/>
    <n v="1600"/>
    <n v="5000"/>
    <n v="0"/>
    <n v="25"/>
    <s v="Increase"/>
    <n v="0"/>
    <s v="0"/>
    <s v="Collector at commune"/>
    <s v="Happy"/>
    <m/>
    <s v="Yes"/>
    <s v="Training"/>
    <n v="0"/>
    <m/>
    <m/>
    <m/>
    <m/>
    <m/>
    <s v="https://akvoflow-136.s3.amazonaws.com/images/16412771-8df3-4058-8bb9-0fc834fa9775.jpg"/>
    <s v="Phan Văn Ba"/>
    <n v="1"/>
    <s v="11.476615"/>
    <s v="107.83787166666667"/>
    <s v="717.6"/>
    <s v="42ga5x2p6"/>
    <m/>
    <m/>
    <m/>
    <m/>
    <m/>
    <m/>
    <m/>
    <m/>
    <s v="{&quot;type&quot;:&quot;FeatureCollection&quot;,&quot;features&quot;:[{&quot;type&quot;:&quot;Feature&quot;,&quot;geometry&quot;:{&quot;type&quot;:&quot;Polygon&quot;,&quot;coordinates&quot;:[[[107.838645,11.4766183],[107.8379417,11.4777367],[107.837205,11.4772817],[107.8372117,11.476705],[107.8373717,11.4762467],[107.8381517,11.4764767],[107.838645,11.4766183]]]},&quot;properties&quot;:{&quot;pointCount&quot;:&quot;6&quot;,&quot;length&quot;:&quot;502.72&quot;,&quot;area&quot;:&quot;15812.34&quot;}}]}"/>
    <s v="diện tích vườn do được 1.5ha nhưng trồng cà phê được 1 ha còn lại là nhà và ao hồ."/>
  </r>
  <r>
    <s v="h0cw-3sgn-eccd"/>
    <n v="1"/>
    <s v="Đắk Lắk - H. KRông Búk - X. Pơng Drang - tân lập 5 - Bùi Mạnh Tường - Robusta"/>
    <s v="G4AW-VN-7"/>
    <s v="18000385"/>
    <s v="29-03-2017 05:17:10 CEST"/>
    <s v="cdc-Trinh"/>
    <s v="00:49:18"/>
    <x v="2"/>
    <x v="2"/>
    <x v="3"/>
    <s v="tân lập 5"/>
    <s v="Tin Nghia"/>
    <s v="Bùi Mạnh Tường"/>
    <n v="68"/>
    <x v="0"/>
    <x v="1"/>
    <s v="Non-smart phone( phones with a physical keypad)"/>
    <x v="1"/>
    <m/>
    <n v="1249595249"/>
    <s v="Secondary school graduate"/>
    <s v="High school graduate"/>
    <x v="0"/>
    <n v="5"/>
    <s v="Kinh"/>
    <m/>
    <x v="1"/>
    <x v="0"/>
    <x v="4"/>
    <x v="4"/>
    <x v="0"/>
    <s v="Above 1.5 hectar"/>
    <s v="above 15 years"/>
    <s v="No"/>
    <m/>
    <m/>
    <m/>
    <m/>
    <m/>
    <m/>
    <m/>
    <x v="24"/>
    <x v="0"/>
    <m/>
    <s v="10- 20%"/>
    <x v="0"/>
    <m/>
    <x v="0"/>
    <s v="Yes"/>
    <s v="No"/>
    <x v="62"/>
    <n v="15"/>
    <n v="5"/>
    <n v="0"/>
    <s v="January|November|December"/>
    <x v="13"/>
    <m/>
    <s v="Decrease"/>
    <n v="500"/>
    <n v="3"/>
    <s v="Decrease"/>
    <s v="Surface water (stream, river, late, pond)"/>
    <x v="0"/>
    <n v="1"/>
    <s v="ZZ_Phân bón khác"/>
    <n v="0"/>
    <n v="0"/>
    <m/>
    <m/>
    <m/>
    <m/>
    <m/>
    <m/>
    <s v="Yes"/>
    <s v="NPK tiến nông mùa khô (20-5-5-TE) 700kg 6500 nghìn đồng. NPK tiến nông mùa mưa (16-16-8-TE) 800kg 9360 nghìn đồng. phân chuồng 7000kg 8400 nghìn đồng."/>
    <n v="23360"/>
    <s v="Decrease"/>
    <s v="rệp vảy, rệp sáp, tuyến trùng"/>
    <n v="0"/>
    <m/>
    <m/>
    <m/>
    <m/>
    <m/>
    <m/>
    <m/>
    <m/>
    <m/>
    <m/>
    <m/>
    <m/>
    <m/>
    <m/>
    <s v="Coffee leave rust|Die back|Yellow leaves"/>
    <n v="0"/>
    <m/>
    <m/>
    <m/>
    <m/>
    <m/>
    <m/>
    <m/>
    <m/>
    <m/>
    <m/>
    <m/>
    <m/>
    <m/>
    <n v="0"/>
    <m/>
    <s v="No Change"/>
    <s v="không có thói quen phun thuốc BVTV, không có công lao động."/>
    <n v="3.5"/>
    <n v="44000"/>
    <n v="154000"/>
    <s v="No"/>
    <m/>
    <m/>
    <m/>
    <m/>
    <m/>
    <m/>
    <m/>
    <n v="3000"/>
    <n v="1000"/>
    <n v="0"/>
    <n v="12"/>
    <s v="Decrease"/>
    <n v="0"/>
    <s v="0"/>
    <s v="Collector at commune"/>
    <s v="Happy"/>
    <m/>
    <s v="Yes"/>
    <s v="Training"/>
    <n v="0"/>
    <m/>
    <m/>
    <m/>
    <m/>
    <m/>
    <s v="https://akvoflow-136.s3.amazonaws.com/images/b201cc58-b5b7-48fd-aa61-d50c31258329.jpg"/>
    <s v="Bùi Mạnh Tường"/>
    <n v="1"/>
    <s v="12.982351666666666"/>
    <s v="108.26034833333333"/>
    <s v="680.2"/>
    <s v="4lo0cn1pn"/>
    <m/>
    <m/>
    <m/>
    <m/>
    <m/>
    <m/>
    <m/>
    <m/>
    <s v="{&quot;type&quot;:&quot;FeatureCollection&quot;,&quot;features&quot;:[{&quot;type&quot;:&quot;Feature&quot;,&quot;geometry&quot;:{&quot;type&quot;:&quot;Polygon&quot;,&quot;coordinates&quot;:[[[108.260275,12.982115],[108.2603833,12.9834533],[108.2596133,12.98382],[108.2592683,12.9827117],[108.2592117,12.982715],[108.2593633,12.9822383],[108.260275,12.982115]]]},&quot;properties&quot;:{&quot;pointCount&quot;:&quot;6&quot;,&quot;length&quot;:&quot;530.83&quot;,&quot;area&quot;:&quot;17097.38&quot;}}]}"/>
    <m/>
  </r>
  <r>
    <s v="rrs0-texw-x2ym"/>
    <n v="1"/>
    <s v="Đắk Nông - H. Đắk R'Lấp - X. Nhân Cơ - thôn 12 - Trần Văn Dự - Robusta"/>
    <s v="G4AW-VN-7"/>
    <s v="10060231"/>
    <s v="25-03-2017 16:41:58 CET"/>
    <s v="cdc-Trinh"/>
    <s v="01:43:50"/>
    <x v="0"/>
    <x v="13"/>
    <x v="22"/>
    <s v="thôn 12"/>
    <s v="Louis Dreyfus"/>
    <s v="Trần Văn Dự"/>
    <n v="43"/>
    <x v="0"/>
    <x v="0"/>
    <s v="Non-smart phone( phones with a physical keypad)"/>
    <x v="1"/>
    <m/>
    <n v="977705552"/>
    <s v="Primary school graduate"/>
    <s v="Primary school graduate"/>
    <x v="0"/>
    <n v="3"/>
    <s v="Kinh"/>
    <m/>
    <x v="0"/>
    <x v="3"/>
    <x v="1"/>
    <x v="4"/>
    <x v="0"/>
    <s v="Above 1.5 hectar"/>
    <s v="above 15 years"/>
    <s v="No"/>
    <m/>
    <m/>
    <m/>
    <m/>
    <m/>
    <m/>
    <m/>
    <x v="2"/>
    <x v="0"/>
    <m/>
    <s v="Less than 10%"/>
    <x v="0"/>
    <m/>
    <x v="0"/>
    <s v="Yes"/>
    <s v="No"/>
    <x v="5"/>
    <n v="16"/>
    <n v="0"/>
    <n v="2"/>
    <s v="November|December"/>
    <x v="14"/>
    <m/>
    <s v="Decrease"/>
    <n v="300"/>
    <n v="4"/>
    <s v="No Change"/>
    <s v="Surface water (stream, river, late, pond)"/>
    <x v="37"/>
    <s v="2"/>
    <s v="P2O5"/>
    <n v="750"/>
    <n v="2700"/>
    <s v="NPK (16-16-8-13S)"/>
    <n v="750"/>
    <n v="7800"/>
    <m/>
    <m/>
    <m/>
    <s v="Yes"/>
    <s v="NPK (15-5-20-TE) 750kg 13500 nghìn đồng. ure 46% 250kg 1650 nghìn đồng. Phân bón lá Ca-Bo 10 lít (10 chai) 1000 nghìn đồng."/>
    <n v="26650"/>
    <s v="Decrease"/>
    <s v="steam borer"/>
    <n v="0"/>
    <m/>
    <m/>
    <m/>
    <m/>
    <m/>
    <m/>
    <m/>
    <m/>
    <m/>
    <m/>
    <m/>
    <m/>
    <m/>
    <m/>
    <s v="Fuzadium|Die back|Yellow leaves"/>
    <n v="0"/>
    <m/>
    <m/>
    <m/>
    <m/>
    <m/>
    <m/>
    <m/>
    <m/>
    <m/>
    <m/>
    <m/>
    <m/>
    <m/>
    <n v="0"/>
    <m/>
    <s v="Decrease"/>
    <s v="không có thói quen sử dụng BVTV từ 5 năm gần đây."/>
    <n v="2.5"/>
    <n v="42000"/>
    <n v="105000"/>
    <s v="Yes"/>
    <s v="Avocado|Durian|Cashew"/>
    <m/>
    <n v="2"/>
    <n v="8"/>
    <n v="2"/>
    <m/>
    <m/>
    <n v="500"/>
    <n v="1000"/>
    <n v="0"/>
    <n v="10"/>
    <s v="Decrease"/>
    <n v="0"/>
    <s v="0"/>
    <s v="Collector at commune"/>
    <s v="Happy"/>
    <m/>
    <s v="Yes"/>
    <s v="Training"/>
    <n v="0"/>
    <m/>
    <m/>
    <m/>
    <m/>
    <m/>
    <s v="https://akvoflow-136.s3.amazonaws.com/images/fd3a8a79-ba5c-4051-872d-a16cafbce40f.jpg"/>
    <s v="Trần Văn  Dự"/>
    <n v="1"/>
    <s v="11.961428333333334"/>
    <s v="107.64192833333333"/>
    <s v="582"/>
    <s v="48n019vb7"/>
    <m/>
    <m/>
    <m/>
    <m/>
    <m/>
    <m/>
    <m/>
    <m/>
    <s v="{&quot;type&quot;:&quot;FeatureCollection&quot;,&quot;features&quot;:[{&quot;type&quot;:&quot;Feature&quot;,&quot;geometry&quot;:{&quot;type&quot;:&quot;Polygon&quot;,&quot;coordinates&quot;:[[[107.6428267,11.9621767],[107.6431,11.96094],[107.6409867,11.9603167],[107.6417883,11.9618033],[107.6428267,11.9621767]]]},&quot;properties&quot;:{&quot;pointCount&quot;:&quot;4&quot;,&quot;length&quot;:&quot;686.89&quot;,&quot;area&quot;:&quot;24362.53&quot;}}]}"/>
    <s v="cà phê năng suất rất thấp vì giống kém, trồng xen điều, tiêu."/>
  </r>
  <r>
    <s v="rxn1-wmcm-m73q"/>
    <n v="1"/>
    <s v="Gia Lai - H. Chư Sê - X. AL Bá - thôn Tứ Kỳ Bắc - Lê Viết Thảo - Robusta"/>
    <s v="G4AW-VN-12"/>
    <s v="10030184"/>
    <s v="22-03-2017 10:24:29 CET"/>
    <s v="ERIPT-Duc"/>
    <s v="00:16:55"/>
    <x v="3"/>
    <x v="14"/>
    <x v="25"/>
    <s v="thôn Tứ Kỳ Bắc"/>
    <s v="Neumann"/>
    <s v="Lê Viết Thảo"/>
    <n v="35"/>
    <x v="0"/>
    <x v="0"/>
    <s v="Smart Phone - Apple"/>
    <x v="0"/>
    <s v="Yes"/>
    <n v="1694973399"/>
    <s v="Secondary school graduate"/>
    <s v="Secondary school graduate"/>
    <x v="0"/>
    <n v="5"/>
    <s v="Kinh"/>
    <m/>
    <x v="2"/>
    <x v="4"/>
    <x v="3"/>
    <x v="1"/>
    <x v="0"/>
    <s v="Above 0.5 hectar - 1 hectar"/>
    <s v="above 5 years to 15 year"/>
    <s v="No"/>
    <m/>
    <m/>
    <m/>
    <m/>
    <m/>
    <m/>
    <m/>
    <x v="18"/>
    <x v="0"/>
    <m/>
    <s v="10- 20%"/>
    <x v="0"/>
    <m/>
    <x v="0"/>
    <s v="No"/>
    <s v="Yes"/>
    <x v="63"/>
    <n v="15"/>
    <n v="1"/>
    <n v="0"/>
    <s v="October|November"/>
    <x v="13"/>
    <m/>
    <s v="Decrease"/>
    <n v="400"/>
    <n v="4"/>
    <s v="No Change"/>
    <s v="Ground water (all kind of wells)"/>
    <x v="76"/>
    <s v="2"/>
    <s v="NPK (16-8-16)"/>
    <n v="500"/>
    <n v="5000000"/>
    <s v="KALI 58%"/>
    <n v="500"/>
    <n v="4000000"/>
    <m/>
    <m/>
    <m/>
    <s v="No"/>
    <m/>
    <n v="9000000"/>
    <s v="No Change"/>
    <s v="steam borer"/>
    <n v="1"/>
    <s v="Basasuper  700EC|Fenobucarb (BPMC) (min 96 %)"/>
    <n v="7"/>
    <s v="liter"/>
    <n v="770000"/>
    <m/>
    <m/>
    <m/>
    <m/>
    <m/>
    <m/>
    <m/>
    <m/>
    <s v="No"/>
    <m/>
    <s v="Pink fungus|rỉ sắt"/>
    <n v="1"/>
    <s v="Anvil 5SC|Hexaconazole (min 85 %)"/>
    <n v="6"/>
    <s v="liter"/>
    <n v="1200000"/>
    <m/>
    <m/>
    <m/>
    <m/>
    <m/>
    <m/>
    <m/>
    <m/>
    <s v="No"/>
    <n v="2000000"/>
    <m/>
    <s v="No Change"/>
    <s v="phun đúng lượng"/>
    <n v="2"/>
    <n v="40000"/>
    <n v="80000000"/>
    <s v="Yes"/>
    <s v="Pepper"/>
    <n v="130000000"/>
    <m/>
    <m/>
    <m/>
    <m/>
    <m/>
    <n v="0"/>
    <n v="0"/>
    <n v="200000"/>
    <n v="0"/>
    <s v="Decrease"/>
    <n v="0"/>
    <s v="không sử dụng dịch vụ khác"/>
    <s v="Collector at commune"/>
    <s v="Happy"/>
    <m/>
    <s v="Yes"/>
    <s v="Training"/>
    <n v="0"/>
    <m/>
    <m/>
    <m/>
    <m/>
    <m/>
    <s v="https://akvoflow-136.s3.amazonaws.com/images/caa7a81b-cf90-4a7c-8829-f21a70f0e458.jpg"/>
    <s v="Lê Viết Thảo"/>
    <n v="1"/>
    <s v="13.766705000000002"/>
    <s v="108.118595"/>
    <s v="535,4"/>
    <s v="4voc2dly9"/>
    <m/>
    <m/>
    <m/>
    <m/>
    <m/>
    <m/>
    <m/>
    <m/>
    <s v="{&quot;type&quot;:&quot;FeatureCollection&quot;,&quot;features&quot;:[]}"/>
    <m/>
  </r>
  <r>
    <s v="k5e7-8k0k-7efy"/>
    <n v="1"/>
    <s v="Đắk Lắk - H. KRông Búk - Tt. Buôn Hồ - Eanur - Vũ Văn Mẫn (con trai Vũ Văn Minh) - Robusta"/>
    <s v="G4AW-VN-8"/>
    <s v="6790006"/>
    <s v="21-03-2017 16:46:00 CET"/>
    <s v="CDC-CHAU"/>
    <s v="00:33:58"/>
    <x v="2"/>
    <x v="2"/>
    <x v="19"/>
    <s v="Eanur"/>
    <s v="Tin Nghia"/>
    <s v="Vũ Văn Mẫn (con trai Vũ Văn Minh)"/>
    <n v="27"/>
    <x v="0"/>
    <x v="2"/>
    <s v="Smart Phone - Apple"/>
    <x v="0"/>
    <s v="Yes"/>
    <n v="941712232"/>
    <s v="High school graduate"/>
    <s v="University graduate"/>
    <x v="0"/>
    <n v="4"/>
    <s v="Kinh"/>
    <m/>
    <x v="0"/>
    <x v="5"/>
    <x v="3"/>
    <x v="1"/>
    <x v="0"/>
    <s v="Above 1 hectar - 1.5 hectar"/>
    <s v="above 15 years"/>
    <s v="Yes"/>
    <n v="30"/>
    <n v="1"/>
    <m/>
    <m/>
    <m/>
    <m/>
    <m/>
    <x v="12"/>
    <x v="1"/>
    <s v="Price does not justify high labour cost"/>
    <s v="More than 30%"/>
    <x v="1"/>
    <s v="Không có công thực hiện"/>
    <x v="1"/>
    <m/>
    <m/>
    <x v="12"/>
    <m/>
    <m/>
    <m/>
    <s v="December"/>
    <x v="13"/>
    <m/>
    <s v="Decrease"/>
    <n v="300"/>
    <n v="3"/>
    <s v="No Change"/>
    <s v="Ground water (all kind of wells)"/>
    <x v="97"/>
    <s v="2"/>
    <s v="ZZ_Phân bón khác"/>
    <n v="350"/>
    <n v="3000"/>
    <s v="ZZ_Phân bón khác"/>
    <n v="650"/>
    <n v="6700"/>
    <m/>
    <m/>
    <m/>
    <s v="No"/>
    <m/>
    <n v="9700"/>
    <s v="Decrease"/>
    <s v="No Pest"/>
    <n v="0"/>
    <m/>
    <m/>
    <m/>
    <m/>
    <m/>
    <m/>
    <m/>
    <m/>
    <m/>
    <m/>
    <m/>
    <m/>
    <m/>
    <m/>
    <s v="Coffee leave rust|Die back|Yellow leaves"/>
    <n v="0"/>
    <m/>
    <m/>
    <m/>
    <m/>
    <m/>
    <m/>
    <m/>
    <m/>
    <m/>
    <m/>
    <m/>
    <m/>
    <m/>
    <n v="0"/>
    <m/>
    <s v="No Change"/>
    <s v="Không có sâu bệnh nhiều, không có công lao động, không muốn phun thuốc"/>
    <n v="1.2"/>
    <n v="42000"/>
    <n v="50400"/>
    <s v="No"/>
    <m/>
    <m/>
    <m/>
    <m/>
    <m/>
    <m/>
    <m/>
    <n v="500"/>
    <n v="1300"/>
    <n v="165"/>
    <n v="0"/>
    <s v="Decrease"/>
    <n v="0"/>
    <s v="Không có chi phí khác"/>
    <s v="Collector at commune"/>
    <s v="Happy"/>
    <m/>
    <s v="Yes"/>
    <s v="Training"/>
    <n v="0"/>
    <m/>
    <m/>
    <m/>
    <m/>
    <m/>
    <s v="https://akvoflow-136.s3.amazonaws.com/images/42b6582b-52e6-4009-86ff-0292186032ab.jpg"/>
    <s v="Vũ Văn Minh"/>
    <n v="1"/>
    <s v="12.927381666666667"/>
    <s v="108.22244666666666"/>
    <s v="699,5"/>
    <s v="4kyr8x5yo"/>
    <m/>
    <m/>
    <m/>
    <m/>
    <m/>
    <m/>
    <m/>
    <m/>
    <s v="{&quot;type&quot;:&quot;FeatureCollection&quot;,&quot;features&quot;:[{&quot;type&quot;:&quot;Feature&quot;,&quot;geometry&quot;:{&quot;type&quot;:&quot;Polygon&quot;,&quot;coordinates&quot;:[[[108.22206772863863,12.927351650903207],[108.22237014770508,12.927359820362797],[108.22272352874279,12.927457200300461],[108.22286669164897,12.928539814296789],[108.22262462228537,12.928579027513694],[108.22246268391608,12.928642095424639],[108.222221955657,12.928677387305669],[108.22212472558022,12.928151276339673],[108.22206772863863,12.927351650903207]]]},&quot;properties&quot;:{&quot;pointCount&quot;:&quot;8&quot;,&quot;length&quot;:&quot;413,21&quot;,&quot;area&quot;:&quot;9921,52&quot;}}]}"/>
    <s v="1 vườn 0.3ha ở xa"/>
  </r>
  <r>
    <s v="h5nx-kfyr-2yw1"/>
    <n v="1"/>
    <s v="Gia Lai - H. Chư Sê - X. AL Bá - thôn Tứ Kỳ Bắc - Trần Xuân Hoàn - Robusta"/>
    <s v="G4AW-VN-12"/>
    <s v="8980134"/>
    <s v="22-03-2017 10:27:28 CET"/>
    <s v="ERIPT-Duc"/>
    <s v="00:13:37"/>
    <x v="3"/>
    <x v="14"/>
    <x v="25"/>
    <s v="thôn Tứ Kỳ Bắc"/>
    <s v="Neumann"/>
    <s v="Trần Xuân Hoàn"/>
    <n v="46"/>
    <x v="0"/>
    <x v="0"/>
    <s v="Non-smart phone( phones with a physical keypad)"/>
    <x v="1"/>
    <m/>
    <n v="935584597"/>
    <s v="High school graduate"/>
    <s v="High school graduate"/>
    <x v="0"/>
    <n v="4"/>
    <s v="Kinh"/>
    <m/>
    <x v="3"/>
    <x v="0"/>
    <x v="2"/>
    <x v="1"/>
    <x v="0"/>
    <s v="Above 0.5 hectar - 1 hectar"/>
    <s v="above 5 years to 15 year"/>
    <s v="No"/>
    <m/>
    <m/>
    <m/>
    <m/>
    <m/>
    <m/>
    <m/>
    <x v="18"/>
    <x v="0"/>
    <m/>
    <s v="10- 20%"/>
    <x v="0"/>
    <m/>
    <x v="0"/>
    <s v="No"/>
    <s v="Yes"/>
    <x v="64"/>
    <n v="15"/>
    <n v="1"/>
    <n v="0"/>
    <s v="November|December"/>
    <x v="3"/>
    <m/>
    <s v="No Change"/>
    <n v="150"/>
    <n v="3"/>
    <s v="No Change"/>
    <s v="Ground water (all kind of wells)"/>
    <x v="82"/>
    <n v="1"/>
    <s v="NPK (16-8-16)"/>
    <n v="500"/>
    <n v="15000000"/>
    <m/>
    <m/>
    <m/>
    <m/>
    <m/>
    <m/>
    <s v="No"/>
    <m/>
    <n v="15000000"/>
    <s v="Increase"/>
    <s v="rệp xanh"/>
    <n v="1"/>
    <s v="Bonus 40 EC|Chlorpyrifos Ethyl (min 94 %)"/>
    <n v="2"/>
    <s v="liter"/>
    <n v="400000"/>
    <m/>
    <m/>
    <m/>
    <m/>
    <m/>
    <m/>
    <m/>
    <m/>
    <s v="No"/>
    <m/>
    <s v="Pink fungus|rỉ sắt"/>
    <n v="1"/>
    <s v="Anvil 5SC|Hexaconazole (min 85 %)"/>
    <n v="4"/>
    <s v="liter"/>
    <n v="1000000"/>
    <m/>
    <m/>
    <m/>
    <m/>
    <m/>
    <m/>
    <m/>
    <m/>
    <s v="No"/>
    <n v="1500000"/>
    <m/>
    <s v="No Change"/>
    <s v="sâu bệnh k tăng"/>
    <n v="4"/>
    <n v="45000"/>
    <n v="170000000"/>
    <s v="No"/>
    <m/>
    <m/>
    <m/>
    <m/>
    <m/>
    <m/>
    <m/>
    <n v="1000000"/>
    <n v="1000000"/>
    <n v="0"/>
    <n v="0"/>
    <s v="No Change"/>
    <n v="0"/>
    <s v="không sử dụng dịch vụ khác"/>
    <s v="Companies outside commune"/>
    <m/>
    <s v="Happy"/>
    <s v="Yes"/>
    <s v="Training"/>
    <n v="0"/>
    <m/>
    <m/>
    <m/>
    <m/>
    <m/>
    <s v="https://akvoflow-136.s3.amazonaws.com/images/937d116e-e0a1-42ca-afc8-ba8cf66eec41.jpg"/>
    <s v="Trần Xuân Hoàn"/>
    <n v="1"/>
    <s v="13.765771666666668"/>
    <s v="108.11646"/>
    <s v="580,9"/>
    <s v="4vnwoohcc"/>
    <m/>
    <m/>
    <m/>
    <m/>
    <m/>
    <m/>
    <m/>
    <m/>
    <s v="{&quot;type&quot;:&quot;FeatureCollection&quot;,&quot;features&quot;:[]}"/>
    <m/>
  </r>
  <r>
    <s v="2f6w-0ecd-p57m"/>
    <n v="1"/>
    <s v="Gia Lai - TP. Plei Ku - X. Gào - 4 - Võ Thị Phương - Robusta"/>
    <s v="G4AW-VN-8"/>
    <s v="2990121"/>
    <s v="27-03-2017 15:55:02 CEST"/>
    <s v="CDC-CHAU"/>
    <s v="00:32:09"/>
    <x v="3"/>
    <x v="7"/>
    <x v="9"/>
    <s v="4"/>
    <s v="Louis Dreyfus"/>
    <s v="Võ Thị Phương"/>
    <n v="62"/>
    <x v="1"/>
    <x v="1"/>
    <s v="Non-smart phone( phones with a physical keypad)"/>
    <x v="1"/>
    <m/>
    <n v="965701206"/>
    <s v="Primary school graduate"/>
    <s v="University graduate"/>
    <x v="0"/>
    <n v="4"/>
    <s v="Kinh"/>
    <m/>
    <x v="2"/>
    <x v="4"/>
    <x v="0"/>
    <x v="1"/>
    <x v="0"/>
    <s v="Above 0.5 hectar - 1 hectar"/>
    <s v="above 5 years to 15 year"/>
    <s v="Yes"/>
    <n v="100"/>
    <n v="8"/>
    <m/>
    <m/>
    <m/>
    <m/>
    <m/>
    <x v="3"/>
    <x v="0"/>
    <m/>
    <s v="20-30%"/>
    <x v="1"/>
    <s v="Không có sân phơi, không có công"/>
    <x v="1"/>
    <m/>
    <m/>
    <x v="12"/>
    <m/>
    <m/>
    <m/>
    <s v="October|November"/>
    <x v="3"/>
    <m/>
    <s v="Increase"/>
    <n v="450"/>
    <n v="4"/>
    <s v="Increase"/>
    <s v="Surface water (stream, river, late, pond)"/>
    <x v="98"/>
    <s v="2"/>
    <s v="NPK (16-16-8-13S)"/>
    <n v="250"/>
    <n v="2600"/>
    <s v="NPK (16-8-16)"/>
    <n v="350"/>
    <n v="3700"/>
    <m/>
    <m/>
    <m/>
    <s v="Yes"/>
    <s v="Phân N, P, K; phân bón sao vàng"/>
    <n v="15000"/>
    <s v="No Change"/>
    <s v="Rệp sáp, rệp đen, sâu đục thân"/>
    <n v="0"/>
    <m/>
    <m/>
    <m/>
    <m/>
    <m/>
    <m/>
    <m/>
    <m/>
    <m/>
    <m/>
    <m/>
    <m/>
    <m/>
    <m/>
    <s v="Coffee leave rust|Pink fungus|Die back"/>
    <n v="0"/>
    <m/>
    <m/>
    <m/>
    <m/>
    <m/>
    <m/>
    <m/>
    <m/>
    <m/>
    <m/>
    <m/>
    <m/>
    <m/>
    <n v="0"/>
    <m/>
    <s v="Decrease"/>
    <s v="Không có công và phun nhiều ảnh hưởng đến sức khỏe"/>
    <n v="1"/>
    <n v="35000"/>
    <n v="35000"/>
    <s v="Yes"/>
    <s v="Pepper"/>
    <n v="10000"/>
    <m/>
    <m/>
    <m/>
    <m/>
    <m/>
    <n v="500"/>
    <n v="5000"/>
    <n v="0"/>
    <n v="0"/>
    <s v="Decrease"/>
    <n v="0"/>
    <s v="Không có"/>
    <s v="Collector at commune"/>
    <s v="Happy"/>
    <m/>
    <s v="Yes"/>
    <s v="Training"/>
    <n v="0"/>
    <m/>
    <m/>
    <m/>
    <m/>
    <m/>
    <s v="https://akvoflow-136.s3.amazonaws.com/images/19fe33f8-ef9a-4593-bd5b-0d9ebcf1ca47.jpg"/>
    <s v="Võ Thị Phương"/>
    <n v="1"/>
    <s v="13.88421"/>
    <s v="107.99187500000001"/>
    <s v="741,6"/>
    <s v="4x6bgsp9q"/>
    <m/>
    <m/>
    <m/>
    <m/>
    <m/>
    <m/>
    <m/>
    <m/>
    <s v="{&quot;type&quot;:&quot;FeatureCollection&quot;,&quot;features&quot;:[{&quot;type&quot;:&quot;Feature&quot;,&quot;geometry&quot;:{&quot;type&quot;:&quot;Polygon&quot;,&quot;coordinates&quot;:[[[107.99191,13.8842],[107.99167100340127,13.884129235056571],[107.99172163009644,13.883774786673715],[107.99208171665668,13.883027155938308],[107.99246326088905,13.883365005911863],[107.99215514212847,13.884259101683769],[107.99191,13.8842]]]},&quot;properties&quot;:{&quot;pointCount&quot;:&quot;6&quot;,&quot;length&quot;:&quot;345,33&quot;,&quot;area&quot;:&quot;6752,54&quot;}}]}"/>
    <s v="Bán cà tươi nên các chỉ số độ ẩm, tạp, đen vỡ = 0"/>
  </r>
  <r>
    <s v="6jm2-kf8f-udwt"/>
    <n v="1"/>
    <s v="Đắk Nông - H. Đắk Mil - X. Đắk Sắk - Thôn 3/2 - Đặng Thị Chi (Phan Văn Thành) - Robusta"/>
    <s v="G4AW-VN-8"/>
    <s v="10040119"/>
    <s v="25-03-2017 16:03:38 CET"/>
    <s v="CDC-CHAU"/>
    <s v="00:46:51"/>
    <x v="0"/>
    <x v="0"/>
    <x v="0"/>
    <s v="Thôn 3/2"/>
    <s v="Louis Dreyfus"/>
    <s v="Đặng Thị Chi (Phan Văn Thành)"/>
    <n v="55"/>
    <x v="1"/>
    <x v="1"/>
    <s v="Non-smart phone( phones with a physical keypad)"/>
    <x v="1"/>
    <m/>
    <n v="1637626227"/>
    <s v="No Schooling"/>
    <s v="University graduate"/>
    <x v="0"/>
    <n v="5"/>
    <s v="Kinh"/>
    <m/>
    <x v="1"/>
    <x v="4"/>
    <x v="1"/>
    <x v="1"/>
    <x v="0"/>
    <s v="Above 1 hectar - 1.5 hectar"/>
    <s v="above 15 years"/>
    <s v="Yes"/>
    <n v="30"/>
    <n v="0"/>
    <m/>
    <m/>
    <m/>
    <m/>
    <m/>
    <x v="0"/>
    <x v="0"/>
    <m/>
    <s v="Less than 10%"/>
    <x v="0"/>
    <m/>
    <x v="0"/>
    <s v="Yes"/>
    <s v="No"/>
    <x v="5"/>
    <n v="15"/>
    <n v="0"/>
    <n v="0"/>
    <s v="October|November"/>
    <x v="3"/>
    <m/>
    <s v="Decrease"/>
    <n v="400"/>
    <n v="5"/>
    <s v="Increase"/>
    <s v="Surface water (stream, river, late, pond)"/>
    <x v="59"/>
    <s v="2"/>
    <s v="NPK (16-16-8-13S)"/>
    <n v="400"/>
    <n v="3300"/>
    <s v="P2O5"/>
    <n v="600"/>
    <n v="2000"/>
    <m/>
    <m/>
    <m/>
    <s v="Yes"/>
    <s v="Phân K, ure, SA"/>
    <n v="9300"/>
    <s v="No Change"/>
    <s v="Melybourd"/>
    <n v="0"/>
    <m/>
    <m/>
    <m/>
    <m/>
    <m/>
    <m/>
    <m/>
    <m/>
    <m/>
    <m/>
    <m/>
    <m/>
    <m/>
    <m/>
    <s v="Coffee leave rust|Pink fungus|Die back"/>
    <n v="0"/>
    <m/>
    <m/>
    <m/>
    <m/>
    <m/>
    <m/>
    <m/>
    <m/>
    <m/>
    <m/>
    <m/>
    <m/>
    <m/>
    <n v="0"/>
    <m/>
    <s v="No Change"/>
    <s v="Không có công và phun nhiều ảnh hưởng đến sức khỏe"/>
    <n v="3.2"/>
    <n v="45000"/>
    <n v="144000"/>
    <s v="Yes"/>
    <s v="Pepper"/>
    <n v="25000"/>
    <m/>
    <m/>
    <m/>
    <m/>
    <m/>
    <n v="500"/>
    <n v="4000"/>
    <n v="0"/>
    <n v="0"/>
    <s v="Decrease"/>
    <n v="0"/>
    <s v="Không có"/>
    <s v="Collector at commune"/>
    <s v="Happy"/>
    <m/>
    <s v="Yes"/>
    <s v="Training"/>
    <n v="0"/>
    <m/>
    <m/>
    <m/>
    <m/>
    <m/>
    <s v="https://akvoflow-136.s3.amazonaws.com/images/5578b738-7d33-4c49-a45c-53606fd1a3c9.jpg"/>
    <s v="Đặng Thị Chi"/>
    <n v="1"/>
    <s v="12.428731666666666"/>
    <s v="107.666445"/>
    <s v="679"/>
    <s v="4elohkz7c"/>
    <m/>
    <m/>
    <m/>
    <m/>
    <m/>
    <m/>
    <m/>
    <m/>
    <s v="{&quot;type&quot;:&quot;FeatureCollection&quot;,&quot;features&quot;:[{&quot;type&quot;:&quot;Feature&quot;,&quot;geometry&quot;:{&quot;type&quot;:&quot;Polygon&quot;,&quot;coordinates&quot;:[[[107.66647730022669,12.4285729052679],[107.6664,12.4287083],[107.66650713980198,12.42872384536205],[107.6664433,12.428935],[107.6666167,12.4290867],[107.6665867,12.42944],[107.666505,12.42947],[107.66634,12.4301883],[107.66610179096459,12.430093434445311],[107.66614705324172,12.429624245404582],[107.6660483,12.429485],[107.66591604799034,12.429458572030862],[107.6659217,12.4291467],[107.66598276793957,12.428815850018543],[107.6660193130374,12.428556861738638],[107.66631670296192,12.428481555363575],[107.66647730022669,12.4285729052679]]]},&quot;properties&quot;:{&quot;pointCount&quot;:&quot;16&quot;,&quot;length&quot;:&quot;476,45&quot;,&quot;area&quot;:&quot;9075,34&quot;}}]}"/>
    <s v="Ngươig được phỏng vấn - vợ"/>
  </r>
  <r>
    <s v="wc6n-fp7j-xw4g"/>
    <n v="1"/>
    <s v="Đắk Lắk - H. Krông Năng - X. Ea Tân - Ea Chiêu - Trương Văn Chài (con ông Trương Văn Núm) - Robusta"/>
    <s v="sstab"/>
    <s v="2660363"/>
    <s v="17-03-2017 14:43:59 CET"/>
    <s v="Ipsard_Vuong"/>
    <s v="00:41:59"/>
    <x v="2"/>
    <x v="4"/>
    <x v="5"/>
    <s v="Ea Chiêu"/>
    <s v="Simexco"/>
    <s v="Trương Văn Chài (con ông Trương Văn Núm)"/>
    <n v="27"/>
    <x v="0"/>
    <x v="2"/>
    <s v="Smart Phone-Android"/>
    <x v="0"/>
    <s v="Yes"/>
    <n v="976407449"/>
    <s v="High school graduate"/>
    <s v="University graduate"/>
    <x v="0"/>
    <n v="7"/>
    <s v="Non-Kinh"/>
    <s v="Nùng"/>
    <x v="3"/>
    <x v="4"/>
    <x v="0"/>
    <x v="1"/>
    <x v="0"/>
    <s v="Above 1 hectar - 1.5 hectar"/>
    <s v="above 15 years"/>
    <s v="Yes"/>
    <n v="30"/>
    <n v="2"/>
    <m/>
    <m/>
    <m/>
    <m/>
    <m/>
    <x v="0"/>
    <x v="1"/>
    <s v="Price does not justify high labour cost"/>
    <s v="20-30%"/>
    <x v="0"/>
    <m/>
    <x v="0"/>
    <s v="No"/>
    <s v="Yes"/>
    <x v="5"/>
    <n v="13"/>
    <n v="0"/>
    <n v="0"/>
    <s v="November"/>
    <x v="0"/>
    <m/>
    <s v="Decrease"/>
    <n v="300"/>
    <n v="3"/>
    <s v="Increase"/>
    <s v="Surface water (stream, river, late, pond)"/>
    <x v="0"/>
    <s v="3"/>
    <s v="NPK(16-16-13+TE)"/>
    <n v="2000"/>
    <n v="18000"/>
    <s v="ZZ_Phân bón khác"/>
    <n v="1300"/>
    <n v="15000"/>
    <s v="ZZ_Phân bón khác"/>
    <n v="3000"/>
    <n v="10200"/>
    <s v="Yes"/>
    <s v="phân vi sinh"/>
    <n v="53000"/>
    <s v="Increase"/>
    <s v="Melybourd"/>
    <n v="1"/>
    <s v="ZZ_Không sử dụng thuốc bảo vệ thực vật"/>
    <n v="4"/>
    <s v="liter"/>
    <n v="3000"/>
    <m/>
    <m/>
    <m/>
    <m/>
    <m/>
    <m/>
    <m/>
    <m/>
    <s v="No"/>
    <m/>
    <s v="Pink fungus|Collettechicum|Die back"/>
    <n v="0"/>
    <m/>
    <m/>
    <m/>
    <m/>
    <m/>
    <m/>
    <m/>
    <m/>
    <m/>
    <m/>
    <m/>
    <m/>
    <m/>
    <n v="3000"/>
    <m/>
    <s v="Decrease"/>
    <s v="ít bệnh"/>
    <n v="4.5"/>
    <n v="43000"/>
    <n v="193500"/>
    <s v="Yes"/>
    <s v="Pepper"/>
    <n v="66500"/>
    <m/>
    <m/>
    <m/>
    <m/>
    <m/>
    <n v="0"/>
    <n v="3000"/>
    <n v="0"/>
    <n v="0"/>
    <s v="Decrease"/>
    <n v="0"/>
    <s v="ko"/>
    <s v="Collector at commune"/>
    <s v="Just ok"/>
    <m/>
    <s v="Yes"/>
    <s v="Training"/>
    <n v="0"/>
    <m/>
    <m/>
    <m/>
    <m/>
    <m/>
    <s v="https://akvoflow-136.s3.amazonaws.com/images/ec2a0bb1-01f8-418e-929b-c0aa1f3e3937.jpg"/>
    <s v="Trương Văn Chài"/>
    <n v="1"/>
    <s v="13.088906499364507"/>
    <s v="108.29727662332452"/>
    <s v="770,2"/>
    <s v="4n0yhrc64"/>
    <m/>
    <m/>
    <m/>
    <m/>
    <m/>
    <m/>
    <m/>
    <m/>
    <m/>
    <m/>
  </r>
  <r>
    <s v="3q5f-kneu-2num"/>
    <n v="1"/>
    <s v="Đắk Lắk - H. Krông Năng - X. ĐLiê Ya - ea rái - Ngân Văn Chon - Robusta"/>
    <s v="G4AW-VN-4"/>
    <s v="10020061"/>
    <s v="22-03-2017 09:04:11 CET"/>
    <s v="IPSARD_Thuong"/>
    <s v="00:14:53"/>
    <x v="2"/>
    <x v="4"/>
    <x v="6"/>
    <s v="ea rái"/>
    <s v="Simexco"/>
    <s v="Ngân Văn Chon"/>
    <n v="32"/>
    <x v="0"/>
    <x v="0"/>
    <s v="Non-smart phone( phones with a physical keypad)"/>
    <x v="1"/>
    <m/>
    <n v="1684194492"/>
    <s v="Secondary school graduate"/>
    <s v="Secondary school graduate"/>
    <x v="0"/>
    <n v="4"/>
    <s v="Non-Kinh"/>
    <s v="Mường"/>
    <x v="3"/>
    <x v="4"/>
    <x v="1"/>
    <x v="2"/>
    <x v="0"/>
    <s v="Above 0.5 hectar - 1 hectar"/>
    <s v="above 15 years"/>
    <s v="No"/>
    <m/>
    <m/>
    <m/>
    <m/>
    <m/>
    <m/>
    <m/>
    <x v="25"/>
    <x v="0"/>
    <m/>
    <s v="10- 20%"/>
    <x v="0"/>
    <m/>
    <x v="0"/>
    <s v="No"/>
    <s v="Yes"/>
    <x v="3"/>
    <n v="13"/>
    <n v="0"/>
    <n v="0"/>
    <s v="October|November|December"/>
    <x v="13"/>
    <m/>
    <s v="Decrease"/>
    <n v="300"/>
    <n v="4"/>
    <s v="Increase"/>
    <s v="Ground water (all kind of wells)"/>
    <x v="1"/>
    <s v="2"/>
    <s v="NPK(20-6-5-13S-TE)(MUA KHO)"/>
    <n v="500"/>
    <n v="6200"/>
    <s v="NPK(16-16-13+TE)"/>
    <n v="800"/>
    <n v="8800"/>
    <m/>
    <m/>
    <m/>
    <s v="Yes"/>
    <s v="phân tự trộn"/>
    <n v="20000"/>
    <s v="Increase"/>
    <s v="Melybourd"/>
    <n v="0"/>
    <m/>
    <m/>
    <m/>
    <m/>
    <m/>
    <m/>
    <m/>
    <m/>
    <m/>
    <m/>
    <m/>
    <m/>
    <m/>
    <m/>
    <s v="Coffee leave rust|Pink fungus"/>
    <n v="0"/>
    <m/>
    <m/>
    <m/>
    <m/>
    <m/>
    <m/>
    <m/>
    <m/>
    <m/>
    <m/>
    <m/>
    <m/>
    <m/>
    <n v="0"/>
    <m/>
    <s v="No Change"/>
    <s v="không dùng"/>
    <n v="2"/>
    <n v="40000"/>
    <n v="80000"/>
    <s v="No"/>
    <m/>
    <m/>
    <m/>
    <m/>
    <m/>
    <m/>
    <m/>
    <n v="0"/>
    <n v="3000"/>
    <n v="0"/>
    <n v="0"/>
    <s v="Decrease"/>
    <n v="0"/>
    <s v="không có"/>
    <s v="Collector at commune"/>
    <s v="Happy"/>
    <m/>
    <s v="Yes"/>
    <s v="Training"/>
    <n v="0"/>
    <m/>
    <m/>
    <m/>
    <m/>
    <m/>
    <s v="https://akvoflow-136.s3.amazonaws.com/images/10cd118f-d9c0-4c65-9e45-67f4064aec30.jpg"/>
    <s v="Ngân Văn Chon"/>
    <n v="1"/>
    <s v="13.040376666666669"/>
    <s v="108.35976000000001"/>
    <s v="734,4"/>
    <s v="4menw90zx"/>
    <m/>
    <m/>
    <m/>
    <m/>
    <m/>
    <m/>
    <m/>
    <m/>
    <m/>
    <m/>
  </r>
  <r>
    <s v="cn7w-9cyq-90tx"/>
    <n v="1"/>
    <s v="Đắk Lắk - H. KRông Búk - X. Pơng Drang - ea nur - Y Tới Niê - Robusta"/>
    <s v="G4AW-VN-7"/>
    <s v="810098"/>
    <s v="21-03-2017 17:00:49 CET"/>
    <s v="cdc-Trinh"/>
    <s v="01:13:53"/>
    <x v="2"/>
    <x v="2"/>
    <x v="3"/>
    <s v="ea nur"/>
    <s v="Tin Nghia"/>
    <s v="Y Tới Niê"/>
    <n v="28"/>
    <x v="0"/>
    <x v="2"/>
    <s v="Non-smart phone( phones with a physical keypad)"/>
    <x v="1"/>
    <m/>
    <n v="947955818"/>
    <s v="High school graduate"/>
    <s v="High school graduate"/>
    <x v="0"/>
    <n v="7"/>
    <s v="Non-Kinh"/>
    <s v="ê đê"/>
    <x v="1"/>
    <x v="0"/>
    <x v="4"/>
    <x v="4"/>
    <x v="0"/>
    <s v="Above 0.5 hectar - 1 hectar"/>
    <s v="above 15 years"/>
    <s v="No"/>
    <m/>
    <m/>
    <m/>
    <m/>
    <m/>
    <m/>
    <m/>
    <x v="13"/>
    <x v="0"/>
    <m/>
    <s v="Less than 10%"/>
    <x v="0"/>
    <m/>
    <x v="0"/>
    <s v="Yes"/>
    <s v="No"/>
    <x v="5"/>
    <n v="16"/>
    <n v="0"/>
    <n v="0"/>
    <s v="November|December"/>
    <x v="2"/>
    <m/>
    <s v="Increase"/>
    <n v="400"/>
    <n v="4"/>
    <s v="Increase"/>
    <s v="Ground water (all kind of wells)"/>
    <x v="48"/>
    <s v="2"/>
    <s v="NPK(20-5-6-13S)"/>
    <n v="600"/>
    <n v="3840"/>
    <s v="NPK (16-8-16-13S)"/>
    <n v="800"/>
    <n v="8800"/>
    <m/>
    <m/>
    <m/>
    <s v="No"/>
    <m/>
    <n v="12640"/>
    <s v="Decrease"/>
    <s v="Melybourd"/>
    <n v="1"/>
    <s v="Forfox 650EC|Chlorpyrifos Ethyl (min 94 %)"/>
    <n v="2"/>
    <s v="liter"/>
    <n v="500"/>
    <m/>
    <m/>
    <m/>
    <m/>
    <m/>
    <m/>
    <m/>
    <m/>
    <s v="No"/>
    <m/>
    <s v="Coffee leave rust|Die back|Yellow leaves"/>
    <n v="1"/>
    <s v="Anvil 5SC|Hexaconazole (min 85 %)"/>
    <n v="2"/>
    <s v="liter"/>
    <n v="480"/>
    <m/>
    <m/>
    <m/>
    <m/>
    <m/>
    <m/>
    <m/>
    <m/>
    <s v="No"/>
    <n v="980"/>
    <m/>
    <s v="Decrease"/>
    <s v="thiếu vốn nên phun hơn."/>
    <n v="3.5"/>
    <n v="41000"/>
    <n v="143000"/>
    <s v="Yes"/>
    <s v="Other crop"/>
    <m/>
    <m/>
    <m/>
    <m/>
    <s v="Lúa"/>
    <n v="12000"/>
    <n v="300"/>
    <n v="1500"/>
    <n v="0"/>
    <n v="0"/>
    <s v="Increase"/>
    <n v="0"/>
    <s v="không phát sinh chi phí thu hái do đổi công với họ hàng"/>
    <s v="Collector at commune"/>
    <s v="Just ok"/>
    <m/>
    <s v="Yes"/>
    <s v="Training"/>
    <n v="0"/>
    <m/>
    <m/>
    <m/>
    <m/>
    <m/>
    <s v="https://akvoflow-136.s3.amazonaws.com/images/d853c570-b80f-45d6-bf77-6f36ed534f87.jpg"/>
    <s v="Y Tới Niê"/>
    <n v="1"/>
    <s v="12.934151666666667"/>
    <s v="108.23069833333332"/>
    <s v="661.7"/>
    <s v="4l1v7lrgi"/>
    <m/>
    <m/>
    <m/>
    <m/>
    <m/>
    <m/>
    <m/>
    <m/>
    <s v="{&quot;type&quot;:&quot;FeatureCollection&quot;,&quot;features&quot;:[{&quot;type&quot;:&quot;Feature&quot;,&quot;geometry&quot;:{&quot;type&quot;:&quot;Polygon&quot;,&quot;coordinates&quot;:[[[108.2305717,12.9337617],[108.230625,12.9339683],[108.2310967,12.9342567],[108.2321283,12.9336167],[108.23202,12.93343],[108.2305717,12.9337617]]]},&quot;properties&quot;:{&quot;pointCount&quot;:&quot;5&quot;,&quot;length&quot;:&quot;401.50&quot;,&quot;area&quot;:&quot;7441.52&quot;}}]}"/>
    <s v="Người phỏng vấn là con rễ của ông Y gã nhưng làm chung, ăn chung."/>
  </r>
  <r>
    <s v="smqj-75u7-kgpq"/>
    <n v="1"/>
    <s v="Đắk Lắk - H. KRông Búk - X. Pơng Drang - ea nur - Y Yal Niê - Robusta"/>
    <s v="G4AW-VN-7"/>
    <s v="6820132"/>
    <s v="21-03-2017 18:14:52 CET"/>
    <s v="cdc-Trinh"/>
    <s v="00:31:59"/>
    <x v="2"/>
    <x v="2"/>
    <x v="3"/>
    <s v="ea nur"/>
    <s v="Tin Nghia"/>
    <s v="Y Yal Niê"/>
    <n v="75"/>
    <x v="0"/>
    <x v="1"/>
    <s v="No Phone"/>
    <x v="2"/>
    <m/>
    <m/>
    <s v="No Schooling"/>
    <s v="Primary school graduate"/>
    <x v="0"/>
    <n v="4"/>
    <s v="Non-Kinh"/>
    <s v="e đê"/>
    <x v="1"/>
    <x v="4"/>
    <x v="5"/>
    <x v="1"/>
    <x v="0"/>
    <s v="Above 0.5 hectar - 1 hectar"/>
    <s v="above 15 years"/>
    <s v="Yes"/>
    <n v="20"/>
    <n v="4"/>
    <m/>
    <m/>
    <m/>
    <m/>
    <m/>
    <x v="3"/>
    <x v="0"/>
    <m/>
    <s v="Less than 10%"/>
    <x v="0"/>
    <m/>
    <x v="0"/>
    <s v="No"/>
    <s v="No"/>
    <x v="3"/>
    <n v="15"/>
    <n v="15"/>
    <n v="0"/>
    <s v="October|November|December"/>
    <x v="2"/>
    <m/>
    <s v="No Change"/>
    <n v="400"/>
    <n v="4"/>
    <s v="Increase"/>
    <s v="Ground water (all kind of wells)"/>
    <x v="99"/>
    <s v="2"/>
    <s v="P2O5"/>
    <n v="550"/>
    <n v="1925"/>
    <s v="NPK (16-16-8-13S)"/>
    <n v="1800"/>
    <n v="14940"/>
    <m/>
    <m/>
    <m/>
    <s v="No"/>
    <m/>
    <n v="16865"/>
    <s v="Decrease"/>
    <s v="Melybourd"/>
    <n v="0"/>
    <m/>
    <m/>
    <m/>
    <m/>
    <m/>
    <m/>
    <m/>
    <m/>
    <m/>
    <m/>
    <m/>
    <m/>
    <m/>
    <m/>
    <s v="Collettechicum|Die back|Yellow leaves"/>
    <n v="0"/>
    <m/>
    <m/>
    <m/>
    <m/>
    <m/>
    <m/>
    <m/>
    <m/>
    <m/>
    <m/>
    <m/>
    <m/>
    <m/>
    <n v="0"/>
    <m/>
    <s v="Decrease"/>
    <s v="sử dụng nước áp lực cao để xịt trừ rệp"/>
    <n v="2"/>
    <n v="45000"/>
    <n v="90000"/>
    <s v="No"/>
    <m/>
    <m/>
    <m/>
    <m/>
    <m/>
    <m/>
    <m/>
    <n v="4000"/>
    <n v="1200"/>
    <n v="0"/>
    <n v="0"/>
    <s v="Decrease"/>
    <n v="0"/>
    <s v="đổi công với họ hàng nên k tốn  chi phí công"/>
    <s v="Collector at commune"/>
    <s v="Happy"/>
    <m/>
    <s v="Yes"/>
    <s v="Training"/>
    <n v="0"/>
    <m/>
    <m/>
    <m/>
    <m/>
    <m/>
    <s v="https://akvoflow-136.s3.amazonaws.com/images/eef2e558-75a9-484a-8b91-e40cf5aae898.jpg"/>
    <s v="Y Yal Niê"/>
    <n v="1"/>
    <s v="12.934738333333334"/>
    <s v="108.23741833333334"/>
    <s v="683.4"/>
    <s v="4l24sx6di"/>
    <m/>
    <m/>
    <m/>
    <m/>
    <m/>
    <m/>
    <m/>
    <m/>
    <s v="{&quot;type&quot;:&quot;FeatureCollection&quot;,&quot;features&quot;:[{&quot;type&quot;:&quot;Feature&quot;,&quot;geometry&quot;:{&quot;type&quot;:&quot;Polygon&quot;,&quot;coordinates&quot;:[[[108.237425,12.9347833],[108.237105,12.9349417],[108.2364533,12.935075],[108.2373283,12.9342517],[108.237425,12.9347833]]]},&quot;properties&quot;:{&quot;pointCount&quot;:&quot;4&quot;,&quot;length&quot;:&quot;302.45&quot;,&quot;area&quot;:&quot;3647.33&quot;}}]}"/>
    <m/>
  </r>
  <r>
    <s v="2rwe-4548-9n6g"/>
    <n v="1"/>
    <s v="Đắk Lắk - H. Krông Năng - X. ĐLiê Ya - ea krai - pham ba tinh - Robusta"/>
    <s v="G4AW-VN-3"/>
    <s v="11000015"/>
    <s v="22-03-2017 04:17:11 CET"/>
    <s v="Ipsard-vuxuanthanh"/>
    <s v="00:33:00"/>
    <x v="2"/>
    <x v="4"/>
    <x v="6"/>
    <s v="ea krai"/>
    <s v="Simexco"/>
    <s v="pham ba tinh"/>
    <n v="43"/>
    <x v="0"/>
    <x v="0"/>
    <s v="Non-smart phone( phones with a physical keypad)"/>
    <x v="1"/>
    <m/>
    <n v="1634664026"/>
    <s v="Primary school graduate"/>
    <s v="University graduate"/>
    <x v="0"/>
    <n v="4"/>
    <s v="Non-Kinh"/>
    <s v="thai"/>
    <x v="0"/>
    <x v="1"/>
    <x v="0"/>
    <x v="0"/>
    <x v="0"/>
    <s v="Above 0.5 hectar - 1 hectar"/>
    <s v="above 15 years"/>
    <s v="No"/>
    <m/>
    <m/>
    <m/>
    <m/>
    <m/>
    <m/>
    <m/>
    <x v="27"/>
    <x v="0"/>
    <m/>
    <s v="10- 20%"/>
    <x v="0"/>
    <m/>
    <x v="0"/>
    <s v="No"/>
    <s v="Yes"/>
    <x v="3"/>
    <n v="13"/>
    <n v="0"/>
    <n v="0"/>
    <s v="November|December"/>
    <x v="13"/>
    <m/>
    <s v="No Change"/>
    <n v="200"/>
    <n v="4"/>
    <s v="Decrease"/>
    <s v="Ground water (all kind of wells)"/>
    <x v="22"/>
    <s v="3"/>
    <s v="NPK(20-6-5-13S-TE)(MUA KHO)"/>
    <n v="450"/>
    <n v="5580"/>
    <s v="NPK(16-16-13+TE)"/>
    <n v="450"/>
    <n v="5600"/>
    <s v="ZZ_Phân bón khác"/>
    <n v="7800"/>
    <n v="1950"/>
    <s v="Yes"/>
    <s v="sulfat + ure + kali + vi si h ( 150 + 150 +150 +1500 kg)"/>
    <n v="19000"/>
    <s v="No Change"/>
    <s v="Melybourd"/>
    <n v="0"/>
    <m/>
    <m/>
    <m/>
    <m/>
    <m/>
    <m/>
    <m/>
    <m/>
    <m/>
    <m/>
    <m/>
    <m/>
    <m/>
    <m/>
    <s v="Pink fungus|Collettechicum|Die back"/>
    <n v="0"/>
    <m/>
    <m/>
    <m/>
    <m/>
    <m/>
    <m/>
    <m/>
    <m/>
    <m/>
    <m/>
    <m/>
    <m/>
    <m/>
    <n v="0"/>
    <m/>
    <s v="No Change"/>
    <s v="do not use"/>
    <n v="2"/>
    <n v="47000"/>
    <n v="94000"/>
    <s v="No"/>
    <m/>
    <m/>
    <m/>
    <m/>
    <m/>
    <m/>
    <m/>
    <n v="1000"/>
    <n v="1000"/>
    <n v="0"/>
    <n v="0"/>
    <s v="No Change"/>
    <n v="0"/>
    <s v="0"/>
    <s v="Collector at commune"/>
    <s v="Just ok"/>
    <m/>
    <s v="Yes"/>
    <s v="Training"/>
    <n v="0"/>
    <m/>
    <m/>
    <m/>
    <m/>
    <m/>
    <s v="https://akvoflow-136.s3.amazonaws.com/images/74f431b6-2e0b-418c-a2fe-8339c16a4ad9.jpg"/>
    <s v="pham ba tinh"/>
    <n v="1"/>
    <s v="13.038318333333333"/>
    <s v="108.36312666666666"/>
    <s v="325.8"/>
    <s v="4mdpts2un"/>
    <m/>
    <m/>
    <m/>
    <m/>
    <m/>
    <m/>
    <m/>
    <m/>
    <s v="{&quot;type&quot;:&quot;FeatureCollection&quot;,&quot;features&quot;:[{&quot;type&quot;:&quot;Feature&quot;,&quot;geometry&quot;:{&quot;type&quot;:&quot;Polygon&quot;,&quot;coordinates&quot;:[[[108.36344,13.0388867],[108.36358,13.0392],[108.3624567,13.03963],[108.3630017,13.039045],[108.36344,13.0388867]]]},&quot;properties&quot;:{&quot;pointCount&quot;:&quot;4&quot;,&quot;length&quot;:&quot;306.96&quot;,&quot;area&quot;:&quot;3506.82&quot;}}]}"/>
    <s v="he has 2 plots but one is too far away"/>
  </r>
  <r>
    <s v="ytqj-a3st-xn5j"/>
    <n v="1"/>
    <s v="Đắk Lắk - H. KRông Búk - X. Pơng Drang - ea nur - Nguyễn Mai - Robusta"/>
    <s v="G4AW-VN-7"/>
    <s v="4960034"/>
    <s v="21-03-2017 16:52:15 CET"/>
    <s v="cdc-Trinh"/>
    <s v="01:56:32"/>
    <x v="2"/>
    <x v="2"/>
    <x v="3"/>
    <s v="ea nur"/>
    <s v="Tin Nghia"/>
    <s v="Nguyễn Mai"/>
    <n v="49"/>
    <x v="0"/>
    <x v="0"/>
    <s v="Smart Phone-Other"/>
    <x v="0"/>
    <s v="No"/>
    <n v="985861118"/>
    <s v="Secondary school graduate"/>
    <s v="University graduate"/>
    <x v="0"/>
    <n v="5"/>
    <s v="Kinh"/>
    <m/>
    <x v="1"/>
    <x v="0"/>
    <x v="4"/>
    <x v="0"/>
    <x v="0"/>
    <s v="Above 0.5 hectar - 1 hectar"/>
    <s v="above 15 years"/>
    <s v="No"/>
    <m/>
    <m/>
    <m/>
    <m/>
    <m/>
    <m/>
    <m/>
    <x v="43"/>
    <x v="0"/>
    <m/>
    <s v="Less than 10%"/>
    <x v="0"/>
    <m/>
    <x v="0"/>
    <s v="No"/>
    <s v="Yes"/>
    <x v="3"/>
    <n v="15"/>
    <n v="0"/>
    <n v="0"/>
    <s v="October|November|December"/>
    <x v="3"/>
    <m/>
    <s v="No Change"/>
    <n v="300"/>
    <n v="4"/>
    <s v="No Change"/>
    <s v="Surface water (stream, river, late, pond)"/>
    <x v="100"/>
    <n v="1"/>
    <s v="NPK(16-8-18-13S)"/>
    <n v="300"/>
    <n v="2820"/>
    <m/>
    <m/>
    <m/>
    <m/>
    <m/>
    <m/>
    <s v="Yes"/>
    <s v="uê 46% 150kg 1050 nghìn đồng; NPK 16-18-8-Bo-TE mùa khô 150kg 1050 nghìn đồng; NPK 20-10-20-13S 200kg 2000 nghìn đồng; NPK 20-10-20-Bo-Te 250kg 2500 nghìn đồng"/>
    <n v="9420"/>
    <s v="Decrease"/>
    <s v="Coffee brach borer"/>
    <n v="1"/>
    <s v="ZZ_Không sử dụng thuốc bảo vệ thực vật"/>
    <n v="1500"/>
    <s v="mililiter"/>
    <n v="600"/>
    <m/>
    <m/>
    <m/>
    <m/>
    <m/>
    <m/>
    <m/>
    <m/>
    <s v="No"/>
    <m/>
    <s v="Fuzadium|Die back|Yellow leaves"/>
    <n v="0"/>
    <m/>
    <m/>
    <m/>
    <m/>
    <m/>
    <m/>
    <m/>
    <m/>
    <m/>
    <m/>
    <m/>
    <m/>
    <m/>
    <n v="600"/>
    <m/>
    <s v="Decrease"/>
    <s v="chỉ năm ngoái xịt thuốc sâu, trước đây k phun"/>
    <n v="1.6"/>
    <n v="46000"/>
    <n v="74000"/>
    <s v="No"/>
    <m/>
    <m/>
    <m/>
    <m/>
    <m/>
    <m/>
    <m/>
    <n v="200"/>
    <n v="1000"/>
    <n v="0"/>
    <n v="0"/>
    <s v="Decrease"/>
    <n v="0"/>
    <s v="0"/>
    <s v="Collector at commune"/>
    <s v="Happy"/>
    <m/>
    <s v="Yes"/>
    <s v="Training"/>
    <n v="0"/>
    <m/>
    <m/>
    <m/>
    <m/>
    <m/>
    <s v="https://akvoflow-136.s3.amazonaws.com/images/d4868ade-2510-4f50-9ad3-1d5b97f1d570.jpg"/>
    <s v="Nguyễn Mai"/>
    <n v="1"/>
    <s v="12.921100000000001"/>
    <s v="108.21607166666666"/>
    <s v="678"/>
    <s v="4kvvdyywg"/>
    <m/>
    <m/>
    <m/>
    <m/>
    <m/>
    <m/>
    <m/>
    <m/>
    <s v="{&quot;type&quot;:&quot;FeatureCollection&quot;,&quot;features&quot;:[{&quot;type&quot;:&quot;Feature&quot;,&quot;geometry&quot;:{&quot;type&quot;:&quot;Polygon&quot;,&quot;coordinates&quot;:[[[108.215745,12.9211633],[108.21571,12.9207083],[108.2164683,12.9206867],[108.21655,12.92126],[108.215745,12.9211633]]]},&quot;properties&quot;:{&quot;pointCount&quot;:&quot;4&quot;,&quot;length&quot;:&quot;284.86&quot;,&quot;area&quot;:&quot;4816.81&quot;}}]}"/>
    <m/>
  </r>
  <r>
    <s v="u1ag-vt7h-4uy9"/>
    <n v="1"/>
    <s v="Đắk Lắk - H. Krông Năng - X. Ea Tân - bắc trung - Nguyễn Ngọc Nhật - Robusta"/>
    <s v="G4AW-VN-4"/>
    <s v="5730247"/>
    <s v="16-03-2017 16:50:07 CET"/>
    <s v="IPSARD_Thuong"/>
    <s v="00:11:28"/>
    <x v="2"/>
    <x v="4"/>
    <x v="5"/>
    <s v="bắc trung"/>
    <s v="Simexco"/>
    <s v="Nguyễn Ngọc Nhật"/>
    <n v="32"/>
    <x v="0"/>
    <x v="0"/>
    <s v="Smart Phone-Android"/>
    <x v="0"/>
    <s v="Yes"/>
    <n v="1275737375"/>
    <s v="Secondary school graduate"/>
    <s v="Secondary school graduate"/>
    <x v="0"/>
    <n v="4"/>
    <s v="Kinh"/>
    <m/>
    <x v="2"/>
    <x v="4"/>
    <x v="4"/>
    <x v="12"/>
    <x v="0"/>
    <s v="0.5 hectar or below"/>
    <s v="above 15 years"/>
    <s v="No"/>
    <m/>
    <m/>
    <m/>
    <m/>
    <m/>
    <m/>
    <m/>
    <x v="41"/>
    <x v="0"/>
    <m/>
    <s v="10- 20%"/>
    <x v="0"/>
    <m/>
    <x v="0"/>
    <s v="No"/>
    <s v="Yes"/>
    <x v="5"/>
    <n v="13"/>
    <n v="0"/>
    <n v="0"/>
    <s v="November|December"/>
    <x v="41"/>
    <m/>
    <s v="Decrease"/>
    <n v="400"/>
    <n v="4"/>
    <s v="Increase"/>
    <s v="Ground water (all kind of wells)"/>
    <x v="39"/>
    <n v="0"/>
    <m/>
    <m/>
    <m/>
    <m/>
    <m/>
    <m/>
    <m/>
    <m/>
    <m/>
    <m/>
    <m/>
    <n v="0"/>
    <s v="No Change"/>
    <s v="Melybourd"/>
    <n v="0"/>
    <m/>
    <m/>
    <m/>
    <m/>
    <m/>
    <m/>
    <m/>
    <m/>
    <m/>
    <m/>
    <m/>
    <m/>
    <m/>
    <m/>
    <s v="Coffee leave rust|Pink fungus|Collettechicum"/>
    <n v="0"/>
    <m/>
    <m/>
    <m/>
    <m/>
    <m/>
    <m/>
    <m/>
    <m/>
    <m/>
    <m/>
    <m/>
    <m/>
    <m/>
    <n v="0"/>
    <m/>
    <s v="No Change"/>
    <s v="không dùng đã nhiều năm"/>
    <n v="0.4"/>
    <n v="40000"/>
    <n v="16000"/>
    <s v="Yes"/>
    <s v="Pepper"/>
    <n v="10000"/>
    <m/>
    <m/>
    <m/>
    <m/>
    <m/>
    <n v="0"/>
    <n v="1000"/>
    <n v="0"/>
    <n v="0"/>
    <s v="Decrease"/>
    <n v="0"/>
    <s v="diện tích cà phê quá ít do chuyển sang cây tiêu"/>
    <s v="Collector at commune"/>
    <s v="Happy"/>
    <m/>
    <s v="Yes"/>
    <s v="Training"/>
    <n v="0"/>
    <m/>
    <m/>
    <m/>
    <m/>
    <m/>
    <s v="https://akvoflow-136.s3.amazonaws.com/images/48a0183b-1bee-4b1f-a46c-89279b595370.jpg"/>
    <s v="Nguyễn Ngọc Nhật"/>
    <n v="1"/>
    <s v="13.122751666666666"/>
    <s v="108.349885"/>
    <s v="825,3"/>
    <s v="4ngib6bqi"/>
    <m/>
    <m/>
    <m/>
    <m/>
    <m/>
    <m/>
    <m/>
    <m/>
    <s v="{&quot;type&quot;:&quot;FeatureCollection&quot;,&quot;features&quot;:[{&quot;type&quot;:&quot;Feature&quot;,&quot;geometry&quot;:{&quot;type&quot;:&quot;Polygon&quot;,&quot;coordinates&quot;:[[[108.3499917,13.1227367],[108.3499917,13.1227367]]]},&quot;properties&quot;:{&quot;pointCount&quot;:&quot;1&quot;,&quot;length&quot;:&quot;0,00&quot;,&quot;area&quot;:&quot;0,00&quot;}}]}"/>
    <m/>
  </r>
  <r>
    <s v="6490-59q0-rpyr"/>
    <n v="1"/>
    <s v="Đắk Lắk - H. Krông Năng - X. Ea Tân - ea blong - Ma Văn Luyện - Robusta"/>
    <s v="sstab"/>
    <s v="3660097"/>
    <s v="16-03-2017 15:21:02 CET"/>
    <s v="Ipsard_Vuong"/>
    <s v="01:06:57"/>
    <x v="2"/>
    <x v="4"/>
    <x v="5"/>
    <s v="ea blong"/>
    <s v="Simexco"/>
    <s v="Ma Văn Luyện"/>
    <n v="47"/>
    <x v="0"/>
    <x v="0"/>
    <s v="Non-smart phone( phones with a physical keypad)"/>
    <x v="1"/>
    <m/>
    <n v="985069058"/>
    <s v="Primary school graduate"/>
    <s v="High school graduate"/>
    <x v="0"/>
    <n v="7"/>
    <s v="Non-Kinh"/>
    <s v="Tày"/>
    <x v="5"/>
    <x v="5"/>
    <x v="3"/>
    <x v="1"/>
    <x v="0"/>
    <s v="Above 0.5 hectar - 1 hectar"/>
    <s v="above 5 years to 15 year"/>
    <s v="No"/>
    <m/>
    <m/>
    <m/>
    <m/>
    <m/>
    <m/>
    <m/>
    <x v="44"/>
    <x v="1"/>
    <s v="Price does not justify high labour cost"/>
    <s v="More than 30%"/>
    <x v="0"/>
    <m/>
    <x v="0"/>
    <s v="No"/>
    <s v="Yes"/>
    <x v="5"/>
    <n v="13"/>
    <n v="10"/>
    <n v="0"/>
    <s v="November|December"/>
    <x v="8"/>
    <m/>
    <s v="Decrease"/>
    <n v="400"/>
    <n v="3"/>
    <s v="Increase"/>
    <s v="Surface water (stream, river, late, pond)"/>
    <x v="27"/>
    <s v="3"/>
    <s v="ZZ_Phân bón khác"/>
    <n v="1200"/>
    <n v="6240"/>
    <s v="NPK (16-16-8-13S)"/>
    <n v="300"/>
    <n v="3720"/>
    <s v="ZZ_Phân bón khác"/>
    <n v="10000"/>
    <n v="2000"/>
    <s v="No"/>
    <m/>
    <n v="20000"/>
    <s v="Decrease"/>
    <s v="Coffee cherry borer"/>
    <n v="0"/>
    <m/>
    <m/>
    <m/>
    <m/>
    <m/>
    <m/>
    <m/>
    <m/>
    <m/>
    <m/>
    <m/>
    <m/>
    <m/>
    <m/>
    <s v="Pink fungus|Die back|Yellow leaves"/>
    <n v="0"/>
    <m/>
    <m/>
    <m/>
    <m/>
    <m/>
    <m/>
    <m/>
    <m/>
    <m/>
    <m/>
    <m/>
    <m/>
    <m/>
    <n v="0"/>
    <m/>
    <s v="Decrease"/>
    <s v="bị ít nên ko dùng"/>
    <n v="2.4"/>
    <n v="43000"/>
    <n v="103000"/>
    <s v="No"/>
    <m/>
    <m/>
    <m/>
    <m/>
    <m/>
    <m/>
    <m/>
    <n v="0"/>
    <n v="1000"/>
    <n v="0"/>
    <n v="0"/>
    <s v="Increase"/>
    <n v="0"/>
    <s v="khong co"/>
    <s v="Collector at commune"/>
    <s v="Just ok"/>
    <m/>
    <s v="Yes"/>
    <s v="Training"/>
    <n v="0"/>
    <m/>
    <m/>
    <m/>
    <m/>
    <m/>
    <s v="https://akvoflow-136.s3.amazonaws.com/images/4d254fc7-60f7-4fa1-891c-ed8490f39779.jpg"/>
    <s v="ma van luyện"/>
    <n v="1"/>
    <s v="13.110220322782569"/>
    <s v="108.32846940353684"/>
    <s v="869,6"/>
    <s v="4nar34xp0"/>
    <m/>
    <m/>
    <m/>
    <m/>
    <m/>
    <m/>
    <m/>
    <m/>
    <m/>
    <m/>
  </r>
  <r>
    <s v="9pj4-eavq-rs8j"/>
    <n v="1"/>
    <s v="Lâm Đồng - TP. Đà Lạt - X. Xuân Trường - đất làng - Nguyễn Thị Lành - Arabica"/>
    <s v="G4AW-VN-7"/>
    <s v="11030309"/>
    <s v="24-03-2017 18:15:25 CET"/>
    <s v="cdc-Trinh"/>
    <s v="00:53:03"/>
    <x v="1"/>
    <x v="5"/>
    <x v="7"/>
    <s v="đất làng"/>
    <s v="Ho Phuong"/>
    <s v="Nguyễn Thị Lành"/>
    <n v="33"/>
    <x v="1"/>
    <x v="0"/>
    <s v="Non-smart phone( phones with a physical keypad)"/>
    <x v="1"/>
    <m/>
    <n v="1248187149"/>
    <s v="Secondary school graduate"/>
    <s v="Secondary school graduate"/>
    <x v="0"/>
    <n v="4"/>
    <s v="Kinh"/>
    <m/>
    <x v="1"/>
    <x v="0"/>
    <x v="4"/>
    <x v="20"/>
    <x v="2"/>
    <m/>
    <m/>
    <m/>
    <m/>
    <m/>
    <s v="Above 0.5 hectar - 1 hectar"/>
    <s v="above 15 years"/>
    <s v="No"/>
    <m/>
    <m/>
    <x v="45"/>
    <x v="0"/>
    <m/>
    <s v="Less than 10%"/>
    <x v="1"/>
    <s v="thời tiết mưa nhiều nên không phơi"/>
    <x v="1"/>
    <m/>
    <m/>
    <x v="12"/>
    <m/>
    <m/>
    <m/>
    <s v="January|November|December"/>
    <x v="7"/>
    <n v="18"/>
    <s v="Decrease"/>
    <n v="0"/>
    <n v="0"/>
    <s v="No Change"/>
    <s v="Surface water (stream, river, late, pond)"/>
    <x v="15"/>
    <s v="3"/>
    <s v="VÔI"/>
    <n v="375"/>
    <n v="420"/>
    <s v="P2O5"/>
    <n v="400"/>
    <n v="1200"/>
    <s v="SA 21%"/>
    <n v="168"/>
    <n v="400"/>
    <s v="Yes"/>
    <s v="NPK con cò vàng (20-20-15) 400kg 4040 nghìn đồng; phân bón lá rong biển  1000ml 150 nghìn đồng; canxi+bo 500ml 80 nghìn đồng."/>
    <n v="7570"/>
    <s v="Decrease"/>
    <s v="bọ xít muỗi, mọt đục cành"/>
    <n v="1"/>
    <s v="ZZ_Không sử dụng thuốc bảo vệ thực vật"/>
    <n v="0"/>
    <s v="mililiter"/>
    <n v="150"/>
    <m/>
    <m/>
    <m/>
    <m/>
    <m/>
    <m/>
    <m/>
    <m/>
    <s v="Yes"/>
    <s v="thuốc trừ sâu cáo sa mạc 700EC (chlopyrifos Ethyl+ cypermethrin) 500ml 150 nghìn đồng."/>
    <s v="Coffee leave rust|Die back|Yellow leaves"/>
    <n v="1"/>
    <s v="ZZ_Thuốc diệt nấm khác"/>
    <n v="1000"/>
    <s v="mililiter"/>
    <n v="180"/>
    <m/>
    <m/>
    <m/>
    <m/>
    <m/>
    <m/>
    <m/>
    <m/>
    <s v="No"/>
    <n v="330"/>
    <m/>
    <s v="Decrease"/>
    <s v="ít sử dụng thuốc BVTV vì thiếu tiền đầu tư."/>
    <n v="5"/>
    <n v="9400"/>
    <n v="47000"/>
    <s v="No"/>
    <m/>
    <m/>
    <m/>
    <m/>
    <m/>
    <m/>
    <m/>
    <n v="1000"/>
    <n v="500"/>
    <n v="0"/>
    <n v="0"/>
    <s v="Decrease"/>
    <n v="0"/>
    <s v="0"/>
    <s v="Collector at commune"/>
    <s v="Just ok"/>
    <m/>
    <s v="Yes"/>
    <s v="Training"/>
    <n v="0"/>
    <m/>
    <m/>
    <m/>
    <m/>
    <m/>
    <s v="https://akvoflow-136.s3.amazonaws.com/images/5fe5cc17-d3bf-47ea-8637-623e20f4f7e5.jpg"/>
    <s v="Nghiễn Thị Lành"/>
    <n v="1"/>
    <s v="11.894193333333332"/>
    <s v="108.54970666666668"/>
    <s v="1414.7"/>
    <s v="47s469ubd"/>
    <m/>
    <m/>
    <m/>
    <m/>
    <m/>
    <m/>
    <m/>
    <m/>
    <s v="{&quot;type&quot;:&quot;FeatureCollection&quot;,&quot;features&quot;:[{&quot;type&quot;:&quot;Feature&quot;,&quot;geometry&quot;:{&quot;type&quot;:&quot;Polygon&quot;,&quot;coordinates&quot;:[[[108.5496133,11.8940783],[108.549845,11.894405],[108.5496617,11.8947167],[108.54951,11.8947933],[108.549055,11.8945017],[108.5496133,11.8940783]]]},&quot;properties&quot;:{&quot;pointCount&quot;:&quot;5&quot;,&quot;length&quot;:&quot;238.41&quot;,&quot;area&quot;:&quot;3557.69&quot;}}]}"/>
    <m/>
  </r>
  <r>
    <s v="5ha2-u815-2p9f"/>
    <n v="1"/>
    <s v="Đắk Lắk - H. Krông Năng - X. ĐLiê Ya - Ea Krai - Phạm Bá Cấp - Robusta"/>
    <s v="sstab"/>
    <s v="5790046"/>
    <s v="20-03-2017 10:44:11 CET"/>
    <s v="Ipsard_Vuong"/>
    <s v="00:14:10"/>
    <x v="2"/>
    <x v="4"/>
    <x v="6"/>
    <s v="Ea Krai"/>
    <s v="Simexco"/>
    <s v="Phạm Bá Cấp"/>
    <n v="43"/>
    <x v="0"/>
    <x v="0"/>
    <s v="Smart Phone-Android"/>
    <x v="0"/>
    <s v="Yes"/>
    <n v="983616218"/>
    <s v="Secondary school graduate"/>
    <s v="Secondary school graduate"/>
    <x v="0"/>
    <n v="4"/>
    <s v="Non-Kinh"/>
    <s v="Thái"/>
    <x v="0"/>
    <x v="2"/>
    <x v="0"/>
    <x v="1"/>
    <x v="0"/>
    <s v="0.5 hectar or below"/>
    <s v="above 15 years"/>
    <s v="No"/>
    <m/>
    <m/>
    <m/>
    <m/>
    <m/>
    <m/>
    <m/>
    <x v="15"/>
    <x v="1"/>
    <s v="Price does not justify high labour cost"/>
    <s v="20-30%"/>
    <x v="0"/>
    <m/>
    <x v="0"/>
    <s v="No"/>
    <s v="Yes"/>
    <x v="5"/>
    <n v="13"/>
    <n v="0"/>
    <n v="0"/>
    <s v="December"/>
    <x v="42"/>
    <m/>
    <s v="Decrease"/>
    <n v="320"/>
    <n v="3"/>
    <s v="Increase"/>
    <s v="Ground water (all kind of wells)"/>
    <x v="38"/>
    <s v="2"/>
    <s v="NPK (16-16-8-13S)"/>
    <n v="300"/>
    <n v="3600"/>
    <s v="NPK (16-8-16-13S)"/>
    <n v="200"/>
    <n v="1400"/>
    <m/>
    <m/>
    <m/>
    <s v="No"/>
    <m/>
    <n v="5000"/>
    <s v="No Change"/>
    <s v="Melybourd"/>
    <n v="0"/>
    <m/>
    <m/>
    <m/>
    <m/>
    <m/>
    <m/>
    <m/>
    <m/>
    <m/>
    <m/>
    <m/>
    <m/>
    <m/>
    <m/>
    <s v="Pink fungus|Die back|Yellow leaves"/>
    <n v="0"/>
    <m/>
    <m/>
    <m/>
    <m/>
    <m/>
    <m/>
    <m/>
    <m/>
    <m/>
    <m/>
    <m/>
    <m/>
    <m/>
    <n v="0"/>
    <m/>
    <s v="No Change"/>
    <s v="o"/>
    <n v="0.8"/>
    <n v="40000"/>
    <n v="32000"/>
    <s v="Yes"/>
    <s v="Pepper"/>
    <n v="80000"/>
    <m/>
    <m/>
    <m/>
    <m/>
    <m/>
    <n v="0"/>
    <n v="500"/>
    <n v="0"/>
    <n v="0"/>
    <s v="Decrease"/>
    <n v="0"/>
    <s v="o"/>
    <s v="Collector at commune"/>
    <s v="Happy"/>
    <m/>
    <s v="Yes"/>
    <s v="Training"/>
    <n v="0"/>
    <m/>
    <m/>
    <m/>
    <m/>
    <m/>
    <s v="https://akvoflow-136.s3.amazonaws.com/images/526e1656-50f4-4aa6-8e64-ebb09fd746b8.jpg"/>
    <s v="Phạm Bá Cấp"/>
    <n v="1"/>
    <s v="13.041980661318819"/>
    <s v="108.36195004799835"/>
    <s v="832,1"/>
    <s v="4mfeiswyr"/>
    <m/>
    <m/>
    <m/>
    <m/>
    <m/>
    <m/>
    <m/>
    <m/>
    <m/>
    <m/>
  </r>
  <r>
    <s v="yybb-52x4-aacs"/>
    <n v="1"/>
    <s v="Đắk Lắk - H. Krông Năng - X. ĐLiê Ya - Ea Ruế - Vũ Đình Luyên - Robusta"/>
    <s v="sstab"/>
    <s v="2680085"/>
    <s v="20-03-2017 02:19:08 CET"/>
    <s v="Ipsard_Vuong"/>
    <s v="00:17:22"/>
    <x v="2"/>
    <x v="4"/>
    <x v="6"/>
    <s v="Ea Ruế"/>
    <s v="Simexco"/>
    <s v="Vũ Đình Luyên"/>
    <n v="40"/>
    <x v="0"/>
    <x v="0"/>
    <s v="Non-smart phone( phones with a physical keypad)"/>
    <x v="1"/>
    <m/>
    <n v="1679921339"/>
    <s v="Secondary school graduate"/>
    <s v="Secondary school graduate"/>
    <x v="0"/>
    <n v="4"/>
    <s v="Kinh"/>
    <m/>
    <x v="3"/>
    <x v="4"/>
    <x v="0"/>
    <x v="1"/>
    <x v="0"/>
    <s v="Above 0.5 hectar - 1 hectar"/>
    <s v="above 15 years"/>
    <s v="No"/>
    <m/>
    <m/>
    <m/>
    <m/>
    <m/>
    <m/>
    <m/>
    <x v="46"/>
    <x v="1"/>
    <s v="Price does not justify high labour cost"/>
    <s v="10- 20%"/>
    <x v="0"/>
    <m/>
    <x v="0"/>
    <s v="No"/>
    <s v="Yes"/>
    <x v="5"/>
    <n v="13"/>
    <n v="0"/>
    <n v="0"/>
    <s v="December"/>
    <x v="29"/>
    <m/>
    <s v="Decrease"/>
    <n v="500"/>
    <n v="3"/>
    <s v="Increase"/>
    <s v="Ground water (all kind of wells)"/>
    <x v="0"/>
    <n v="1"/>
    <s v="ZZ_Phân bón khác"/>
    <n v="1000"/>
    <n v="12000"/>
    <m/>
    <m/>
    <m/>
    <m/>
    <m/>
    <m/>
    <s v="No"/>
    <m/>
    <n v="12000"/>
    <s v="No Change"/>
    <s v="Coffee brach borer"/>
    <n v="0"/>
    <m/>
    <m/>
    <m/>
    <m/>
    <m/>
    <m/>
    <m/>
    <m/>
    <m/>
    <m/>
    <m/>
    <m/>
    <m/>
    <m/>
    <s v="Fuzadium|Pink fungus"/>
    <n v="0"/>
    <m/>
    <m/>
    <m/>
    <m/>
    <m/>
    <m/>
    <m/>
    <m/>
    <m/>
    <m/>
    <m/>
    <m/>
    <m/>
    <n v="0"/>
    <m/>
    <s v="Decrease"/>
    <s v="ko"/>
    <n v="1.7"/>
    <n v="46000"/>
    <n v="78200"/>
    <s v="Yes"/>
    <s v="Pepper"/>
    <n v="15000"/>
    <m/>
    <m/>
    <m/>
    <m/>
    <m/>
    <n v="0"/>
    <n v="500"/>
    <n v="0"/>
    <n v="0"/>
    <s v="Decrease"/>
    <n v="0"/>
    <s v="tự làm hết"/>
    <s v="Collector at commune"/>
    <s v="Just ok"/>
    <m/>
    <s v="Yes"/>
    <s v="Training"/>
    <n v="0"/>
    <m/>
    <m/>
    <m/>
    <m/>
    <m/>
    <s v="https://akvoflow-136.s3.amazonaws.com/images/381aa403-6d9f-4f54-9858-bed4ba21171e.jpg"/>
    <s v="Vũ Đình Luyên"/>
    <n v="1"/>
    <s v="13.044297267762376"/>
    <s v="108.34417515720159"/>
    <s v="162,5"/>
    <s v="4mggq488h"/>
    <m/>
    <m/>
    <m/>
    <m/>
    <m/>
    <m/>
    <m/>
    <m/>
    <m/>
    <m/>
  </r>
  <r>
    <s v="96qd-ssw4-r6er"/>
    <n v="1"/>
    <s v="Gia Lai - H. Chư Sê - X. Dun - thôn Pan - Rahlan Jớp - Robusta"/>
    <s v="G4AW-VN-12"/>
    <s v="940402"/>
    <s v="23-03-2017 10:42:06 CET"/>
    <s v="ERIPT-Duc"/>
    <s v="00:15:54"/>
    <x v="3"/>
    <x v="14"/>
    <x v="23"/>
    <s v="thôn Pan"/>
    <s v="Neumann"/>
    <s v="Rahlan Jớp"/>
    <n v="57"/>
    <x v="0"/>
    <x v="1"/>
    <s v="Non-smart phone( phones with a physical keypad)"/>
    <x v="1"/>
    <m/>
    <n v="905351896"/>
    <s v="Secondary school graduate"/>
    <s v="Secondary school graduate"/>
    <x v="0"/>
    <n v="7"/>
    <s v="Non-Kinh"/>
    <s v="Gia Rai"/>
    <x v="3"/>
    <x v="4"/>
    <x v="1"/>
    <x v="1"/>
    <x v="0"/>
    <s v="Above 0.5 hectar - 1 hectar"/>
    <s v="above 15 years"/>
    <s v="No"/>
    <m/>
    <m/>
    <m/>
    <m/>
    <m/>
    <m/>
    <m/>
    <x v="3"/>
    <x v="0"/>
    <m/>
    <s v="Less than 10%"/>
    <x v="0"/>
    <m/>
    <x v="0"/>
    <s v="No"/>
    <s v="Yes"/>
    <x v="5"/>
    <n v="15"/>
    <n v="1"/>
    <n v="0"/>
    <s v="November"/>
    <x v="15"/>
    <m/>
    <s v="Decrease"/>
    <n v="400"/>
    <n v="3"/>
    <s v="Decrease"/>
    <s v="Ground water (all kind of wells)"/>
    <x v="101"/>
    <n v="1"/>
    <s v="NPK (16-8-16)"/>
    <n v="1000"/>
    <n v="12000000"/>
    <m/>
    <m/>
    <m/>
    <m/>
    <m/>
    <m/>
    <s v="No"/>
    <m/>
    <n v="12000000"/>
    <s v="Decrease"/>
    <s v="Melybourd"/>
    <n v="1"/>
    <s v="Bi - 58  40 EC|Dimethoate (min 95 %)"/>
    <n v="2"/>
    <s v="liter"/>
    <n v="180000"/>
    <m/>
    <m/>
    <m/>
    <m/>
    <m/>
    <m/>
    <m/>
    <m/>
    <s v="No"/>
    <m/>
    <s v="Pink fungus|rỉ sắt"/>
    <n v="1"/>
    <s v="Anvil 5SC|Hexaconazole (min 85 %)"/>
    <n v="1"/>
    <s v="liter"/>
    <n v="250000"/>
    <m/>
    <m/>
    <m/>
    <m/>
    <m/>
    <m/>
    <m/>
    <m/>
    <s v="No"/>
    <n v="430000"/>
    <m/>
    <s v="Decrease"/>
    <s v="chỉ phun cây có sâu"/>
    <n v="0.6"/>
    <n v="38000"/>
    <n v="22000000"/>
    <s v="Yes"/>
    <s v="Pepper"/>
    <n v="20000000"/>
    <m/>
    <m/>
    <m/>
    <m/>
    <m/>
    <n v="150000"/>
    <n v="0"/>
    <n v="0"/>
    <n v="0"/>
    <s v="Decrease"/>
    <n v="0"/>
    <s v="không sử dụng dịch vụ khác"/>
    <s v="Companies outside commune"/>
    <m/>
    <s v="Happy"/>
    <s v="Yes"/>
    <s v="Training"/>
    <n v="0"/>
    <m/>
    <m/>
    <m/>
    <m/>
    <m/>
    <s v="https://akvoflow-136.s3.amazonaws.com/images/efa2e7f7-5831-46ba-bebf-968bd15546de.jpg"/>
    <s v="Rahlan Jớp"/>
    <n v="1"/>
    <s v="13.70838"/>
    <s v="108.06994000000002"/>
    <s v="517"/>
    <s v="4uxjk5lkr"/>
    <m/>
    <m/>
    <m/>
    <m/>
    <m/>
    <m/>
    <m/>
    <m/>
    <s v="{&quot;type&quot;:&quot;FeatureCollection&quot;,&quot;features&quot;:[]}"/>
    <m/>
  </r>
  <r>
    <s v="b9xy-uqf5-rak6"/>
    <n v="1"/>
    <s v="Đắk Lắk - H. KRông Búk - X. Pơng Drang - ea nur - ĐOÀN DƯƠNG TRÌNH - Robusta"/>
    <s v="G4AW-VN-7"/>
    <s v="8870305"/>
    <s v="21-03-2017 18:30:11 CET"/>
    <s v="cdc-Trinh"/>
    <s v="00:55:55"/>
    <x v="2"/>
    <x v="2"/>
    <x v="3"/>
    <s v="ea nur"/>
    <s v="Tin Nghia"/>
    <s v="ĐOÀN DƯƠNG TRÌNH"/>
    <n v="59"/>
    <x v="0"/>
    <x v="1"/>
    <s v="Non-smart phone( phones with a physical keypad)"/>
    <x v="1"/>
    <m/>
    <n v="983783949"/>
    <s v="High school graduate"/>
    <s v="High school graduate"/>
    <x v="1"/>
    <n v="4"/>
    <s v="Kinh"/>
    <m/>
    <x v="0"/>
    <x v="0"/>
    <x v="0"/>
    <x v="1"/>
    <x v="0"/>
    <s v="Above 0.5 hectar - 1 hectar"/>
    <s v="above 15 years"/>
    <s v="No"/>
    <m/>
    <m/>
    <m/>
    <m/>
    <m/>
    <m/>
    <m/>
    <x v="44"/>
    <x v="0"/>
    <m/>
    <s v="Less than 10%"/>
    <x v="1"/>
    <s v="không có sân phơi và không có công"/>
    <x v="1"/>
    <m/>
    <m/>
    <x v="12"/>
    <m/>
    <m/>
    <m/>
    <s v="November"/>
    <x v="13"/>
    <m/>
    <s v="No Change"/>
    <n v="350"/>
    <n v="3"/>
    <s v="No Change"/>
    <s v="Surface water (stream, river, late, pond)"/>
    <x v="6"/>
    <s v="3"/>
    <s v="NPK(20-5-6-13S)"/>
    <n v="150"/>
    <n v="1050"/>
    <s v="ZZ_Phân bón khác"/>
    <n v="300"/>
    <n v="3900"/>
    <s v="NPK(16-8-18-13S)"/>
    <n v="3300"/>
    <n v="300"/>
    <s v="No"/>
    <m/>
    <n v="8250"/>
    <s v="No Change"/>
    <s v="Nemathode"/>
    <n v="0"/>
    <m/>
    <m/>
    <m/>
    <m/>
    <m/>
    <m/>
    <m/>
    <m/>
    <m/>
    <m/>
    <m/>
    <m/>
    <m/>
    <m/>
    <s v="Fuzadium|Die back|Yellow leaves"/>
    <n v="0"/>
    <m/>
    <m/>
    <m/>
    <m/>
    <m/>
    <m/>
    <m/>
    <m/>
    <m/>
    <m/>
    <m/>
    <m/>
    <m/>
    <n v="0"/>
    <m/>
    <s v="Decrease"/>
    <s v="không có kinh phí"/>
    <n v="0.9"/>
    <n v="42000"/>
    <n v="37800"/>
    <s v="No"/>
    <m/>
    <m/>
    <m/>
    <m/>
    <m/>
    <m/>
    <m/>
    <n v="100"/>
    <n v="0"/>
    <n v="0"/>
    <n v="0"/>
    <s v="Decrease"/>
    <n v="0"/>
    <s v="không thuê mướn nhân công"/>
    <s v="Collector at commune"/>
    <s v="Just ok"/>
    <m/>
    <s v="Yes"/>
    <s v="Training"/>
    <n v="0"/>
    <m/>
    <m/>
    <m/>
    <m/>
    <m/>
    <s v="https://akvoflow-136.s3.amazonaws.com/images/3eb2f6a5-368b-440b-9c6c-70a62d05fc54.jpg"/>
    <s v="Đoàn Dương Trình"/>
    <n v="1"/>
    <s v="12.949295"/>
    <s v="108.24044"/>
    <s v="708.2"/>
    <s v="4l8tlkias"/>
    <m/>
    <m/>
    <m/>
    <m/>
    <m/>
    <m/>
    <m/>
    <m/>
    <s v="{&quot;type&quot;:&quot;FeatureCollection&quot;,&quot;features&quot;:[{&quot;type&quot;:&quot;Feature&quot;,&quot;geometry&quot;:{&quot;type&quot;:&quot;Polygon&quot;,&quot;coordinates&quot;:[[[108.245865,12.93872],[108.2458267,12.9383917],[108.244065,12.9382067],[108.24401,12.9383567],[108.245865,12.93872]]]},&quot;properties&quot;:{&quot;pointCount&quot;:&quot;4&quot;,&quot;length&quot;:&quot;451.71&quot;,&quot;area&quot;:&quot;5238.99&quot;}}]}"/>
    <m/>
  </r>
  <r>
    <s v="nj6m-34c5-an42"/>
    <n v="1"/>
    <s v="Đắk Lắk - H. Krông Năng - X. Ea Tân - eablong - nguyễn văn tú (son of Nguyen Van Ngon) - Robusta"/>
    <s v="sstab"/>
    <s v="4700100"/>
    <s v="15-03-2017 15:49:35 CET"/>
    <s v="Ipsard_Vuong"/>
    <s v="01:10:07"/>
    <x v="2"/>
    <x v="4"/>
    <x v="5"/>
    <s v="eablong"/>
    <s v="Simexco"/>
    <s v="nguyễn văn tú (son of Nguyen Van Ngon)"/>
    <n v="20"/>
    <x v="0"/>
    <x v="2"/>
    <s v="Smart Phone-Android"/>
    <x v="0"/>
    <m/>
    <n v="1674183759"/>
    <s v="Secondary school graduate"/>
    <s v="University graduate"/>
    <x v="0"/>
    <n v="5"/>
    <s v="Non-Kinh"/>
    <s v="Tày"/>
    <x v="2"/>
    <x v="3"/>
    <x v="4"/>
    <x v="10"/>
    <x v="0"/>
    <s v="Above 0.5 hectar - 1 hectar"/>
    <s v="above 5 years to 15 year"/>
    <s v="No"/>
    <m/>
    <m/>
    <m/>
    <m/>
    <m/>
    <m/>
    <m/>
    <x v="18"/>
    <x v="0"/>
    <m/>
    <s v="10- 20%"/>
    <x v="0"/>
    <m/>
    <x v="0"/>
    <s v="No"/>
    <s v="Yes"/>
    <x v="5"/>
    <n v="13"/>
    <n v="20"/>
    <n v="0"/>
    <s v="November|December"/>
    <x v="3"/>
    <m/>
    <s v="Decrease"/>
    <n v="300"/>
    <n v="1"/>
    <s v="Decrease"/>
    <s v="Surface water (stream, river, late, pond)"/>
    <x v="72"/>
    <s v="2"/>
    <s v="NPK (16-20-0-13S)"/>
    <n v="800"/>
    <n v="7000"/>
    <s v="ZZ_Phân bón khác"/>
    <n v="1600"/>
    <n v="11000"/>
    <m/>
    <m/>
    <m/>
    <s v="No"/>
    <m/>
    <n v="18000"/>
    <s v="Decrease"/>
    <s v="steam borer"/>
    <n v="0"/>
    <m/>
    <m/>
    <m/>
    <m/>
    <m/>
    <m/>
    <m/>
    <m/>
    <m/>
    <m/>
    <m/>
    <m/>
    <m/>
    <m/>
    <s v="Pink fungus|Die back|Yellow leaves"/>
    <n v="0"/>
    <m/>
    <m/>
    <m/>
    <m/>
    <m/>
    <m/>
    <m/>
    <m/>
    <m/>
    <m/>
    <m/>
    <m/>
    <m/>
    <n v="0"/>
    <m/>
    <s v="Decrease"/>
    <s v="gia đình không có tiền do chữa bệnh cho bố"/>
    <n v="3.5"/>
    <n v="42"/>
    <n v="147000"/>
    <s v="No"/>
    <m/>
    <m/>
    <m/>
    <m/>
    <m/>
    <m/>
    <m/>
    <n v="0"/>
    <n v="0"/>
    <n v="0"/>
    <n v="600"/>
    <s v="Decrease"/>
    <n v="30000"/>
    <s v="chi phí thuê ng phá cà phê trồng tiêu"/>
    <s v="Collector at commune"/>
    <s v="Just ok"/>
    <m/>
    <s v="No"/>
    <m/>
    <m/>
    <m/>
    <m/>
    <m/>
    <m/>
    <m/>
    <s v="https://akvoflow-136.s3.amazonaws.com/images/61cf3676-6af1-4ff0-bc56-ed51cb8122a6.jpg"/>
    <s v="nguyễn văn tú"/>
    <n v="1"/>
    <s v="13.107343784183083"/>
    <s v="108.34679277836514"/>
    <s v="-8,3"/>
    <s v="4n9fggjm3"/>
    <m/>
    <m/>
    <m/>
    <m/>
    <m/>
    <m/>
    <m/>
    <m/>
    <s v="{&quot;features&quot;:[],&quot;type&quot;:&quot;FeatureCollection&quot;}"/>
    <m/>
  </r>
  <r>
    <s v="kgg1-g94w-h8sf"/>
    <n v="1"/>
    <s v="Lâm Đồng - TP. Đà Lạt - P. 7 - Tổ Mănglin - Phan Viết Hạnh - Arabica"/>
    <s v="G4AW-VN-1"/>
    <s v="9940251"/>
    <s v="22-03-2017 16:37:52 CET"/>
    <s v="CDC-Tra"/>
    <s v="01:01:06"/>
    <x v="1"/>
    <x v="5"/>
    <x v="10"/>
    <s v="Tổ Mănglin"/>
    <s v="Nhu Tung"/>
    <s v="Phan Viết Hạnh"/>
    <n v="59"/>
    <x v="0"/>
    <x v="1"/>
    <s v="Smart Phone-Android"/>
    <x v="0"/>
    <s v="Yes"/>
    <n v="908061547"/>
    <s v="University graduate"/>
    <s v="Post University"/>
    <x v="0"/>
    <n v="3"/>
    <s v="Kinh"/>
    <m/>
    <x v="4"/>
    <x v="4"/>
    <x v="0"/>
    <x v="7"/>
    <x v="2"/>
    <m/>
    <m/>
    <m/>
    <m/>
    <m/>
    <s v="Above 1.5 hectar"/>
    <s v="above 15 years"/>
    <s v="No"/>
    <m/>
    <m/>
    <x v="0"/>
    <x v="0"/>
    <m/>
    <s v="Less than 10%"/>
    <x v="1"/>
    <s v="Price does not justify high labour cost"/>
    <x v="1"/>
    <m/>
    <m/>
    <x v="12"/>
    <m/>
    <m/>
    <m/>
    <s v="January|November|December"/>
    <x v="7"/>
    <n v="4.5"/>
    <s v="Decrease"/>
    <n v="0"/>
    <n v="0"/>
    <s v="No Change"/>
    <s v="Surface water (stream, river, late, pond)"/>
    <x v="15"/>
    <s v="3"/>
    <s v="KALI 58%"/>
    <n v="2250"/>
    <n v="23400"/>
    <s v="SA 21%"/>
    <n v="2000"/>
    <n v="10000"/>
    <s v="VÔI"/>
    <n v="2500"/>
    <n v="1000"/>
    <s v="Yes"/>
    <s v="ure 1750 (kg) 16800; phân chuồng 10000 (kg) 19000"/>
    <n v="71700"/>
    <s v="No Change"/>
    <s v="No Pest"/>
    <n v="0"/>
    <m/>
    <m/>
    <m/>
    <m/>
    <m/>
    <m/>
    <m/>
    <m/>
    <m/>
    <m/>
    <m/>
    <m/>
    <m/>
    <m/>
    <s v="No Disease"/>
    <n v="0"/>
    <m/>
    <m/>
    <m/>
    <m/>
    <m/>
    <m/>
    <m/>
    <m/>
    <m/>
    <m/>
    <m/>
    <m/>
    <m/>
    <n v="0"/>
    <m/>
    <s v="No Change"/>
    <s v="ít sâu bệnh"/>
    <n v="6.5"/>
    <n v="41000"/>
    <n v="266500"/>
    <s v="No"/>
    <m/>
    <m/>
    <m/>
    <m/>
    <m/>
    <m/>
    <m/>
    <n v="0"/>
    <n v="0"/>
    <n v="0"/>
    <n v="90000"/>
    <s v="Decrease"/>
    <n v="5000"/>
    <s v="phụ cấp cho công nhân"/>
    <s v="Collector at commune"/>
    <s v="Just ok"/>
    <m/>
    <s v="No"/>
    <m/>
    <m/>
    <m/>
    <m/>
    <m/>
    <m/>
    <m/>
    <s v="https://akvoflow-136.s3.amazonaws.com/images/27ca82c7-5ec9-4be9-9e12-e4077364a2d2.jpg"/>
    <s v="Phan Viết Hạnh"/>
    <n v="1"/>
    <s v="11.976806666666668"/>
    <s v="108.39054666666668"/>
    <s v="1485,2"/>
    <s v="48u2e4t1d"/>
    <m/>
    <m/>
    <m/>
    <m/>
    <m/>
    <m/>
    <m/>
    <m/>
    <s v="{&quot;type&quot;:&quot;FeatureCollection&quot;,&quot;features&quot;:[{&quot;type&quot;:&quot;Feature&quot;,&quot;geometry&quot;:{&quot;type&quot;:&quot;Polygon&quot;,&quot;coordinates&quot;:[[[108.3903133,11.9766467],[108.3917167,11.9767883],[108.3917533,11.97659],[108.39039,11.9763533],[108.3903133,11.9766467]]]},&quot;properties&quot;:{&quot;pointCount&quot;:&quot;4&quot;,&quot;length&quot;:&quot;360,23&quot;,&quot;area&quot;:&quot;4243,13&quot;}}]}"/>
    <m/>
  </r>
  <r>
    <s v="7km6-3keg-wng2"/>
    <n v="1"/>
    <s v="Gia Lai - H. Chư Prông - X. Bàu Cạn - Thôn Đoàn Kết - Nguyễn Văn Bảy - Robusta"/>
    <s v="G4AW-VN-1"/>
    <s v="14070196"/>
    <s v="28-03-2017 16:22:34 CEST"/>
    <s v="CDC-Tra"/>
    <s v="00:24:50"/>
    <x v="3"/>
    <x v="9"/>
    <x v="13"/>
    <s v="Thôn Đoàn Kết"/>
    <s v="Louis Dreyfus"/>
    <s v="Nguyễn Văn Bảy"/>
    <n v="46"/>
    <x v="0"/>
    <x v="0"/>
    <s v="Non-smart phone( phones with a physical keypad)"/>
    <x v="1"/>
    <m/>
    <n v="914138386"/>
    <s v="Secondary school graduate"/>
    <s v="Secondary school graduate"/>
    <x v="0"/>
    <n v="5"/>
    <s v="Kinh"/>
    <m/>
    <x v="3"/>
    <x v="4"/>
    <x v="1"/>
    <x v="0"/>
    <x v="0"/>
    <s v="Above 1 hectar - 1.5 hectar"/>
    <s v="above 5 years to 15 year"/>
    <s v="No"/>
    <m/>
    <m/>
    <m/>
    <m/>
    <m/>
    <m/>
    <m/>
    <x v="19"/>
    <x v="0"/>
    <m/>
    <s v="20-30%"/>
    <x v="0"/>
    <m/>
    <x v="0"/>
    <s v="No"/>
    <s v="No"/>
    <x v="7"/>
    <n v="15"/>
    <n v="0"/>
    <n v="0"/>
    <s v="November"/>
    <x v="3"/>
    <m/>
    <s v="Decrease"/>
    <n v="450"/>
    <n v="3"/>
    <s v="No Change"/>
    <s v="Surface water (stream, river, late, pond)"/>
    <x v="27"/>
    <s v="3"/>
    <s v="NPK(20-6-5-13S-TE)(MUA KHO)"/>
    <n v="350"/>
    <n v="3990"/>
    <s v="P2O5"/>
    <n v="1000"/>
    <n v="3400"/>
    <s v="SA 21%"/>
    <n v="480"/>
    <n v="100"/>
    <s v="Yes"/>
    <s v="ure 300kg 2160; kali 400 kg 2880 ;npk (16:16 8)750kg 8700; npk (16:16:8) 750 kg 8100"/>
    <n v="29710"/>
    <s v="No Change"/>
    <s v="Melybourd"/>
    <n v="1"/>
    <s v=""/>
    <n v="4"/>
    <s v="liter"/>
    <n v="960"/>
    <m/>
    <m/>
    <m/>
    <m/>
    <m/>
    <m/>
    <m/>
    <m/>
    <s v="No"/>
    <m/>
    <s v="Fuzadium|Pink fungus|Die back"/>
    <n v="1"/>
    <s v="ZZ_Thuốc diệt nấm khác"/>
    <n v="200"/>
    <s v="gram"/>
    <n v="80"/>
    <m/>
    <m/>
    <m/>
    <m/>
    <m/>
    <m/>
    <m/>
    <m/>
    <s v="No"/>
    <n v="960"/>
    <m/>
    <s v="Decrease"/>
    <s v="không có công lao động xịt thuốc"/>
    <n v="4.3"/>
    <n v="44000"/>
    <n v="189200"/>
    <s v="Yes"/>
    <s v="Pepper"/>
    <n v="103000"/>
    <m/>
    <m/>
    <m/>
    <m/>
    <m/>
    <n v="2000"/>
    <n v="5000"/>
    <n v="0"/>
    <n v="38000"/>
    <s v="No Change"/>
    <n v="2000"/>
    <s v="phụ cấp cho công nhân"/>
    <s v="Collector at commune"/>
    <s v="Happy"/>
    <m/>
    <s v="No"/>
    <m/>
    <m/>
    <m/>
    <m/>
    <m/>
    <m/>
    <m/>
    <s v="https://akvoflow-136.s3.amazonaws.com/images/3188ee15-d647-4c0a-9252-5145967b9c5a.jpg"/>
    <s v="Nguyễn Văn Bảy"/>
    <n v="1"/>
    <s v="13.876488333333334"/>
    <s v="108.02545666666668"/>
    <s v="788,4"/>
    <s v="4x2rmjzcu"/>
    <m/>
    <m/>
    <m/>
    <m/>
    <m/>
    <m/>
    <m/>
    <m/>
    <s v="{&quot;type&quot;:&quot;FeatureCollection&quot;,&quot;features&quot;:[{&quot;type&quot;:&quot;Feature&quot;,&quot;geometry&quot;:{&quot;type&quot;:&quot;Polygon&quot;,&quot;coordinates&quot;:[[[108.0257233,13.87621],[108.0258,13.8772333],[108.0243967,13.8767917],[108.024975,13.875935],[108.0251833,13.8762967],[108.0254083,13.8761817],[108.0257233,13.87621]]]},&quot;properties&quot;:{&quot;pointCount&quot;:&quot;6&quot;,&quot;length&quot;:&quot;493,98&quot;,&quot;area&quot;:&quot;12192,14&quot;}}]}"/>
    <s v="rinobin trị thối thân"/>
  </r>
  <r>
    <s v="q87j-t148-7d22"/>
    <n v="1"/>
    <s v="Đắk Nông - H. Đắk R'Lấp - X. Nhân Cơ - Thôn 8 - Đoàn Thị Thanh Loan - Robusta"/>
    <s v="G4AW-VN-13"/>
    <s v="12040026"/>
    <s v="25-03-2017 04:00:28 CET"/>
    <s v="CDC_Nhật"/>
    <s v="00:28:14"/>
    <x v="0"/>
    <x v="13"/>
    <x v="22"/>
    <s v="Thôn 8"/>
    <s v="Louis Dreyfus"/>
    <s v="Đoàn Thị Thanh Loan"/>
    <n v="33"/>
    <x v="1"/>
    <x v="0"/>
    <s v="Non-smart phone( phones with a physical keypad)"/>
    <x v="1"/>
    <m/>
    <n v="1699455707"/>
    <s v="Secondary school graduate"/>
    <s v="Secondary school graduate"/>
    <x v="0"/>
    <n v="4"/>
    <s v="Kinh"/>
    <m/>
    <x v="4"/>
    <x v="4"/>
    <x v="0"/>
    <x v="11"/>
    <x v="0"/>
    <s v="Above 0.5 hectar - 1 hectar"/>
    <s v="above 15 years"/>
    <s v="No"/>
    <m/>
    <m/>
    <m/>
    <m/>
    <m/>
    <m/>
    <m/>
    <x v="18"/>
    <x v="0"/>
    <m/>
    <s v="10- 20%"/>
    <x v="0"/>
    <m/>
    <x v="0"/>
    <s v="No"/>
    <s v="No"/>
    <x v="65"/>
    <n v="14"/>
    <n v="0"/>
    <n v="0"/>
    <s v="November|December"/>
    <x v="0"/>
    <m/>
    <s v="No Change"/>
    <n v="300"/>
    <n v="2"/>
    <s v="No Change"/>
    <s v="Surface water (stream, river, late, pond)"/>
    <x v="8"/>
    <s v="3"/>
    <s v="ZZ_Phân bón khác"/>
    <n v="500"/>
    <n v="4000"/>
    <s v="NPK (16-8-16-13S)"/>
    <n v="1200"/>
    <n v="13200"/>
    <s v="NPK(16-8-18-13S)"/>
    <n v="14400"/>
    <n v="1200"/>
    <s v="Yes"/>
    <s v="phân ủ: 999"/>
    <n v="35000"/>
    <s v="No Change"/>
    <s v="Melybourd"/>
    <n v="1"/>
    <s v="ZZ_Không sử dụng thuốc bảo vệ thực vật"/>
    <n v="4"/>
    <s v="liter"/>
    <n v="500"/>
    <m/>
    <m/>
    <m/>
    <m/>
    <m/>
    <m/>
    <m/>
    <m/>
    <s v="Yes"/>
    <s v="Thuốc kiến"/>
    <s v="Coffee leave rust|kiến"/>
    <n v="0"/>
    <m/>
    <m/>
    <m/>
    <m/>
    <m/>
    <m/>
    <m/>
    <m/>
    <m/>
    <m/>
    <m/>
    <m/>
    <m/>
    <n v="1000"/>
    <m/>
    <s v="Decrease"/>
    <s v="Vài 3 năm xịt 1 lần"/>
    <n v="4.5"/>
    <n v="44000"/>
    <n v="198000"/>
    <s v="Yes"/>
    <s v="Pepper|Durian"/>
    <n v="15000"/>
    <m/>
    <n v="25000"/>
    <m/>
    <m/>
    <m/>
    <n v="1000"/>
    <n v="2000"/>
    <n v="0"/>
    <n v="22000"/>
    <s v="Increase"/>
    <n v="2000"/>
    <s v="cúng rẫy"/>
    <s v="Collector at commune"/>
    <s v="Happy"/>
    <m/>
    <s v="No"/>
    <m/>
    <m/>
    <m/>
    <m/>
    <m/>
    <m/>
    <m/>
    <s v="https://akvoflow-136.s3.amazonaws.com/images/5135930f-b825-474c-a96b-57e1aecac8ed.jpg"/>
    <s v="Loan"/>
    <n v="1"/>
    <s v="11.978153480011418"/>
    <s v="107.63289970547271"/>
    <s v="646,2"/>
    <s v="48uopvtuw"/>
    <m/>
    <m/>
    <m/>
    <m/>
    <m/>
    <m/>
    <m/>
    <m/>
    <s v="{&quot;type&quot;:&quot;FeatureCollection&quot;,&quot;features&quot;:[{&quot;type&quot;:&quot;Feature&quot;,&quot;geometry&quot;:{&quot;type&quot;:&quot;Polygon&quot;,&quot;coordinates&quot;:[[[107.6329389,11.9781574],[107.6327543,11.9785744],[107.6327724,11.9782178],[107.6329704,11.9781974],[107.6331089,11.9787148],[107.6333973,11.9793104],[107.63328362256287,11.979499734550652],[107.63319175690413,11.979500390499574],[107.63306435197592,11.979504654167496],[107.6328169,11.9795229],[107.6329389,11.9781574]]]},&quot;properties&quot;:{&quot;pointCount&quot;:&quot;10&quot;,&quot;length&quot;:&quot;470,56&quot;,&quot;area&quot;:&quot;5141,85&quot;}}]}"/>
    <s v="Định vị không ổ định"/>
  </r>
  <r>
    <s v="q1gy-ycd3-kamr"/>
    <n v="1"/>
    <s v="Lâm Đồng - H. Đức Trọng - X. Ninh Gia - Tân Phú - Hoàng Văn Lân - Robusta"/>
    <s v="G4AW-VN-9"/>
    <s v="8830106"/>
    <s v="21-03-2017 16:50:45 CET"/>
    <s v="CDC_Nhât"/>
    <s v="00:56:01"/>
    <x v="1"/>
    <x v="6"/>
    <x v="8"/>
    <s v="Tân Phú"/>
    <s v="Olam"/>
    <s v="Hoàng Văn Lân"/>
    <n v="43"/>
    <x v="0"/>
    <x v="0"/>
    <s v="Smart Phone-Android"/>
    <x v="0"/>
    <s v="Yes"/>
    <n v="977009177"/>
    <s v="Primary school graduate"/>
    <s v="University graduate"/>
    <x v="0"/>
    <n v="5"/>
    <s v="Kinh"/>
    <m/>
    <x v="0"/>
    <x v="0"/>
    <x v="2"/>
    <x v="9"/>
    <x v="0"/>
    <s v="Above 1.5 hectar"/>
    <s v="above 5 years to 15 year"/>
    <s v="No"/>
    <m/>
    <m/>
    <m/>
    <m/>
    <m/>
    <m/>
    <m/>
    <x v="2"/>
    <x v="0"/>
    <m/>
    <s v="Less than 10%"/>
    <x v="0"/>
    <m/>
    <x v="0"/>
    <s v="No"/>
    <s v="No"/>
    <x v="3"/>
    <n v="14"/>
    <n v="5"/>
    <n v="0"/>
    <s v="October|November"/>
    <x v="2"/>
    <m/>
    <s v="Increase"/>
    <n v="150"/>
    <n v="5"/>
    <s v="Increase"/>
    <s v="Surface water (stream, river, late, pond)"/>
    <x v="36"/>
    <n v="1"/>
    <s v="NPK(20-6-5-13S-TE)(MUA KHO)"/>
    <n v="1200"/>
    <n v="9600"/>
    <m/>
    <m/>
    <m/>
    <m/>
    <m/>
    <m/>
    <s v="Yes"/>
    <s v="phân 5 sao: 1.2 tấn = 14400; Vomic: 1.2 tấn = 10800; phân chuồng: 50 khối = 30000"/>
    <n v="64800"/>
    <s v="Increase"/>
    <s v="Melybourd"/>
    <s v="2"/>
    <s v="ZZ_Không sử dụng thuốc bảo vệ thực vật"/>
    <n v="5"/>
    <s v="liter"/>
    <n v="650"/>
    <s v="ZZ_Không sử dụng thuốc bảo vệ thực vật"/>
    <n v="7"/>
    <s v="mililiter"/>
    <n v="840"/>
    <m/>
    <m/>
    <m/>
    <m/>
    <s v="Yes"/>
    <s v="Suppermix; wavotox"/>
    <s v="Coffee leave rust"/>
    <n v="0"/>
    <m/>
    <m/>
    <m/>
    <m/>
    <m/>
    <m/>
    <m/>
    <m/>
    <m/>
    <m/>
    <m/>
    <m/>
    <m/>
    <n v="1490"/>
    <m/>
    <s v="Decrease"/>
    <s v="Giảm sử dụng thuốc BVTV"/>
    <n v="8.6"/>
    <n v="43000"/>
    <n v="369800"/>
    <s v="No"/>
    <m/>
    <m/>
    <m/>
    <m/>
    <m/>
    <m/>
    <m/>
    <n v="0"/>
    <n v="15000"/>
    <n v="0"/>
    <n v="60000"/>
    <s v="Increase"/>
    <n v="0"/>
    <s v="Chi phí công thuê 100%. số cấy 1300 cây/ha"/>
    <s v="Collector at commune"/>
    <s v="Happy"/>
    <m/>
    <s v="No"/>
    <m/>
    <m/>
    <m/>
    <m/>
    <m/>
    <m/>
    <m/>
    <s v="https://akvoflow-136.s3.amazonaws.com/images/04caf968-008a-47fa-a5e4-4d4a4cd64dd1.jpg"/>
    <s v="Lân con Huỳnh Thị Lời"/>
    <n v="1"/>
    <s v="11.654981666666666"/>
    <s v="108.26847666666666"/>
    <s v="946,3"/>
    <s v="44q82tav0"/>
    <m/>
    <m/>
    <m/>
    <m/>
    <m/>
    <m/>
    <m/>
    <m/>
    <s v="{&quot;type&quot;:&quot;FeatureCollection&quot;,&quot;features&quot;:[{&quot;type&quot;:&quot;Feature&quot;,&quot;geometry&quot;:{&quot;type&quot;:&quot;Polygon&quot;,&quot;coordinates&quot;:[[[108.268455,11.6550867],[108.268605,11.654825],[108.2689183,11.6543933],[108.2690117,11.654765],[108.2690567,11.6549933],[108.2675683,11.655715],[108.267075,11.6553067],[108.26739,11.6546383],[108.267605,11.654265],[108.268455,11.6550867]]]},&quot;properties&quot;:{&quot;pointCount&quot;:&quot;9&quot;,&quot;length&quot;:&quot;669,98&quot;,&quot;area&quot;:&quot;16408,51&quot;}}]}"/>
    <s v="Con chủ hộ"/>
  </r>
  <r>
    <s v="4qqc-gm9q-dmx4"/>
    <n v="1"/>
    <s v="Đắk Lắk - H. KRông Búk - X. Pơng Drang - Thôn 12 - Nguyễn Tiến Phúc - Robusta"/>
    <s v="G4AW-VN-1"/>
    <s v="8880022"/>
    <s v="21-03-2017 13:34:21 CET"/>
    <s v="CDC-Tra"/>
    <s v="00:42:45"/>
    <x v="2"/>
    <x v="2"/>
    <x v="3"/>
    <s v="Thôn 12"/>
    <s v="Tin Nghia"/>
    <s v="Nguyễn Tiến Phúc"/>
    <n v="44"/>
    <x v="0"/>
    <x v="0"/>
    <s v="Smart Phone - Apple"/>
    <x v="0"/>
    <s v="Yes"/>
    <n v="982888174"/>
    <s v="University graduate"/>
    <s v="University graduate"/>
    <x v="0"/>
    <n v="4"/>
    <s v="Kinh"/>
    <m/>
    <x v="5"/>
    <x v="2"/>
    <x v="4"/>
    <x v="1"/>
    <x v="0"/>
    <s v="Above 1 hectar - 1.5 hectar"/>
    <s v="above 15 years"/>
    <s v="Yes"/>
    <n v="30"/>
    <n v="6"/>
    <m/>
    <m/>
    <m/>
    <m/>
    <m/>
    <x v="21"/>
    <x v="0"/>
    <m/>
    <s v="Less than 10%"/>
    <x v="0"/>
    <m/>
    <x v="0"/>
    <s v="Yes"/>
    <s v="No"/>
    <x v="7"/>
    <n v="15"/>
    <n v="0"/>
    <n v="0"/>
    <s v="November|December"/>
    <x v="31"/>
    <m/>
    <s v="No Change"/>
    <n v="600"/>
    <n v="3"/>
    <s v="No Change"/>
    <s v="Surface water (stream, river, late, pond)"/>
    <x v="0"/>
    <s v="3"/>
    <s v="KALI 58%"/>
    <n v="300"/>
    <n v="2280"/>
    <s v="SA 21%"/>
    <n v="300"/>
    <n v="1680"/>
    <s v="NPK (16-8-16-13S)"/>
    <n v="18000"/>
    <n v="1500"/>
    <s v="Yes"/>
    <s v="urê 46% 300 (kg) 2400; lân văn điển 100 (kg) 330; vỏ cà phê 7000 (kg) 2100"/>
    <n v="26790"/>
    <s v="No Change"/>
    <s v="Coffee brach borer"/>
    <n v="0"/>
    <m/>
    <m/>
    <m/>
    <m/>
    <m/>
    <m/>
    <m/>
    <m/>
    <m/>
    <m/>
    <m/>
    <m/>
    <m/>
    <m/>
    <s v="Pink fungus"/>
    <n v="0"/>
    <m/>
    <m/>
    <m/>
    <m/>
    <m/>
    <m/>
    <m/>
    <m/>
    <m/>
    <m/>
    <m/>
    <m/>
    <m/>
    <n v="0"/>
    <m/>
    <s v="Decrease"/>
    <s v="sâu bệnh ít"/>
    <n v="3.5"/>
    <n v="46000"/>
    <n v="161000"/>
    <s v="No"/>
    <m/>
    <m/>
    <m/>
    <m/>
    <m/>
    <m/>
    <m/>
    <n v="2000"/>
    <n v="4000"/>
    <n v="0"/>
    <n v="30000"/>
    <s v="No Change"/>
    <n v="0"/>
    <s v="không phát sinh"/>
    <s v="Collector at commune"/>
    <s v="Just ok"/>
    <m/>
    <s v="No"/>
    <m/>
    <m/>
    <m/>
    <m/>
    <m/>
    <m/>
    <m/>
    <s v="https://akvoflow-136.s3.amazonaws.com/images/8158ceab-552f-4c79-af8a-bca05c990b6a.jpg"/>
    <s v="Nguyễn Tiến Phúc"/>
    <n v="1"/>
    <s v="13.081465"/>
    <s v="108.24262166666668"/>
    <s v="700,4"/>
    <s v="4mxjg6b0a"/>
    <m/>
    <m/>
    <m/>
    <m/>
    <m/>
    <m/>
    <m/>
    <m/>
    <s v="{&quot;type&quot;:&quot;FeatureCollection&quot;,&quot;features&quot;:[{&quot;type&quot;:&quot;Feature&quot;,&quot;geometry&quot;:{&quot;type&quot;:&quot;Polygon&quot;,&quot;coordinates&quot;:[[[108.2427067,13.081435],[108.2428483,13.0812583],[108.243205,13.0799283],[108.2426433,13.0803333],[108.2425983,13.0803083],[108.2421067,13.0810617],[108.2427067,13.081435]]]},&quot;properties&quot;:{&quot;pointCount&quot;:&quot;6&quot;,&quot;length&quot;:&quot;434,24&quot;,&quot;area&quot;:&quot;8751,62&quot;}}]}"/>
    <m/>
  </r>
  <r>
    <s v="f1gd-f0a5-26e1"/>
    <n v="1"/>
    <s v="Đắk Lắk - H. Krông Năng - X. Ea Tân - Đức Mạnh - Nguyễn Thị Chín - Robusta"/>
    <s v="sstab"/>
    <s v="4720115"/>
    <s v="16-03-2017 15:38:55 CET"/>
    <s v="Ipsard_Vuong"/>
    <s v="00:12:57"/>
    <x v="2"/>
    <x v="4"/>
    <x v="5"/>
    <s v="Đức Mạnh"/>
    <s v="Simexco"/>
    <s v="Nguyễn Thị Chín"/>
    <n v="69"/>
    <x v="1"/>
    <x v="1"/>
    <s v="Non-smart phone( phones with a physical keypad)"/>
    <x v="1"/>
    <m/>
    <n v="983778736"/>
    <s v="Primary school graduate"/>
    <s v="Secondary school graduate"/>
    <x v="0"/>
    <n v="6"/>
    <s v="Kinh"/>
    <m/>
    <x v="0"/>
    <x v="0"/>
    <x v="0"/>
    <x v="1"/>
    <x v="0"/>
    <s v="Above 1 hectar - 1.5 hectar"/>
    <s v="above 15 years"/>
    <s v="No"/>
    <m/>
    <m/>
    <m/>
    <m/>
    <m/>
    <m/>
    <m/>
    <x v="12"/>
    <x v="1"/>
    <s v="Price does not justify high labour cost"/>
    <s v="20-30%"/>
    <x v="0"/>
    <m/>
    <x v="0"/>
    <s v="No"/>
    <s v="Yes"/>
    <x v="5"/>
    <n v="13"/>
    <n v="0"/>
    <n v="0"/>
    <s v="December"/>
    <x v="16"/>
    <m/>
    <s v="Decrease"/>
    <n v="350"/>
    <n v="1"/>
    <s v="Decrease"/>
    <s v="Surface water (stream, river, late, pond)"/>
    <x v="1"/>
    <s v="2"/>
    <s v="NPK (16-16-8-13S)"/>
    <n v="1400"/>
    <n v="18000"/>
    <s v="ZZ_Phân bón khác"/>
    <n v="1400"/>
    <n v="15000"/>
    <m/>
    <m/>
    <m/>
    <s v="No"/>
    <m/>
    <n v="33000"/>
    <s v="Increase"/>
    <s v="Coffee cherry borer"/>
    <n v="0"/>
    <m/>
    <m/>
    <m/>
    <m/>
    <m/>
    <m/>
    <m/>
    <m/>
    <m/>
    <m/>
    <m/>
    <m/>
    <m/>
    <m/>
    <s v="Pink fungus|Die back"/>
    <n v="0"/>
    <m/>
    <m/>
    <m/>
    <m/>
    <m/>
    <m/>
    <m/>
    <m/>
    <m/>
    <m/>
    <m/>
    <m/>
    <m/>
    <n v="0"/>
    <m/>
    <s v="Decrease"/>
    <s v="it sau benh hon"/>
    <n v="5"/>
    <n v="45000"/>
    <n v="225000"/>
    <s v="Yes"/>
    <s v="Pepper"/>
    <n v="150000"/>
    <m/>
    <m/>
    <m/>
    <m/>
    <m/>
    <n v="0"/>
    <n v="1500"/>
    <n v="0"/>
    <n v="29000"/>
    <s v="Decrease"/>
    <n v="0"/>
    <s v="ko"/>
    <s v="Collector at commune"/>
    <s v="Just ok"/>
    <m/>
    <s v="No"/>
    <m/>
    <m/>
    <m/>
    <m/>
    <m/>
    <m/>
    <m/>
    <s v="https://akvoflow-136.s3.amazonaws.com/images/23cae817-6e22-4944-9cee-732926a3b332.jpg"/>
    <s v="Nguyễn Thị Chín"/>
    <n v="1"/>
    <s v="13.136523334476841"/>
    <s v="108.34967154852256"/>
    <s v="725,4"/>
    <s v="4nmu1h7qg"/>
    <m/>
    <m/>
    <m/>
    <m/>
    <m/>
    <m/>
    <m/>
    <m/>
    <m/>
    <m/>
  </r>
  <r>
    <s v="nuty-fuek-ufj1"/>
    <n v="1"/>
    <s v="Đắk Lắk - H. Krông Năng - X. Ea Tân - bac trung - tran van my - Robusta"/>
    <s v="G4AW-VN-3"/>
    <s v="7740281"/>
    <s v="16-03-2017 17:29:38 CET"/>
    <s v="Ipsard-vuxuanthanh"/>
    <s v="00:21:58"/>
    <x v="2"/>
    <x v="4"/>
    <x v="5"/>
    <s v="bac trung"/>
    <s v="Simexco"/>
    <s v="tran van my"/>
    <n v="32"/>
    <x v="0"/>
    <x v="0"/>
    <s v="No Phone"/>
    <x v="2"/>
    <m/>
    <m/>
    <s v="Primary school graduate"/>
    <s v="Primary school graduate"/>
    <x v="0"/>
    <n v="4"/>
    <s v="Kinh"/>
    <m/>
    <x v="2"/>
    <x v="2"/>
    <x v="4"/>
    <x v="21"/>
    <x v="0"/>
    <s v="Above 1 hectar - 1.5 hectar"/>
    <s v="above 15 years"/>
    <s v="No"/>
    <m/>
    <m/>
    <m/>
    <m/>
    <m/>
    <m/>
    <m/>
    <x v="0"/>
    <x v="1"/>
    <s v="Price does not justify high labour cost"/>
    <s v="10- 20%"/>
    <x v="0"/>
    <m/>
    <x v="0"/>
    <s v="No"/>
    <s v="Yes"/>
    <x v="26"/>
    <n v="14"/>
    <n v="2"/>
    <n v="0"/>
    <s v="December"/>
    <x v="17"/>
    <m/>
    <s v="Decrease"/>
    <n v="450"/>
    <n v="4"/>
    <s v="No Change"/>
    <s v="Surface water (stream, river, late, pond)"/>
    <x v="4"/>
    <s v="3"/>
    <s v="NPK(16-16-13+TE)"/>
    <n v="800"/>
    <n v="9920"/>
    <s v="NPK (16-16-8-13S)"/>
    <n v="800"/>
    <n v="8800"/>
    <s v="ZZ_Phân bón khác"/>
    <n v="27600"/>
    <n v="8000"/>
    <s v="Yes"/>
    <s v="lan + vi sinh ( 2000 + 6000 kg)"/>
    <n v="46320"/>
    <s v="Increase"/>
    <s v="Coffee cherry borer"/>
    <n v="0"/>
    <m/>
    <m/>
    <m/>
    <m/>
    <m/>
    <m/>
    <m/>
    <m/>
    <m/>
    <m/>
    <m/>
    <m/>
    <m/>
    <m/>
    <s v="Coffee leave rust|Pink fungus|Yellow leaves"/>
    <n v="0"/>
    <m/>
    <m/>
    <m/>
    <m/>
    <m/>
    <m/>
    <m/>
    <m/>
    <m/>
    <m/>
    <m/>
    <m/>
    <m/>
    <n v="0"/>
    <m/>
    <s v="No Change"/>
    <s v="not use"/>
    <n v="6"/>
    <n v="45500"/>
    <n v="273000"/>
    <s v="Yes"/>
    <s v="Pepper"/>
    <n v="100000"/>
    <m/>
    <m/>
    <m/>
    <m/>
    <m/>
    <n v="0"/>
    <n v="2000"/>
    <n v="0"/>
    <n v="21600"/>
    <s v="Decrease"/>
    <n v="0"/>
    <s v="0"/>
    <s v="Companies outside commune"/>
    <m/>
    <s v="Just ok"/>
    <s v="No"/>
    <m/>
    <m/>
    <m/>
    <m/>
    <m/>
    <m/>
    <m/>
    <s v="https://akvoflow-136.s3.amazonaws.com/images/bc61465b-dae2-4574-bcf5-86c90e64693d.jpg"/>
    <s v="tran van my"/>
    <n v="1"/>
    <s v="13.130825"/>
    <s v="108.35342"/>
    <s v="800.8"/>
    <s v="4nk7rufm6"/>
    <m/>
    <m/>
    <m/>
    <m/>
    <m/>
    <m/>
    <m/>
    <m/>
    <s v="{&quot;type&quot;:&quot;FeatureCollection&quot;,&quot;features&quot;:[{&quot;type&quot;:&quot;Feature&quot;,&quot;geometry&quot;:{&quot;type&quot;:&quot;Polygon&quot;,&quot;coordinates&quot;:[[[108.3534433,13.1308167],[108.3530683,13.1308633],[108.3530033,13.130555],[108.3543867,13.1297317],[108.3547667,13.1303217],[108.3551067,13.1303833],[108.3544517,13.1307883],[108.3542967,13.1303567],[108.3534433,13.1308167]]]},&quot;properties&quot;:{&quot;pointCount&quot;:&quot;8&quot;,&quot;length&quot;:&quot;606.18&quot;,&quot;area&quot;:&quot;12112.28&quot;}}]}"/>
    <s v="farmer agrees to pay some million dongz for information service so i wrote 1000 there"/>
  </r>
  <r>
    <s v="4253-0dhw-v1an"/>
    <n v="1"/>
    <s v="Lâm Đồng - H. Đức Trọng - X. Ninh Gia - Tân Lập - Trần Thị Lan - Robusta"/>
    <s v="G4AW-VN-9"/>
    <s v="8860103"/>
    <s v="21-03-2017 17:04:31 CET"/>
    <s v="CDC_Nhât"/>
    <s v="00:38:05"/>
    <x v="1"/>
    <x v="6"/>
    <x v="8"/>
    <s v="Tân Lập"/>
    <s v="Olam"/>
    <s v="Trần Thị Lan"/>
    <n v="45"/>
    <x v="1"/>
    <x v="0"/>
    <s v="Smart Phone-Android"/>
    <x v="0"/>
    <s v="Yes"/>
    <n v="912303775"/>
    <s v="Secondary school graduate"/>
    <s v="High school graduate"/>
    <x v="0"/>
    <n v="4"/>
    <s v="Kinh"/>
    <m/>
    <x v="2"/>
    <x v="1"/>
    <x v="0"/>
    <x v="9"/>
    <x v="0"/>
    <s v="Above 1 hectar - 1.5 hectar"/>
    <s v="above 15 years"/>
    <s v="No"/>
    <m/>
    <m/>
    <m/>
    <m/>
    <m/>
    <m/>
    <m/>
    <x v="19"/>
    <x v="0"/>
    <m/>
    <s v="Less than 10%"/>
    <x v="0"/>
    <m/>
    <x v="0"/>
    <s v="Yes"/>
    <s v="No"/>
    <x v="66"/>
    <n v="13"/>
    <n v="5"/>
    <n v="0"/>
    <s v="October|November"/>
    <x v="2"/>
    <m/>
    <s v="No Change"/>
    <n v="200"/>
    <n v="5"/>
    <s v="Increase"/>
    <s v="Surface water (stream, river, late, pond)"/>
    <x v="25"/>
    <s v="2"/>
    <s v="P2O5"/>
    <n v="800"/>
    <n v="2880"/>
    <s v="ZZ_Phân bón khác"/>
    <n v="400"/>
    <n v="2800"/>
    <m/>
    <m/>
    <m/>
    <s v="Yes"/>
    <s v="NPK mùa khô: 4 tạ = 3200; NPK mùa mưa: 8 tạ = 9600"/>
    <n v="19000"/>
    <s v="No Change"/>
    <s v="mọt cành, rệp sáp"/>
    <s v="2"/>
    <s v="ZZ_Không sử dụng thuốc bảo vệ thực vật"/>
    <n v="4"/>
    <s v="liter"/>
    <n v="130"/>
    <s v="ZZ_Không sử dụng thuốc bảo vệ thực vật"/>
    <n v="4"/>
    <s v="liter"/>
    <n v="200"/>
    <m/>
    <m/>
    <m/>
    <m/>
    <s v="Yes"/>
    <s v="phân bón lá = 2640"/>
    <s v="Coffee leave rust|nấm"/>
    <n v="0"/>
    <m/>
    <m/>
    <m/>
    <m/>
    <m/>
    <m/>
    <m/>
    <m/>
    <m/>
    <m/>
    <m/>
    <m/>
    <m/>
    <n v="3000"/>
    <m/>
    <s v="Increase"/>
    <s v="Nhiều bệnh hơn"/>
    <n v="4"/>
    <n v="45000"/>
    <n v="180000"/>
    <s v="Yes"/>
    <s v="Pepper"/>
    <n v="7000"/>
    <m/>
    <m/>
    <m/>
    <m/>
    <m/>
    <n v="0"/>
    <n v="1000"/>
    <n v="0"/>
    <n v="15000"/>
    <s v="Increase"/>
    <n v="0"/>
    <s v="0"/>
    <s v="Collector at commune"/>
    <s v="Happy"/>
    <m/>
    <s v="No"/>
    <m/>
    <m/>
    <m/>
    <m/>
    <m/>
    <m/>
    <m/>
    <s v="https://akvoflow-136.s3.amazonaws.com/images/9a039551-26f0-4f5e-9b8a-6d67c0c7995d.jpg"/>
    <s v="a Duyên chồng chị Lan"/>
    <n v="1"/>
    <s v="11.656213333333335"/>
    <s v="108.25712166666666"/>
    <s v="857,1"/>
    <s v="44qsf4guj"/>
    <m/>
    <m/>
    <m/>
    <m/>
    <m/>
    <m/>
    <m/>
    <m/>
    <s v="{&quot;type&quot;:&quot;FeatureCollection&quot;,&quot;features&quot;:[{&quot;type&quot;:&quot;Feature&quot;,&quot;geometry&quot;:{&quot;type&quot;:&quot;Polygon&quot;,&quot;coordinates&quot;:[[[108.257275,11.6562667],[108.25713,11.6565083],[108.257415,11.65678],[108.2575833,11.65685],[108.2576867,11.6568883],[108.2579883,11.656735],[108.2580517,11.656415],[108.2579617,11.6561583],[108.2577717,11.656],[108.2572767,11.656],[108.2570917,11.6558267],[108.25694,11.655795],[108.25684,11.6558267],[108.2567817,11.6559183],[108.25675,11.65601],[108.256745,11.6560633],[108.2567317,11.656115],[108.257275,11.6562667]]]},&quot;properties&quot;:{&quot;pointCount&quot;:&quot;17&quot;,&quot;length&quot;:&quot;442,72&quot;,&quot;area&quot;:&quot;9316,55&quot;}}]}"/>
    <m/>
  </r>
  <r>
    <s v="tbsn-59p4-7pp8"/>
    <n v="1"/>
    <s v="Đắk Lắk - H. Krông Năng - X. Ea Tân - ea blong - ma van nghiem - Robusta"/>
    <s v="G4AW-VN-3"/>
    <s v="5650083"/>
    <s v="15-03-2017 15:51:58 CET"/>
    <s v="Ipsard-vuxuanthanh"/>
    <s v="01:14:19"/>
    <x v="2"/>
    <x v="4"/>
    <x v="5"/>
    <s v="ea blong"/>
    <s v="Simexco"/>
    <s v="ma van nghiem"/>
    <n v="34"/>
    <x v="0"/>
    <x v="0"/>
    <s v="Smart Phone-Android"/>
    <x v="0"/>
    <m/>
    <n v="986715784"/>
    <s v="Secondary school graduate"/>
    <s v="Secondary school graduate"/>
    <x v="0"/>
    <n v="6"/>
    <s v="Non-Kinh"/>
    <s v="tay"/>
    <x v="2"/>
    <x v="3"/>
    <x v="4"/>
    <x v="10"/>
    <x v="0"/>
    <s v="Above 0.5 hectar - 1 hectar"/>
    <s v="above 15 years"/>
    <s v="Yes"/>
    <n v="10"/>
    <n v="5"/>
    <m/>
    <m/>
    <m/>
    <m/>
    <m/>
    <x v="21"/>
    <x v="1"/>
    <s v="Price does not justify high labour cost"/>
    <s v="20-30%"/>
    <x v="0"/>
    <m/>
    <x v="0"/>
    <s v="No"/>
    <s v="Yes"/>
    <x v="3"/>
    <n v="13"/>
    <n v="1"/>
    <n v="0"/>
    <s v="November|December"/>
    <x v="16"/>
    <m/>
    <s v="Increase"/>
    <n v="300"/>
    <n v="2"/>
    <s v="Increase"/>
    <s v="Surface water (stream, river, late, pond)"/>
    <x v="102"/>
    <s v="2"/>
    <s v="NPK (16-16-8-13S)"/>
    <n v="750"/>
    <n v="8400"/>
    <s v="NPK (17-7-17-13S)"/>
    <n v="850"/>
    <n v="9520"/>
    <m/>
    <m/>
    <m/>
    <s v="Yes"/>
    <s v="phan vi sinh covac"/>
    <n v="35000"/>
    <s v="Increase"/>
    <s v="Melybourd"/>
    <n v="0"/>
    <m/>
    <m/>
    <m/>
    <m/>
    <m/>
    <m/>
    <m/>
    <m/>
    <m/>
    <m/>
    <m/>
    <m/>
    <m/>
    <m/>
    <s v="Fuzadium|Yellow leaves"/>
    <n v="0"/>
    <m/>
    <m/>
    <m/>
    <m/>
    <m/>
    <m/>
    <m/>
    <m/>
    <m/>
    <m/>
    <m/>
    <m/>
    <m/>
    <n v="0"/>
    <m/>
    <s v="Decrease"/>
    <s v="the trees are strong and no need for pesticides. in addition, pesticode affects human health"/>
    <n v="5"/>
    <n v="46500"/>
    <n v="232500"/>
    <s v="Yes"/>
    <s v="Pepper"/>
    <n v="0"/>
    <m/>
    <m/>
    <m/>
    <m/>
    <m/>
    <n v="0"/>
    <n v="1000"/>
    <n v="200"/>
    <n v="10000"/>
    <s v="Increase"/>
    <n v="0"/>
    <s v="0"/>
    <s v="Collector at commune"/>
    <s v="Not happy"/>
    <m/>
    <s v="No"/>
    <m/>
    <m/>
    <m/>
    <m/>
    <m/>
    <m/>
    <m/>
    <s v="https://akvoflow-136.s3.amazonaws.com/images/4ecfbe4f-a8e5-438a-9a90-c3c241f04633.jpg"/>
    <s v="ma van nghiem"/>
    <n v="1"/>
    <s v="13.09991"/>
    <s v="108.34867333333335"/>
    <s v="754.5"/>
    <s v="4n60ktuxq"/>
    <m/>
    <m/>
    <m/>
    <m/>
    <m/>
    <m/>
    <m/>
    <m/>
    <s v="{&quot;type&quot;:&quot;FeatureCollection&quot;,&quot;features&quot;:[{&quot;type&quot;:&quot;Feature&quot;,&quot;geometry&quot;:{&quot;type&quot;:&quot;Polygon&quot;,&quot;coordinates&quot;:[[[108.3481567,13.0999833],[108.34833,13.0994583],[108.3491767,13.0996283],[108.3489733,13.1007717],[108.3480217,13.1006083],[108.3481567,13.0999833]]]},&quot;properties&quot;:{&quot;pointCount&quot;:&quot;5&quot;,&quot;length&quot;:&quot;458.62&quot;,&quot;area&quot;:&quot;13155.52&quot;}}]}"/>
    <s v="he has pepper but pepper not yet been harvested. so income is 0"/>
  </r>
  <r>
    <s v="6gun-3hg4-pn7w"/>
    <n v="1"/>
    <s v="Đắk Lắk - H. Krông Năng - X. Ea Tân - Yên Khánh - Lê Đình Tân - Robusta"/>
    <s v="sstab"/>
    <s v="590528"/>
    <s v="17-03-2017 14:46:45 CET"/>
    <s v="Ipsard_Vuong"/>
    <s v="00:21:31"/>
    <x v="2"/>
    <x v="4"/>
    <x v="5"/>
    <s v="Yên Khánh"/>
    <s v="Simexco"/>
    <s v="Lê Đình Tân"/>
    <n v="42"/>
    <x v="0"/>
    <x v="0"/>
    <s v="Non-smart phone( phones with a physical keypad)"/>
    <x v="1"/>
    <m/>
    <n v="971189787"/>
    <s v="Primary school graduate"/>
    <s v="High school graduate"/>
    <x v="0"/>
    <n v="6"/>
    <s v="Kinh"/>
    <m/>
    <x v="3"/>
    <x v="4"/>
    <x v="0"/>
    <x v="7"/>
    <x v="0"/>
    <s v="Above 0.5 hectar - 1 hectar"/>
    <s v="above 15 years"/>
    <s v="No"/>
    <m/>
    <m/>
    <m/>
    <m/>
    <m/>
    <m/>
    <m/>
    <x v="13"/>
    <x v="1"/>
    <s v="Price does not justify high labour cost"/>
    <s v="20-30%"/>
    <x v="0"/>
    <m/>
    <x v="0"/>
    <s v="No"/>
    <s v="Yes"/>
    <x v="5"/>
    <n v="13"/>
    <n v="0"/>
    <n v="0"/>
    <s v="December"/>
    <x v="3"/>
    <m/>
    <s v="Decrease"/>
    <n v="350"/>
    <n v="4"/>
    <s v="Increase"/>
    <s v="Ground water (all kind of wells)"/>
    <x v="21"/>
    <s v="2"/>
    <s v="NPK (16-16-8-13S)"/>
    <n v="3000"/>
    <n v="39000"/>
    <s v="BO"/>
    <n v="0"/>
    <n v="20000"/>
    <m/>
    <m/>
    <m/>
    <s v="No"/>
    <m/>
    <n v="59000"/>
    <s v="No Change"/>
    <s v="Coffee brach borer"/>
    <n v="0"/>
    <m/>
    <m/>
    <m/>
    <m/>
    <m/>
    <m/>
    <m/>
    <m/>
    <m/>
    <m/>
    <m/>
    <m/>
    <m/>
    <m/>
    <s v="Pink fungus|Die back|Yellow leaves"/>
    <n v="0"/>
    <m/>
    <m/>
    <m/>
    <m/>
    <m/>
    <m/>
    <m/>
    <m/>
    <m/>
    <m/>
    <m/>
    <m/>
    <m/>
    <n v="2000"/>
    <m/>
    <s v="Decrease"/>
    <s v="phun thuoc erect"/>
    <n v="3.5"/>
    <n v="46000"/>
    <n v="161000"/>
    <s v="Yes"/>
    <s v="Pepper"/>
    <n v="600"/>
    <m/>
    <m/>
    <m/>
    <m/>
    <m/>
    <n v="0"/>
    <n v="1500"/>
    <n v="0"/>
    <n v="8800"/>
    <s v="Decrease"/>
    <n v="0"/>
    <s v="ko"/>
    <s v="Collector at commune"/>
    <s v="Just ok"/>
    <m/>
    <s v="No"/>
    <m/>
    <m/>
    <m/>
    <m/>
    <m/>
    <m/>
    <m/>
    <s v="https://akvoflow-136.s3.amazonaws.com/images/edcc71f8-4656-4b58-80fd-e2570571999b.jpg"/>
    <s v="Lê Đình Tân"/>
    <n v="1"/>
    <s v="13.13921225484259"/>
    <s v="108.33859170372877"/>
    <s v="781"/>
    <s v="4no2j18xl"/>
    <m/>
    <m/>
    <m/>
    <m/>
    <m/>
    <m/>
    <m/>
    <m/>
    <m/>
    <m/>
  </r>
  <r>
    <s v="nk6h-d8he-kvjv"/>
    <n v="1"/>
    <s v="Đắk Lắk - H. KRông Búk - X. Pơng Drang - ea nur - H Anh MLô - Robusta"/>
    <s v="G4AW-VN-7"/>
    <s v="1920175"/>
    <s v="21-03-2017 17:35:50 CET"/>
    <s v="cdc-Trinh"/>
    <s v="00:42:19"/>
    <x v="2"/>
    <x v="2"/>
    <x v="3"/>
    <s v="ea nur"/>
    <s v="Tin Nghia"/>
    <s v="H Anh MLô"/>
    <n v="70"/>
    <x v="1"/>
    <x v="1"/>
    <s v="No Phone"/>
    <x v="2"/>
    <m/>
    <m/>
    <s v="No Schooling"/>
    <s v="Primary school graduate"/>
    <x v="0"/>
    <n v="2"/>
    <s v="Non-Kinh"/>
    <s v="ê đê"/>
    <x v="2"/>
    <x v="3"/>
    <x v="4"/>
    <x v="1"/>
    <x v="0"/>
    <s v="Above 0.5 hectar - 1 hectar"/>
    <s v="above 15 years"/>
    <s v="No"/>
    <m/>
    <m/>
    <m/>
    <m/>
    <m/>
    <m/>
    <m/>
    <x v="20"/>
    <x v="0"/>
    <m/>
    <s v="10- 20%"/>
    <x v="0"/>
    <m/>
    <x v="0"/>
    <s v="No"/>
    <s v="Yes"/>
    <x v="67"/>
    <n v="15"/>
    <n v="0"/>
    <n v="0"/>
    <s v="November"/>
    <x v="22"/>
    <m/>
    <s v="Decrease"/>
    <n v="400"/>
    <n v="3"/>
    <s v="No Change"/>
    <s v="Ground water (all kind of wells)"/>
    <x v="21"/>
    <s v="3"/>
    <s v="SA 21%"/>
    <n v="450"/>
    <n v="2430"/>
    <s v="KALI 58%"/>
    <n v="600"/>
    <n v="4440"/>
    <s v="P2O5"/>
    <n v="2450"/>
    <n v="700"/>
    <s v="Yes"/>
    <s v="U Rê 450kg 3240 nghìn đồng"/>
    <n v="12560"/>
    <s v="Decrease"/>
    <s v="Nemathode"/>
    <n v="0"/>
    <m/>
    <m/>
    <m/>
    <m/>
    <m/>
    <m/>
    <m/>
    <m/>
    <m/>
    <m/>
    <m/>
    <m/>
    <m/>
    <m/>
    <s v="Pink fungus|Die back|Yellow leaves"/>
    <n v="1"/>
    <s v="Anvil 5SC|Hexaconazole (min 85 %)"/>
    <n v="2"/>
    <s v="liter"/>
    <n v="460"/>
    <m/>
    <m/>
    <m/>
    <m/>
    <m/>
    <m/>
    <m/>
    <m/>
    <s v="No"/>
    <n v="460"/>
    <m/>
    <s v="Decrease"/>
    <s v="k có công lao động nên ít xịt thuốc."/>
    <n v="1.5"/>
    <n v="44000"/>
    <n v="66000"/>
    <s v="No"/>
    <m/>
    <m/>
    <m/>
    <m/>
    <m/>
    <m/>
    <m/>
    <n v="300"/>
    <n v="500"/>
    <n v="0"/>
    <n v="7500"/>
    <s v="Decrease"/>
    <n v="0"/>
    <s v="vợ chồng con gái làm giúp chứ bản thân đã cao tuổi nên tốn ít chi phí"/>
    <s v="Collector at commune"/>
    <s v="Happy"/>
    <m/>
    <s v="No"/>
    <m/>
    <m/>
    <m/>
    <m/>
    <m/>
    <m/>
    <m/>
    <s v="https://akvoflow-136.s3.amazonaws.com/images/506b3e83-f4f0-4890-b335-b93f74bd8977.jpg"/>
    <s v="H anh MLô"/>
    <n v="1"/>
    <s v="12.940063333333335"/>
    <s v="108.23788833333334"/>
    <s v="722.5"/>
    <s v="4l4ky9kp6"/>
    <m/>
    <m/>
    <m/>
    <m/>
    <m/>
    <m/>
    <m/>
    <m/>
    <s v="{&quot;type&quot;:&quot;FeatureCollection&quot;,&quot;features&quot;:[{&quot;type&quot;:&quot;Feature&quot;,&quot;geometry&quot;:{&quot;type&quot;:&quot;Polygon&quot;,&quot;coordinates&quot;:[[[108.2378667,12.9403083],[108.2378667,12.9403083]]]},&quot;properties&quot;:{&quot;pointCount&quot;:&quot;1&quot;,&quot;length&quot;:&quot;0.00&quot;,&quot;area&quot;:&quot;0.00&quot;}},{&quot;type&quot;:&quot;Feature&quot;,&quot;geometry&quot;:{&quot;type&quot;:&quot;Polygon&quot;,&quot;coordinates&quot;:[[[108.2378667,12.9403083],[108.2374167,12.9400633],[108.2374083,12.939465],[108.237875,12.939135],[108.2379483,12.9392117],[108.238065,12.9392433],[108.2378667,12.9403083]]]},&quot;properties&quot;:{&quot;pointCount&quot;:&quot;6&quot;,&quot;length&quot;:&quot;329.01&quot;,&quot;area&quot;:&quot;6201.12&quot;}}]}"/>
    <m/>
  </r>
  <r>
    <s v="p984-k8vh-k1wu"/>
    <n v="1"/>
    <s v="Đắk Lắk - H. Krông Năng - X. Ea Tân - Bắc Trung - Đặng Văn Nghệ - Robusta"/>
    <s v="sony"/>
    <s v="5660101"/>
    <s v="16-03-2017 15:21:13 CET"/>
    <s v="Ipsard"/>
    <s v="00:20:38"/>
    <x v="2"/>
    <x v="4"/>
    <x v="5"/>
    <s v="Bắc Trung"/>
    <s v="Simexco"/>
    <s v="Đặng Văn Nghệ"/>
    <n v="46"/>
    <x v="0"/>
    <x v="0"/>
    <s v="No Phone"/>
    <x v="2"/>
    <m/>
    <m/>
    <s v="Secondary school graduate"/>
    <s v="Secondary school graduate"/>
    <x v="0"/>
    <n v="6"/>
    <s v="Kinh"/>
    <m/>
    <x v="0"/>
    <x v="1"/>
    <x v="2"/>
    <x v="4"/>
    <x v="0"/>
    <s v="0.5 hectar or below"/>
    <s v="above 15 years"/>
    <s v="No"/>
    <m/>
    <m/>
    <m/>
    <m/>
    <m/>
    <m/>
    <m/>
    <x v="26"/>
    <x v="0"/>
    <m/>
    <s v="10- 20%"/>
    <x v="0"/>
    <m/>
    <x v="0"/>
    <s v="No"/>
    <s v="Yes"/>
    <x v="27"/>
    <n v="14"/>
    <n v="0"/>
    <n v="0"/>
    <s v="November"/>
    <x v="21"/>
    <m/>
    <s v="No Change"/>
    <n v="300"/>
    <n v="2"/>
    <s v="No Change"/>
    <s v="Surface water (stream, river, late, pond)"/>
    <x v="27"/>
    <n v="1"/>
    <s v="NPK(16-8-18-13S)"/>
    <n v="2000"/>
    <n v="26000"/>
    <m/>
    <m/>
    <m/>
    <m/>
    <m/>
    <m/>
    <s v="No"/>
    <m/>
    <n v="26000"/>
    <s v="No Change"/>
    <s v="steam borer"/>
    <n v="0"/>
    <m/>
    <m/>
    <m/>
    <m/>
    <m/>
    <m/>
    <m/>
    <m/>
    <m/>
    <m/>
    <m/>
    <m/>
    <m/>
    <m/>
    <s v="Coffee leave rust|Die back"/>
    <n v="0"/>
    <m/>
    <m/>
    <m/>
    <m/>
    <m/>
    <m/>
    <m/>
    <m/>
    <m/>
    <m/>
    <m/>
    <m/>
    <m/>
    <n v="0"/>
    <m/>
    <s v="No Change"/>
    <s v="không có chi phí khác"/>
    <n v="2.2999999999999998"/>
    <n v="46000"/>
    <n v="105000"/>
    <s v="Yes"/>
    <s v="Pepper"/>
    <n v="17000"/>
    <m/>
    <m/>
    <m/>
    <m/>
    <m/>
    <n v="0"/>
    <n v="500"/>
    <n v="0"/>
    <n v="2000"/>
    <s v="Increase"/>
    <n v="0"/>
    <s v="không có"/>
    <s v="Collector at commune"/>
    <s v="Happy"/>
    <m/>
    <s v="No"/>
    <m/>
    <m/>
    <m/>
    <m/>
    <m/>
    <m/>
    <m/>
    <s v="https://akvoflow-136.s3.amazonaws.com/images/4d8d9534-3e52-4d3b-b020-ccf4fe7736b1.jpg"/>
    <s v="Đặng Văn Nghệ"/>
    <n v="1"/>
    <s v="13.13683912"/>
    <s v="108.35298388"/>
    <s v="770"/>
    <s v="4nmz61lah"/>
    <m/>
    <m/>
    <m/>
    <m/>
    <m/>
    <m/>
    <m/>
    <m/>
    <m/>
    <m/>
  </r>
  <r>
    <s v="c4w9-1b60-7un3"/>
    <n v="1"/>
    <s v="Đắk Lắk - H. Krông Năng - X. Ea Tân - yen khanh - tran van bien - Robusta"/>
    <s v="G4AW-VN-3"/>
    <s v="8730446"/>
    <s v="17-03-2017 14:57:09 CET"/>
    <s v="Ipsard-vuxuanthanh"/>
    <s v="00:24:59"/>
    <x v="2"/>
    <x v="4"/>
    <x v="5"/>
    <s v="yen khanh"/>
    <s v="Simexco"/>
    <s v="tran van bien"/>
    <n v="41"/>
    <x v="0"/>
    <x v="0"/>
    <s v="Smart Phone-Android"/>
    <x v="0"/>
    <s v="Yes"/>
    <n v="1673819977"/>
    <s v="Primary school graduate"/>
    <s v="Secondary school graduate"/>
    <x v="1"/>
    <n v="2"/>
    <s v="Kinh"/>
    <m/>
    <x v="3"/>
    <x v="4"/>
    <x v="2"/>
    <x v="22"/>
    <x v="0"/>
    <s v="0.5 hectar or below"/>
    <s v="above 15 years"/>
    <s v="No"/>
    <m/>
    <m/>
    <m/>
    <m/>
    <m/>
    <m/>
    <m/>
    <x v="15"/>
    <x v="0"/>
    <m/>
    <s v="Less than 10%"/>
    <x v="0"/>
    <m/>
    <x v="0"/>
    <s v="No"/>
    <s v="Yes"/>
    <x v="5"/>
    <n v="13"/>
    <n v="0"/>
    <n v="0"/>
    <s v="January|December"/>
    <x v="43"/>
    <m/>
    <s v="Increase"/>
    <n v="1000"/>
    <n v="2"/>
    <s v="Decrease"/>
    <s v="Ground water (all kind of wells)"/>
    <x v="37"/>
    <n v="1"/>
    <s v="NPK (16-8-16-13S)"/>
    <n v="350"/>
    <n v="3360"/>
    <m/>
    <m/>
    <m/>
    <m/>
    <m/>
    <m/>
    <s v="No"/>
    <m/>
    <n v="3360"/>
    <s v="Increase"/>
    <s v="kien / ants"/>
    <n v="0"/>
    <m/>
    <m/>
    <m/>
    <m/>
    <m/>
    <m/>
    <m/>
    <m/>
    <m/>
    <m/>
    <m/>
    <m/>
    <m/>
    <m/>
    <s v="Die back"/>
    <n v="0"/>
    <m/>
    <m/>
    <m/>
    <m/>
    <m/>
    <m/>
    <m/>
    <m/>
    <m/>
    <m/>
    <m/>
    <m/>
    <m/>
    <n v="0"/>
    <m/>
    <s v="No Change"/>
    <s v="not use pesticides"/>
    <n v="0.3"/>
    <n v="44000"/>
    <n v="13200"/>
    <s v="Yes"/>
    <s v="Pepper|Avocado|Durian|Other crop"/>
    <n v="0"/>
    <n v="0"/>
    <n v="0"/>
    <m/>
    <s v="chanh leo"/>
    <n v="0"/>
    <n v="0"/>
    <n v="1000"/>
    <n v="0"/>
    <n v="800"/>
    <s v="Decrease"/>
    <n v="0"/>
    <s v="0"/>
    <s v="Collector at commune"/>
    <s v="Just ok"/>
    <m/>
    <s v="No"/>
    <m/>
    <m/>
    <m/>
    <m/>
    <m/>
    <m/>
    <m/>
    <s v="https://akvoflow-136.s3.amazonaws.com/images/511307a6-7a7c-467c-846f-ea2fcf5b5495.jpg"/>
    <s v="tran van bien"/>
    <n v="1"/>
    <s v="13.138423333333332"/>
    <s v="108.33268500000001"/>
    <s v="795.2"/>
    <s v="4nnpgoszi"/>
    <m/>
    <m/>
    <m/>
    <m/>
    <m/>
    <m/>
    <m/>
    <m/>
    <s v="{&quot;type&quot;:&quot;FeatureCollection&quot;,&quot;features&quot;:[{&quot;type&quot;:&quot;Feature&quot;,&quot;geometry&quot;:{&quot;type&quot;:&quot;Polygon&quot;,&quot;coordinates&quot;:[[[108.3326283,13.1385867],[108.3342533,13.1380267],[108.3342583,13.1379067],[108.3326,13.1385033],[108.3326283,13.1385867]]]},&quot;properties&quot;:{&quot;pointCount&quot;:&quot;4&quot;,&quot;length&quot;:&quot;401.31&quot;,&quot;area&quot;:&quot;2091.38&quot;}}]}"/>
    <m/>
  </r>
  <r>
    <s v="446y-wa05-jqb2"/>
    <n v="1"/>
    <s v="Đắk Lắk - H. Krông Năng - X. Ea Tân - Liên Kết - Mai Văn Phong - Robusta"/>
    <s v="sony"/>
    <s v="8740008"/>
    <s v="16-03-2017 15:14:55 CET"/>
    <s v="Ipsard"/>
    <s v="00:26:04"/>
    <x v="2"/>
    <x v="4"/>
    <x v="5"/>
    <s v="Liên Kết"/>
    <s v="Simexco"/>
    <s v="Mai Văn Phong"/>
    <n v="33"/>
    <x v="0"/>
    <x v="0"/>
    <s v="Non-smart phone( phones with a physical keypad)"/>
    <x v="1"/>
    <m/>
    <n v="1662518655"/>
    <s v="Secondary school graduate"/>
    <s v="High school graduate"/>
    <x v="0"/>
    <n v="9"/>
    <s v="Kinh"/>
    <m/>
    <x v="0"/>
    <x v="1"/>
    <x v="1"/>
    <x v="0"/>
    <x v="0"/>
    <s v="Above 1.5 hectar"/>
    <s v="above 15 years"/>
    <s v="No"/>
    <m/>
    <m/>
    <m/>
    <m/>
    <m/>
    <m/>
    <m/>
    <x v="0"/>
    <x v="0"/>
    <m/>
    <s v="10- 20%"/>
    <x v="0"/>
    <m/>
    <x v="0"/>
    <s v="No"/>
    <s v="Yes"/>
    <x v="5"/>
    <n v="14"/>
    <n v="0"/>
    <n v="0"/>
    <s v="November|December"/>
    <x v="17"/>
    <m/>
    <s v="No Change"/>
    <n v="100"/>
    <n v="5"/>
    <s v="No Change"/>
    <s v="Surface water (stream, river, late, pond)"/>
    <x v="36"/>
    <n v="1"/>
    <s v="NPK(20-6-5-13S-TE)(MUA KHO)"/>
    <n v="4000"/>
    <n v="45000"/>
    <m/>
    <m/>
    <m/>
    <m/>
    <m/>
    <m/>
    <s v="No"/>
    <m/>
    <n v="45000"/>
    <s v="No Change"/>
    <s v="Melybourd"/>
    <n v="0"/>
    <m/>
    <m/>
    <m/>
    <m/>
    <m/>
    <m/>
    <m/>
    <m/>
    <m/>
    <m/>
    <m/>
    <m/>
    <m/>
    <m/>
    <s v="Pink fungus"/>
    <n v="1"/>
    <s v="Atulvil 5SC|Hexaconazole (min 85 %)"/>
    <n v="10"/>
    <s v="liter"/>
    <n v="2000"/>
    <m/>
    <m/>
    <m/>
    <m/>
    <m/>
    <m/>
    <m/>
    <m/>
    <s v="No"/>
    <n v="2000"/>
    <m/>
    <s v="No Change"/>
    <s v="cứ đầu mùa mưa là dùng"/>
    <n v="5"/>
    <n v="44000"/>
    <n v="220000"/>
    <s v="Yes"/>
    <s v="Pepper"/>
    <n v="100000"/>
    <m/>
    <m/>
    <m/>
    <m/>
    <m/>
    <n v="0"/>
    <n v="1000"/>
    <n v="10"/>
    <n v="0"/>
    <s v="No Change"/>
    <n v="0"/>
    <s v="không có"/>
    <s v="Collector at commune"/>
    <s v="Happy"/>
    <m/>
    <s v="No"/>
    <m/>
    <m/>
    <m/>
    <m/>
    <m/>
    <m/>
    <m/>
    <s v="https://akvoflow-136.s3.amazonaws.com/images/f0addc09-7e2c-401c-9bd7-8792d39882b5.jpg"/>
    <s v="Mai Văn Phong"/>
    <n v="1"/>
    <s v="13.13543829"/>
    <s v="108.31345635"/>
    <s v="809"/>
    <s v="4nmc0iq2m"/>
    <m/>
    <m/>
    <m/>
    <m/>
    <m/>
    <m/>
    <m/>
    <m/>
    <s v="{&quot;type&quot;:&quot;FeatureCollection&quot;,&quot;features&quot;:[{&quot;type&quot;:&quot;Feature&quot;,&quot;geometry&quot;:{&quot;type&quot;:&quot;Polygon&quot;,&quot;coordinates&quot;:[[[108.3139753,13.1348862],[108.3141247,13.1350031],[108.3160784,13.1336711],[108.3159169,13.1335224],[108.3154885,13.1334475],[108.3139753,13.1348862]]]},&quot;properties&quot;:{&quot;pointCount&quot;:&quot;5&quot;,&quot;length&quot;:&quot;578,57&quot;,&quot;area&quot;:&quot;10030,28&quot;}}]}"/>
    <s v="Mai Văn Phong là con trai hộ Mai Văn Thuật"/>
  </r>
  <r>
    <s v="hxhc-fm0b-nqq9"/>
    <n v="1"/>
    <s v="Gia Lai - H. Chư Sê - X. AL Bá - thôn Tứ Kỳ Bắc - Lê Thị Lan - Robusta"/>
    <s v="G4AW-VN-12"/>
    <s v="940121"/>
    <s v="22-03-2017 10:29:10 CET"/>
    <s v="ERIPT-Duc"/>
    <s v="00:18:09"/>
    <x v="3"/>
    <x v="14"/>
    <x v="25"/>
    <s v="thôn Tứ Kỳ Bắc"/>
    <s v="Neumann"/>
    <s v="Lê Thị Lan"/>
    <n v="42"/>
    <x v="1"/>
    <x v="0"/>
    <s v="Smart Phone-Other"/>
    <x v="0"/>
    <s v="No"/>
    <n v="1643454105"/>
    <s v="Secondary school graduate"/>
    <s v="High school graduate"/>
    <x v="0"/>
    <n v="4"/>
    <s v="Kinh"/>
    <m/>
    <x v="0"/>
    <x v="1"/>
    <x v="1"/>
    <x v="1"/>
    <x v="0"/>
    <s v="Above 0.5 hectar - 1 hectar"/>
    <s v="above 15 years"/>
    <s v="No"/>
    <m/>
    <m/>
    <m/>
    <m/>
    <m/>
    <m/>
    <m/>
    <x v="18"/>
    <x v="0"/>
    <m/>
    <s v="10- 20%"/>
    <x v="0"/>
    <m/>
    <x v="0"/>
    <s v="Yes"/>
    <s v="Yes"/>
    <x v="68"/>
    <n v="15"/>
    <n v="1"/>
    <n v="0"/>
    <s v="November|December"/>
    <x v="3"/>
    <m/>
    <s v="No Change"/>
    <n v="400"/>
    <n v="4"/>
    <s v="No Change"/>
    <s v="Ground water (all kind of wells)"/>
    <x v="82"/>
    <n v="1"/>
    <s v="NPK (16-8-16)"/>
    <n v="2000"/>
    <n v="20000000"/>
    <m/>
    <m/>
    <m/>
    <m/>
    <m/>
    <m/>
    <s v="No"/>
    <m/>
    <n v="20000000"/>
    <s v="No Change"/>
    <s v="Melybourd"/>
    <n v="1"/>
    <s v="Bi - 58  40 EC|Dimethoate (min 95 %)"/>
    <n v="5"/>
    <s v="liter"/>
    <n v="400000"/>
    <m/>
    <m/>
    <m/>
    <m/>
    <m/>
    <m/>
    <m/>
    <m/>
    <s v="No"/>
    <m/>
    <s v="Pink fungus"/>
    <n v="1"/>
    <s v="Anvil 5SC|Hexaconazole (min 85 %)"/>
    <n v="3"/>
    <s v="liter"/>
    <n v="600000"/>
    <m/>
    <m/>
    <m/>
    <m/>
    <m/>
    <m/>
    <m/>
    <m/>
    <s v="No"/>
    <n v="1000000"/>
    <m/>
    <s v="No Change"/>
    <s v="lý do thời tiết"/>
    <n v="3.5"/>
    <n v="45000"/>
    <n v="160000000"/>
    <s v="Yes"/>
    <s v="Pepper"/>
    <n v="0"/>
    <m/>
    <m/>
    <m/>
    <m/>
    <m/>
    <n v="1000000"/>
    <n v="0"/>
    <n v="0"/>
    <n v="0"/>
    <s v="No Change"/>
    <n v="0"/>
    <s v="không sử dụng dịch vụ khác"/>
    <s v="Collector at commune"/>
    <s v="Happy"/>
    <m/>
    <s v="No"/>
    <m/>
    <m/>
    <m/>
    <m/>
    <m/>
    <m/>
    <m/>
    <s v="https://akvoflow-136.s3.amazonaws.com/images/8ee6f83a-0156-4218-a256-cb5e90243126.jpg"/>
    <s v="Lê Thị Lan"/>
    <n v="1"/>
    <s v="13.767325000000001"/>
    <s v="108.11821666666668"/>
    <s v="587"/>
    <s v="4vombid0e"/>
    <m/>
    <m/>
    <m/>
    <m/>
    <m/>
    <m/>
    <m/>
    <m/>
    <s v="{&quot;type&quot;:&quot;FeatureCollection&quot;,&quot;features&quot;:[]}"/>
    <m/>
  </r>
  <r>
    <s v="vd8e-9as4-3ug9"/>
    <n v="1"/>
    <s v="Gia Lai - TP. Plei Ku - X. Gào - Làng A - Romah Sep - Robusta"/>
    <s v="G4AW-VN-13"/>
    <n v="15050250"/>
    <s v="28-03-2017 13:20:00 CEST"/>
    <s v="CDC_Nhật"/>
    <s v="CDC"/>
    <x v="3"/>
    <x v="7"/>
    <x v="9"/>
    <s v="Làng A"/>
    <s v="Louis Dreyfus"/>
    <s v="Romah Sep"/>
    <n v="55"/>
    <x v="0"/>
    <x v="1"/>
    <s v="Non-smart phone( phones with a physical keypad)"/>
    <x v="1"/>
    <m/>
    <n v="1659357099"/>
    <s v="No Schooling"/>
    <s v="Secondary school graduate"/>
    <x v="0"/>
    <n v="8"/>
    <s v="Non-Kinh"/>
    <s v="Giarai"/>
    <x v="3"/>
    <x v="4"/>
    <x v="0"/>
    <x v="0"/>
    <x v="0"/>
    <s v="Above 1.5 hectar"/>
    <s v="above 15 years"/>
    <s v="No"/>
    <m/>
    <m/>
    <m/>
    <m/>
    <m/>
    <m/>
    <m/>
    <x v="2"/>
    <x v="0"/>
    <m/>
    <s v="Less than 10%"/>
    <x v="0"/>
    <m/>
    <x v="0"/>
    <s v="No"/>
    <s v="No"/>
    <x v="3"/>
    <n v="14"/>
    <n v="0"/>
    <n v="0"/>
    <s v="November|December"/>
    <x v="6"/>
    <m/>
    <s v="No Change"/>
    <n v="200"/>
    <n v="3"/>
    <s v="Increase"/>
    <s v="Surface water (stream, river, late, pond)"/>
    <x v="4"/>
    <n v="2"/>
    <s v="ZZ_Phân bón khác"/>
    <n v="2000"/>
    <n v="8800"/>
    <s v="NPK(20-6-5-13S-TE)(MUA KHO)"/>
    <n v="1000"/>
    <n v="8600"/>
    <m/>
    <m/>
    <m/>
    <s v="Yes"/>
    <s v="Phân bò: 2 bao/cây=999 Sử dụng phân bò là chủ yếu."/>
    <n v="17400"/>
    <s v="No Change"/>
    <s v="Melybourd"/>
    <n v="1"/>
    <s v="ZZ_Không sử dụng thuốc bảo vệ thực vật"/>
    <n v="999"/>
    <s v="liter"/>
    <n v="999"/>
    <m/>
    <m/>
    <m/>
    <m/>
    <m/>
    <m/>
    <m/>
    <m/>
    <s v="Yes"/>
    <n v="999"/>
    <s v="Coffee leave rust|Pink fungus"/>
    <n v="0"/>
    <m/>
    <m/>
    <m/>
    <m/>
    <m/>
    <m/>
    <m/>
    <m/>
    <m/>
    <m/>
    <m/>
    <m/>
    <m/>
    <n v="10000"/>
    <m/>
    <s v="Increase"/>
    <s v="Phu thước kết hợp phun phân bón lá"/>
    <n v="4.5"/>
    <n v="46000"/>
    <n v="207000"/>
    <s v="Yes"/>
    <s v="Other crop"/>
    <m/>
    <m/>
    <m/>
    <m/>
    <s v="Lúa"/>
    <n v="25000"/>
    <n v="999"/>
    <n v="999"/>
    <n v="0"/>
    <n v="20000"/>
    <s v="No Change"/>
    <n v="0"/>
    <s v="Sử dụng chung xe vận chuyển của con"/>
    <s v="Collector at commune"/>
    <s v="Happy"/>
    <m/>
    <s v="Yes"/>
    <s v="Material Support"/>
    <m/>
    <m/>
    <n v="0"/>
    <m/>
    <m/>
    <m/>
    <s v="https://akvoflow-136.s3.amazonaws.com/images/ccdb4136-f208-4921-ba4b-b0dd98b27ea3.jpg"/>
    <s v="Sep"/>
    <n v="3"/>
    <n v="13.863138291406599"/>
    <n v="107.983705345389"/>
    <s v="677,6"/>
    <s v="4wwmub53x"/>
    <n v="13.863074486532801"/>
    <n v="107.983509452397"/>
    <s v="649,7"/>
    <s v="4wwlul4t7"/>
    <n v="13.8633580766554"/>
    <n v="107.98269954601901"/>
    <s v="715,2"/>
    <s v="4wwqhai6q"/>
    <s v="{&quot;type&quot;:&quot;FeatureCollection&quot;,&quot;features&quot;:[{&quot;type&quot;:&quot;Feature&quot;,&quot;geometry&quot;:{&quot;type&quot;:&quot;Polygon&quot;,&quot;coordinates&quot;:[[[107.9835116,13.8631135],[107.9830006,13.8626714],[107.9821905,13.863588],[107.98256155103444,13.864023767223967],[107.9835116,13.8631135]]]},&quot;properties&quot;:{&quot;pointCount&quot;:&quot;4&quot;,&quot;length&quot;:&quot;414,32&quot;,&quot;area&quot;:&quot;9472,97&quot;}}]}"/>
    <s v="Chủ hộ không biết chữ. Nhà có chăn nuôi bò"/>
  </r>
  <r>
    <s v="2c05-85fq-q72g"/>
    <n v="1"/>
    <s v="Gia Lai - H. Chư Prông - Tt. Chư Prông - Thôn Đoàn Kết - Nguyễn Thị Liên - Robusta"/>
    <s v="G4AW-VN-1"/>
    <n v="17110001"/>
    <s v="29-03-2017 04:36:55 CEST"/>
    <s v="CDC-Tra"/>
    <s v="CDC"/>
    <x v="3"/>
    <x v="9"/>
    <x v="27"/>
    <s v="Thôn Đoàn Kết"/>
    <s v="Louis Dreyfus"/>
    <s v="Nguyễn Thị Liên"/>
    <n v="50"/>
    <x v="1"/>
    <x v="0"/>
    <s v="Non-smart phone( phones with a physical keypad)"/>
    <x v="1"/>
    <m/>
    <n v="1633343883"/>
    <s v="Secondary school graduate"/>
    <s v="High school graduate"/>
    <x v="0"/>
    <n v="4"/>
    <s v="Kinh"/>
    <m/>
    <x v="0"/>
    <x v="2"/>
    <x v="1"/>
    <x v="1"/>
    <x v="0"/>
    <s v="Above 1 hectar - 1.5 hectar"/>
    <s v="above 15 years"/>
    <s v="No"/>
    <m/>
    <m/>
    <m/>
    <m/>
    <m/>
    <m/>
    <m/>
    <x v="12"/>
    <x v="0"/>
    <m/>
    <s v="10- 20%"/>
    <x v="0"/>
    <m/>
    <x v="0"/>
    <s v="No"/>
    <s v="No"/>
    <x v="7"/>
    <n v="14"/>
    <n v="0"/>
    <n v="0"/>
    <s v="November|December"/>
    <x v="23"/>
    <m/>
    <s v="Decrease"/>
    <n v="450"/>
    <n v="4"/>
    <s v="Increase"/>
    <s v="Ground water (all kind of wells)"/>
    <x v="18"/>
    <n v="3"/>
    <s v="NPK(20-6-5-13S-TE)(MUA KHO)"/>
    <n v="260"/>
    <n v="2184"/>
    <s v="NPK (16-16-8-13S)"/>
    <n v="390"/>
    <n v="4368"/>
    <s v="NPK(16-16-13+TE)"/>
    <n v="4056"/>
    <n v="390"/>
    <s v="Yes"/>
    <s v="vỏ cà phê 13000 (kg) 3000 ; npk (16:8:16) 390 kg 4212"/>
    <n v="17820"/>
    <s v="No Change"/>
    <s v="Coffee brach borer"/>
    <n v="0"/>
    <m/>
    <m/>
    <m/>
    <m/>
    <m/>
    <m/>
    <m/>
    <m/>
    <m/>
    <m/>
    <m/>
    <m/>
    <m/>
    <m/>
    <s v="Pink fungus|Die back"/>
    <n v="0"/>
    <m/>
    <m/>
    <m/>
    <m/>
    <m/>
    <m/>
    <m/>
    <m/>
    <m/>
    <m/>
    <m/>
    <m/>
    <m/>
    <n v="0"/>
    <m/>
    <s v="No Change"/>
    <s v="không có công xịt"/>
    <n v="2"/>
    <n v="45200"/>
    <n v="90400"/>
    <s v="No"/>
    <m/>
    <m/>
    <m/>
    <m/>
    <m/>
    <m/>
    <m/>
    <n v="3000"/>
    <n v="4000"/>
    <n v="0"/>
    <n v="32000"/>
    <s v="Decrease"/>
    <n v="3000"/>
    <s v="phụ cấp cho công nhân"/>
    <s v="Collector at commune"/>
    <s v="Just ok"/>
    <m/>
    <s v="No"/>
    <m/>
    <m/>
    <m/>
    <m/>
    <m/>
    <m/>
    <m/>
    <s v="https://akvoflow-136.s3.amazonaws.com/images/3fef332b-8304-4f95-9d22-200dca881c2a.jpg"/>
    <s v="Nguyễn Thị Liên"/>
    <n v="3"/>
    <n v="13.8535349999999"/>
    <n v="107.948865"/>
    <s v="690,7"/>
    <s v="4ws82ptfk"/>
    <n v="13.8519716666666"/>
    <n v="107.949343333333"/>
    <s v="679,1"/>
    <s v="4wri9xlqd"/>
    <n v="13.853406666666601"/>
    <n v="107.94829166666599"/>
    <s v="683,1"/>
    <s v="4ws5xbgsa"/>
    <s v="{&quot;type&quot;:&quot;FeatureCollection&quot;,&quot;features&quot;:[{&quot;type&quot;:&quot;Feature&quot;,&quot;geometry&quot;:{&quot;type&quot;:&quot;Polygon&quot;,&quot;coordinates&quot;:[[[107.9488633,13.8534917],[107.9493367,13.8535417],[107.9493183,13.8529083],[107.9489417,13.8529683],[107.9488633,13.8534917]]]},&quot;properties&quot;:{&quot;pointCount&quot;:&quot;4&quot;,&quot;length&quot;:&quot;221,35&quot;,&quot;area&quot;:&quot;2949,18&quot;}},{&quot;type&quot;:&quot;Feature&quot;,&quot;geometry&quot;:{&quot;type&quot;:&quot;Polygon&quot;,&quot;coordinates&quot;:[[[107.9493,13.85183],[107.9489367,13.8518433],[107.9487183,13.8507133],[107.94888,13.85071],[107.9493,13.85183]]]},&quot;properties&quot;:{&quot;pointCount&quot;:&quot;4&quot;,&quot;length&quot;:&quot;315,99&quot;,&quot;area&quot;:&quot;3576,96&quot;}},{&quot;type&quot;:&quot;Feature&quot;,&quot;geometry&quot;:{&quot;type&quot;:&quot;Polygon&quot;,&quot;coordinates&quot;:[[[107.948325,13.8534533],[107.9476317,13.85352],[107.9478917,13.8536017],[107.94803,13.853715],[107.948255,13.85379],[107.948325,13.8534533]]]},&quot;properties&quot;:{&quot;pointCount&quot;:&quot;5&quot;,&quot;length&quot;:&quot;188,06&quot;,&quot;area&quot;:&quot;1348,17&quot;}}]}"/>
    <s v="danh sách viết tên sai"/>
  </r>
  <r>
    <s v="v2w6-syu7-98jw"/>
    <n v="1"/>
    <s v="Lâm Đồng - H. Bảo Lâm - X. Lộc Thành - Thôn 12 - Vũ Văn Triệu - Robusta"/>
    <s v="G4AW-VN-8"/>
    <n v="8960351"/>
    <s v="24-03-2017 15:51:32 CET"/>
    <s v="CDC-CHAU"/>
    <s v="CDC"/>
    <x v="1"/>
    <x v="11"/>
    <x v="20"/>
    <s v="Thôn 12"/>
    <s v="Coex"/>
    <s v="Vũ Văn Triệu"/>
    <n v="44"/>
    <x v="0"/>
    <x v="0"/>
    <s v="Non-smart phone( phones with a physical keypad)"/>
    <x v="1"/>
    <m/>
    <n v="979839423"/>
    <s v="Primary school graduate"/>
    <s v="High school graduate"/>
    <x v="0"/>
    <n v="5"/>
    <s v="Kinh"/>
    <m/>
    <x v="2"/>
    <x v="4"/>
    <x v="0"/>
    <x v="7"/>
    <x v="0"/>
    <s v="Above 1.5 hectar"/>
    <s v="above 15 years"/>
    <s v="Yes"/>
    <n v="20"/>
    <n v="16"/>
    <m/>
    <m/>
    <m/>
    <m/>
    <m/>
    <x v="47"/>
    <x v="0"/>
    <m/>
    <s v="Less than 10%"/>
    <x v="0"/>
    <m/>
    <x v="0"/>
    <s v="No"/>
    <s v="No"/>
    <x v="3"/>
    <n v="15"/>
    <n v="0"/>
    <n v="0"/>
    <s v="October|November|December"/>
    <x v="2"/>
    <m/>
    <s v="Decrease"/>
    <n v="200"/>
    <n v="6"/>
    <s v="Increase"/>
    <s v="Surface water (stream, river, late, pond)"/>
    <x v="103"/>
    <n v="3"/>
    <s v="NPK(20-20-10)"/>
    <n v="2500"/>
    <n v="25000"/>
    <s v="NPK (16-16-8-13S)"/>
    <n v="2500"/>
    <n v="21000"/>
    <s v="NPK (20-5-5-13S)"/>
    <n v="21000"/>
    <n v="2500"/>
    <s v="Yes"/>
    <s v="Phân SA, K, Ure, lân, Komic"/>
    <n v="290000"/>
    <s v="No Change"/>
    <s v="Rệp sáp, mọt đục cành, sâu đục thân"/>
    <n v="2"/>
    <s v="ZZ_Không sử dụng thuốc bảo vệ thực vật"/>
    <n v="60"/>
    <s v="liter"/>
    <n v="10800"/>
    <s v="ZZ_Không sử dụng thuốc bảo vệ thực vật"/>
    <n v="15"/>
    <s v="liter"/>
    <n v="1800"/>
    <m/>
    <m/>
    <m/>
    <m/>
    <s v="No"/>
    <m/>
    <s v="Coffee leave rust|Pink fungus|Die back"/>
    <n v="1"/>
    <s v="Anvil 5SC|Hexaconazole (min 85 %)"/>
    <n v="15"/>
    <s v="liter"/>
    <n v="3300"/>
    <m/>
    <m/>
    <m/>
    <m/>
    <m/>
    <m/>
    <m/>
    <m/>
    <s v="No"/>
    <n v="16000"/>
    <m/>
    <s v="No Change"/>
    <s v="Không phun nhiều hơn"/>
    <n v="24"/>
    <n v="44000"/>
    <n v="1056000"/>
    <s v="No"/>
    <m/>
    <m/>
    <m/>
    <m/>
    <m/>
    <m/>
    <m/>
    <n v="3000"/>
    <n v="10000"/>
    <n v="150"/>
    <n v="100000"/>
    <s v="No Change"/>
    <n v="0"/>
    <s v="Không có"/>
    <s v="Collector at commune"/>
    <s v="Happy"/>
    <m/>
    <s v="Yes"/>
    <s v="Training"/>
    <n v="0"/>
    <m/>
    <m/>
    <m/>
    <m/>
    <m/>
    <s v="https://akvoflow-136.s3.amazonaws.com/images/286a7455-c2e6-4644-a5cb-75a4a6e392bb.jpg"/>
    <s v="Vũ Văn Triệu"/>
    <n v="2"/>
    <n v="11.4461399999999"/>
    <n v="107.860021666666"/>
    <s v="700,7"/>
    <s v="422a2wwco"/>
    <n v="11.4436883333333"/>
    <n v="107.861061666666"/>
    <s v="741,7"/>
    <s v="4215k8w9e"/>
    <m/>
    <m/>
    <m/>
    <m/>
    <s v="{&quot;type&quot;:&quot;FeatureCollection&quot;,&quot;features&quot;:[{&quot;type&quot;:&quot;Feature&quot;,&quot;geometry&quot;:{&quot;type&quot;:&quot;Polygon&quot;,&quot;coordinates&quot;:[[[107.8601883,11.4461533],[107.8600183,11.44605],[107.859895,11.4460033],[107.8599117,11.4454433],[107.8599833,11.4450417],[107.859975,11.44491],[107.8599783,11.4447417],[107.86001980304718,11.444611599974024],[107.86004226654768,11.444434479223386],[107.8601117,11.4436533],[107.860075,11.4435367],[107.86003,11.4434867],[107.85989541560411,11.443445689916517],[107.85908,11.4436567],[107.85888,11.4432717],[107.8601917,11.4428117],[107.86062430590391,11.442808183513664],[107.86075036972761,11.442760863393524],[107.86097902804613,11.442688897362329],[107.86123048514129,11.442599186256716],[107.86140248179436,11.442639276937463],[107.86141354590654,11.44286273308678],[107.8613683,11.443645],[107.86054216325284,11.445417678724704],[107.86055088043213,11.445696010316121],[107.86046907305716,11.446036777192838],[107.86039162427187,11.44614916116442],[107.8601883,11.4461533]]]},&quot;properties&quot;:{&quot;pointCount&quot;:&quot;27&quot;,&quot;length&quot;:&quot;1196,68&quot;,&quot;area&quot;:&quot;46326,68&quot;}},{&quot;type&quot;:&quot;Feature&quot;,&quot;geometry&quot;:{&quot;type&quot;:&quot;Polygon&quot;,&quot;coordinates&quot;:[[[107.86092203110456,11.445218213059286],[107.8608933,11.4453867],[107.86165460944176,11.445553065554245],[107.86178637295961,11.445363458252956],[107.8619110956788,11.445240887087648],[107.86208610981703,11.445154462882863],[107.86227520555259,11.445002974003966],[107.86243848502636,11.444924764963174],[107.86258935928345,11.444865943863622],[107.86243479698896,11.443873869957324],[107.86249,11.4436833],[107.86191545426846,11.443625440173701],[107.86173809319736,11.444037518029011],[107.86166198551655,11.444823881840806],[107.8616063296795,11.445100570969947],[107.86133777350186,11.445095970440319],[107.86124154925348,11.44526356111418],[107.86092203110456,11.445218213059286]]]},&quot;properties&quot;:{&quot;pointCount&quot;:&quot;17&quot;,&quot;length&quot;:&quot;684,00&quot;,&quot;area&quot;:&quot;17087,18&quot;}}]}"/>
    <m/>
  </r>
  <r>
    <s v="8eg0-vca0-wk8b"/>
    <n v="1"/>
    <s v="Lâm Đồng - TP. Đà Lạt - P. 7 - Măng Lin - Mai Thanh Thủy - Arabica"/>
    <s v="G4AW-VN-9"/>
    <n v="3910051"/>
    <s v="22-03-2017 16:36:22 CET"/>
    <s v="CDC_Nhât"/>
    <s v="CDC"/>
    <x v="1"/>
    <x v="5"/>
    <x v="10"/>
    <s v="Măng Lin"/>
    <s v="Nhu Tung"/>
    <s v="Mai Thanh Thủy"/>
    <n v="40"/>
    <x v="1"/>
    <x v="0"/>
    <s v="Smart Phone-Android"/>
    <x v="0"/>
    <s v="Yes"/>
    <n v="933119831"/>
    <s v="Secondary school graduate"/>
    <s v="High school graduate"/>
    <x v="0"/>
    <n v="4"/>
    <s v="Kinh"/>
    <m/>
    <x v="1"/>
    <x v="0"/>
    <x v="2"/>
    <x v="2"/>
    <x v="2"/>
    <m/>
    <m/>
    <m/>
    <m/>
    <m/>
    <s v="Above 0.5 hectar - 1 hectar"/>
    <s v="above 15 years"/>
    <s v="No"/>
    <m/>
    <m/>
    <x v="3"/>
    <x v="0"/>
    <m/>
    <s v="Less than 10%"/>
    <x v="1"/>
    <s v="chỉ bán tươi"/>
    <x v="1"/>
    <m/>
    <m/>
    <x v="12"/>
    <m/>
    <m/>
    <m/>
    <s v="October|November"/>
    <x v="7"/>
    <n v="12"/>
    <s v="Decrease"/>
    <n v="0"/>
    <n v="0"/>
    <s v="No Change"/>
    <s v="Surface water (stream, river, late, pond)"/>
    <x v="15"/>
    <n v="2"/>
    <s v="VI SINH SONGLAM333"/>
    <n v="800"/>
    <n v="2800"/>
    <s v="NPK (15-15-5-5S)"/>
    <n v="1000"/>
    <n v="7500"/>
    <m/>
    <m/>
    <m/>
    <s v="No"/>
    <m/>
    <n v="10300"/>
    <s v="No Change"/>
    <s v="Bọ xít và đục thân"/>
    <n v="1"/>
    <s v="ZZ_Không sử dụng thuốc bảo vệ thực vật"/>
    <n v="999"/>
    <s v="liter"/>
    <n v="2000"/>
    <m/>
    <m/>
    <m/>
    <m/>
    <m/>
    <m/>
    <m/>
    <m/>
    <s v="No"/>
    <m/>
    <s v="Coffee leave rust|Đục thân"/>
    <n v="0"/>
    <m/>
    <m/>
    <m/>
    <m/>
    <m/>
    <m/>
    <m/>
    <m/>
    <m/>
    <m/>
    <m/>
    <m/>
    <m/>
    <n v="2000"/>
    <m/>
    <s v="No Change"/>
    <n v="0"/>
    <n v="12"/>
    <n v="9300"/>
    <n v="111600"/>
    <s v="Yes"/>
    <s v="Other crop"/>
    <m/>
    <m/>
    <m/>
    <m/>
    <s v="hồng"/>
    <n v="3000"/>
    <n v="0"/>
    <n v="500"/>
    <n v="0"/>
    <n v="30000"/>
    <s v="Increase"/>
    <n v="0"/>
    <n v="0"/>
    <s v="Collector at commune"/>
    <s v="Happy"/>
    <m/>
    <s v="Yes"/>
    <s v="Training"/>
    <n v="0"/>
    <m/>
    <m/>
    <m/>
    <m/>
    <m/>
    <s v="https://akvoflow-136.s3.amazonaws.com/images/3dbcd93e-72d7-41bf-ad0e-fa78b00edbff.jpg"/>
    <s v="Thủy"/>
    <n v="2"/>
    <n v="11.9762216666666"/>
    <n v="108.38928499999901"/>
    <s v="1440,2"/>
    <s v="48tsste5w"/>
    <n v="11.976604999999999"/>
    <n v="108.38944333333301"/>
    <s v="1440,9"/>
    <s v="48tz3241i"/>
    <m/>
    <m/>
    <m/>
    <m/>
    <s v="{&quot;type&quot;:&quot;FeatureCollection&quot;,&quot;features&quot;:[{&quot;type&quot;:&quot;Feature&quot;,&quot;geometry&quot;:{&quot;type&quot;:&quot;Polygon&quot;,&quot;coordinates&quot;:[[[108.38755,11.9757717],[108.389565,11.9752633],[108.3893383,11.9756717],[108.388615,11.975485],[108.3896317,11.97683],[108.38882,11.9764733],[108.38755,11.9757717]]]},&quot;properties&quot;:{&quot;pointCount&quot;:&quot;6&quot;,&quot;length&quot;:&quot;800,36&quot;,&quot;area&quot;:&quot;12953,03&quot;}},{&quot;type&quot;:&quot;Feature&quot;,&quot;geometry&quot;:{&quot;type&quot;:&quot;Polygon&quot;,&quot;coordinates&quot;:[[[108.3892317,11.9766967],[108.3893567,11.9766183],[108.3896417,11.9766617],[108.38967,11.9769867],[108.388645,11.9770117],[108.3893133,11.9765767],[108.3893133,11.9765767],[108.3892317,11.9766967]]]},&quot;properties&quot;:{&quot;pointCount&quot;:&quot;7&quot;,&quot;length&quot;:&quot;298,53&quot;,&quot;area&quot;:&quot;3114,00&quot;}}]}"/>
    <s v="Bán cà phê tươi. Nhà có 2 mảnh ở gần nhau"/>
  </r>
  <r>
    <s v="frf6-gmy1-ggwj"/>
    <n v="1"/>
    <s v="Lâm Đồng - H. Di Linh - X. Tân Châu - thôn 7 - Trần Thị Thảo - Robusta"/>
    <s v="G4AW-VN-7"/>
    <n v="12000223"/>
    <s v="22-03-2017 17:42:24 CET"/>
    <s v="cdc-Trinh"/>
    <s v="CDC"/>
    <x v="1"/>
    <x v="1"/>
    <x v="1"/>
    <s v="thôn 7"/>
    <s v="Olam"/>
    <s v="Trần Thị Thảo"/>
    <n v="54"/>
    <x v="1"/>
    <x v="1"/>
    <s v="Non-smart phone( phones with a physical keypad)"/>
    <x v="1"/>
    <m/>
    <n v="979570954"/>
    <s v="Secondary school graduate"/>
    <s v="University graduate"/>
    <x v="0"/>
    <n v="5"/>
    <s v="Kinh"/>
    <m/>
    <x v="2"/>
    <x v="3"/>
    <x v="4"/>
    <x v="0"/>
    <x v="0"/>
    <s v="Above 1.5 hectar"/>
    <s v="above 15 years"/>
    <s v="Yes"/>
    <n v="10"/>
    <n v="4"/>
    <m/>
    <m/>
    <m/>
    <m/>
    <m/>
    <x v="48"/>
    <x v="0"/>
    <m/>
    <s v="10- 20%"/>
    <x v="0"/>
    <m/>
    <x v="0"/>
    <s v="No"/>
    <s v="No"/>
    <x v="69"/>
    <n v="15"/>
    <n v="0"/>
    <n v="0"/>
    <s v="November|December"/>
    <x v="3"/>
    <m/>
    <s v="No Change"/>
    <n v="350"/>
    <n v="2"/>
    <s v="No Change"/>
    <s v="Ground water (all kind of wells)"/>
    <x v="104"/>
    <n v="2"/>
    <s v="NPK(20-6-5-13S-TE)(MUA KHO)"/>
    <n v="6000"/>
    <n v="55200"/>
    <s v="NPK (16-8-16-13S)"/>
    <n v="12000"/>
    <n v="132000"/>
    <m/>
    <m/>
    <m/>
    <s v="Yes"/>
    <s v="ure 4000kg 28800nghìn đồng; phân xịt dưỡng trái 50 lít 10500 nghìn đồng; phân bò tự ủ 40 khối 40000 nghìn đồng"/>
    <n v="266500"/>
    <s v="No Change"/>
    <s v="mọt đục cành; tuyến trung; rệp sáp"/>
    <n v="0"/>
    <m/>
    <m/>
    <m/>
    <m/>
    <m/>
    <m/>
    <m/>
    <m/>
    <m/>
    <m/>
    <m/>
    <m/>
    <m/>
    <m/>
    <s v="Coffee leave rust|Fuzadium|Die back"/>
    <n v="1"/>
    <s v="Anvil 5SC|Hexaconazole (min 85 %)"/>
    <n v="25"/>
    <s v="liter"/>
    <n v="5375"/>
    <m/>
    <m/>
    <m/>
    <m/>
    <m/>
    <m/>
    <m/>
    <m/>
    <s v="No"/>
    <n v="5375"/>
    <m/>
    <s v="Increase"/>
    <s v="nhìu sâu bệnh hơn những năm trước"/>
    <n v="30"/>
    <n v="44000"/>
    <n v="1320000"/>
    <s v="No"/>
    <m/>
    <m/>
    <m/>
    <m/>
    <m/>
    <m/>
    <m/>
    <n v="15000"/>
    <n v="10000"/>
    <n v="0"/>
    <n v="250000"/>
    <s v="Decrease"/>
    <n v="20000"/>
    <s v="dụng cụ thu hái như bao bì, bạt, bồi dưỡng cho người lao động"/>
    <s v="Collector at commune"/>
    <s v="Happy"/>
    <m/>
    <s v="Yes"/>
    <s v="Training|Other Support service"/>
    <n v="0"/>
    <m/>
    <m/>
    <s v="cây giống"/>
    <m/>
    <n v="0"/>
    <s v="https://akvoflow-136.s3.amazonaws.com/images/2793b612-290f-4319-abe0-63dc54f0aaf2.jpg"/>
    <s v="Trần Thị Thảo"/>
    <n v="1"/>
    <n v="11.6123783333333"/>
    <n v="108.045501666666"/>
    <n v="919.9"/>
    <s v="446ndx2pz"/>
    <m/>
    <m/>
    <m/>
    <m/>
    <m/>
    <m/>
    <m/>
    <m/>
    <s v="{&quot;type&quot;:&quot;FeatureCollection&quot;,&quot;features&quot;:[{&quot;type&quot;:&quot;Feature&quot;,&quot;geometry&quot;:{&quot;type&quot;:&quot;Polygon&quot;,&quot;coordinates&quot;:[[[108.0454767,11.61307],[108.0449,11.6128667],[108.045415,11.6117717],[108.0458267,11.6119583],[108.0454767,11.61307]]]},&quot;properties&quot;:{&quot;pointCount&quot;:&quot;4&quot;,&quot;length&quot;:&quot;378.49&quot;,&quot;area&quot;:&quot;7625.13&quot;}}]}"/>
    <s v="10ha ca phê thuôc 6 mảnh nằm rải rac nhiều nơi nên chi lấy tọa độ vườn có nhà ở. phỏng vấn vợ chủ hộ Âu Huyền Đức."/>
  </r>
  <r>
    <s v="6apx-45fn-p7c0"/>
    <n v="1"/>
    <s v="Gia Lai - H. Chư Prông - X. Bàu Cạn - Đoàn kết - Võ Hữu Hợp (pv Vợ chủ hộ) - Robusta"/>
    <s v="G4AW-VN-13"/>
    <n v="8990630"/>
    <s v="28-03-2017 13:37:12 CEST"/>
    <s v="CDC_Nhật"/>
    <s v="CDC"/>
    <x v="3"/>
    <x v="9"/>
    <x v="13"/>
    <s v="Đoàn kết"/>
    <s v="Louis Dreyfus"/>
    <s v="Võ Hữu Hợp (pv Vợ chủ hộ)"/>
    <n v="49"/>
    <x v="0"/>
    <x v="0"/>
    <s v="No Phone"/>
    <x v="2"/>
    <m/>
    <m/>
    <s v="High school graduate"/>
    <s v="University graduate"/>
    <x v="0"/>
    <n v="5"/>
    <s v="Kinh"/>
    <m/>
    <x v="2"/>
    <x v="4"/>
    <x v="0"/>
    <x v="3"/>
    <x v="0"/>
    <s v="Above 0.5 hectar - 1 hectar"/>
    <s v="above 15 years"/>
    <s v="No"/>
    <m/>
    <m/>
    <m/>
    <m/>
    <m/>
    <m/>
    <m/>
    <x v="18"/>
    <x v="0"/>
    <m/>
    <s v="Less than 10%"/>
    <x v="0"/>
    <m/>
    <x v="0"/>
    <s v="No"/>
    <s v="No"/>
    <x v="3"/>
    <n v="13"/>
    <n v="0"/>
    <n v="0"/>
    <s v="November|December"/>
    <x v="2"/>
    <m/>
    <s v="Decrease"/>
    <n v="400"/>
    <n v="3"/>
    <s v="No Change"/>
    <s v="Surface water (stream, river, late, pond)"/>
    <x v="92"/>
    <n v="2"/>
    <s v="P2O5"/>
    <n v="1000"/>
    <n v="3500"/>
    <s v="NPK(20-6-5-13S-TE)(MUA KHO)"/>
    <n v="500"/>
    <n v="4300"/>
    <m/>
    <m/>
    <m/>
    <s v="Yes"/>
    <s v="NPK mùa mưa: 1500kg=18000 Phân khác: 15000"/>
    <n v="40000"/>
    <s v="Increase"/>
    <s v="Melybourd"/>
    <n v="1"/>
    <s v="ZZ_Không sử dụng thuốc bảo vệ thực vật"/>
    <n v="999"/>
    <s v="liter"/>
    <n v="999"/>
    <m/>
    <m/>
    <m/>
    <m/>
    <m/>
    <m/>
    <m/>
    <m/>
    <s v="No"/>
    <m/>
    <s v="Coffee leave rust"/>
    <n v="0"/>
    <m/>
    <m/>
    <m/>
    <m/>
    <m/>
    <m/>
    <m/>
    <m/>
    <m/>
    <m/>
    <m/>
    <m/>
    <m/>
    <n v="3000"/>
    <m/>
    <s v="No Change"/>
    <s v="vợ không rõ thông tin"/>
    <n v="4"/>
    <n v="43000"/>
    <n v="172000"/>
    <s v="No"/>
    <m/>
    <m/>
    <m/>
    <m/>
    <m/>
    <m/>
    <m/>
    <n v="500"/>
    <n v="1000"/>
    <n v="0"/>
    <n v="20000"/>
    <s v="Increase"/>
    <n v="0"/>
    <n v="0"/>
    <s v="Collector at commune"/>
    <s v="Happy"/>
    <m/>
    <s v="Yes"/>
    <s v="Material Support"/>
    <m/>
    <m/>
    <n v="0"/>
    <m/>
    <m/>
    <m/>
    <s v="https://akvoflow-136.s3.amazonaws.com/images/5188237a-a497-4357-b342-43c5fc4c75ad.jpg"/>
    <s v="Hợp"/>
    <n v="1"/>
    <n v="13.8428785120163"/>
    <n v="107.945186954626"/>
    <s v="680,4"/>
    <s v="4wnbs10rf"/>
    <m/>
    <m/>
    <m/>
    <m/>
    <m/>
    <m/>
    <m/>
    <m/>
    <s v="{&quot;type&quot;:&quot;FeatureCollection&quot;,&quot;features&quot;:[{&quot;type&quot;:&quot;Feature&quot;,&quot;geometry&quot;:{&quot;type&quot;:&quot;Polygon&quot;,&quot;coordinates&quot;:[[[107.9452374,13.84288],[107.9452667,13.8423995],[107.9450876,13.8419587],[107.9447257,13.8416931],[107.9442594,13.8425457],[107.9452374,13.84288]]]},&quot;properties&quot;:{&quot;pointCount&quot;:&quot;5&quot;,&quot;length&quot;:&quot;373,62&quot;,&quot;area&quot;:&quot;8297,61&quot;}}]}"/>
    <m/>
  </r>
  <r>
    <s v="jdbm-tcrc-n7vn"/>
    <n v="1"/>
    <s v="Lâm Đồng - H. Bảo Lâm - X. Lộc Thành - thôn 12 - Hoàng Kim Hường - Robusta"/>
    <s v="G4AW-VN-1"/>
    <n v="10060053"/>
    <s v="24-03-2017 11:24:00 CET"/>
    <s v="CDC-Tra"/>
    <s v="CDC"/>
    <x v="1"/>
    <x v="11"/>
    <x v="20"/>
    <s v="thôn 12"/>
    <s v="Coex"/>
    <s v="Hoàng Kim Hường"/>
    <n v="56"/>
    <x v="0"/>
    <x v="1"/>
    <s v="Smart Phone-Android"/>
    <x v="0"/>
    <s v="Yes"/>
    <n v="977472730"/>
    <s v="High school graduate"/>
    <s v="Post University"/>
    <x v="0"/>
    <n v="3"/>
    <s v="Kinh"/>
    <m/>
    <x v="1"/>
    <x v="4"/>
    <x v="1"/>
    <x v="2"/>
    <x v="0"/>
    <s v="Above 0.5 hectar - 1 hectar"/>
    <s v="above 15 years"/>
    <s v="Yes"/>
    <n v="50"/>
    <n v="3"/>
    <m/>
    <m/>
    <m/>
    <m/>
    <m/>
    <x v="18"/>
    <x v="0"/>
    <m/>
    <s v="20-30%"/>
    <x v="0"/>
    <m/>
    <x v="0"/>
    <s v="Yes"/>
    <s v="No"/>
    <x v="70"/>
    <n v="16"/>
    <n v="0"/>
    <n v="0"/>
    <s v="October|November|December"/>
    <x v="16"/>
    <m/>
    <s v="Decrease"/>
    <n v="400"/>
    <n v="3"/>
    <s v="Increase"/>
    <s v="Surface water (stream, river, late, pond)"/>
    <x v="13"/>
    <n v="3"/>
    <s v="PHÂN HỮU CƠ"/>
    <n v="15000"/>
    <n v="20000"/>
    <s v="P2O5"/>
    <n v="1000"/>
    <n v="3000"/>
    <s v="NPK (16-16-8-13S)"/>
    <n v="6000"/>
    <n v="500"/>
    <s v="Yes"/>
    <s v="npk (17:7:17) 1000 (kg) 13000"/>
    <n v="42000"/>
    <s v="Increase"/>
    <s v="Melybourd"/>
    <n v="1"/>
    <s v="ZZ_Không sử dụng thuốc bảo vệ thực vật"/>
    <n v="2"/>
    <s v="liter"/>
    <n v="400"/>
    <m/>
    <m/>
    <m/>
    <m/>
    <m/>
    <m/>
    <m/>
    <m/>
    <s v="No"/>
    <m/>
    <s v="Fuzadium|Pink fungus|Die back"/>
    <n v="1"/>
    <s v="Anvil 5SC|Hexaconazole (min 85 %)"/>
    <n v="4"/>
    <s v="liter"/>
    <n v="800"/>
    <m/>
    <m/>
    <m/>
    <m/>
    <m/>
    <m/>
    <m/>
    <m/>
    <s v="No"/>
    <n v="1200"/>
    <m/>
    <s v="No Change"/>
    <s v="dịch bệnh bình thường"/>
    <n v="5"/>
    <n v="43000"/>
    <n v="215000"/>
    <s v="No"/>
    <m/>
    <m/>
    <m/>
    <m/>
    <m/>
    <m/>
    <m/>
    <n v="5000"/>
    <n v="2000"/>
    <n v="0"/>
    <n v="40000"/>
    <s v="No Change"/>
    <n v="5000"/>
    <s v="phụ cấp người lao động"/>
    <s v="Collector at commune"/>
    <s v="Happy"/>
    <m/>
    <s v="Yes"/>
    <s v="Training|Seedling Service"/>
    <n v="0"/>
    <n v="1000"/>
    <m/>
    <m/>
    <m/>
    <m/>
    <s v="https://akvoflow-136.s3.amazonaws.com/images/7d4aa497-a993-49f4-9c84-06a46ee692b5.jpg"/>
    <s v="Hoàng Kim Hường"/>
    <n v="1"/>
    <n v="11.467244999999901"/>
    <n v="107.83070499999999"/>
    <s v="704,4"/>
    <s v="42bz79gdf"/>
    <m/>
    <m/>
    <m/>
    <m/>
    <m/>
    <m/>
    <m/>
    <m/>
    <s v="{&quot;type&quot;:&quot;FeatureCollection&quot;,&quot;features&quot;:[{&quot;type&quot;:&quot;Feature&quot;,&quot;geometry&quot;:{&quot;type&quot;:&quot;Polygon&quot;,&quot;coordinates&quot;:[[[107.8309217,11.4667033],[107.8303083,11.4663483],[107.8296167,11.4668083],[107.8307167,11.4672617],[107.8309217,11.4667033]]]},&quot;properties&quot;:{&quot;pointCount&quot;:&quot;4&quot;,&quot;length&quot;:&quot;364,39&quot;,&quot;area&quot;:&quot;7481,78&quot;}}]}"/>
    <s v="trị rệp supersit"/>
  </r>
  <r>
    <s v="bdun-3yv6-17gp"/>
    <n v="1"/>
    <s v="Gia Lai - TP. Plei Ku - X. Gào - thôn 4 - Nguyễn Thị Cưu - Robusta"/>
    <s v="G4AW-VN-1"/>
    <n v="10120149"/>
    <s v="28-03-2017 16:26:18 CEST"/>
    <s v="CDC-Tra"/>
    <s v="CDC"/>
    <x v="3"/>
    <x v="7"/>
    <x v="9"/>
    <s v="thôn 4"/>
    <s v="Louis Dreyfus"/>
    <s v="Nguyễn Thị Cưu"/>
    <n v="67"/>
    <x v="1"/>
    <x v="1"/>
    <s v="Non-smart phone( phones with a physical keypad)"/>
    <x v="1"/>
    <m/>
    <n v="1699214520"/>
    <s v="No Schooling"/>
    <s v="University graduate"/>
    <x v="0"/>
    <n v="5"/>
    <s v="Kinh"/>
    <m/>
    <x v="3"/>
    <x v="4"/>
    <x v="1"/>
    <x v="4"/>
    <x v="0"/>
    <s v="Above 1.5 hectar"/>
    <s v="above 5 years to 15 year"/>
    <s v="No"/>
    <m/>
    <m/>
    <m/>
    <m/>
    <m/>
    <m/>
    <m/>
    <x v="4"/>
    <x v="0"/>
    <m/>
    <s v="10- 20%"/>
    <x v="0"/>
    <m/>
    <x v="0"/>
    <s v="Yes"/>
    <s v="No"/>
    <x v="7"/>
    <n v="15"/>
    <n v="0"/>
    <n v="0"/>
    <s v="November|December"/>
    <x v="27"/>
    <m/>
    <s v="Decrease"/>
    <n v="400"/>
    <n v="3"/>
    <s v="No Change"/>
    <s v="Surface water (stream, river, late, pond)"/>
    <x v="72"/>
    <n v="3"/>
    <s v="NPK(20-5-6-13S)"/>
    <n v="500"/>
    <n v="4400"/>
    <s v="NPK (16-16-8-13S)"/>
    <n v="1000"/>
    <n v="10000"/>
    <s v="ZZ_Phân bón khác"/>
    <n v="6000"/>
    <n v="6000"/>
    <s v="No"/>
    <m/>
    <n v="74400"/>
    <s v="No Change"/>
    <s v="Coffee cherry borer"/>
    <n v="1"/>
    <s v="ZZ_Không sử dụng thuốc bảo vệ thực vật"/>
    <n v="1"/>
    <s v="liter"/>
    <n v="250"/>
    <m/>
    <m/>
    <m/>
    <m/>
    <m/>
    <m/>
    <m/>
    <m/>
    <s v="No"/>
    <m/>
    <s v="Die back"/>
    <n v="0"/>
    <m/>
    <m/>
    <m/>
    <m/>
    <m/>
    <m/>
    <m/>
    <m/>
    <m/>
    <m/>
    <m/>
    <m/>
    <m/>
    <n v="0"/>
    <m/>
    <s v="No Change"/>
    <s v="ít sâu bệnh, độc hại"/>
    <n v="2.5"/>
    <n v="42500"/>
    <n v="106250"/>
    <s v="No"/>
    <m/>
    <m/>
    <m/>
    <m/>
    <m/>
    <m/>
    <m/>
    <n v="2000"/>
    <n v="4500"/>
    <n v="0"/>
    <n v="48000"/>
    <s v="Decrease"/>
    <n v="2000"/>
    <s v="phụ cấp nhân công"/>
    <s v="Collector at commune"/>
    <s v="Just ok"/>
    <m/>
    <s v="Yes"/>
    <s v="Training|Seedling Service"/>
    <n v="0"/>
    <n v="0"/>
    <m/>
    <m/>
    <m/>
    <m/>
    <s v="https://akvoflow-136.s3.amazonaws.com/images/af118208-0b2d-4ec7-a7b9-5dc85c082b48.jpg"/>
    <s v="Nguyễn Thị Cưu"/>
    <n v="1"/>
    <n v="13.851535"/>
    <n v="107.97362166666601"/>
    <s v="706,6"/>
    <s v="4wrazyvqw"/>
    <m/>
    <m/>
    <m/>
    <m/>
    <m/>
    <m/>
    <m/>
    <m/>
    <s v="{&quot;type&quot;:&quot;FeatureCollection&quot;,&quot;features&quot;:[{&quot;type&quot;:&quot;Feature&quot;,&quot;geometry&quot;:{&quot;type&quot;:&quot;Polygon&quot;,&quot;coordinates&quot;:[[[107.9732883,13.8518183],[107.9729067,13.8511033],[107.9743583,13.8499867],[107.97472,13.8506117],[107.9732883,13.8518183]]]},&quot;properties&quot;:{&quot;pointCount&quot;:&quot;4&quot;,&quot;length&quot;:&quot;572,76&quot;,&quot;area&quot;:&quot;16778,05&quot;}}]}"/>
    <s v="cà phê tái canh 1ha chưa thu; phân khác là phân chuồng"/>
  </r>
  <r>
    <s v="31qe-jmda-3bqn"/>
    <n v="1"/>
    <s v="Lâm Đồng - H. Di Linh - X. Tân Châu - 4 - nguyễn quý giáp (đặng nguyên thanh) - Robusta - Arabica"/>
    <s v="G4AW-VN-6"/>
    <n v="3970321"/>
    <s v="23-03-2017 09:56:34 CET"/>
    <s v="CDC - Điệp"/>
    <s v="CDC"/>
    <x v="1"/>
    <x v="1"/>
    <x v="1"/>
    <n v="4"/>
    <s v="Olam"/>
    <s v="nguyễn quý giáp  (đặng nguyên thanh)"/>
    <n v="28"/>
    <x v="0"/>
    <x v="2"/>
    <s v="Non-smart phone( phones with a physical keypad)"/>
    <x v="1"/>
    <m/>
    <n v="1232555409"/>
    <s v="High school graduate"/>
    <s v="University graduate"/>
    <x v="0"/>
    <n v="5"/>
    <s v="Kinh"/>
    <m/>
    <x v="0"/>
    <x v="0"/>
    <x v="0"/>
    <x v="1"/>
    <x v="1"/>
    <s v="Above 1.5 hectar"/>
    <s v="above 15 years"/>
    <s v="No"/>
    <m/>
    <m/>
    <s v="Above 1.5 hectar"/>
    <s v="above 15 years"/>
    <s v="No"/>
    <m/>
    <m/>
    <x v="48"/>
    <x v="0"/>
    <m/>
    <s v="10- 20%"/>
    <x v="0"/>
    <m/>
    <x v="0"/>
    <s v="No"/>
    <s v="No"/>
    <x v="5"/>
    <n v="15"/>
    <n v="0"/>
    <n v="0"/>
    <s v="January|November|December"/>
    <x v="3"/>
    <n v="4"/>
    <s v="Decrease"/>
    <n v="350"/>
    <n v="2"/>
    <s v="Increase"/>
    <s v="Ground water (all kind of wells)"/>
    <x v="105"/>
    <n v="3"/>
    <s v="NPK (16-16-8-13S)"/>
    <n v="7500"/>
    <n v="64500"/>
    <s v="NPK (20-5-5-13S)"/>
    <n v="7000"/>
    <n v="67200"/>
    <s v="NPK(16-8-18-13S)"/>
    <n v="104000"/>
    <n v="10000"/>
    <s v="Yes"/>
    <s v="urê 7500kg 4500.  phân chuồng 50m3 45000"/>
    <n v="325700"/>
    <s v="Increase"/>
    <s v="Coffee cherry borer"/>
    <n v="1"/>
    <s v="ZZ_Không sử dụng thuốc bảo vệ thực vật"/>
    <n v="30"/>
    <s v="liter"/>
    <n v="15400"/>
    <m/>
    <m/>
    <m/>
    <m/>
    <m/>
    <m/>
    <m/>
    <m/>
    <s v="No"/>
    <m/>
    <s v="Coffee leave rust|Pink fungus|Yellow leaves"/>
    <n v="1"/>
    <s v="ZZ_Thuốc diệt nấm khác"/>
    <n v="25"/>
    <s v="liter"/>
    <n v="12500"/>
    <m/>
    <m/>
    <m/>
    <m/>
    <m/>
    <m/>
    <m/>
    <m/>
    <s v="No"/>
    <n v="27900"/>
    <m/>
    <s v="Decrease"/>
    <s v="áp dụng nhiều biện pháp canh tác bền vững. thuốc độc ảnh hưởng sức khỏe"/>
    <n v="45"/>
    <n v="42"/>
    <n v="1890000"/>
    <s v="No"/>
    <m/>
    <m/>
    <m/>
    <m/>
    <m/>
    <m/>
    <m/>
    <n v="20000"/>
    <n v="16000"/>
    <n v="0"/>
    <n v="450000"/>
    <s v="Decrease"/>
    <n v="85000"/>
    <s v="ăn uống phát sinh, bao bạt hái cà"/>
    <s v="Collector at commune"/>
    <s v="Happy"/>
    <m/>
    <s v="Yes"/>
    <s v="Training"/>
    <n v="0"/>
    <m/>
    <m/>
    <m/>
    <m/>
    <m/>
    <s v="https://akvoflow-136.s3.amazonaws.com/images/fbfe1f8d-9a9b-4370-8297-5361d10aa55b.jpg"/>
    <s v="nguyễn quý giáp"/>
    <n v="1"/>
    <n v="11.5904716666666"/>
    <n v="108.059883333333"/>
    <s v="916,6"/>
    <s v="43wl782om"/>
    <m/>
    <m/>
    <m/>
    <m/>
    <m/>
    <m/>
    <m/>
    <m/>
    <s v="{&quot;type&quot;:&quot;FeatureCollection&quot;,&quot;features&quot;:[{&quot;type&quot;:&quot;Feature&quot;,&quot;geometry&quot;:{&quot;type&quot;:&quot;Polygon&quot;,&quot;coordinates&quot;:[[[108.0604717,11.6150467],[108.061925,11.6153833],[108.0619083,11.6159817],[108.06184,11.6163633],[108.0606583,11.6160417],[108.0604717,11.6150467]]]},&quot;properties&quot;:{&quot;pointCount&quot;:&quot;5&quot;,&quot;length&quot;:&quot;517,51&quot;,&quot;area&quot;:&quot;15763,36&quot;}}]}"/>
    <s v="2 vườn ở xã tân thượng cách 25km không đi định vị được ( chủ hộ chở con đi khám ở bảo lộc)"/>
  </r>
  <r>
    <s v="kne2-vmp5-cjjv"/>
    <n v="1"/>
    <s v="Đắk Lắk - H. KRông Búk - X. Chư KBô - tân lập - hoàng thị cẩm lệ - Robusta"/>
    <s v="G4AW-VN-6"/>
    <n v="6580205"/>
    <s v="16-03-2017 16:30:20 CET"/>
    <s v="CDC - Điệp"/>
    <s v="CDC"/>
    <x v="2"/>
    <x v="2"/>
    <x v="2"/>
    <s v="tân lập"/>
    <s v="Tin Nghia"/>
    <s v="hoàng thị cẩm lệ"/>
    <n v="49"/>
    <x v="1"/>
    <x v="0"/>
    <s v="Smart Phone - Apple"/>
    <x v="0"/>
    <s v="Yes"/>
    <n v="1665116770"/>
    <s v="High school graduate"/>
    <s v="University graduate"/>
    <x v="0"/>
    <n v="5"/>
    <s v="Kinh"/>
    <m/>
    <x v="0"/>
    <x v="3"/>
    <x v="1"/>
    <x v="1"/>
    <x v="0"/>
    <s v="Above 1.5 hectar"/>
    <s v="above 15 years"/>
    <s v="No"/>
    <m/>
    <m/>
    <m/>
    <m/>
    <m/>
    <m/>
    <m/>
    <x v="49"/>
    <x v="0"/>
    <m/>
    <s v="Less than 10%"/>
    <x v="0"/>
    <m/>
    <x v="0"/>
    <s v="No"/>
    <s v="No"/>
    <x v="5"/>
    <n v="13"/>
    <n v="6"/>
    <n v="1"/>
    <s v="November|December"/>
    <x v="38"/>
    <m/>
    <s v="Decrease"/>
    <n v="400"/>
    <n v="4"/>
    <s v="Decrease"/>
    <s v="Surface water (stream, river, late, pond)"/>
    <x v="106"/>
    <n v="3"/>
    <s v="NPK(20-6-5-13S-TE)(MUA KHO)"/>
    <n v="2750"/>
    <n v="18100"/>
    <s v="NPK (16-16-8-13S)"/>
    <n v="3000"/>
    <n v="37800"/>
    <s v="NPK(16-8-18-13S)"/>
    <n v="36000"/>
    <n v="3000"/>
    <s v="No"/>
    <m/>
    <n v="91900"/>
    <s v="Increase"/>
    <s v="Aphis"/>
    <n v="1"/>
    <s v="Regent 0.3GR, 800WG|Fipronil  (min 95 %)"/>
    <n v="600"/>
    <s v="gram"/>
    <n v="350"/>
    <m/>
    <m/>
    <m/>
    <m/>
    <m/>
    <m/>
    <m/>
    <m/>
    <s v="No"/>
    <m/>
    <s v="Pink fungus|Die back"/>
    <n v="0"/>
    <m/>
    <m/>
    <m/>
    <m/>
    <m/>
    <m/>
    <m/>
    <m/>
    <m/>
    <m/>
    <m/>
    <m/>
    <m/>
    <n v="350"/>
    <m/>
    <s v="Decrease"/>
    <s v="thuốc độc ảnh hưởng sức khỏe"/>
    <n v="9"/>
    <n v="41"/>
    <n v="369000"/>
    <s v="No"/>
    <m/>
    <m/>
    <m/>
    <m/>
    <m/>
    <m/>
    <m/>
    <n v="500"/>
    <n v="9000"/>
    <n v="0"/>
    <n v="150000"/>
    <s v="Decrease"/>
    <n v="20000"/>
    <s v="ăn uống phát sinh"/>
    <s v="Collector at commune"/>
    <s v="Happy"/>
    <m/>
    <s v="Yes"/>
    <s v="Training"/>
    <n v="0"/>
    <m/>
    <m/>
    <m/>
    <m/>
    <m/>
    <s v="https://akvoflow-136.s3.amazonaws.com/images/62849c74-754d-47b8-85c4-eaeed2f71951.jpg"/>
    <s v="hoàng thị cẩm lệ"/>
    <n v="1"/>
    <n v="13.061814999999999"/>
    <n v="108.268691666666"/>
    <s v="728,2"/>
    <s v="4moih2m66"/>
    <m/>
    <m/>
    <m/>
    <m/>
    <m/>
    <m/>
    <m/>
    <m/>
    <s v="{&quot;type&quot;:&quot;FeatureCollection&quot;,&quot;features&quot;:[{&quot;type&quot;:&quot;Feature&quot;,&quot;geometry&quot;:{&quot;type&quot;:&quot;Polygon&quot;,&quot;coordinates&quot;:[[[108.2681367,13.06272],[108.267355,13.0629833],[108.267285,13.06339],[108.267785,13.0633233],[108.26952,13.0625133],[108.2696133,13.0620617],[108.2687167,13.0623067],[108.2692283,13.0608217],[108.268335,13.06064],[108.2681367,13.06272]]]},&quot;properties&quot;:{&quot;pointCount&quot;:&quot;9&quot;,&quot;length&quot;:&quot;1053,82&quot;,&quot;area&quot;:&quot;28409,02&quot;}}]}"/>
    <m/>
  </r>
  <r>
    <s v="g9ef-j6xe-bdpy"/>
    <n v="1"/>
    <s v="Gia Lai - TP. Plei Ku - X. Gào - 5 - Lê Thị Sâm (chồng Nguyễn Văn Trình) - Robusta"/>
    <s v="G4AW-VN-10"/>
    <n v="15010305"/>
    <s v="27-03-2017 12:08:55 CEST"/>
    <s v="CDC My"/>
    <s v="CDC"/>
    <x v="3"/>
    <x v="7"/>
    <x v="9"/>
    <n v="5"/>
    <s v="Louis Dreyfus"/>
    <s v="Lê Thị Sâm (chồng Nguyễn Văn Trình)"/>
    <n v="52"/>
    <x v="1"/>
    <x v="1"/>
    <s v="Non-smart phone( phones with a physical keypad)"/>
    <x v="1"/>
    <m/>
    <n v="1689341014"/>
    <s v="Secondary school graduate"/>
    <s v="University graduate"/>
    <x v="0"/>
    <n v="4"/>
    <s v="Kinh"/>
    <m/>
    <x v="4"/>
    <x v="0"/>
    <x v="0"/>
    <x v="4"/>
    <x v="0"/>
    <s v="Above 1.5 hectar"/>
    <s v="above 15 years"/>
    <s v="No"/>
    <m/>
    <m/>
    <m/>
    <m/>
    <m/>
    <m/>
    <m/>
    <x v="37"/>
    <x v="0"/>
    <m/>
    <s v="10- 20%"/>
    <x v="0"/>
    <m/>
    <x v="0"/>
    <s v="No"/>
    <s v="No"/>
    <x v="3"/>
    <n v="16"/>
    <n v="0"/>
    <n v="0"/>
    <s v="October|November"/>
    <x v="0"/>
    <m/>
    <s v="No Change"/>
    <n v="650"/>
    <n v="3"/>
    <s v="Increase"/>
    <s v="Surface water (stream, river, late, pond)"/>
    <x v="7"/>
    <n v="3"/>
    <s v="PHÂN HỮU CƠ"/>
    <n v="17000"/>
    <n v="15000"/>
    <s v="NPK (16-16-8-13S)"/>
    <n v="2000"/>
    <n v="21500"/>
    <s v="NPK (16-8-16-3S)"/>
    <n v="29300"/>
    <n v="2500"/>
    <s v="Yes"/>
    <s v="NPK 20-26-0: 22500;"/>
    <n v="88300"/>
    <s v="Increase"/>
    <s v="Coffee brach borer"/>
    <n v="0"/>
    <m/>
    <m/>
    <m/>
    <m/>
    <m/>
    <m/>
    <m/>
    <m/>
    <m/>
    <m/>
    <m/>
    <m/>
    <m/>
    <m/>
    <s v="Pink fungus|Collettechicum"/>
    <n v="0"/>
    <m/>
    <m/>
    <m/>
    <m/>
    <m/>
    <m/>
    <m/>
    <m/>
    <m/>
    <m/>
    <m/>
    <m/>
    <m/>
    <n v="0"/>
    <m/>
    <s v="Decrease"/>
    <s v="Độc hại"/>
    <n v="7"/>
    <n v="45"/>
    <n v="315000"/>
    <s v="No"/>
    <m/>
    <m/>
    <m/>
    <m/>
    <m/>
    <m/>
    <m/>
    <n v="0"/>
    <n v="7000"/>
    <n v="0"/>
    <n v="75000"/>
    <s v="Decrease"/>
    <n v="15000"/>
    <s v="phụ cấp tiền ăn"/>
    <s v="Collector at commune"/>
    <s v="Happy"/>
    <m/>
    <s v="Yes"/>
    <s v="Training"/>
    <n v="0"/>
    <m/>
    <m/>
    <m/>
    <m/>
    <m/>
    <s v="https://akvoflow-136.s3.amazonaws.com/images/4bc0d87a-9946-4887-9e63-63db67d13107.jpg"/>
    <s v="Lê Thị Sâm"/>
    <n v="1"/>
    <n v="13.880326666666599"/>
    <n v="107.900703333333"/>
    <n v="652.70000000000005"/>
    <s v="4x4j4shcv"/>
    <m/>
    <m/>
    <m/>
    <m/>
    <m/>
    <m/>
    <m/>
    <m/>
    <s v="{&quot;type&quot;:&quot;FeatureCollection&quot;,&quot;features&quot;:[{&quot;type&quot;:&quot;Feature&quot;,&quot;geometry&quot;:{&quot;type&quot;:&quot;Polygon&quot;,&quot;coordinates&quot;:[[[107.9007433,13.8802817],[107.9009483,13.8789017],[107.8995683,13.8788817],[107.8995383,13.880075],[107.9007433,13.8802817]]]},&quot;properties&quot;:{&quot;pointCount&quot;:&quot;4&quot;,&quot;length&quot;:&quot;567.77&quot;,&quot;area&quot;:&quot;20121.27&quot;}}]}"/>
    <m/>
  </r>
  <r>
    <s v="xkdd-m486-5mj2"/>
    <n v="1"/>
    <s v="Lâm Đồng - H. Đức Trọng - X. Ninh Gia - Hiệp Hòa - Nguyễn Thị Vân - Robusta"/>
    <s v="G4AW-VN-8"/>
    <n v="10010043"/>
    <s v="22-03-2017 15:14:23 CET"/>
    <s v="CDC-CHAU"/>
    <s v="CDC"/>
    <x v="1"/>
    <x v="6"/>
    <x v="8"/>
    <s v="Hiệp Hòa"/>
    <s v="Olam"/>
    <s v="Nguyễn Thị Vân"/>
    <n v="41"/>
    <x v="1"/>
    <x v="0"/>
    <s v="Smart Phone-Android"/>
    <x v="0"/>
    <s v="Yes"/>
    <n v="985010353"/>
    <s v="Secondary school graduate"/>
    <s v="Primary school graduate"/>
    <x v="0"/>
    <n v="4"/>
    <s v="Kinh"/>
    <m/>
    <x v="2"/>
    <x v="2"/>
    <x v="0"/>
    <x v="3"/>
    <x v="0"/>
    <s v="Above 1 hectar - 1.5 hectar"/>
    <s v="above 15 years"/>
    <s v="No"/>
    <m/>
    <m/>
    <m/>
    <m/>
    <m/>
    <m/>
    <m/>
    <x v="0"/>
    <x v="0"/>
    <m/>
    <s v="Less than 10%"/>
    <x v="0"/>
    <m/>
    <x v="0"/>
    <s v="No"/>
    <s v="No"/>
    <x v="71"/>
    <n v="15"/>
    <n v="0"/>
    <n v="0"/>
    <s v="October|November"/>
    <x v="2"/>
    <m/>
    <s v="Decrease"/>
    <n v="300"/>
    <n v="4"/>
    <s v="Increase"/>
    <s v="Surface water (stream, river, late, pond)"/>
    <x v="0"/>
    <n v="3"/>
    <s v="NPK (20-5-5-13S)"/>
    <n v="600"/>
    <n v="5040"/>
    <s v="NPK(20-20-10)"/>
    <n v="2000"/>
    <n v="6000"/>
    <s v="NPK (16-16-8-13S)"/>
    <n v="160"/>
    <n v="200"/>
    <s v="No"/>
    <m/>
    <n v="11200"/>
    <s v="No Change"/>
    <s v="Sâu đục thân, mọt đục quả, rệp sáp"/>
    <n v="1"/>
    <s v="ZZ_Không sử dụng thuốc bảo vệ thực vật"/>
    <n v="999"/>
    <s v="liter"/>
    <n v="7000"/>
    <m/>
    <m/>
    <m/>
    <m/>
    <m/>
    <m/>
    <m/>
    <m/>
    <s v="No"/>
    <m/>
    <s v="Coffee leave rust|Pink fungus|Die back"/>
    <n v="0"/>
    <m/>
    <m/>
    <m/>
    <m/>
    <m/>
    <m/>
    <m/>
    <m/>
    <m/>
    <m/>
    <m/>
    <m/>
    <m/>
    <n v="7000"/>
    <m/>
    <s v="No Change"/>
    <s v="Không muốn phun nhiều hơn, nhưng không phun thì sâu bệnh nhiều"/>
    <n v="4.5"/>
    <n v="47000"/>
    <n v="211000"/>
    <s v="No"/>
    <m/>
    <m/>
    <m/>
    <m/>
    <m/>
    <m/>
    <m/>
    <n v="700"/>
    <n v="3000"/>
    <n v="0"/>
    <n v="60000"/>
    <s v="Decrease"/>
    <n v="5000"/>
    <s v="Phụ cấp cho người lao động"/>
    <s v="Collector at commune"/>
    <s v="Happy"/>
    <m/>
    <s v="Yes"/>
    <s v="Training"/>
    <n v="0"/>
    <m/>
    <m/>
    <m/>
    <m/>
    <m/>
    <s v="https://akvoflow-136.s3.amazonaws.com/images/ca90bfe8-249c-4d2f-82e9-46a6cb69342e.jpg"/>
    <s v="Nguyễn Thị Vân"/>
    <n v="1"/>
    <n v="11.63003"/>
    <n v="108.244243333333"/>
    <s v="827,1"/>
    <s v="44erg87gq"/>
    <m/>
    <m/>
    <m/>
    <m/>
    <m/>
    <m/>
    <m/>
    <m/>
    <s v="{&quot;type&quot;:&quot;FeatureCollection&quot;,&quot;features&quot;:[{&quot;type&quot;:&quot;Feature&quot;,&quot;geometry&quot;:{&quot;type&quot;:&quot;Polygon&quot;,&quot;coordinates&quot;:[[[108.2442383,11.6300333],[108.2441167,11.6295967],[108.24415,11.629535],[108.24416778981684,11.629485250411623],[108.243935,11.6292183],[108.2437867,11.6291983],[108.2438217,11.6296517],[108.2439417,11.6301467],[108.2439683,11.6302733],[108.2439367,11.630335],[108.24390225112438,11.630696691244419],[108.244575150311,11.630960389919217],[108.2453788071871,11.631041502661843],[108.24630986899137,11.631060220983713],[108.2462076097727,11.630752846275804],[108.2460778579116,11.630767623913771],[108.24599504470825,11.630746606828433],[108.24580997228622,11.630773206576789],[108.24562221765518,11.630764011602341],[108.24543111026287,11.630769922657363],[108.24526950716972,11.630696691244419],[108.24493020772934,11.630520016276499],[108.24467439204453,11.630392928451403],[108.24433006346226,11.630298351427626],[108.2442383,11.6300333]]]},&quot;properties&quot;:{&quot;pointCount&quot;:&quot;24&quot;,&quot;length&quot;:&quot;839,79&quot;,&quot;area&quot;:&quot;15652,65&quot;}}]}"/>
    <s v="Phần trăm tạp, đen vỡ = 0 được hiểu là tỷ lệ tạp dưới 1% và tỷ lệ đen vỡ dưới 5%"/>
  </r>
  <r>
    <s v="x56n-a7g4-6hdv"/>
    <n v="1"/>
    <s v="Lâm Đồng - H. Đức Trọng - X. Ninh Gia - Hiệp Hòa - Tạ Thị Xuân (Hà Văn Thiểm) - Arabica"/>
    <s v="G4AW-VN-8"/>
    <n v="10030339"/>
    <s v="22-03-2017 16:51:07 CET"/>
    <s v="CDC-CHAU"/>
    <s v="CDC"/>
    <x v="1"/>
    <x v="6"/>
    <x v="8"/>
    <s v="Hiệp Hòa"/>
    <s v="Olam"/>
    <s v="Tạ Thị Xuân (Hà Văn Thiểm)"/>
    <n v="46"/>
    <x v="1"/>
    <x v="0"/>
    <s v="Smart Phone-Android"/>
    <x v="0"/>
    <s v="Yes"/>
    <n v="1634242289"/>
    <s v="High school graduate"/>
    <s v="High school graduate"/>
    <x v="0"/>
    <n v="5"/>
    <s v="Kinh"/>
    <m/>
    <x v="2"/>
    <x v="3"/>
    <x v="4"/>
    <x v="0"/>
    <x v="2"/>
    <m/>
    <m/>
    <m/>
    <m/>
    <m/>
    <s v="Above 0.5 hectar - 1 hectar"/>
    <s v="above 15 years"/>
    <s v="No"/>
    <m/>
    <m/>
    <x v="18"/>
    <x v="0"/>
    <m/>
    <s v="10- 20%"/>
    <x v="0"/>
    <m/>
    <x v="0"/>
    <s v="No"/>
    <s v="No"/>
    <x v="5"/>
    <n v="15"/>
    <n v="0"/>
    <n v="0"/>
    <s v="September|October|November|December"/>
    <x v="1"/>
    <n v="2.5"/>
    <s v="Decrease"/>
    <n v="350"/>
    <n v="2"/>
    <s v="Increase"/>
    <s v="Surface water (stream, river, late, pond)"/>
    <x v="35"/>
    <n v="2"/>
    <s v="P2O5"/>
    <n v="1050"/>
    <n v="4500"/>
    <s v="NPK(16-8-18-13S)"/>
    <n v="650"/>
    <n v="13600"/>
    <m/>
    <m/>
    <m/>
    <s v="Yes"/>
    <s v="Phân bón lá siêu Bo"/>
    <n v="2100"/>
    <s v="Increase"/>
    <s v="Rệp sáp, sâu đục thân, rầy"/>
    <n v="1"/>
    <s v="ZZ_Không sử dụng thuốc bảo vệ thực vật"/>
    <n v="999"/>
    <s v="liter"/>
    <n v="999"/>
    <m/>
    <m/>
    <m/>
    <m/>
    <m/>
    <m/>
    <m/>
    <m/>
    <s v="No"/>
    <m/>
    <s v="Coffee leave rust|Pink fungus|Die back"/>
    <n v="1"/>
    <s v="ZZ_Thuốc diệt nấm khác"/>
    <n v="999"/>
    <s v="liter"/>
    <n v="999"/>
    <m/>
    <m/>
    <m/>
    <m/>
    <m/>
    <m/>
    <m/>
    <m/>
    <s v="No"/>
    <n v="999"/>
    <m/>
    <s v="No Change"/>
    <s v="Năm nào sâu bệnh nhiều thì phun nhiều, sâu bệnh ít thì phun ít"/>
    <n v="2"/>
    <n v="46000"/>
    <n v="92000"/>
    <s v="No"/>
    <m/>
    <m/>
    <m/>
    <m/>
    <m/>
    <m/>
    <m/>
    <n v="1200"/>
    <n v="3000"/>
    <n v="165"/>
    <n v="21000"/>
    <s v="Decrease"/>
    <n v="1500"/>
    <s v="Phụ cấp cho người lao động"/>
    <s v="Collector at commune"/>
    <s v="Happy"/>
    <m/>
    <s v="Yes"/>
    <s v="Training"/>
    <n v="0"/>
    <m/>
    <m/>
    <m/>
    <m/>
    <m/>
    <s v="https://akvoflow-136.s3.amazonaws.com/images/d6bdf4f2-a010-4ec0-ba15-dba1eb195663.jpg"/>
    <s v="Tạ Thị Xuân"/>
    <n v="1"/>
    <n v="11.610586666666601"/>
    <n v="108.267846666666"/>
    <s v="1011,5"/>
    <s v="445ts77li"/>
    <m/>
    <m/>
    <m/>
    <m/>
    <m/>
    <m/>
    <m/>
    <m/>
    <s v="{&quot;type&quot;:&quot;FeatureCollection&quot;,&quot;features&quot;:[{&quot;type&quot;:&quot;Feature&quot;,&quot;geometry&quot;:{&quot;type&quot;:&quot;Polygon&quot;,&quot;coordinates&quot;:[[[108.2676533,11.6108233],[108.2675483,11.6106133],[108.26718751341105,11.610104107830328],[108.26757073402405,11.610217411431373],[108.26774407178164,11.610307725863006],[108.26795294880867,11.610524151963775],[108.2681728899479,11.610615779958856],[108.26831471174955,11.610651248852102],[108.268440105021,11.61068934506575],[108.26847698539497,11.61083023532787],[108.26845452189445,11.610998712401024],[108.26823357492687,11.61112351016736],[108.268045,11.61107],[108.26791640371084,11.611167846202475],[108.26783057302237,11.611490349593954],[108.26770853251219,11.611546508496698],[108.2672706618905,11.61177311448061],[108.26712951064111,11.611708745263337],[108.2676002383232,11.611224662000138],[108.26767969876528,11.611021701467436],[108.2676533,11.6108233]]]},&quot;properties&quot;:{&quot;pointCount&quot;:&quot;20&quot;,&quot;length&quot;:&quot;593,60&quot;,&quot;area&quot;:&quot;9759,93&quot;}}]}"/>
    <s v="Ta Thị xuân - vợ Hà Văn Thiểm Phần trăm tạp, đen vỡ = 0 được hiểu là tỷ lệ tạp dưới 1% và tỷ lệ đen vỡ dưới 5%"/>
  </r>
  <r>
    <s v="17yf-gx2r-rws9"/>
    <n v="1"/>
    <s v="Lâm Đồng - H. Đam Rông - X. Đạ KNàng - Tân Trung - Nguyễn Thị Nhàn - Robusta - Arabica"/>
    <s v="G4AW-VN-8"/>
    <n v="940203"/>
    <s v="22-03-2017 14:49:48 CET"/>
    <s v="CDC-CHAU"/>
    <s v="CDC"/>
    <x v="1"/>
    <x v="3"/>
    <x v="4"/>
    <s v="Tân Trung"/>
    <s v="Ho Phuong"/>
    <s v="Nguyễn Thị Nhàn"/>
    <n v="51"/>
    <x v="1"/>
    <x v="1"/>
    <s v="Non-smart phone( phones with a physical keypad)"/>
    <x v="1"/>
    <m/>
    <n v="1686911967"/>
    <s v="Secondary school graduate"/>
    <s v="University graduate"/>
    <x v="0"/>
    <n v="5"/>
    <s v="Kinh"/>
    <m/>
    <x v="2"/>
    <x v="4"/>
    <x v="0"/>
    <x v="3"/>
    <x v="1"/>
    <s v="Above 1.5 hectar"/>
    <s v="above 5 years to 15 year"/>
    <s v="No"/>
    <m/>
    <m/>
    <s v="Above 1 hectar - 1.5 hectar"/>
    <s v="above 5 years to 15 year"/>
    <s v="No"/>
    <m/>
    <m/>
    <x v="6"/>
    <x v="0"/>
    <m/>
    <s v="Less than 10%"/>
    <x v="0"/>
    <m/>
    <x v="0"/>
    <s v="No"/>
    <s v="No"/>
    <x v="72"/>
    <n v="13"/>
    <n v="0"/>
    <n v="0"/>
    <s v="September|October|November"/>
    <x v="2"/>
    <n v="3.5"/>
    <s v="Decrease"/>
    <n v="300"/>
    <n v="2"/>
    <s v="No Change"/>
    <s v="Surface water (stream, river, late, pond)"/>
    <x v="4"/>
    <n v="2"/>
    <s v="NPK (16-16-8-13S)"/>
    <n v="8000"/>
    <n v="21000"/>
    <s v="NPK (16-8-16)"/>
    <n v="4000"/>
    <n v="10500"/>
    <m/>
    <m/>
    <m/>
    <s v="Yes"/>
    <s v="Phân chuồng"/>
    <n v="35500"/>
    <s v="Increase"/>
    <s v="Rệp sáp, sâu đục thân, bọ xít muỗi"/>
    <n v="1"/>
    <s v="ZZ_Không sử dụng thuốc bảo vệ thực vật"/>
    <n v="999"/>
    <s v="liter"/>
    <n v="8000"/>
    <m/>
    <m/>
    <m/>
    <m/>
    <m/>
    <m/>
    <m/>
    <m/>
    <s v="No"/>
    <m/>
    <s v="Coffee leave rust|Pink fungus|Die back"/>
    <n v="1"/>
    <s v="ZZ_Thuốc diệt nấm khác"/>
    <n v="999"/>
    <s v="liter"/>
    <n v="1000"/>
    <m/>
    <m/>
    <m/>
    <m/>
    <m/>
    <m/>
    <m/>
    <m/>
    <s v="No"/>
    <n v="9000"/>
    <m/>
    <s v="Increase"/>
    <s v="Bọ xít muỗi phá hoại cây trồng nhiều trong 2 năm trở lại đây"/>
    <n v="11"/>
    <n v="47000"/>
    <n v="510000"/>
    <s v="No"/>
    <m/>
    <m/>
    <m/>
    <m/>
    <m/>
    <m/>
    <m/>
    <n v="2000"/>
    <n v="5000"/>
    <n v="230"/>
    <n v="150000"/>
    <s v="Decrease"/>
    <n v="0"/>
    <s v="Không phát sinh chi phí khác"/>
    <s v="Collector at commune"/>
    <s v="Happy"/>
    <m/>
    <s v="Yes"/>
    <s v="Training"/>
    <n v="0"/>
    <m/>
    <m/>
    <m/>
    <m/>
    <m/>
    <s v="https://akvoflow-136.s3.amazonaws.com/images/4d17981e-4d34-4774-bea3-90e30a954d09.jpg"/>
    <s v="Nguyễn Thị Nhàn"/>
    <n v="1"/>
    <n v="11.9152766666666"/>
    <n v="108.151913333333"/>
    <s v="971,3"/>
    <s v="481ssrbcf"/>
    <m/>
    <m/>
    <m/>
    <m/>
    <m/>
    <m/>
    <m/>
    <m/>
    <s v="{&quot;type&quot;:&quot;FeatureCollection&quot;,&quot;features&quot;:[{&quot;type&quot;:&quot;Feature&quot;,&quot;geometry&quot;:{&quot;type&quot;:&quot;Polygon&quot;,&quot;coordinates&quot;:[[[108.1531267,11.9139617],[108.1535767,11.9137517],[108.1537267,11.913535],[108.1537333,11.9133933],[108.1537417,11.9130467],[108.1537283,11.912595],[108.153705,11.9125417],[108.1538633,11.9123467],[108.1543483,11.91229],[108.154885,11.912115],[108.1531267,11.9139617]]]},&quot;properties&quot;:{&quot;pointCount&quot;:&quot;10&quot;,&quot;length&quot;:&quot;616,16&quot;,&quot;area&quot;:&quot;5016,24&quot;}},{&quot;type&quot;:&quot;Feature&quot;,&quot;geometry&quot;:{&quot;type&quot;:&quot;Polygon&quot;,&quot;coordinates&quot;:[[[108.15606,11.9112],[108.1562833,11.9109633],[108.1564133,11.9108233],[108.15606,11.9112]]]},&quot;properties&quot;:{&quot;pointCount&quot;:&quot;3&quot;,&quot;length&quot;:&quot;113,45&quot;,&quot;area&quot;:&quot;2,97&quot;}}]}"/>
    <s v="Phần trăm tạp, đen vỡ = 0 được hiểu là tỷ lệ tạp dưới 1% và tỷ lệ đen vỡ dưới 5%"/>
  </r>
  <r>
    <s v="d1e6-ar6n-5wts"/>
    <n v="1"/>
    <s v="Lâm Đồng - TP. Đà Lạt - P. 7 - Mănglin - Đỗ Thị Nhân - Arabica"/>
    <s v="G4AW-VN-1"/>
    <n v="9960252"/>
    <s v="24-03-2017 12:17:47 CET"/>
    <s v="CDC-Tra"/>
    <s v="CDC"/>
    <x v="1"/>
    <x v="5"/>
    <x v="10"/>
    <s v="Mănglin"/>
    <s v="Nhu Tung"/>
    <s v="Đỗ Thị Nhân"/>
    <n v="46"/>
    <x v="1"/>
    <x v="0"/>
    <s v="Smart Phone-Android"/>
    <x v="0"/>
    <s v="Yes"/>
    <n v="1663588355"/>
    <s v="High school graduate"/>
    <s v="High school graduate"/>
    <x v="0"/>
    <n v="3"/>
    <s v="Kinh"/>
    <m/>
    <x v="2"/>
    <x v="1"/>
    <x v="4"/>
    <x v="7"/>
    <x v="2"/>
    <m/>
    <m/>
    <m/>
    <m/>
    <m/>
    <s v="Above 1 hectar - 1.5 hectar"/>
    <s v="above 15 years"/>
    <s v="Yes"/>
    <n v="30"/>
    <n v="17"/>
    <x v="2"/>
    <x v="0"/>
    <m/>
    <s v="Less than 10%"/>
    <x v="1"/>
    <s v="không có công"/>
    <x v="1"/>
    <m/>
    <m/>
    <x v="12"/>
    <m/>
    <m/>
    <m/>
    <s v="October|November|December"/>
    <x v="7"/>
    <n v="3.5"/>
    <s v="Decrease"/>
    <n v="0"/>
    <n v="0"/>
    <s v="No Change"/>
    <s v="Surface water (stream, river, late, pond)"/>
    <x v="15"/>
    <n v="3"/>
    <s v="SA 21%"/>
    <n v="3000"/>
    <n v="15000"/>
    <s v="ZZ_Phân bón khác"/>
    <n v="999"/>
    <n v="7000"/>
    <s v="PHÂN HỮU CƠ"/>
    <n v="20000"/>
    <n v="10000"/>
    <s v="Yes"/>
    <s v="npk (19:9:19) 4200 (kg) 45000; kali58% 1500 (kg) 15000"/>
    <n v="102000"/>
    <s v="No Change"/>
    <s v="sâu đục thân, bọ xít muỗi, rệp"/>
    <n v="1"/>
    <s v="ZZ_Không sử dụng thuốc bảo vệ thực vật"/>
    <n v="999"/>
    <s v="liter"/>
    <n v="999"/>
    <m/>
    <m/>
    <m/>
    <m/>
    <m/>
    <m/>
    <m/>
    <m/>
    <s v="No"/>
    <m/>
    <s v="Coffee leave rust"/>
    <n v="1"/>
    <s v="ZZ_Thuốc diệt nấm khác"/>
    <n v="999"/>
    <s v="liter"/>
    <n v="999"/>
    <m/>
    <m/>
    <m/>
    <m/>
    <m/>
    <m/>
    <m/>
    <m/>
    <s v="No"/>
    <n v="16000"/>
    <m/>
    <s v="Increase"/>
    <s v="sâu bệnh nhiều"/>
    <n v="7"/>
    <n v="45000"/>
    <n v="315000"/>
    <s v="Yes"/>
    <s v="Other crop"/>
    <m/>
    <m/>
    <m/>
    <m/>
    <s v="hoa cúc"/>
    <n v="210000"/>
    <n v="2000"/>
    <n v="0"/>
    <n v="0"/>
    <n v="120000"/>
    <s v="Decrease"/>
    <n v="0"/>
    <s v="không phát sinh thêm"/>
    <s v="Collector at commune"/>
    <s v="Happy"/>
    <m/>
    <s v="Yes"/>
    <s v="Training"/>
    <n v="0"/>
    <m/>
    <m/>
    <m/>
    <m/>
    <m/>
    <s v="https://akvoflow-136.s3.amazonaws.com/images/002035d6-d846-4c79-9859-ca573d184d03.jpg"/>
    <s v="Đỗ Thị Nhân"/>
    <n v="1"/>
    <n v="11.972731666666601"/>
    <n v="108.387863333333"/>
    <s v="1451,7"/>
    <s v="48s72ykx2"/>
    <m/>
    <m/>
    <m/>
    <m/>
    <m/>
    <m/>
    <m/>
    <m/>
    <s v="{&quot;type&quot;:&quot;FeatureCollection&quot;,&quot;features&quot;:[{&quot;type&quot;:&quot;Feature&quot;,&quot;geometry&quot;:{&quot;type&quot;:&quot;Polygon&quot;,&quot;coordinates&quot;:[[[108.38606,11.9721283],[108.38575,11.9724117],[108.3866633,11.9726433],[108.387435,11.972565],[108.3875633,11.9728817],[108.387675,11.972645],[108.387865,11.9722617],[108.38606,11.9721283]]]},&quot;properties&quot;:{&quot;pointCount&quot;:&quot;7&quot;,&quot;length&quot;:&quot;544,20&quot;,&quot;area&quot;:&quot;9392,31&quot;}}]}"/>
    <s v="vợ Phạm Văn Đức"/>
  </r>
  <r>
    <s v="ne8r-7qds-ap3e"/>
    <n v="1"/>
    <s v="Gia Lai - H. Chư Prông - X. Bàu Cạn - Thôn Đồng Tâm - Trần Văn Thị - Robusta"/>
    <s v="G4AW-VN-8"/>
    <n v="13050384"/>
    <s v="28-03-2017 17:34:14 CEST"/>
    <s v="CDC-CHAU"/>
    <s v="CDC"/>
    <x v="3"/>
    <x v="9"/>
    <x v="13"/>
    <s v="Thôn Đồng Tâm"/>
    <s v="Louis Dreyfus"/>
    <s v="Trần Văn Thị"/>
    <n v="40"/>
    <x v="0"/>
    <x v="0"/>
    <s v="Non-smart phone( phones with a physical keypad)"/>
    <x v="1"/>
    <m/>
    <n v="972339396"/>
    <s v="Primary school graduate"/>
    <s v="High school graduate"/>
    <x v="0"/>
    <n v="5"/>
    <s v="Kinh"/>
    <m/>
    <x v="3"/>
    <x v="4"/>
    <x v="0"/>
    <x v="3"/>
    <x v="0"/>
    <s v="Above 1.5 hectar"/>
    <s v="above 15 years"/>
    <s v="Yes"/>
    <n v="10"/>
    <n v="8"/>
    <m/>
    <m/>
    <m/>
    <m/>
    <m/>
    <x v="1"/>
    <x v="1"/>
    <s v="Price does not justify high labour cost"/>
    <s v="20-30%"/>
    <x v="0"/>
    <m/>
    <x v="0"/>
    <s v="Yes"/>
    <s v="No"/>
    <x v="3"/>
    <n v="15"/>
    <n v="0"/>
    <n v="0"/>
    <s v="December"/>
    <x v="2"/>
    <m/>
    <s v="Decrease"/>
    <n v="450"/>
    <n v="4"/>
    <s v="Increase"/>
    <s v="Surface water (stream, river, late, pond)"/>
    <x v="107"/>
    <n v="3"/>
    <s v="NPK (20-5-5-13S)"/>
    <n v="1650"/>
    <n v="21450"/>
    <s v="P2O5"/>
    <n v="3300"/>
    <n v="12000"/>
    <s v="NPK (16-8-16-13S)"/>
    <n v="21000"/>
    <n v="1600"/>
    <s v="Yes"/>
    <s v="Vôi, phân trung vi lượng, phân bò"/>
    <n v="75000"/>
    <s v="No Change"/>
    <s v="Melybourd"/>
    <n v="1"/>
    <s v="Subatox  75 EC|Fenitrothion 45% +  Fenoburcarb 30%"/>
    <n v="999"/>
    <s v="liter"/>
    <n v="5000"/>
    <m/>
    <m/>
    <m/>
    <m/>
    <m/>
    <m/>
    <m/>
    <m/>
    <s v="No"/>
    <m/>
    <s v="Coffee leave rust|Pink fungus|Collettechicum"/>
    <n v="0"/>
    <m/>
    <m/>
    <m/>
    <m/>
    <m/>
    <m/>
    <m/>
    <m/>
    <m/>
    <m/>
    <m/>
    <m/>
    <m/>
    <n v="5000"/>
    <m/>
    <s v="Decrease"/>
    <s v="Không có công"/>
    <n v="10"/>
    <n v="44000"/>
    <n v="440000"/>
    <s v="Yes"/>
    <s v="Other crop"/>
    <m/>
    <m/>
    <m/>
    <m/>
    <s v="Tiêu, Chanh dây"/>
    <n v="80000"/>
    <n v="1000"/>
    <n v="5000"/>
    <n v="0"/>
    <n v="90000"/>
    <s v="No Change"/>
    <n v="0"/>
    <s v="Không có"/>
    <s v="Collector at commune"/>
    <s v="Happy"/>
    <m/>
    <s v="Yes"/>
    <s v="Training"/>
    <n v="0"/>
    <m/>
    <m/>
    <m/>
    <m/>
    <m/>
    <s v="https://akvoflow-136.s3.amazonaws.com/images/b5483d0d-19e1-4d8e-abac-3669dc734088.jpg"/>
    <s v="Trần Văn Thị"/>
    <n v="1"/>
    <n v="13.868374999999901"/>
    <n v="107.96005666666601"/>
    <s v="726,5"/>
    <s v="4wz1i2isw"/>
    <m/>
    <m/>
    <m/>
    <m/>
    <m/>
    <m/>
    <m/>
    <m/>
    <s v="{&quot;type&quot;:&quot;FeatureCollection&quot;,&quot;features&quot;:[{&quot;type&quot;:&quot;Feature&quot;,&quot;geometry&quot;:{&quot;type&quot;:&quot;Polygon&quot;,&quot;coordinates&quot;:[[[107.96019997447729,13.869672899731874],[107.96078000217676,13.869198970303662],[107.96094864606857,13.868437946985303],[107.96032201498747,13.868075662552744],[107.95987576246262,13.868395957174386],[107.95926455408335,13.867676921171329],[107.95823793858291,13.868462359662583],[107.95904025435448,13.869318103753754],[107.95955792069437,13.868961028721658],[107.96019997447729,13.869672899731874]]]},&quot;properties&quot;:{&quot;pointCount&quot;:&quot;9&quot;,&quot;length&quot;:&quot;852,67&quot;,&quot;area&quot;:&quot;33139,27&quot;}}]}"/>
    <m/>
  </r>
  <r>
    <s v="qath-gjv1-vqd0"/>
    <n v="1"/>
    <s v="Đắk Lắk - H. KRông Búk - Tt. Buôn Hồ - Eanur - Phan Thanh Huy (Trần Thị Xuân Hoa) - Robusta"/>
    <s v="G4AW-VN-8"/>
    <n v="2800092"/>
    <s v="21-03-2017 16:31:57 CET"/>
    <s v="CDC-CHAU"/>
    <s v="CDC"/>
    <x v="2"/>
    <x v="2"/>
    <x v="19"/>
    <s v="Eanur"/>
    <s v="Tin Nghia"/>
    <s v="Phan Thanh Huy (Trần Thị Xuân Hoa)"/>
    <n v="42"/>
    <x v="0"/>
    <x v="0"/>
    <s v="Smart Phone-Android"/>
    <x v="0"/>
    <s v="Yes"/>
    <n v="947975244"/>
    <s v="Primary school graduate"/>
    <s v="University graduate"/>
    <x v="0"/>
    <n v="4"/>
    <s v="Kinh"/>
    <m/>
    <x v="1"/>
    <x v="4"/>
    <x v="1"/>
    <x v="1"/>
    <x v="0"/>
    <s v="Above 1.5 hectar"/>
    <s v="above 15 years"/>
    <s v="Yes"/>
    <n v="10"/>
    <n v="2"/>
    <m/>
    <m/>
    <m/>
    <m/>
    <m/>
    <x v="1"/>
    <x v="0"/>
    <m/>
    <s v="Less than 10%"/>
    <x v="0"/>
    <m/>
    <x v="0"/>
    <s v="No"/>
    <s v="No"/>
    <x v="73"/>
    <n v="16"/>
    <n v="0"/>
    <n v="0"/>
    <s v="September|October|November|December"/>
    <x v="10"/>
    <m/>
    <s v="Decrease"/>
    <n v="350"/>
    <n v="4"/>
    <s v="Increase"/>
    <s v="Surface water (stream, river, late, pond)"/>
    <x v="108"/>
    <n v="2"/>
    <s v="ZZ_Phân bón khác"/>
    <n v="2700"/>
    <n v="19440"/>
    <s v="ZZ_Phân bón khác"/>
    <n v="2800"/>
    <n v="23500"/>
    <m/>
    <m/>
    <m/>
    <s v="Yes"/>
    <s v="Phân hữu cơ và phân trung vi lượng Nauy"/>
    <n v="58000"/>
    <s v="Increase"/>
    <s v="Sâu đục thân, rệp sáp, mọt đục quả"/>
    <n v="1"/>
    <s v="ZZ_Không sử dụng thuốc bảo vệ thực vật"/>
    <n v="999"/>
    <s v="liter"/>
    <n v="6000"/>
    <m/>
    <m/>
    <m/>
    <m/>
    <m/>
    <m/>
    <m/>
    <m/>
    <s v="No"/>
    <m/>
    <s v="Coffee leave rust|Pink fungus|Die back"/>
    <n v="0"/>
    <m/>
    <m/>
    <m/>
    <m/>
    <m/>
    <m/>
    <m/>
    <m/>
    <m/>
    <m/>
    <m/>
    <m/>
    <m/>
    <n v="6000"/>
    <m/>
    <s v="Increase"/>
    <s v="Sâu bệnh nhiều hơn"/>
    <n v="8"/>
    <n v="42000"/>
    <n v="336000"/>
    <s v="No"/>
    <m/>
    <m/>
    <m/>
    <m/>
    <m/>
    <m/>
    <m/>
    <n v="1000"/>
    <n v="2500"/>
    <n v="165"/>
    <n v="37000"/>
    <s v="Decrease"/>
    <n v="0"/>
    <s v="không phát sinh chi phí khác"/>
    <s v="Collector at commune"/>
    <s v="Happy"/>
    <m/>
    <s v="Yes"/>
    <s v="Training"/>
    <n v="0"/>
    <m/>
    <m/>
    <m/>
    <m/>
    <m/>
    <s v="https://akvoflow-136.s3.amazonaws.com/images/06ae33ff-744c-4d76-86fc-1576cf63c177.jpg"/>
    <s v="Phan Thanh Huy"/>
    <n v="1"/>
    <n v="12.9304183333333"/>
    <n v="108.234553333333"/>
    <s v="686,9"/>
    <s v="4l05cwl0p"/>
    <m/>
    <m/>
    <m/>
    <m/>
    <m/>
    <m/>
    <m/>
    <m/>
    <s v="{&quot;type&quot;:&quot;FeatureCollection&quot;,&quot;features&quot;:[{&quot;type&quot;:&quot;Feature&quot;,&quot;geometry&quot;:{&quot;type&quot;:&quot;Polygon&quot;,&quot;coordinates&quot;:[[[108.23483571410179,12.930380868184917],[108.23486924171448,12.929643663998444],[108.23435090482235,12.929622750372737],[108.233343064785,12.929671113129539],[108.23337927460669,12.93048837694683],[108.23483571410179,12.930380868184917]]]},&quot;properties&quot;:{&quot;pointCount&quot;:&quot;5&quot;,&quot;length&quot;:&quot;496,42&quot;,&quot;area&quot;:&quot;14247,17&quot;}}]}"/>
    <s v="Phan Thanh Huy - chồng 1 vườn diện tích 0.7ha cách xa vườn Phần trăm tạp, đen vỡ = 0 được hiểu là tỷ lệ tạp dưới 1% và tỷ lệ đen vỡ dưới 5%"/>
  </r>
  <r>
    <s v="2a25-ygyy-4ec8"/>
    <n v="1"/>
    <s v="Đắk Nông - H. Đắk R'Lấp - X. Nhân Cơ - Thôn8 - ĐOÀN THỊ XUÂN THU - Robusta"/>
    <s v="G4AW-VN-10"/>
    <n v="5970260"/>
    <s v="25-03-2017 03:44:21 CET"/>
    <s v="CDC My"/>
    <s v="CDC"/>
    <x v="0"/>
    <x v="13"/>
    <x v="22"/>
    <s v="Thôn8"/>
    <s v="Louis Dreyfus"/>
    <s v="ĐOÀN THỊ XUÂN THU"/>
    <n v="45"/>
    <x v="1"/>
    <x v="0"/>
    <s v="Smart Phone-Android"/>
    <x v="0"/>
    <s v="No"/>
    <n v="1664409146"/>
    <s v="Secondary school graduate"/>
    <s v="Secondary school graduate"/>
    <x v="0"/>
    <n v="3"/>
    <s v="Kinh"/>
    <m/>
    <x v="0"/>
    <x v="0"/>
    <x v="2"/>
    <x v="1"/>
    <x v="0"/>
    <s v="Above 1 hectar - 1.5 hectar"/>
    <s v="above 15 years"/>
    <s v="Yes"/>
    <n v="20"/>
    <n v="3"/>
    <m/>
    <m/>
    <m/>
    <m/>
    <m/>
    <x v="18"/>
    <x v="0"/>
    <m/>
    <s v="10- 20%"/>
    <x v="0"/>
    <m/>
    <x v="0"/>
    <s v="No"/>
    <s v="No"/>
    <x v="3"/>
    <n v="15"/>
    <n v="0"/>
    <n v="0"/>
    <s v="November"/>
    <x v="1"/>
    <m/>
    <s v="Decrease"/>
    <n v="450"/>
    <n v="2"/>
    <s v="No Change"/>
    <s v="Ground water (all kind of wells)"/>
    <x v="37"/>
    <n v="1"/>
    <s v="PHÂN HỮU CƠ"/>
    <n v="14000"/>
    <n v="12000"/>
    <m/>
    <m/>
    <m/>
    <m/>
    <m/>
    <m/>
    <s v="Yes"/>
    <s v="ure 300 kg: 2520;  NPK (30 - 10 - 10): 600 kg: 10200"/>
    <n v="24720"/>
    <s v="No Change"/>
    <s v="Melybourd"/>
    <n v="1"/>
    <s v="ZZ_Không sử dụng thuốc bảo vệ thực vật"/>
    <n v="2"/>
    <s v="liter"/>
    <n v="500"/>
    <m/>
    <m/>
    <m/>
    <m/>
    <m/>
    <m/>
    <m/>
    <m/>
    <s v="No"/>
    <m/>
    <s v="Fuzadium|Collettechicum|Yellow leaves"/>
    <n v="1"/>
    <s v="ZZ_Thuốc diệt nấm khác"/>
    <n v="2"/>
    <s v="liter"/>
    <n v="1200"/>
    <m/>
    <m/>
    <m/>
    <m/>
    <m/>
    <m/>
    <m/>
    <m/>
    <s v="No"/>
    <n v="1700"/>
    <m/>
    <s v="Decrease"/>
    <s v="Áp dụng thực hành canh tác tốt hơn để hạn chế bệnh"/>
    <n v="1"/>
    <n v="46"/>
    <n v="46000"/>
    <s v="Yes"/>
    <s v="Cashew"/>
    <m/>
    <m/>
    <m/>
    <n v="15000"/>
    <m/>
    <m/>
    <n v="0"/>
    <n v="2000"/>
    <n v="0"/>
    <n v="25000"/>
    <s v="Decrease"/>
    <n v="0"/>
    <s v="Chỉ sử dụng công nhà, tiết kiệm"/>
    <s v="Collector at commune"/>
    <s v="Just ok"/>
    <m/>
    <s v="Yes"/>
    <s v="Training"/>
    <n v="0"/>
    <m/>
    <m/>
    <m/>
    <m/>
    <m/>
    <s v="https://akvoflow-136.s3.amazonaws.com/images/a5bc3fde-f985-4b3d-b882-4b68c289f7b1.jpg"/>
    <s v="Đoàn Thị Xuân Thu"/>
    <n v="1"/>
    <n v="11.9737183333333"/>
    <n v="107.628158333333"/>
    <n v="534.6"/>
    <s v="48snaf7w9"/>
    <m/>
    <m/>
    <m/>
    <m/>
    <m/>
    <m/>
    <m/>
    <m/>
    <s v="{&quot;type&quot;:&quot;FeatureCollection&quot;,&quot;features&quot;:[{&quot;type&quot;:&quot;Feature&quot;,&quot;geometry&quot;:{&quot;type&quot;:&quot;Polygon&quot;,&quot;coordinates&quot;:[[[107.628205,11.974455],[107.6278817,11.9743417],[107.62738,11.9727],[107.6278033,11.9725017],[107.6280183,11.9729433],[107.628205,11.974455]]]},&quot;properties&quot;:{&quot;pointCount&quot;:&quot;5&quot;,&quot;length&quot;:&quot;500.71&quot;,&quot;area&quot;:&quot;9815.24&quot;}}]}"/>
    <s v="Thu hoạch năm 2016 sản lượng thấp do mất mùa"/>
  </r>
  <r>
    <s v="n23f-cyyf-y7gk"/>
    <n v="1"/>
    <s v="Lâm Đồng - TP. Đà Lạt - P. 7 - Tổ Măng Lin - Trần Đình Sơn - Arabica"/>
    <s v="G4AW-VN-8"/>
    <n v="3900300"/>
    <s v="23-03-2017 16:17:42 CET"/>
    <s v="CDC-CHAU"/>
    <s v="CDC"/>
    <x v="1"/>
    <x v="5"/>
    <x v="10"/>
    <s v="Tổ Măng Lin"/>
    <s v="Nhu Tung"/>
    <s v="Trần Đình Sơn"/>
    <n v="60"/>
    <x v="0"/>
    <x v="1"/>
    <s v="Non-smart phone( phones with a physical keypad)"/>
    <x v="1"/>
    <m/>
    <n v="908426342"/>
    <s v="Secondary school graduate"/>
    <s v="High school graduate"/>
    <x v="0"/>
    <n v="2"/>
    <s v="Kinh"/>
    <m/>
    <x v="2"/>
    <x v="3"/>
    <x v="2"/>
    <x v="1"/>
    <x v="2"/>
    <m/>
    <m/>
    <m/>
    <m/>
    <m/>
    <s v="Above 0.5 hectar - 1 hectar"/>
    <s v="above 15 years"/>
    <s v="No"/>
    <m/>
    <m/>
    <x v="18"/>
    <x v="0"/>
    <m/>
    <s v="Less than 10%"/>
    <x v="1"/>
    <s v="Price does not justify high labour cost"/>
    <x v="1"/>
    <m/>
    <m/>
    <x v="12"/>
    <m/>
    <m/>
    <m/>
    <s v="October|November|December"/>
    <x v="7"/>
    <n v="4"/>
    <s v="Decrease"/>
    <n v="0"/>
    <n v="0"/>
    <s v="No Change"/>
    <s v="Surface water (stream, river, late, pond)"/>
    <x v="15"/>
    <n v="2"/>
    <s v="NPK(8-16-8)"/>
    <n v="1000"/>
    <n v="12000"/>
    <s v="ZZ_Phân bón khác"/>
    <n v="999"/>
    <n v="2000"/>
    <m/>
    <m/>
    <m/>
    <s v="No"/>
    <m/>
    <n v="14000"/>
    <s v="Increase"/>
    <s v="Rệp sáp, sâu đục thân, bọ xít muỗi"/>
    <n v="1"/>
    <s v="ZZ_Không sử dụng thuốc bảo vệ thực vật"/>
    <n v="999"/>
    <s v="liter"/>
    <n v="1000"/>
    <m/>
    <m/>
    <m/>
    <m/>
    <m/>
    <m/>
    <m/>
    <m/>
    <s v="No"/>
    <m/>
    <s v="Coffee leave rust|Pink fungus|Die back"/>
    <n v="0"/>
    <m/>
    <m/>
    <m/>
    <m/>
    <m/>
    <m/>
    <m/>
    <m/>
    <m/>
    <m/>
    <m/>
    <m/>
    <m/>
    <n v="1000"/>
    <m/>
    <s v="No Change"/>
    <s v="Không có công, không có tiền đầu tư"/>
    <n v="1.4"/>
    <n v="45000"/>
    <n v="63000"/>
    <s v="Yes"/>
    <s v="Other crop"/>
    <m/>
    <m/>
    <m/>
    <m/>
    <s v="cây hồng"/>
    <n v="2000"/>
    <n v="300"/>
    <n v="500"/>
    <n v="0"/>
    <n v="24000"/>
    <s v="Decrease"/>
    <n v="0"/>
    <s v="Không có"/>
    <s v="Collector at commune"/>
    <s v="Happy"/>
    <m/>
    <s v="Yes"/>
    <s v="Training"/>
    <n v="0"/>
    <m/>
    <m/>
    <m/>
    <m/>
    <m/>
    <s v="https://akvoflow-136.s3.amazonaws.com/images/b602db6e-1855-46ae-a3a7-71d2e160bfc5.jpg"/>
    <s v="Trần Đình Sơn"/>
    <n v="1"/>
    <n v="11.975631666666599"/>
    <n v="108.386691666666"/>
    <s v="1527,6"/>
    <s v="48tj1jn8a"/>
    <m/>
    <m/>
    <m/>
    <m/>
    <m/>
    <m/>
    <m/>
    <m/>
    <s v="{&quot;type&quot;:&quot;FeatureCollection&quot;,&quot;features&quot;:[{&quot;type&quot;:&quot;Feature&quot;,&quot;geometry&quot;:{&quot;type&quot;:&quot;Polygon&quot;,&quot;coordinates&quot;:[[[108.38652066886425,11.976003176203953],[108.38644053786994,11.975959883011347],[108.38642176240683,11.976042533645758],[108.38648613542318,11.976081235124596],[108.386406339705,11.976116984790812],[108.38636342436075,11.976166181571442],[108.38631715625525,11.976203243140267],[108.38615991175176,11.97622456173949],[108.38592052459717,11.976250472034756],[108.38599529117346,11.975957587160023],[108.3860009908676,11.975870344795522],[108.3860506117344,11.97580442103523],[108.38607609272003,11.975751944398638],[108.38616594672202,11.97574768067147],[108.3862242847681,11.975715210746944],[108.38625848293306,11.975638463637111],[108.38636174798012,11.975541053812462],[108.38653642684221,11.975491200959327],[108.38669132441281,11.975557780754556],[108.38679023087025,11.975683396776713],[108.38652066886425,11.976003176203953]]]},&quot;properties&quot;:{&quot;pointCount&quot;:&quot;20&quot;,&quot;length&quot;:&quot;296,57&quot;,&quot;area&quot;:&quot;4342,65&quot;}}]}"/>
    <s v="Phụ thuộc vào mưa, không tưới cà phê."/>
  </r>
  <r>
    <s v="w0rf-v9mr-mhqk"/>
    <n v="1"/>
    <s v="Lâm Đồng - H. Đam Rông - X. Đạ KNàng - Păng Dung - Nguyễn Văn Đàm - Robusta"/>
    <s v="G4AW-VN-7"/>
    <n v="960053"/>
    <s v="22-03-2017 17:10:30 CET"/>
    <s v="cdc-Trinh"/>
    <s v="CDC"/>
    <x v="1"/>
    <x v="3"/>
    <x v="4"/>
    <s v="Păng Dung"/>
    <s v="Ho Phuong"/>
    <s v="Nguyễn Văn Đàm"/>
    <n v="22"/>
    <x v="0"/>
    <x v="2"/>
    <s v="Non-smart phone( phones with a physical keypad)"/>
    <x v="1"/>
    <m/>
    <n v="1678315129"/>
    <s v="Secondary school graduate"/>
    <s v="High school graduate"/>
    <x v="0"/>
    <n v="3"/>
    <s v="Kinh"/>
    <m/>
    <x v="1"/>
    <x v="0"/>
    <x v="4"/>
    <x v="4"/>
    <x v="0"/>
    <s v="Above 1.5 hectar"/>
    <s v="above 5 years to 15 year"/>
    <s v="No"/>
    <m/>
    <m/>
    <m/>
    <m/>
    <m/>
    <m/>
    <m/>
    <x v="29"/>
    <x v="0"/>
    <m/>
    <s v="10- 20%"/>
    <x v="0"/>
    <m/>
    <x v="0"/>
    <s v="Yes"/>
    <s v="No"/>
    <x v="5"/>
    <n v="16"/>
    <n v="0"/>
    <n v="0"/>
    <s v="October|November|December"/>
    <x v="13"/>
    <m/>
    <s v="Decrease"/>
    <n v="450"/>
    <n v="2"/>
    <s v="Increase"/>
    <s v="Surface water (stream, river, late, pond)"/>
    <x v="11"/>
    <n v="2"/>
    <s v="NPK (17-7-17-13S)"/>
    <n v="2500"/>
    <n v="30000"/>
    <s v="ZZ_Phân bón khác"/>
    <n v="4000"/>
    <n v="12000"/>
    <m/>
    <m/>
    <m/>
    <s v="Yes"/>
    <s v="urê 500kg 3600; phân gà 1000bao 15000 nghìn đồng."/>
    <n v="60600"/>
    <s v="Decrease"/>
    <s v="tuyến trùng;  rệp sáp; sâu đục thân"/>
    <n v="0"/>
    <m/>
    <m/>
    <m/>
    <m/>
    <m/>
    <m/>
    <m/>
    <m/>
    <m/>
    <m/>
    <m/>
    <m/>
    <m/>
    <m/>
    <s v="Coffee leave rust|Die back|Yellow leaves"/>
    <n v="1"/>
    <s v="Anvil 5SC|Hexaconazole (min 85 %)"/>
    <n v="20"/>
    <s v="liter"/>
    <n v="4600"/>
    <m/>
    <m/>
    <m/>
    <m/>
    <m/>
    <m/>
    <m/>
    <m/>
    <s v="No"/>
    <n v="4600"/>
    <m/>
    <s v="Decrease"/>
    <s v="ít sử dụng hơn do áp dụng một số biện pháp cơ học như cắt bỏ, đốt những cây bệnh nặng."/>
    <n v="9"/>
    <n v="43000"/>
    <n v="387000"/>
    <s v="No"/>
    <m/>
    <m/>
    <m/>
    <m/>
    <m/>
    <m/>
    <m/>
    <n v="1500"/>
    <n v="5000"/>
    <n v="0"/>
    <n v="20000"/>
    <s v="Decrease"/>
    <n v="0"/>
    <s v="chủ yếu công nhà"/>
    <s v="Companies outside commune"/>
    <m/>
    <s v="Happy"/>
    <s v="Yes"/>
    <s v="Training"/>
    <n v="0"/>
    <m/>
    <m/>
    <m/>
    <m/>
    <m/>
    <s v="https://akvoflow-136.s3.amazonaws.com/images/4ba1b8c0-db43-44cd-808d-9b1176b24984.jpg"/>
    <s v="Nguyễn Văn Đàm"/>
    <n v="1"/>
    <n v="11.8470983333333"/>
    <n v="108.099205"/>
    <n v="998.7"/>
    <s v="476h85a8w"/>
    <m/>
    <m/>
    <m/>
    <m/>
    <m/>
    <m/>
    <m/>
    <m/>
    <s v="{&quot;type&quot;:&quot;FeatureCollection&quot;,&quot;features&quot;:[{&quot;type&quot;:&quot;Feature&quot;,&quot;geometry&quot;:{&quot;type&quot;:&quot;Polygon&quot;,&quot;coordinates&quot;:[[[108.0997183,11.8463917],[108.10004,11.846365],[108.10026,11.84697],[108.1014667,11.8483583],[108.1009333,11.8487767],[108.0999983,11.8495783],[108.09889,11.848685],[108.0990217,11.8474617],[108.0997183,11.8463917]]]},&quot;properties&quot;:{&quot;pointCount&quot;:&quot;8&quot;,&quot;length&quot;:&quot;950.54&quot;,&quot;area&quot;:&quot;55857.50&quot;}}]}"/>
    <s v="Phỏn vấn con trai của chủ hộ Nguyễn Văn Đài"/>
  </r>
  <r>
    <s v="72fw-3upa-8f65"/>
    <n v="1"/>
    <s v="Đắk Nông - H. Đắk Mil - X. Đắk Sắk - 1 - Hoàng Quang Vinh - Robusta"/>
    <s v="G4AW-VN-8"/>
    <n v="11130059"/>
    <s v="27-03-2017 17:30:12 CEST"/>
    <s v="CDC-CHAU"/>
    <s v="CDC"/>
    <x v="0"/>
    <x v="0"/>
    <x v="0"/>
    <n v="1"/>
    <s v="Louis Dreyfus"/>
    <s v="Hoàng Quang Vinh"/>
    <n v="72"/>
    <x v="0"/>
    <x v="1"/>
    <s v="Non-smart phone( phones with a physical keypad)"/>
    <x v="1"/>
    <m/>
    <n v="974585671"/>
    <s v="High school graduate"/>
    <s v="High school graduate"/>
    <x v="0"/>
    <n v="4"/>
    <s v="Kinh"/>
    <m/>
    <x v="2"/>
    <x v="4"/>
    <x v="0"/>
    <x v="1"/>
    <x v="0"/>
    <s v="Above 1 hectar - 1.5 hectar"/>
    <s v="above 5 years to 15 year"/>
    <s v="Yes"/>
    <n v="60"/>
    <n v="12"/>
    <m/>
    <m/>
    <m/>
    <m/>
    <m/>
    <x v="0"/>
    <x v="1"/>
    <s v="Price does not justify high labour cost"/>
    <s v="20-30%"/>
    <x v="0"/>
    <m/>
    <x v="0"/>
    <s v="Yes"/>
    <s v="No"/>
    <x v="5"/>
    <n v="16"/>
    <n v="3"/>
    <n v="6"/>
    <s v="December"/>
    <x v="3"/>
    <m/>
    <s v="No Change"/>
    <n v="500"/>
    <n v="3"/>
    <s v="Increase"/>
    <s v="Surface water (stream, river, late, pond)"/>
    <x v="7"/>
    <n v="2"/>
    <s v="NPK (16-16-8-13S)"/>
    <n v="350"/>
    <n v="3700"/>
    <s v="ZZ_Phân bón khác"/>
    <n v="250"/>
    <n v="1000"/>
    <m/>
    <m/>
    <m/>
    <s v="Yes"/>
    <s v="Phân Ure, P, K, SA, phân bón lá"/>
    <n v="19000"/>
    <s v="No Change"/>
    <s v="Rệp sáp, sâu đục thân, ve sầu"/>
    <n v="1"/>
    <s v="ZZ_Không sử dụng thuốc bảo vệ thực vật"/>
    <n v="999"/>
    <s v="liter"/>
    <n v="999"/>
    <m/>
    <m/>
    <m/>
    <m/>
    <m/>
    <m/>
    <m/>
    <m/>
    <s v="No"/>
    <m/>
    <s v="Coffee leave rust|Fuzadium|Die back"/>
    <n v="1"/>
    <s v="ZZ_Thuốc diệt nấm khác"/>
    <n v="999"/>
    <s v="liter"/>
    <n v="999"/>
    <m/>
    <m/>
    <m/>
    <m/>
    <m/>
    <m/>
    <m/>
    <m/>
    <s v="No"/>
    <n v="2000"/>
    <m/>
    <s v="No Change"/>
    <s v="Hàng năm đều sử dụng tương tự"/>
    <n v="5.5"/>
    <n v="43000"/>
    <n v="237000"/>
    <s v="Yes"/>
    <s v="Other crop"/>
    <m/>
    <m/>
    <m/>
    <m/>
    <s v="Lúa"/>
    <n v="6000"/>
    <n v="600"/>
    <n v="3000"/>
    <n v="0"/>
    <n v="20000"/>
    <s v="Increase"/>
    <n v="0"/>
    <s v="Không có"/>
    <s v="Collector at commune"/>
    <s v="Happy"/>
    <m/>
    <s v="Yes"/>
    <s v="Training"/>
    <n v="0"/>
    <m/>
    <m/>
    <m/>
    <m/>
    <m/>
    <s v="https://akvoflow-136.s3.amazonaws.com/images/ac947706-82ef-4da6-9dcc-8116ac3a106d.jpg"/>
    <s v="Hoàng Quang Vinh"/>
    <n v="1"/>
    <n v="12.418383333333299"/>
    <n v="107.716571666666"/>
    <n v="644"/>
    <s v="4egxbgkh9"/>
    <m/>
    <m/>
    <m/>
    <m/>
    <m/>
    <m/>
    <m/>
    <m/>
    <s v="{&quot;type&quot;:&quot;FeatureCollection&quot;,&quot;features&quot;:[{&quot;type&quot;:&quot;Feature&quot;,&quot;geometry&quot;:{&quot;type&quot;:&quot;Polygon&quot;,&quot;coordinates&quot;:[[[107.71676670759916,12.418784203977513],[107.71734204143286,12.41833300328577],[107.71719,12.4179],[107.71710466593505,12.417590386800692],[107.71664332598448,12.417832359512516],[107.71630369126797,12.417933208695402],[107.71630872040987,12.418249835583737],[107.71663226187229,12.418937441770304],[107.71676670759916,12.418784203977513]]]},&quot;properties&quot;:{&quot;pointCount&quot;:&quot;8&quot;,&quot;length&quot;:&quot;402,85&quot;,&quot;area&quot;:&quot;9740,22&quot;}}]}"/>
    <m/>
  </r>
  <r>
    <s v="yb5v-48xc-s8cu"/>
    <n v="1"/>
    <s v="Lâm Đồng - TP. Đà Lạt - P. 7 - Măng Lin - Nguyễn Hải Sơn - Arabica"/>
    <s v="G4AW-VN-8"/>
    <n v="8970298"/>
    <s v="23-03-2017 16:00:09 CET"/>
    <s v="CDC-CHAU"/>
    <s v="CDC"/>
    <x v="1"/>
    <x v="5"/>
    <x v="10"/>
    <s v="Măng Lin"/>
    <s v="Nhu Tung"/>
    <s v="Nguyễn Hải Sơn"/>
    <n v="45"/>
    <x v="0"/>
    <x v="0"/>
    <s v="Non-smart phone( phones with a physical keypad)"/>
    <x v="1"/>
    <m/>
    <n v="918207396"/>
    <s v="Secondary school graduate"/>
    <s v="Primary school graduate"/>
    <x v="0"/>
    <n v="4"/>
    <s v="Kinh"/>
    <m/>
    <x v="2"/>
    <x v="4"/>
    <x v="2"/>
    <x v="3"/>
    <x v="2"/>
    <m/>
    <m/>
    <m/>
    <m/>
    <m/>
    <s v="Above 0.5 hectar - 1 hectar"/>
    <s v="above 5 years to 15 year"/>
    <s v="No"/>
    <m/>
    <m/>
    <x v="18"/>
    <x v="0"/>
    <m/>
    <s v="Less than 10%"/>
    <x v="1"/>
    <s v="Giá cà phê nhân thấp"/>
    <x v="1"/>
    <m/>
    <m/>
    <x v="12"/>
    <m/>
    <m/>
    <m/>
    <s v="October|November|December"/>
    <x v="7"/>
    <n v="3"/>
    <s v="Decrease"/>
    <n v="0"/>
    <n v="0"/>
    <s v="No Change"/>
    <s v="Surface water (stream, river, late, pond)"/>
    <x v="15"/>
    <n v="1"/>
    <s v="NPK (16-16-8-13S)"/>
    <n v="1200"/>
    <n v="10000"/>
    <m/>
    <m/>
    <m/>
    <m/>
    <m/>
    <m/>
    <s v="Yes"/>
    <s v="Phân Lân, visinh, ure, phân chuồng"/>
    <n v="50000"/>
    <s v="Increase"/>
    <s v="Bọ xít, sâu đục thân, rệp sáp"/>
    <n v="1"/>
    <s v="ZZ_Không sử dụng thuốc bảo vệ thực vật"/>
    <n v="999"/>
    <s v="liter"/>
    <n v="999"/>
    <m/>
    <m/>
    <m/>
    <m/>
    <m/>
    <m/>
    <m/>
    <m/>
    <s v="No"/>
    <m/>
    <s v="Coffee leave rust|Pink fungus|Collettechicum"/>
    <n v="1"/>
    <s v="Anvil 5SC|Hexaconazole (min 85 %)"/>
    <n v="999"/>
    <s v="liter"/>
    <n v="999"/>
    <m/>
    <m/>
    <m/>
    <m/>
    <m/>
    <m/>
    <m/>
    <m/>
    <s v="No"/>
    <n v="999"/>
    <m/>
    <s v="Increase"/>
    <s v="2 năm trở lại đây có tăng bệnh bọ xít"/>
    <n v="2.1"/>
    <n v="36000"/>
    <n v="75600"/>
    <s v="No"/>
    <m/>
    <m/>
    <m/>
    <m/>
    <m/>
    <m/>
    <m/>
    <n v="3000"/>
    <n v="3000"/>
    <n v="0"/>
    <n v="15000"/>
    <s v="Decrease"/>
    <n v="0"/>
    <s v="Không có"/>
    <s v="Collector at commune"/>
    <s v="Happy"/>
    <m/>
    <s v="Yes"/>
    <s v="Training"/>
    <n v="0"/>
    <m/>
    <m/>
    <m/>
    <m/>
    <m/>
    <s v="https://akvoflow-136.s3.amazonaws.com/images/16ac1a13-fabf-4fa2-8169-6b5697dc3a87.jpg"/>
    <s v="Nguyễn Hải Sơn"/>
    <n v="1"/>
    <n v="11.969441666666601"/>
    <n v="108.387803333333"/>
    <s v="1863,2"/>
    <s v="48qoo6go6"/>
    <m/>
    <m/>
    <m/>
    <m/>
    <m/>
    <m/>
    <m/>
    <m/>
    <s v="{&quot;type&quot;:&quot;FeatureCollection&quot;,&quot;features&quot;:[{&quot;type&quot;:&quot;Feature&quot;,&quot;geometry&quot;:{&quot;type&quot;:&quot;Polygon&quot;,&quot;coordinates&quot;:[[[108.38519901037215,11.97282799569468],[108.38524159044027,11.972960172634217],[108.38523991405964,11.973092677491344],[108.38516514748335,11.973087101793219],[108.38509574532509,11.973131379392804],[108.3849760517478,11.973115308264902],[108.38498409837484,11.97297198000037],[108.38503573089838,11.972919502813555],[108.38510613888502,11.972879160969262],[108.38519901037215,11.97282799569468]]]},&quot;properties&quot;:{&quot;pointCount&quot;:&quot;9&quot;,&quot;length&quot;:&quot;104,75&quot;,&quot;area&quot;:&quot;686,49&quot;}},{&quot;type&quot;:&quot;Feature&quot;,&quot;geometry&quot;:{&quot;type&quot;:&quot;Polygon&quot;,&quot;coordinates&quot;:[[[108.38529758155346,11.973071686627215],[108.38525868952274,11.97284505078727],[108.38530629873276,11.972807332792579],[108.38535156100988,11.97289523211121],[108.38535256683826,11.972977883683235],[108.38529758155346,11.973071686627215]]]},&quot;properties&quot;:{&quot;pointCount&quot;:&quot;5&quot;,&quot;length&quot;:&quot;64,11&quot;,&quot;area&quot;:&quot;179,18&quot;}}]}"/>
    <s v="Không tưới cà phê, phụ thuộc vào lượng mưa"/>
  </r>
  <r>
    <s v="6e7y-3vpc-vr5a"/>
    <n v="1"/>
    <s v="Lâm Đồng - TP. Đà Lạt - P. 7 - Măng Lin - Nguyễn Văn Công (Trần Thị Nghi) - Robusta"/>
    <s v="G4AW-VN-8"/>
    <n v="7990575"/>
    <s v="23-03-2017 16:47:25 CET"/>
    <s v="CDC-CHAU"/>
    <s v="CDC"/>
    <x v="1"/>
    <x v="5"/>
    <x v="10"/>
    <s v="Măng Lin"/>
    <s v="Nhu Tung"/>
    <s v="Nguyễn Văn Công (Trần Thị Nghi)"/>
    <n v="46"/>
    <x v="1"/>
    <x v="0"/>
    <s v="Non-smart phone( phones with a physical keypad)"/>
    <x v="1"/>
    <m/>
    <n v="1674983801"/>
    <s v="Primary school graduate"/>
    <s v="University graduate"/>
    <x v="0"/>
    <n v="4"/>
    <s v="Kinh"/>
    <m/>
    <x v="4"/>
    <x v="0"/>
    <x v="0"/>
    <x v="3"/>
    <x v="0"/>
    <s v="Above 0.5 hectar - 1 hectar"/>
    <s v="above 15 years"/>
    <s v="No"/>
    <m/>
    <m/>
    <m/>
    <m/>
    <m/>
    <m/>
    <m/>
    <x v="3"/>
    <x v="0"/>
    <m/>
    <s v="Less than 10%"/>
    <x v="1"/>
    <s v="không có công, vốn, sân phơi"/>
    <x v="1"/>
    <m/>
    <m/>
    <x v="12"/>
    <m/>
    <m/>
    <m/>
    <s v="October|November|December"/>
    <x v="1"/>
    <m/>
    <s v="Decrease"/>
    <n v="0"/>
    <n v="0"/>
    <s v="No Change"/>
    <s v="Surface water (stream, river, late, pond)"/>
    <x v="15"/>
    <n v="2"/>
    <s v="NPK (16-8-16-13S)"/>
    <n v="250"/>
    <n v="3000"/>
    <s v="P2O5"/>
    <n v="500"/>
    <n v="2500"/>
    <m/>
    <m/>
    <m/>
    <s v="Yes"/>
    <s v="phân K, SA, phân bón lá 3 lá xanh"/>
    <n v="8000"/>
    <s v="Decrease"/>
    <s v="Rệp sáp, bọ xít muỗi"/>
    <n v="1"/>
    <s v="ZZ_Không sử dụng thuốc bảo vệ thực vật"/>
    <n v="999"/>
    <s v="liter"/>
    <n v="999"/>
    <m/>
    <m/>
    <m/>
    <m/>
    <m/>
    <m/>
    <m/>
    <m/>
    <s v="No"/>
    <m/>
    <s v="Coffee leave rust|Pink fungus|Die back"/>
    <n v="1"/>
    <s v="ZZ_Thuốc diệt nấm khác"/>
    <n v="999"/>
    <s v="liter"/>
    <n v="999"/>
    <m/>
    <m/>
    <m/>
    <m/>
    <m/>
    <m/>
    <m/>
    <m/>
    <s v="No"/>
    <n v="999"/>
    <m/>
    <s v="No Change"/>
    <s v="Vốn đầu tư ít, không phun nhiều thêm"/>
    <n v="0.8"/>
    <n v="39000"/>
    <n v="29000"/>
    <s v="No"/>
    <m/>
    <m/>
    <m/>
    <m/>
    <m/>
    <m/>
    <m/>
    <n v="600"/>
    <n v="1500"/>
    <n v="0"/>
    <n v="13500"/>
    <s v="Decrease"/>
    <n v="0"/>
    <s v="Không có"/>
    <s v="Collector at commune"/>
    <s v="Happy"/>
    <m/>
    <s v="Yes"/>
    <s v="Training"/>
    <n v="0"/>
    <m/>
    <m/>
    <m/>
    <m/>
    <m/>
    <s v="https://akvoflow-136.s3.amazonaws.com/images/fcf723b0-2e36-448d-a44b-92522c49e94c.jpg"/>
    <s v="Trần Thị Nghi"/>
    <n v="1"/>
    <n v="11.974515"/>
    <n v="108.385475"/>
    <s v="1435,4"/>
    <s v="48t0iq5ou"/>
    <m/>
    <m/>
    <m/>
    <m/>
    <m/>
    <m/>
    <m/>
    <m/>
    <s v="{&quot;type&quot;:&quot;FeatureCollection&quot;,&quot;features&quot;:[{&quot;type&quot;:&quot;Feature&quot;,&quot;geometry&quot;:{&quot;type&quot;:&quot;Polygon&quot;,&quot;coordinates&quot;:[[[108.38530361652374,11.974760134049653],[108.38538609445094,11.974660428045944],[108.38528584688902,11.974604999363478],[108.38532272726297,11.974536123470038],[108.3854467794299,11.974564985751323],[108.38547796010971,11.974524644152748],[108.38551718741654,11.97448331860649],[108.38553931564094,11.974421986236504],[108.3855413272977,11.97431539251221],[108.3855362981558,11.974258323854851],[108.3854890242219,11.974213062497338],[108.3854183,11.9742183],[108.3853368088603,11.974187807968464],[108.38529322296381,11.974252420199948],[108.3851819112897,11.974265867413697],[108.38482115417719,11.974371805196155],[108.3848462998867,11.974451504491173],[108.38502768427134,11.9745298918407],[108.3850733,11.9748283],[108.38526170700787,11.974862791837403],[108.38530361652374,11.974760134049653]]]},&quot;properties&quot;:{&quot;pointCount&quot;:&quot;20&quot;,&quot;length&quot;:&quot;269,94&quot;,&quot;area&quot;:&quot;3118,29&quot;}}]}"/>
    <s v="Trần Thị Nghi _ vợ Không tưới cà phê, phụ thuộc vào lượng mưa"/>
  </r>
  <r>
    <s v="cq9t-y8un-cn8k"/>
    <n v="1"/>
    <s v="Gia Lai - TP. Plei Ku - X. Gào - Thôn 4 - Nguyễn Chí Khang (Lê Văn Khanh) - Robusta"/>
    <s v="G4AW-VN-13"/>
    <n v="15010346"/>
    <s v="27-03-2017 13:54:30 CEST"/>
    <s v="CDC_Nhật"/>
    <s v="CDC"/>
    <x v="3"/>
    <x v="7"/>
    <x v="9"/>
    <s v="Thôn 4"/>
    <s v="Louis Dreyfus"/>
    <s v="Nguyễn Chí Khang (Lê Văn Khanh)"/>
    <n v="57"/>
    <x v="0"/>
    <x v="1"/>
    <s v="Non-smart phone( phones with a physical keypad)"/>
    <x v="1"/>
    <m/>
    <n v="903529366"/>
    <s v="Secondary school graduate"/>
    <s v="University graduate"/>
    <x v="0"/>
    <n v="8"/>
    <s v="Kinh"/>
    <m/>
    <x v="1"/>
    <x v="4"/>
    <x v="4"/>
    <x v="0"/>
    <x v="0"/>
    <s v="Above 0.5 hectar - 1 hectar"/>
    <s v="above 15 years"/>
    <s v="Yes"/>
    <n v="100"/>
    <n v="3"/>
    <m/>
    <m/>
    <m/>
    <m/>
    <m/>
    <x v="18"/>
    <x v="0"/>
    <m/>
    <s v="Less than 10%"/>
    <x v="1"/>
    <s v="cà bói nên bán tươi"/>
    <x v="1"/>
    <m/>
    <m/>
    <x v="12"/>
    <m/>
    <m/>
    <m/>
    <s v="November|December"/>
    <x v="6"/>
    <m/>
    <s v="Increase"/>
    <n v="300"/>
    <n v="4"/>
    <s v="Increase"/>
    <s v="Surface water (stream, river, late, pond)"/>
    <x v="9"/>
    <n v="2"/>
    <s v="NPK(20-6-5-13S-TE)(MUA KHO)"/>
    <n v="1000"/>
    <n v="12000"/>
    <s v="NPK (16-8-16-13S)"/>
    <n v="750"/>
    <n v="9000"/>
    <m/>
    <m/>
    <m/>
    <s v="Yes"/>
    <s v="Phân bò: 1000kg = 10000"/>
    <n v="31000"/>
    <s v="Increase"/>
    <s v="Melybourd"/>
    <n v="1"/>
    <s v="ZZ_Không sử dụng thuốc bảo vệ thực vật"/>
    <n v="999"/>
    <s v="liter"/>
    <n v="999"/>
    <m/>
    <m/>
    <m/>
    <m/>
    <m/>
    <m/>
    <m/>
    <m/>
    <s v="No"/>
    <m/>
    <s v="Coffee leave rust|Pink fungus"/>
    <n v="0"/>
    <m/>
    <m/>
    <m/>
    <m/>
    <m/>
    <m/>
    <m/>
    <m/>
    <m/>
    <m/>
    <m/>
    <m/>
    <m/>
    <n v="700"/>
    <m/>
    <s v="Decrease"/>
    <s v="Ít sử dụng"/>
    <n v="3"/>
    <n v="45000"/>
    <n v="135000"/>
    <s v="No"/>
    <m/>
    <m/>
    <m/>
    <m/>
    <m/>
    <m/>
    <m/>
    <n v="0"/>
    <n v="500"/>
    <n v="0"/>
    <n v="3200"/>
    <s v="No Change"/>
    <n v="0"/>
    <n v="0"/>
    <s v="Companies outside commune"/>
    <m/>
    <s v="Happy"/>
    <s v="Yes"/>
    <s v="Training"/>
    <n v="0"/>
    <m/>
    <m/>
    <m/>
    <m/>
    <m/>
    <s v="https://akvoflow-136.s3.amazonaws.com/images/73be635d-8135-4dce-b5da-41cbb0e3674e.jpg"/>
    <s v="Chị Hường vợ chủ hộ"/>
    <n v="1"/>
    <n v="13.875469293156"/>
    <n v="107.967180367813"/>
    <s v="718,6"/>
    <s v="4x2ar9tvb"/>
    <m/>
    <m/>
    <m/>
    <m/>
    <m/>
    <m/>
    <m/>
    <m/>
    <s v="{&quot;type&quot;:&quot;FeatureCollection&quot;,&quot;features&quot;:[{&quot;type&quot;:&quot;Feature&quot;,&quot;geometry&quot;:{&quot;type&quot;:&quot;Polygon&quot;,&quot;coordinates&quot;:[[[107.9670137,13.8754408],[107.9668542,13.8756754],[107.9662955,13.8761536],[107.9659251496196,13.87572680731083],[107.9663375392556,13.875409452242884],[107.96641163527964,13.875332635976555],[107.9665452,13.8752286],[107.966852,13.8752829],[107.9670137,13.8754408]]]},&quot;properties&quot;:{&quot;pointCount&quot;:&quot;8&quot;,&quot;length&quot;:&quot;318,65&quot;,&quot;area&quot;:&quot;6144,75&quot;}}]}"/>
    <m/>
  </r>
  <r>
    <s v="urfa-qbdn-5gqy"/>
    <n v="1"/>
    <s v="Gia Lai - TP. Plei Ku - X. Gào - Thôn 4 - Nguyễn Bá Thung - Robusta"/>
    <s v="G4AW-VN-8"/>
    <n v="11130001"/>
    <s v="27-03-2017 16:51:03 CEST"/>
    <s v="CDC-CHAU"/>
    <s v="CDC"/>
    <x v="3"/>
    <x v="7"/>
    <x v="9"/>
    <s v="Thôn 4"/>
    <s v="Louis Dreyfus"/>
    <s v="Nguyễn Bá Thung"/>
    <n v="59"/>
    <x v="0"/>
    <x v="1"/>
    <s v="Smart Phone - Apple"/>
    <x v="0"/>
    <s v="Yes"/>
    <n v="975931484"/>
    <s v="Secondary school graduate"/>
    <s v="University graduate"/>
    <x v="0"/>
    <n v="2"/>
    <s v="Kinh"/>
    <m/>
    <x v="2"/>
    <x v="3"/>
    <x v="4"/>
    <x v="3"/>
    <x v="0"/>
    <s v="Above 1 hectar - 1.5 hectar"/>
    <s v="5 years or below"/>
    <s v="No"/>
    <m/>
    <m/>
    <m/>
    <m/>
    <m/>
    <m/>
    <m/>
    <x v="12"/>
    <x v="0"/>
    <m/>
    <s v="20-30%"/>
    <x v="0"/>
    <m/>
    <x v="0"/>
    <s v="Yes"/>
    <s v="No"/>
    <x v="3"/>
    <n v="15"/>
    <n v="0"/>
    <n v="0"/>
    <s v="November|December"/>
    <x v="2"/>
    <m/>
    <s v="Increase"/>
    <n v="500"/>
    <n v="4"/>
    <s v="Increase"/>
    <s v="Surface water (stream, river, late, pond)"/>
    <x v="64"/>
    <n v="2"/>
    <s v="NPK (16-16-8-13S)"/>
    <n v="1500"/>
    <n v="12000"/>
    <s v="NPK(16-8-18-13S)"/>
    <n v="2100"/>
    <n v="20000"/>
    <m/>
    <m/>
    <m/>
    <s v="No"/>
    <m/>
    <n v="32000"/>
    <s v="No Change"/>
    <s v="Rệp sáp, ve sầu, sâu đục thân"/>
    <n v="1"/>
    <s v="ZZ_Không sử dụng thuốc bảo vệ thực vật"/>
    <n v="999"/>
    <s v="liter"/>
    <n v="999"/>
    <m/>
    <m/>
    <m/>
    <m/>
    <m/>
    <m/>
    <m/>
    <m/>
    <s v="No"/>
    <m/>
    <s v="Coffee leave rust|Collettechicum|Thán thư"/>
    <n v="1"/>
    <s v="Anvil 5SC|Hexaconazole (min 85 %)"/>
    <n v="999"/>
    <s v="liter"/>
    <n v="999"/>
    <m/>
    <m/>
    <m/>
    <m/>
    <m/>
    <m/>
    <m/>
    <m/>
    <s v="No"/>
    <n v="4000"/>
    <m/>
    <s v="No Change"/>
    <s v="Không có sâu bệnh nhiều"/>
    <n v="0.5"/>
    <n v="32000"/>
    <n v="16000"/>
    <s v="Yes"/>
    <s v="Pepper"/>
    <n v="20000"/>
    <m/>
    <m/>
    <m/>
    <m/>
    <m/>
    <n v="700"/>
    <n v="5000"/>
    <n v="200"/>
    <n v="1000"/>
    <s v="Decrease"/>
    <n v="0"/>
    <s v="Không có"/>
    <s v="Collector at commune"/>
    <s v="Happy"/>
    <m/>
    <s v="Yes"/>
    <s v="Training"/>
    <n v="0"/>
    <m/>
    <m/>
    <m/>
    <m/>
    <m/>
    <s v="https://akvoflow-136.s3.amazonaws.com/images/6a028bc5-0318-42ac-9c64-2e026ae91649.jpg"/>
    <s v="Nguyễn Bá Thung"/>
    <n v="1"/>
    <n v="13.8695083333333"/>
    <n v="107.954999999999"/>
    <s v="711,2"/>
    <s v="4wzk6uccd"/>
    <m/>
    <m/>
    <m/>
    <m/>
    <m/>
    <m/>
    <m/>
    <m/>
    <s v="{&quot;type&quot;:&quot;FeatureCollection&quot;,&quot;features&quot;:[{&quot;type&quot;:&quot;Feature&quot;,&quot;geometry&quot;:{&quot;type&quot;:&quot;Polygon&quot;,&quot;coordinates&quot;:[[[107.95450028032064,13.87048892842284],[107.9549317,13.8693783],[107.95502062886952,13.869211664854538],[107.9552483,13.8690483],[107.95554533600806,13.868664822033784],[107.95576494187117,13.868309373509287],[107.95586217194794,13.868177544934605],[107.95599024742842,13.86815508524404],[107.9561233,13.8682083],[107.95628897845747,13.86847863477933],[107.95642241835594,13.8686459429134],[107.9554883,13.86937],[107.95487411320211,13.869934276605433],[107.95473765581846,13.870252615662736],[107.95464713126421,13.870501297403667],[107.95450028032064,13.87048892842284]]]},&quot;properties&quot;:{&quot;pointCount&quot;:&quot;15&quot;,&quot;length&quot;:&quot;691,15&quot;,&quot;area&quot;:&quot;12657,21&quot;}}]}"/>
    <s v="Diện tích 2.5ha đã bán 1.2ha đầu năm 2017 Cà phê 3 năm tuổi nhưng không tái canh vì vườn 1.3ha này mua lại là đất trống, sau đó trồng cà phê"/>
  </r>
  <r>
    <s v="v0n3-gwhm-kpeu"/>
    <n v="1"/>
    <s v="Lâm Đồng - H. Di Linh - X. Tân Châu - thôn 4 - K' Háp - Robusta"/>
    <s v="G4AW-VN-7"/>
    <n v="10000156"/>
    <s v="22-03-2017 18:08:23 CET"/>
    <s v="cdc-Trinh"/>
    <s v="CDC"/>
    <x v="1"/>
    <x v="1"/>
    <x v="1"/>
    <s v="thôn 4"/>
    <s v="Olam"/>
    <s v="K' Háp"/>
    <n v="27"/>
    <x v="1"/>
    <x v="2"/>
    <s v="No Phone"/>
    <x v="2"/>
    <m/>
    <m/>
    <s v="Primary school graduate"/>
    <s v="Primary school graduate"/>
    <x v="0"/>
    <n v="6"/>
    <s v="Non-Kinh"/>
    <s v="K' Ho"/>
    <x v="2"/>
    <x v="4"/>
    <x v="0"/>
    <x v="20"/>
    <x v="0"/>
    <s v="Above 1.5 hectar"/>
    <s v="above 15 years"/>
    <s v="Yes"/>
    <n v="20"/>
    <n v="6"/>
    <m/>
    <m/>
    <m/>
    <m/>
    <m/>
    <x v="10"/>
    <x v="0"/>
    <m/>
    <s v="10- 20%"/>
    <x v="0"/>
    <m/>
    <x v="0"/>
    <s v="No"/>
    <s v="No"/>
    <x v="74"/>
    <n v="15"/>
    <n v="10"/>
    <n v="0"/>
    <s v="November|December"/>
    <x v="0"/>
    <m/>
    <s v="Increase"/>
    <n v="400"/>
    <n v="4"/>
    <s v="No Change"/>
    <s v="Surface water (stream, river, late, pond)"/>
    <x v="18"/>
    <n v="2"/>
    <s v="NPK (16-16-8-13S)"/>
    <n v="1000"/>
    <n v="11000"/>
    <s v="PHÂN HỮU CƠ"/>
    <n v="21000"/>
    <n v="21000"/>
    <m/>
    <m/>
    <m/>
    <s v="Yes"/>
    <s v="URê 800kg 5760 nghìn đồng"/>
    <n v="37760"/>
    <s v="Decrease"/>
    <s v="Nemathode"/>
    <n v="0"/>
    <m/>
    <m/>
    <m/>
    <m/>
    <m/>
    <m/>
    <m/>
    <m/>
    <m/>
    <m/>
    <m/>
    <m/>
    <m/>
    <m/>
    <s v="Coffee leave rust|Die back|Yellow leaves"/>
    <n v="1"/>
    <s v="Anvil 5SC|Hexaconazole (min 85 %)"/>
    <n v="6"/>
    <s v="liter"/>
    <n v="1320"/>
    <m/>
    <m/>
    <m/>
    <m/>
    <m/>
    <m/>
    <m/>
    <m/>
    <s v="No"/>
    <n v="1320"/>
    <m/>
    <s v="Decrease"/>
    <s v="có kỹ thuật hơn trong việc sử dụng thuốc BVTV hiệu quả"/>
    <n v="12"/>
    <n v="43000"/>
    <n v="516000"/>
    <s v="No"/>
    <m/>
    <m/>
    <m/>
    <m/>
    <m/>
    <m/>
    <m/>
    <n v="3000"/>
    <n v="5000"/>
    <n v="0"/>
    <n v="0"/>
    <s v="Increase"/>
    <n v="0"/>
    <s v="đổi công với bà con họ hàng nên k tốn tiền thuê nhân công."/>
    <s v="Collector at commune"/>
    <s v="Just ok"/>
    <m/>
    <s v="Yes"/>
    <s v="Training"/>
    <n v="0"/>
    <m/>
    <m/>
    <m/>
    <m/>
    <m/>
    <s v="https://akvoflow-136.s3.amazonaws.com/images/11f0823a-cfdb-4af3-acb1-0ef84458cfc0.jpg"/>
    <s v="K' Háp"/>
    <n v="1"/>
    <n v="11.6049866666666"/>
    <n v="108.04891833333301"/>
    <n v="943.2"/>
    <s v="443963q95"/>
    <m/>
    <m/>
    <m/>
    <m/>
    <m/>
    <m/>
    <m/>
    <m/>
    <s v="{&quot;type&quot;:&quot;FeatureCollection&quot;,&quot;features&quot;:[{&quot;type&quot;:&quot;Feature&quot;,&quot;geometry&quot;:{&quot;type&quot;:&quot;Polygon&quot;,&quot;coordinates&quot;:[[[108.0487433,11.6052083],[108.0487083,11.6050783],[108.0492883,11.60483],[108.0493683,11.6049933],[108.0487433,11.6052083]]]},&quot;properties&quot;:{&quot;pointCount&quot;:&quot;4&quot;,&quot;length&quot;:&quot;176.09&quot;,&quot;area&quot;:&quot;1231.46&quot;}}]}"/>
    <s v="2.5Ha thuộc 4 mảnh nằm rai rác nhiều nơi nên chỉ vẽ bản đồ và tọa độ vườn có nhà ở. K'Háp là con gái ở và làm chung với chủ hộ."/>
  </r>
  <r>
    <s v="gued-syq4-b62n"/>
    <n v="1"/>
    <s v="Lâm Đồng - TP. Đà Lạt - P. 7 - Tổ Mănglin - Nguyễn Thị Hậu - Arabica"/>
    <s v="G4AW-VN-1"/>
    <n v="6900133"/>
    <s v="22-03-2017 16:57:46 CET"/>
    <s v="CDC-Tra"/>
    <s v="CDC"/>
    <x v="1"/>
    <x v="5"/>
    <x v="10"/>
    <s v="Tổ Mănglin"/>
    <s v="Nhu Tung"/>
    <s v="Nguyễn Thị Hậu"/>
    <n v="36"/>
    <x v="1"/>
    <x v="0"/>
    <s v="Smart Phone-Android"/>
    <x v="0"/>
    <s v="No"/>
    <n v="1634948144"/>
    <s v="Secondary school graduate"/>
    <s v="High school graduate"/>
    <x v="1"/>
    <n v="4"/>
    <s v="Kinh"/>
    <m/>
    <x v="1"/>
    <x v="0"/>
    <x v="4"/>
    <x v="0"/>
    <x v="2"/>
    <m/>
    <m/>
    <m/>
    <m/>
    <m/>
    <s v="Above 1.5 hectar"/>
    <s v="above 15 years"/>
    <s v="No"/>
    <m/>
    <m/>
    <x v="19"/>
    <x v="0"/>
    <m/>
    <s v="Less than 10%"/>
    <x v="1"/>
    <s v="Price does not justify high labour cost"/>
    <x v="1"/>
    <m/>
    <m/>
    <x v="12"/>
    <m/>
    <m/>
    <m/>
    <s v="January|November|December"/>
    <x v="7"/>
    <n v="1.8"/>
    <s v="Decrease"/>
    <n v="0"/>
    <n v="0"/>
    <s v="No Change"/>
    <s v="Surface water (stream, river, late, pond)"/>
    <x v="15"/>
    <n v="3"/>
    <s v="BO VANG NPK(20-20-15)"/>
    <n v="1500"/>
    <n v="18000"/>
    <s v="NPK (16-16-8-13S)"/>
    <n v="1500"/>
    <n v="18300"/>
    <s v="ZZ_Phân bón khác"/>
    <n v="5000"/>
    <n v="20"/>
    <s v="No"/>
    <m/>
    <n v="38100"/>
    <s v="No Change"/>
    <s v="bọ xít muỗi"/>
    <n v="1"/>
    <s v="ZZ_Không sử dụng thuốc bảo vệ thực vật"/>
    <n v="999"/>
    <s v="liter"/>
    <n v="3000"/>
    <m/>
    <m/>
    <m/>
    <m/>
    <m/>
    <m/>
    <m/>
    <m/>
    <s v="No"/>
    <m/>
    <s v="Fuzadium|Pink fungus|Die back"/>
    <n v="1"/>
    <s v="ZZ_Thuốc diệt nấm khác"/>
    <n v="999"/>
    <s v="liter"/>
    <n v="2000"/>
    <m/>
    <m/>
    <m/>
    <m/>
    <m/>
    <m/>
    <m/>
    <m/>
    <s v="No"/>
    <n v="5000"/>
    <m/>
    <s v="Increase"/>
    <s v="dịch bệnh nhiều và kháng thuốc"/>
    <n v="2"/>
    <n v="45000"/>
    <n v="90000"/>
    <s v="No"/>
    <m/>
    <m/>
    <m/>
    <m/>
    <m/>
    <m/>
    <m/>
    <n v="3500"/>
    <n v="1000"/>
    <n v="0"/>
    <n v="50000"/>
    <s v="Decrease"/>
    <n v="4000"/>
    <s v="Không phát sibh thêm"/>
    <s v="Collector at commune"/>
    <s v="Just ok"/>
    <m/>
    <s v="Yes"/>
    <m/>
    <m/>
    <m/>
    <m/>
    <m/>
    <m/>
    <m/>
    <s v="https://akvoflow-136.s3.amazonaws.com/images/b8813000-63fe-4171-888a-1008e86a34e6.jpg"/>
    <s v="Nguyễn Thị Hậu"/>
    <n v="1"/>
    <n v="11.976929999999999"/>
    <n v="108.385085"/>
    <s v="1441,7"/>
    <s v="48u4jj5my"/>
    <m/>
    <m/>
    <m/>
    <m/>
    <m/>
    <m/>
    <m/>
    <m/>
    <s v="{&quot;type&quot;:&quot;FeatureCollection&quot;,&quot;features&quot;:[{&quot;type&quot;:&quot;Feature&quot;,&quot;geometry&quot;:{&quot;type&quot;:&quot;Polygon&quot;,&quot;coordinates&quot;:[[[108.3841367,11.9764667],[108.3846967,11.97651],[108.38498,11.9761867],[108.3850767,11.9764233],[108.3852783,11.97653],[108.3860233,11.9776283],[108.3841367,11.9764667]]]},&quot;properties&quot;:{&quot;pointCount&quot;:&quot;6&quot;,&quot;length&quot;:&quot;550,00&quot;,&quot;area&quot;:&quot;8158,17&quot;}}]}"/>
    <s v="Vợ anh Đặng Văn Sáng"/>
  </r>
  <r>
    <s v="wdcc-vkt9-1tts"/>
    <n v="1"/>
    <s v="Gia Lai - H. Chư Sê - X. AL Bá - Thôn Tứ Kỳ Nam - Trần Duy Trúc - Robusta"/>
    <s v="G4AW-VN-12"/>
    <n v="12000078"/>
    <s v="22-03-2017 10:32:36 CET"/>
    <s v="ERIPT-Duc"/>
    <s v="ERIPT"/>
    <x v="3"/>
    <x v="14"/>
    <x v="25"/>
    <s v="Thôn Tứ Kỳ Nam"/>
    <s v="Neumann"/>
    <s v="Trần Duy Trúc"/>
    <n v="53"/>
    <x v="0"/>
    <x v="1"/>
    <s v="Non-smart phone( phones with a physical keypad)"/>
    <x v="1"/>
    <m/>
    <n v="1644139702"/>
    <s v="Secondary school graduate"/>
    <s v="University graduate"/>
    <x v="0"/>
    <n v="5"/>
    <s v="Kinh"/>
    <m/>
    <x v="3"/>
    <x v="4"/>
    <x v="3"/>
    <x v="2"/>
    <x v="0"/>
    <s v="Above 1 hectar - 1.5 hectar"/>
    <s v="above 15 years"/>
    <s v="No"/>
    <m/>
    <m/>
    <m/>
    <m/>
    <m/>
    <m/>
    <m/>
    <x v="21"/>
    <x v="0"/>
    <m/>
    <s v="10- 20%"/>
    <x v="0"/>
    <m/>
    <x v="0"/>
    <s v="No"/>
    <s v="No"/>
    <x v="3"/>
    <n v="15"/>
    <n v="1"/>
    <n v="1"/>
    <s v="November|December"/>
    <x v="3"/>
    <m/>
    <s v="No Change"/>
    <n v="350"/>
    <n v="4"/>
    <s v="Decrease"/>
    <s v="Ground water (all kind of wells)"/>
    <x v="18"/>
    <n v="2"/>
    <s v="NPK (16-16-8-13S)"/>
    <n v="2400"/>
    <n v="24000"/>
    <s v="PHÂN HỮU CƠ"/>
    <n v="3000"/>
    <n v="8000"/>
    <m/>
    <m/>
    <m/>
    <s v="No"/>
    <m/>
    <n v="32000"/>
    <s v="Increase"/>
    <s v="steam borer"/>
    <n v="1"/>
    <s v="Bi - 58  40 EC|Dimethoate (min 95 %)"/>
    <n v="3"/>
    <s v="liter"/>
    <n v="300"/>
    <m/>
    <m/>
    <m/>
    <m/>
    <m/>
    <m/>
    <m/>
    <m/>
    <s v="No"/>
    <m/>
    <s v="Pink fungus|rỉ sắt"/>
    <n v="1"/>
    <s v="Anvil 5SC|Hexaconazole (min 85 %)"/>
    <n v="5"/>
    <s v="liter"/>
    <n v="900"/>
    <m/>
    <m/>
    <m/>
    <m/>
    <m/>
    <m/>
    <m/>
    <m/>
    <s v="No"/>
    <n v="1200"/>
    <m/>
    <s v="Increase"/>
    <s v="cây nhiều sâu bệnh"/>
    <n v="3.5"/>
    <n v="46"/>
    <n v="140000"/>
    <s v="No"/>
    <m/>
    <m/>
    <m/>
    <m/>
    <m/>
    <m/>
    <m/>
    <n v="2000"/>
    <n v="0"/>
    <n v="0"/>
    <n v="0"/>
    <s v="Decrease"/>
    <n v="0"/>
    <s v="không sử dụng dịch vụ khác"/>
    <s v="Collector at commune"/>
    <s v="Happy"/>
    <m/>
    <s v="Yes"/>
    <s v="Training"/>
    <n v="0"/>
    <m/>
    <m/>
    <m/>
    <m/>
    <m/>
    <s v="https://akvoflow-136.s3.amazonaws.com/images/0370cc4c-0d8c-4556-ac60-8e16d33a7549.jpg"/>
    <s v="Trần Duy Trúc"/>
    <n v="2"/>
    <n v="13.7540466666666"/>
    <n v="108.117735"/>
    <s v="557,3"/>
    <s v="4viioxvfd"/>
    <n v="13.754068333333301"/>
    <n v="108.117649999999"/>
    <s v="557,9"/>
    <s v="4vij0ujiw"/>
    <m/>
    <m/>
    <m/>
    <m/>
    <m/>
    <m/>
  </r>
  <r>
    <s v="8n8t-fe4t-am9j"/>
    <n v="1"/>
    <s v="Gia Lai - H. Chư Sê - Tt. Chư Sê - Thôn Hồ Nước - Vũ Đình Bảo - Robusta"/>
    <s v="G4AW-VN-12"/>
    <n v="2890091"/>
    <s v="21-03-2017 10:48:58 CET"/>
    <s v="ERIPT-Duc"/>
    <s v="ERIPT"/>
    <x v="3"/>
    <x v="14"/>
    <x v="24"/>
    <s v="Thôn Hồ Nước"/>
    <s v="Neumann"/>
    <s v="Vũ Đình Bảo"/>
    <n v="45"/>
    <x v="0"/>
    <x v="0"/>
    <s v="Non-smart phone( phones with a physical keypad)"/>
    <x v="1"/>
    <m/>
    <n v="1647684597"/>
    <s v="Secondary school graduate"/>
    <s v="University graduate"/>
    <x v="0"/>
    <n v="4"/>
    <s v="Kinh"/>
    <m/>
    <x v="2"/>
    <x v="2"/>
    <x v="0"/>
    <x v="2"/>
    <x v="0"/>
    <s v="Above 1 hectar - 1.5 hectar"/>
    <s v="above 15 years"/>
    <s v="No"/>
    <m/>
    <m/>
    <m/>
    <m/>
    <m/>
    <m/>
    <m/>
    <x v="19"/>
    <x v="0"/>
    <m/>
    <s v="Less than 10%"/>
    <x v="0"/>
    <m/>
    <x v="0"/>
    <s v="No"/>
    <s v="Yes"/>
    <x v="3"/>
    <n v="15"/>
    <n v="1"/>
    <n v="1"/>
    <s v="October|November|December"/>
    <x v="3"/>
    <m/>
    <s v="No Change"/>
    <n v="250"/>
    <n v="5"/>
    <s v="Decrease"/>
    <s v="Ground water (all kind of wells)"/>
    <x v="13"/>
    <n v="2"/>
    <s v="PHÂN HỮU CƠ"/>
    <n v="3000"/>
    <n v="50000"/>
    <s v="KALI 58%"/>
    <n v="300"/>
    <n v="800"/>
    <m/>
    <m/>
    <m/>
    <s v="No"/>
    <m/>
    <n v="17000"/>
    <s v="No Change"/>
    <s v="rệp đen"/>
    <n v="2"/>
    <s v="Bini 58  40 EC|Dimethoate (min 95 %)"/>
    <n v="5"/>
    <s v="liter"/>
    <n v="1700"/>
    <s v="Basasuper  700EC|Fenobucarb (BPMC) (min 96 %)"/>
    <n v="5"/>
    <s v="liter"/>
    <n v="220"/>
    <m/>
    <m/>
    <m/>
    <m/>
    <s v="No"/>
    <m/>
    <s v="Collettechicum|rỉ sắt"/>
    <n v="1"/>
    <s v="Hanovil 5SC|Hexaconazole (min 85 %)"/>
    <n v="800"/>
    <s v="mililiter"/>
    <n v="1200"/>
    <m/>
    <m/>
    <m/>
    <m/>
    <m/>
    <m/>
    <m/>
    <m/>
    <s v="No"/>
    <n v="3400"/>
    <m/>
    <s v="No Change"/>
    <s v="không sử dụng dịch vụ"/>
    <n v="3.5"/>
    <n v="43"/>
    <n v="125000"/>
    <s v="No"/>
    <m/>
    <m/>
    <m/>
    <m/>
    <m/>
    <m/>
    <m/>
    <n v="600"/>
    <n v="12000"/>
    <n v="125000"/>
    <n v="200"/>
    <s v="Decrease"/>
    <n v="0"/>
    <s v="không sử dụng dịch vụ"/>
    <s v="Collector at commune"/>
    <s v="Happy"/>
    <m/>
    <s v="Yes"/>
    <s v="Training"/>
    <n v="0"/>
    <m/>
    <m/>
    <m/>
    <m/>
    <m/>
    <s v="https://akvoflow-136.s3.amazonaws.com/images/05fdb776-c85e-4312-b1bf-6d135c5a8c5a.jpg"/>
    <s v="Vũ Đình Bảo"/>
    <n v="1"/>
    <n v="13.7443683333333"/>
    <n v="108.057461666666"/>
    <s v="152,3"/>
    <s v="4ve2lpv5q"/>
    <m/>
    <m/>
    <m/>
    <m/>
    <m/>
    <m/>
    <m/>
    <m/>
    <s v="{&quot;type&quot;:&quot;FeatureCollection&quot;,&quot;features&quot;:[]}"/>
    <m/>
  </r>
  <r>
    <s v="1s9g-9ejd-b4jv"/>
    <n v="1"/>
    <s v="Gia Lai - H. Chư Sê - X. AL Bá - thôn Tứ Kỳ Bắc - Nguyễn Kim Thắng - Robusta"/>
    <s v="G4AW-VN-12"/>
    <n v="2850082"/>
    <s v="22-03-2017 05:39:08 CET"/>
    <s v="ERIPT-Duc"/>
    <s v="ERIPT"/>
    <x v="3"/>
    <x v="14"/>
    <x v="25"/>
    <s v="thôn Tứ Kỳ Bắc"/>
    <s v="Neumann"/>
    <s v="Nguyễn Kim Thắng"/>
    <n v="53"/>
    <x v="0"/>
    <x v="1"/>
    <s v="Smart Phone-Other"/>
    <x v="0"/>
    <s v="Yes"/>
    <n v="1698942620"/>
    <s v="High school graduate"/>
    <s v="University graduate"/>
    <x v="0"/>
    <n v="5"/>
    <s v="Kinh"/>
    <m/>
    <x v="4"/>
    <x v="0"/>
    <x v="0"/>
    <x v="2"/>
    <x v="0"/>
    <s v="Above 1 hectar - 1.5 hectar"/>
    <s v="above 15 years"/>
    <s v="Yes"/>
    <n v="50"/>
    <n v="5"/>
    <m/>
    <m/>
    <m/>
    <m/>
    <m/>
    <x v="0"/>
    <x v="0"/>
    <m/>
    <s v="10- 20%"/>
    <x v="0"/>
    <m/>
    <x v="2"/>
    <m/>
    <m/>
    <x v="12"/>
    <n v="15"/>
    <n v="1"/>
    <n v="1"/>
    <s v="November|December"/>
    <x v="3"/>
    <m/>
    <s v="Decrease"/>
    <n v="400"/>
    <n v="4"/>
    <s v="Increase"/>
    <s v="Ground water (all kind of wells)"/>
    <x v="13"/>
    <n v="1"/>
    <s v="NPK (16-8-16)"/>
    <n v="800"/>
    <n v="8000"/>
    <m/>
    <m/>
    <m/>
    <m/>
    <m/>
    <m/>
    <s v="No"/>
    <m/>
    <n v="60000"/>
    <s v="Increase"/>
    <s v="Melybourd"/>
    <n v="1"/>
    <s v="Bonus 40 EC|Chlorpyrifos Ethyl (min 94 %)"/>
    <n v="6"/>
    <s v="liter"/>
    <n v="4000"/>
    <m/>
    <m/>
    <m/>
    <m/>
    <m/>
    <m/>
    <m/>
    <m/>
    <s v="No"/>
    <m/>
    <s v="Pink fungus|rỉ sắt"/>
    <n v="0"/>
    <m/>
    <m/>
    <m/>
    <m/>
    <m/>
    <m/>
    <m/>
    <m/>
    <m/>
    <m/>
    <m/>
    <m/>
    <m/>
    <n v="4000"/>
    <m/>
    <s v="No Change"/>
    <s v="phun đều 1 năm 1 lần"/>
    <n v="6"/>
    <n v="40"/>
    <n v="240000"/>
    <s v="Yes"/>
    <s v="Pepper"/>
    <n v="200000"/>
    <m/>
    <m/>
    <m/>
    <m/>
    <m/>
    <n v="1000"/>
    <n v="1000"/>
    <n v="400000"/>
    <n v="30000"/>
    <s v="No Change"/>
    <n v="0"/>
    <s v="không sử dụng dịch vụ khác"/>
    <s v="Companies outside commune"/>
    <m/>
    <s v="Happy"/>
    <s v="Yes"/>
    <s v="Training"/>
    <n v="0"/>
    <m/>
    <m/>
    <m/>
    <m/>
    <m/>
    <s v="https://akvoflow-136.s3.amazonaws.com/images/66ccdedb-cc6d-4c86-8bdb-73031da46607.jpg"/>
    <s v="Nguyễn Kim Thắng"/>
    <n v="1"/>
    <n v="13.766030000000001"/>
    <n v="108.11858333333301"/>
    <s v="472,2"/>
    <s v="4vo0zh6n5"/>
    <m/>
    <m/>
    <m/>
    <m/>
    <m/>
    <m/>
    <m/>
    <m/>
    <s v="{&quot;type&quot;:&quot;FeatureCollection&quot;,&quot;features&quot;:[]}"/>
    <m/>
  </r>
  <r>
    <s v="vu4n-c8s5-pxk0"/>
    <n v="1"/>
    <s v="Gia Lai - H. Chư Sê - X. AL Bá - thôn Tứ Kỳ Bắc - Tạ Hữu Dương - Robusta"/>
    <s v="G4AW-VN-12"/>
    <n v="2900078"/>
    <s v="22-03-2017 10:29:38 CET"/>
    <s v="ERIPT-Duc"/>
    <s v="ERIPT"/>
    <x v="3"/>
    <x v="14"/>
    <x v="25"/>
    <s v="thôn Tứ Kỳ Bắc"/>
    <s v="Neumann"/>
    <s v="Tạ Hữu Dương"/>
    <n v="50"/>
    <x v="0"/>
    <x v="0"/>
    <s v="Non-smart phone( phones with a physical keypad)"/>
    <x v="1"/>
    <m/>
    <n v="988583352"/>
    <s v="High school graduate"/>
    <s v="High school graduate"/>
    <x v="0"/>
    <n v="5"/>
    <s v="Kinh"/>
    <m/>
    <x v="2"/>
    <x v="1"/>
    <x v="0"/>
    <x v="9"/>
    <x v="0"/>
    <s v="Above 0.5 hectar - 1 hectar"/>
    <s v="above 15 years"/>
    <s v="No"/>
    <m/>
    <m/>
    <m/>
    <m/>
    <m/>
    <m/>
    <m/>
    <x v="20"/>
    <x v="0"/>
    <m/>
    <s v="10- 20%"/>
    <x v="0"/>
    <m/>
    <x v="0"/>
    <s v="No"/>
    <s v="Yes"/>
    <x v="5"/>
    <n v="16"/>
    <n v="1"/>
    <n v="0"/>
    <s v="November"/>
    <x v="26"/>
    <m/>
    <s v="Increase"/>
    <n v="220"/>
    <n v="3"/>
    <s v="Decrease"/>
    <s v="Ground water (all kind of wells)"/>
    <x v="1"/>
    <n v="1"/>
    <s v="NPK (16-8-16)"/>
    <n v="1400"/>
    <n v="9000"/>
    <m/>
    <m/>
    <m/>
    <m/>
    <m/>
    <m/>
    <s v="Yes"/>
    <s v="Yẩ"/>
    <n v="28000"/>
    <s v="Decrease"/>
    <s v="Melybourd"/>
    <n v="0"/>
    <m/>
    <m/>
    <m/>
    <m/>
    <m/>
    <m/>
    <m/>
    <m/>
    <m/>
    <m/>
    <m/>
    <m/>
    <m/>
    <m/>
    <s v="Pink fungus|rỉ sắt"/>
    <n v="1"/>
    <s v="ZZ_Thuốc diệt nấm khác"/>
    <n v="20"/>
    <s v="kilogram"/>
    <n v="2400"/>
    <m/>
    <m/>
    <m/>
    <m/>
    <m/>
    <m/>
    <m/>
    <m/>
    <s v="No"/>
    <n v="4500"/>
    <m/>
    <s v="No Change"/>
    <s v="phun đúng tiêu chuẩn"/>
    <n v="3.2"/>
    <n v="46.4"/>
    <n v="150000"/>
    <s v="Yes"/>
    <s v="Pepper"/>
    <n v="230000"/>
    <m/>
    <m/>
    <m/>
    <m/>
    <m/>
    <n v="700"/>
    <n v="2500"/>
    <n v="70000"/>
    <n v="25000"/>
    <s v="Increase"/>
    <n v="0"/>
    <s v="không sử dụng dịch vụ khác"/>
    <s v="Companies outside commune"/>
    <m/>
    <s v="Happy"/>
    <s v="Yes"/>
    <s v="Training"/>
    <n v="0"/>
    <m/>
    <m/>
    <m/>
    <m/>
    <m/>
    <s v="https://akvoflow-136.s3.amazonaws.com/images/9a182ff5-e945-4a4d-ac86-060eadee123e.jpg"/>
    <s v="Tạ Hữu Dương"/>
    <n v="1"/>
    <n v="13.760258333333301"/>
    <n v="108.116991666666"/>
    <s v="586,4"/>
    <s v="4vlde7q35"/>
    <m/>
    <m/>
    <m/>
    <m/>
    <m/>
    <m/>
    <m/>
    <m/>
    <s v="{&quot;type&quot;:&quot;FeatureCollection&quot;,&quot;features&quot;:[]}"/>
    <m/>
  </r>
  <r>
    <s v="5bu7-3fwd-r03"/>
    <n v="1"/>
    <s v="Gia Lai - H. Chư Sê - X. AL Bá - thôn Tứ Kỳ Bắc - Đậu Xuân Sâm - Robusta"/>
    <s v="G4AW-VN-12"/>
    <n v="10020193"/>
    <s v="22-03-2017 10:32:09 CET"/>
    <s v="ERIPT-Duc"/>
    <s v="ERIPT"/>
    <x v="3"/>
    <x v="14"/>
    <x v="25"/>
    <s v="thôn Tứ Kỳ Bắc"/>
    <s v="Neumann"/>
    <s v="Đậu Xuân Sâm"/>
    <n v="37"/>
    <x v="0"/>
    <x v="0"/>
    <s v="Smart Phone-Other"/>
    <x v="0"/>
    <s v="Yes"/>
    <n v="1688626745"/>
    <s v="High school graduate"/>
    <s v="High school graduate"/>
    <x v="0"/>
    <n v="5"/>
    <s v="Kinh"/>
    <m/>
    <x v="2"/>
    <x v="2"/>
    <x v="3"/>
    <x v="2"/>
    <x v="0"/>
    <s v="Above 0.5 hectar - 1 hectar"/>
    <s v="above 15 years"/>
    <s v="Yes"/>
    <n v="30"/>
    <n v="2"/>
    <m/>
    <m/>
    <m/>
    <m/>
    <m/>
    <x v="18"/>
    <x v="0"/>
    <m/>
    <s v="10- 20%"/>
    <x v="0"/>
    <m/>
    <x v="0"/>
    <s v="No"/>
    <s v="Yes"/>
    <x v="75"/>
    <n v="15"/>
    <n v="1"/>
    <n v="1"/>
    <s v="October|November"/>
    <x v="0"/>
    <m/>
    <s v="Increase"/>
    <n v="300"/>
    <n v="3"/>
    <s v="Increase"/>
    <s v="Surface water (stream, river, late, pond)"/>
    <x v="4"/>
    <n v="1"/>
    <s v="NPK (16-8-16)"/>
    <n v="3000"/>
    <n v="30000"/>
    <m/>
    <m/>
    <m/>
    <m/>
    <m/>
    <m/>
    <s v="No"/>
    <m/>
    <n v="40000"/>
    <s v="Decrease"/>
    <s v="steam borer"/>
    <n v="0"/>
    <m/>
    <m/>
    <m/>
    <m/>
    <m/>
    <m/>
    <m/>
    <m/>
    <m/>
    <m/>
    <m/>
    <m/>
    <m/>
    <m/>
    <s v="Pink fungus|rỉ sắt"/>
    <n v="1"/>
    <s v="Anvil 5SC|Hexaconazole (min 85 %)"/>
    <n v="5"/>
    <s v="liter"/>
    <n v="3000"/>
    <m/>
    <m/>
    <m/>
    <m/>
    <m/>
    <m/>
    <m/>
    <m/>
    <s v="No"/>
    <n v="6000"/>
    <m/>
    <s v="Decrease"/>
    <s v="phun định kì nấm và sâu bệnh giảm"/>
    <n v="4"/>
    <n v="45.6"/>
    <n v="170000"/>
    <s v="Yes"/>
    <s v="Pepper|Other crop"/>
    <n v="110000"/>
    <m/>
    <m/>
    <m/>
    <s v="Chanh dây"/>
    <n v="100000"/>
    <n v="0"/>
    <n v="2000"/>
    <n v="165000"/>
    <n v="20000"/>
    <s v="Decrease"/>
    <n v="0"/>
    <s v="không sử sụng dịch vụ khác"/>
    <s v="Companies outside commune"/>
    <m/>
    <s v="Happy"/>
    <s v="Yes"/>
    <s v="Training"/>
    <n v="0"/>
    <m/>
    <m/>
    <m/>
    <m/>
    <m/>
    <s v="https://akvoflow-136.s3.amazonaws.com/images/b0fd15e3-40eb-424b-ae51-d1fe4aa08a72.jpg"/>
    <s v="Đậu Xuân Sâm"/>
    <n v="1"/>
    <n v="13.754111666666599"/>
    <n v="108.11773333333301"/>
    <s v="557,6"/>
    <s v="4vijum7rt"/>
    <m/>
    <m/>
    <m/>
    <m/>
    <m/>
    <m/>
    <m/>
    <m/>
    <s v="{&quot;type&quot;:&quot;FeatureCollection&quot;,&quot;features&quot;:[]}"/>
    <m/>
  </r>
  <r>
    <s v="3pjm-0w1f-pevx"/>
    <n v="1"/>
    <s v="Gia Lai - H. Chư Sê - X. AL Bá - thôn Tứ Kỳ Bắc - Lê Thị Thêm - Robusta"/>
    <s v="G4AW-VN-12"/>
    <n v="2900215"/>
    <s v="22-03-2017 10:30:19 CET"/>
    <s v="ERIPT-Duc"/>
    <s v="ERIPT"/>
    <x v="3"/>
    <x v="14"/>
    <x v="25"/>
    <s v="thôn Tứ Kỳ Bắc"/>
    <s v="Neumann"/>
    <s v="Lê Thị Thêm"/>
    <n v="46"/>
    <x v="1"/>
    <x v="0"/>
    <s v="No Phone"/>
    <x v="2"/>
    <m/>
    <m/>
    <s v="Secondary school graduate"/>
    <s v="High school graduate"/>
    <x v="0"/>
    <n v="4"/>
    <s v="Kinh"/>
    <m/>
    <x v="0"/>
    <x v="2"/>
    <x v="3"/>
    <x v="2"/>
    <x v="0"/>
    <s v="Above 0.5 hectar - 1 hectar"/>
    <s v="above 15 years"/>
    <s v="Yes"/>
    <n v="25"/>
    <n v="5"/>
    <m/>
    <m/>
    <m/>
    <m/>
    <m/>
    <x v="27"/>
    <x v="0"/>
    <m/>
    <s v="10- 20%"/>
    <x v="0"/>
    <m/>
    <x v="0"/>
    <s v="No"/>
    <s v="Yes"/>
    <x v="5"/>
    <n v="15"/>
    <n v="1"/>
    <n v="0"/>
    <s v="October|November"/>
    <x v="10"/>
    <m/>
    <s v="Increase"/>
    <n v="250"/>
    <n v="4"/>
    <s v="Increase"/>
    <s v="Ground water (all kind of wells)"/>
    <x v="0"/>
    <n v="1"/>
    <s v="NPK (16-8-16)"/>
    <n v="2500"/>
    <n v="48000"/>
    <m/>
    <m/>
    <m/>
    <m/>
    <m/>
    <m/>
    <s v="Yes"/>
    <s v="Yara"/>
    <n v="48000"/>
    <s v="Increase"/>
    <s v="rệp xanh"/>
    <n v="1"/>
    <s v="Bonus 40 EC|Chlorpyrifos Ethyl (min 94 %)"/>
    <n v="2"/>
    <s v="liter"/>
    <n v="240"/>
    <m/>
    <m/>
    <m/>
    <m/>
    <m/>
    <m/>
    <m/>
    <m/>
    <s v="No"/>
    <m/>
    <s v="Pink fungus|mọt cành"/>
    <n v="1"/>
    <s v="Tilt 250 EC|Propiconazole  (min 90 %)"/>
    <n v="2"/>
    <s v="liter"/>
    <n v="800"/>
    <m/>
    <m/>
    <m/>
    <m/>
    <m/>
    <m/>
    <m/>
    <m/>
    <s v="No"/>
    <n v="5000"/>
    <m/>
    <s v="Increase"/>
    <s v="nhiều nấm hồng, mọt cành"/>
    <n v="3.7"/>
    <n v="46.3"/>
    <n v="180000"/>
    <s v="Yes"/>
    <s v="Pepper"/>
    <n v="70000"/>
    <m/>
    <m/>
    <m/>
    <m/>
    <m/>
    <n v="0"/>
    <n v="0"/>
    <n v="165000"/>
    <n v="20000"/>
    <s v="Increase"/>
    <n v="0"/>
    <s v="không sử dụng dịch vụ khác"/>
    <s v="Companies outside commune"/>
    <m/>
    <s v="Happy"/>
    <s v="Yes"/>
    <s v="Training"/>
    <n v="0"/>
    <m/>
    <m/>
    <m/>
    <m/>
    <m/>
    <s v="https://akvoflow-136.s3.amazonaws.com/images/377d93ed-a343-45e0-b253-7671f27f8c37.jpg"/>
    <s v="Lê Thị Thêm"/>
    <n v="1"/>
    <n v="13.7602549999999"/>
    <n v="108.11703"/>
    <s v="575,3"/>
    <s v="4vlde7q36"/>
    <m/>
    <m/>
    <m/>
    <m/>
    <m/>
    <m/>
    <m/>
    <m/>
    <s v="{&quot;type&quot;:&quot;FeatureCollection&quot;,&quot;features&quot;:[]}"/>
    <m/>
  </r>
  <r>
    <s v="sam4-uk5t-mvs0"/>
    <n v="1"/>
    <s v="Gia Lai - H. Chư Sê - X. AL Bá - Thôn Tứ Kỳ Bắc - Nguyễn Xuân Khoa - Robusta"/>
    <s v="G4AW-VN-12"/>
    <n v="8940007"/>
    <s v="22-03-2017 05:17:47 CET"/>
    <s v="ERIPT-Duc"/>
    <s v="ERIPT"/>
    <x v="3"/>
    <x v="14"/>
    <x v="25"/>
    <s v="Thôn Tứ Kỳ Bắc"/>
    <s v="Neumann"/>
    <s v="Nguyễn Xuân Khoa"/>
    <n v="57"/>
    <x v="0"/>
    <x v="1"/>
    <s v="Smart Phone-Other"/>
    <x v="0"/>
    <s v="Yes"/>
    <n v="905585561"/>
    <s v="High school graduate"/>
    <s v="University graduate"/>
    <x v="0"/>
    <n v="9"/>
    <s v="Kinh"/>
    <m/>
    <x v="5"/>
    <x v="0"/>
    <x v="5"/>
    <x v="2"/>
    <x v="0"/>
    <s v="Above 0.5 hectar - 1 hectar"/>
    <s v="above 15 years"/>
    <s v="Yes"/>
    <n v="30"/>
    <n v="1"/>
    <m/>
    <m/>
    <m/>
    <m/>
    <m/>
    <x v="18"/>
    <x v="0"/>
    <m/>
    <s v="20-30%"/>
    <x v="0"/>
    <m/>
    <x v="0"/>
    <s v="Yes"/>
    <s v="Yes"/>
    <x v="47"/>
    <n v="15"/>
    <n v="1"/>
    <n v="1"/>
    <s v="November|December"/>
    <x v="3"/>
    <m/>
    <s v="Decrease"/>
    <n v="250"/>
    <n v="4"/>
    <s v="Increase"/>
    <s v="Ground water (all kind of wells)"/>
    <x v="4"/>
    <n v="2"/>
    <s v="NPK (16-8-16)"/>
    <n v="2000"/>
    <n v="22000"/>
    <s v="PHÂN HỮU CƠ"/>
    <n v="1500"/>
    <n v="10000"/>
    <m/>
    <m/>
    <m/>
    <s v="Yes"/>
    <s v="Phân chuồng"/>
    <n v="55000"/>
    <s v="No Change"/>
    <s v="Melybourd"/>
    <n v="1"/>
    <s v="Bi - 58  40 EC|Dimethoate (min 95 %)"/>
    <n v="8"/>
    <s v="liter"/>
    <n v="2500"/>
    <m/>
    <m/>
    <m/>
    <m/>
    <m/>
    <m/>
    <m/>
    <m/>
    <s v="No"/>
    <m/>
    <s v="Pink fungus|rỉ sắt"/>
    <n v="2"/>
    <s v="Anvil 5SC|Hexaconazole (min 85 %)"/>
    <n v="15"/>
    <s v="liter"/>
    <n v="3300"/>
    <s v="Tilt 250 EC|Propiconazole  (min 90 %)"/>
    <n v="2"/>
    <n v="360"/>
    <s v="liter"/>
    <m/>
    <m/>
    <m/>
    <m/>
    <s v="No"/>
    <n v="3660"/>
    <m/>
    <s v="Decrease"/>
    <s v="tuổi cà phê cao cành lá k rậm rạp nhue trước"/>
    <n v="3.3"/>
    <n v="40"/>
    <n v="120000"/>
    <s v="Yes"/>
    <s v="Pepper"/>
    <n v="250000"/>
    <m/>
    <m/>
    <m/>
    <m/>
    <m/>
    <n v="600"/>
    <n v="2500"/>
    <n v="70000"/>
    <n v="20000"/>
    <s v="Decrease"/>
    <n v="0"/>
    <s v="không sử dụng dịch vụ khác"/>
    <s v="Companies outside commune"/>
    <m/>
    <s v="Happy"/>
    <s v="Yes"/>
    <s v="Training"/>
    <n v="0"/>
    <m/>
    <m/>
    <m/>
    <m/>
    <m/>
    <s v="https://akvoflow-136.s3.amazonaws.com/images/1583cc90-54fa-40c7-a797-7bc1234239a1.jpg"/>
    <s v="Nguyễn Xuân Khoa"/>
    <n v="1"/>
    <n v="13.762944999999901"/>
    <n v="108.116686666666"/>
    <s v="500,7"/>
    <s v="4vmlvrrda"/>
    <m/>
    <m/>
    <m/>
    <m/>
    <m/>
    <m/>
    <m/>
    <m/>
    <s v="{&quot;type&quot;:&quot;FeatureCollection&quot;,&quot;features&quot;:[]}"/>
    <m/>
  </r>
  <r>
    <s v="qcv0-uqnt-hct3"/>
    <n v="1"/>
    <s v="Gia Lai - H. Chư Sê - X. Dun - thôn Greo sek - Trần Văn Xá - Robusta"/>
    <s v="G4AW-VN-12"/>
    <n v="3890311"/>
    <s v="23-03-2017 10:35:10 CET"/>
    <s v="ERIPT-Duc"/>
    <s v="ERIPT"/>
    <x v="3"/>
    <x v="14"/>
    <x v="23"/>
    <s v="thôn Greo sek"/>
    <s v="Neumann"/>
    <s v="Trần Văn Xá"/>
    <n v="57"/>
    <x v="0"/>
    <x v="1"/>
    <s v="Non-smart phone( phones with a physical keypad)"/>
    <x v="1"/>
    <m/>
    <n v="905581803"/>
    <s v="Secondary school graduate"/>
    <s v="University graduate"/>
    <x v="0"/>
    <n v="7"/>
    <s v="Kinh"/>
    <m/>
    <x v="3"/>
    <x v="4"/>
    <x v="3"/>
    <x v="2"/>
    <x v="0"/>
    <s v="Above 1 hectar - 1.5 hectar"/>
    <s v="above 15 years"/>
    <s v="Yes"/>
    <n v="20"/>
    <n v="0"/>
    <m/>
    <m/>
    <m/>
    <m/>
    <m/>
    <x v="0"/>
    <x v="0"/>
    <m/>
    <s v="10- 20%"/>
    <x v="0"/>
    <m/>
    <x v="0"/>
    <s v="No"/>
    <s v="Yes"/>
    <x v="76"/>
    <n v="16"/>
    <n v="1"/>
    <n v="0"/>
    <s v="September|October|November"/>
    <x v="6"/>
    <m/>
    <s v="No Change"/>
    <n v="400"/>
    <n v="4"/>
    <s v="No Change"/>
    <s v="Ground water (all kind of wells)"/>
    <x v="109"/>
    <n v="1"/>
    <s v="SA 21%"/>
    <n v="450"/>
    <n v="1600"/>
    <m/>
    <m/>
    <m/>
    <m/>
    <m/>
    <m/>
    <s v="No"/>
    <m/>
    <n v="1600"/>
    <s v="No Change"/>
    <s v="Melybourd"/>
    <n v="1"/>
    <s v="Bi - 58  40 EC|Dimethoate (min 95 %)"/>
    <n v="4"/>
    <s v="liter"/>
    <n v="600"/>
    <m/>
    <m/>
    <m/>
    <m/>
    <m/>
    <m/>
    <m/>
    <m/>
    <s v="No"/>
    <m/>
    <s v="Pink fungus|rỉ sắt"/>
    <n v="1"/>
    <s v="Anvil 5SC|Hexaconazole (min 85 %)"/>
    <n v="2"/>
    <s v="liter"/>
    <n v="400"/>
    <m/>
    <m/>
    <m/>
    <m/>
    <m/>
    <m/>
    <m/>
    <m/>
    <s v="No"/>
    <n v="1000"/>
    <m/>
    <s v="No Change"/>
    <s v="k phun đại trà chỉ phun cây bệnh"/>
    <n v="2.7"/>
    <n v="42"/>
    <n v="105000"/>
    <s v="Yes"/>
    <s v="Pepper"/>
    <n v="0"/>
    <m/>
    <m/>
    <m/>
    <m/>
    <m/>
    <n v="0"/>
    <n v="900"/>
    <n v="0"/>
    <n v="15000"/>
    <s v="Decrease"/>
    <n v="0"/>
    <s v="không sử dụng dịch vụ"/>
    <s v="Collector at commune"/>
    <s v="Happy"/>
    <m/>
    <s v="Yes"/>
    <s v="Training"/>
    <n v="0"/>
    <m/>
    <m/>
    <m/>
    <m/>
    <m/>
    <s v="https://akvoflow-136.s3.amazonaws.com/images/911af9a3-3afa-4213-a1da-3ee4342eccef.jpg"/>
    <s v="Trần Văn Xá"/>
    <n v="1"/>
    <n v="13.705881666666601"/>
    <n v="108.065418333333"/>
    <s v="515,6"/>
    <s v="4uwe7px72"/>
    <m/>
    <m/>
    <m/>
    <m/>
    <m/>
    <m/>
    <m/>
    <m/>
    <s v="{&quot;type&quot;:&quot;FeatureCollection&quot;,&quot;features&quot;:[]}"/>
    <m/>
  </r>
  <r>
    <s v="7n5r-vfsm-hs1u"/>
    <n v="1"/>
    <s v="Gia Lai - H. Chư Sê - X. AL Bá - Thôn Tứ Kỳ Nam - Trần Văn Nơi - Robusta"/>
    <s v="G4AW-VN-12"/>
    <n v="10020154"/>
    <s v="22-03-2017 10:33:12 CET"/>
    <s v="ERIPT-Duc"/>
    <s v="ERIPT"/>
    <x v="3"/>
    <x v="14"/>
    <x v="25"/>
    <s v="Thôn Tứ Kỳ Nam"/>
    <s v="Neumann"/>
    <s v="Trần Văn Nơi"/>
    <n v="50"/>
    <x v="0"/>
    <x v="0"/>
    <s v="Non-smart phone( phones with a physical keypad)"/>
    <x v="1"/>
    <m/>
    <n v="1228573383"/>
    <s v="Primary school graduate"/>
    <s v="High school graduate"/>
    <x v="1"/>
    <n v="4"/>
    <s v="Kinh"/>
    <m/>
    <x v="4"/>
    <x v="2"/>
    <x v="0"/>
    <x v="2"/>
    <x v="0"/>
    <s v="Above 0.5 hectar - 1 hectar"/>
    <s v="above 15 years"/>
    <s v="No"/>
    <m/>
    <m/>
    <m/>
    <m/>
    <m/>
    <m/>
    <m/>
    <x v="18"/>
    <x v="0"/>
    <m/>
    <s v="10- 20%"/>
    <x v="0"/>
    <m/>
    <x v="0"/>
    <s v="No"/>
    <s v="No"/>
    <x v="77"/>
    <n v="15"/>
    <n v="3"/>
    <n v="1"/>
    <s v="November|December"/>
    <x v="0"/>
    <m/>
    <s v="No Change"/>
    <n v="500"/>
    <n v="3"/>
    <s v="No Change"/>
    <s v="Ground water (all kind of wells)"/>
    <x v="7"/>
    <n v="1"/>
    <s v="NPK (20-5-5-13S)"/>
    <n v="2000"/>
    <n v="25000"/>
    <m/>
    <m/>
    <m/>
    <m/>
    <m/>
    <m/>
    <s v="No"/>
    <m/>
    <n v="25000"/>
    <s v="No Change"/>
    <s v="Melybourd"/>
    <n v="1"/>
    <s v="Basasuper  700EC|Fenobucarb (BPMC) (min 96 %)"/>
    <n v="5"/>
    <s v="liter"/>
    <n v="500"/>
    <m/>
    <m/>
    <m/>
    <m/>
    <m/>
    <m/>
    <m/>
    <m/>
    <s v="No"/>
    <m/>
    <s v="Pink fungus"/>
    <n v="1"/>
    <s v="Anvil 5SC|Hexaconazole (min 85 %)"/>
    <n v="4"/>
    <s v="liter"/>
    <n v="180"/>
    <m/>
    <m/>
    <m/>
    <m/>
    <m/>
    <m/>
    <m/>
    <m/>
    <s v="No"/>
    <n v="680"/>
    <m/>
    <s v="No Change"/>
    <s v="không có sâu bệnh"/>
    <n v="4"/>
    <n v="47"/>
    <n v="170000"/>
    <s v="Yes"/>
    <s v="Pepper"/>
    <n v="0"/>
    <m/>
    <m/>
    <m/>
    <m/>
    <m/>
    <n v="0"/>
    <n v="0"/>
    <n v="0"/>
    <n v="15000"/>
    <s v="No Change"/>
    <n v="0"/>
    <s v="không sử dụng dịch vụ khác"/>
    <s v="Collector at commune"/>
    <s v="Happy"/>
    <m/>
    <s v="Yes"/>
    <s v="Training"/>
    <n v="0"/>
    <m/>
    <m/>
    <m/>
    <m/>
    <m/>
    <s v="https://akvoflow-136.s3.amazonaws.com/images/c133f2c5-6e29-4782-a191-60f77acb388c.jpg"/>
    <s v="Trần Văn Nơi"/>
    <n v="1"/>
    <n v="13.75352"/>
    <n v="108.117806666666"/>
    <s v="555,1"/>
    <s v="4via3cguy"/>
    <m/>
    <m/>
    <m/>
    <m/>
    <m/>
    <m/>
    <m/>
    <m/>
    <s v="{&quot;type&quot;:&quot;FeatureCollection&quot;,&quot;features&quot;:[]}"/>
    <m/>
  </r>
  <r>
    <s v="euw1-763f-usah"/>
    <n v="1"/>
    <s v="Gia Lai - H. Chư Sê - X. AL Bá - thôn Tứ Kỳ Bắc - Cao Văn Anh - Robusta"/>
    <s v="G4AW-VN-12"/>
    <n v="2920164"/>
    <s v="22-03-2017 10:25:24 CET"/>
    <s v="ERIPT-Duc"/>
    <s v="ERIPT"/>
    <x v="3"/>
    <x v="14"/>
    <x v="25"/>
    <s v="thôn Tứ Kỳ Bắc"/>
    <s v="Neumann"/>
    <s v="Cao Văn Anh"/>
    <n v="35"/>
    <x v="0"/>
    <x v="0"/>
    <s v="Smart Phone-Android"/>
    <x v="0"/>
    <s v="Yes"/>
    <n v="1636376162"/>
    <s v="High school graduate"/>
    <s v="High school graduate"/>
    <x v="0"/>
    <n v="4"/>
    <s v="Kinh"/>
    <m/>
    <x v="0"/>
    <x v="1"/>
    <x v="1"/>
    <x v="1"/>
    <x v="0"/>
    <s v="Above 1.5 hectar"/>
    <s v="above 5 years to 15 year"/>
    <s v="No"/>
    <m/>
    <m/>
    <m/>
    <m/>
    <m/>
    <m/>
    <m/>
    <x v="10"/>
    <x v="1"/>
    <s v="Do not get higher price"/>
    <s v="20-30%"/>
    <x v="0"/>
    <m/>
    <x v="0"/>
    <s v="No"/>
    <s v="Yes"/>
    <x v="3"/>
    <n v="16"/>
    <n v="1"/>
    <n v="0"/>
    <s v="November|December"/>
    <x v="2"/>
    <m/>
    <s v="Increase"/>
    <n v="600"/>
    <n v="4"/>
    <s v="Decrease"/>
    <s v="Ground water (all kind of wells)"/>
    <x v="7"/>
    <n v="1"/>
    <s v="NPK (16-8-16)"/>
    <n v="5000"/>
    <n v="12500"/>
    <m/>
    <m/>
    <m/>
    <m/>
    <m/>
    <m/>
    <s v="Yes"/>
    <s v="Việt Nhật"/>
    <n v="37500"/>
    <s v="No Change"/>
    <s v="rệp đen"/>
    <n v="1"/>
    <s v="Bi - 58  40 EC|Dimethoate (min 95 %)"/>
    <n v="10"/>
    <s v="liter"/>
    <n v="1000"/>
    <m/>
    <m/>
    <m/>
    <m/>
    <m/>
    <m/>
    <m/>
    <m/>
    <s v="No"/>
    <m/>
    <s v="Pink fungus|rỉ sắt"/>
    <n v="1"/>
    <s v="Anvil 5SC|Hexaconazole (min 85 %)"/>
    <n v="7"/>
    <s v="liter"/>
    <n v="1400"/>
    <m/>
    <m/>
    <m/>
    <m/>
    <m/>
    <m/>
    <m/>
    <m/>
    <s v="No"/>
    <n v="2400"/>
    <m/>
    <s v="No Change"/>
    <s v="lý do thời tiết"/>
    <n v="10"/>
    <n v="45"/>
    <n v="450000"/>
    <s v="Yes"/>
    <s v="Pepper"/>
    <n v="100000"/>
    <m/>
    <m/>
    <m/>
    <m/>
    <m/>
    <n v="0"/>
    <n v="3000"/>
    <n v="300000"/>
    <n v="10000"/>
    <s v="Increase"/>
    <n v="0"/>
    <s v="không sử dụng dịch vụ khác"/>
    <s v="Collector at commune"/>
    <s v="Happy"/>
    <m/>
    <s v="Yes"/>
    <s v="Training"/>
    <n v="0"/>
    <m/>
    <m/>
    <m/>
    <m/>
    <m/>
    <s v="https://akvoflow-136.s3.amazonaws.com/images/311ad536-ca21-4389-ad1d-44227b1667c5.jpg"/>
    <s v="Cao Văn Anh"/>
    <n v="1"/>
    <n v="13.7675166666666"/>
    <n v="108.11842166666599"/>
    <s v="574,2"/>
    <s v="4vopgmpy8"/>
    <m/>
    <m/>
    <m/>
    <m/>
    <m/>
    <m/>
    <m/>
    <m/>
    <s v="{&quot;type&quot;:&quot;FeatureCollection&quot;,&quot;features&quot;:[]}"/>
    <m/>
  </r>
  <r>
    <s v="nkc8-jfx8-jvy7"/>
    <n v="1"/>
    <s v="Gia Lai - H. Chư Sê - Tt. Chư Sê - thôn mỹ thạch 3 - vương văn phúc - Robusta"/>
    <s v="G4AW-VN-12"/>
    <n v="3950006"/>
    <s v="21-03-2017 02:29:46 CET"/>
    <s v="ERIPT-Duc"/>
    <s v="ERIPT"/>
    <x v="3"/>
    <x v="14"/>
    <x v="24"/>
    <s v="thôn mỹ thạch 3"/>
    <s v="Neumann"/>
    <s v="vương văn phúc"/>
    <n v="53"/>
    <x v="0"/>
    <x v="1"/>
    <s v="Smart Phone-Other"/>
    <x v="0"/>
    <s v="Yes"/>
    <n v="1686308681"/>
    <s v="High school graduate"/>
    <s v="High school graduate"/>
    <x v="0"/>
    <n v="5"/>
    <s v="Kinh"/>
    <m/>
    <x v="4"/>
    <x v="0"/>
    <x v="5"/>
    <x v="2"/>
    <x v="0"/>
    <s v="Above 1 hectar - 1.5 hectar"/>
    <s v="above 5 years to 15 year"/>
    <s v="Yes"/>
    <n v="40"/>
    <n v="10"/>
    <m/>
    <m/>
    <m/>
    <m/>
    <m/>
    <x v="19"/>
    <x v="0"/>
    <m/>
    <s v="Less than 10%"/>
    <x v="0"/>
    <m/>
    <x v="0"/>
    <s v="No"/>
    <s v="Yes"/>
    <x v="3"/>
    <n v="15"/>
    <n v="1"/>
    <n v="1"/>
    <s v="November|December"/>
    <x v="13"/>
    <m/>
    <s v="No Change"/>
    <n v="500"/>
    <n v="6"/>
    <s v="No Change"/>
    <s v="Surface water (stream, river, late, pond)"/>
    <x v="7"/>
    <n v="2"/>
    <s v="SA 21%"/>
    <n v="500"/>
    <n v="2400"/>
    <s v="PHAN VI SINH (5-3-3-0.3S)"/>
    <n v="3000"/>
    <n v="15000"/>
    <m/>
    <m/>
    <m/>
    <s v="Yes"/>
    <s v="Phân tổng hợp NPK"/>
    <n v="29400"/>
    <s v="No Change"/>
    <s v="Melybourd"/>
    <n v="0"/>
    <m/>
    <m/>
    <m/>
    <m/>
    <m/>
    <m/>
    <m/>
    <m/>
    <m/>
    <m/>
    <m/>
    <m/>
    <m/>
    <m/>
    <s v="rỉ sắt"/>
    <n v="1"/>
    <s v="Tilt Super 300EC|Difenoconazole 150g/l + Propiconazole 150g/l"/>
    <n v="700"/>
    <s v="mililiter"/>
    <n v="180"/>
    <m/>
    <m/>
    <m/>
    <m/>
    <m/>
    <m/>
    <m/>
    <m/>
    <s v="No"/>
    <n v="0"/>
    <m/>
    <s v="Decrease"/>
    <s v="dịch bệnh k tràn làn"/>
    <n v="1.7"/>
    <n v="46"/>
    <n v="70000"/>
    <s v="No"/>
    <m/>
    <m/>
    <m/>
    <m/>
    <m/>
    <m/>
    <m/>
    <n v="300"/>
    <n v="0"/>
    <n v="120000"/>
    <n v="10000"/>
    <s v="Decrease"/>
    <n v="0"/>
    <s v="không dùng thêm dịch vụ khác"/>
    <s v="Companies outside commune"/>
    <m/>
    <s v="Happy"/>
    <s v="Yes"/>
    <s v="Training"/>
    <n v="0"/>
    <m/>
    <m/>
    <m/>
    <m/>
    <m/>
    <s v="https://akvoflow-136.s3.amazonaws.com/images/78354909-3124-4b3e-a4b8-c7bd433487a2.jpg"/>
    <s v="Vương Văn Phúc"/>
    <n v="1"/>
    <n v="13.7081166666666"/>
    <n v="108.062906666666"/>
    <s v="512,2"/>
    <s v="4uxf3ek6t"/>
    <m/>
    <m/>
    <m/>
    <m/>
    <m/>
    <m/>
    <m/>
    <m/>
    <s v="{&quot;type&quot;:&quot;FeatureCollection&quot;,&quot;features&quot;:[]}"/>
    <m/>
  </r>
  <r>
    <s v="4rvf-64f4-v36s"/>
    <n v="1"/>
    <s v="Gia Lai - H. Chư Sê - X. Dun - thôn Greo Sek - Nguyễn Thị Thanh Điệp - Robusta"/>
    <s v="G4AW-VN-12"/>
    <n v="900345"/>
    <s v="23-03-2017 10:34:32 CET"/>
    <s v="ERIPT-Duc"/>
    <s v="ERIPT"/>
    <x v="3"/>
    <x v="14"/>
    <x v="23"/>
    <s v="thôn Greo Sek"/>
    <s v="Neumann"/>
    <s v="Nguyễn Thị Thanh Điệp"/>
    <n v="54"/>
    <x v="1"/>
    <x v="1"/>
    <s v="Non-smart phone( phones with a physical keypad)"/>
    <x v="1"/>
    <m/>
    <n v="1656695777"/>
    <s v="High school graduate"/>
    <s v="University graduate"/>
    <x v="0"/>
    <n v="10"/>
    <s v="Kinh"/>
    <m/>
    <x v="3"/>
    <x v="4"/>
    <x v="3"/>
    <x v="2"/>
    <x v="0"/>
    <s v="Above 0.5 hectar - 1 hectar"/>
    <s v="above 15 years"/>
    <s v="Yes"/>
    <n v="70"/>
    <n v="3"/>
    <m/>
    <m/>
    <m/>
    <m/>
    <m/>
    <x v="18"/>
    <x v="0"/>
    <m/>
    <s v="10- 20%"/>
    <x v="0"/>
    <m/>
    <x v="0"/>
    <s v="No"/>
    <s v="Yes"/>
    <x v="5"/>
    <n v="15"/>
    <n v="1"/>
    <n v="0"/>
    <s v="November|December"/>
    <x v="2"/>
    <m/>
    <s v="Increase"/>
    <n v="200"/>
    <n v="5"/>
    <s v="Decrease"/>
    <s v="Ground water (all kind of wells)"/>
    <x v="35"/>
    <n v="1"/>
    <s v="ZZ_Phân bón khác"/>
    <n v="1500"/>
    <n v="15000"/>
    <m/>
    <m/>
    <m/>
    <m/>
    <m/>
    <m/>
    <s v="No"/>
    <m/>
    <n v="15000"/>
    <s v="No Change"/>
    <s v="Melybourd"/>
    <n v="1"/>
    <s v="Bi - 58  40 EC|Dimethoate (min 95 %)"/>
    <n v="2"/>
    <s v="liter"/>
    <n v="500"/>
    <m/>
    <m/>
    <m/>
    <m/>
    <m/>
    <m/>
    <m/>
    <m/>
    <s v="No"/>
    <m/>
    <s v="rỉ sắt"/>
    <n v="0"/>
    <m/>
    <m/>
    <m/>
    <m/>
    <m/>
    <m/>
    <m/>
    <m/>
    <m/>
    <m/>
    <m/>
    <m/>
    <m/>
    <n v="500"/>
    <m/>
    <s v="Decrease"/>
    <s v="sâu bệnh giảm"/>
    <n v="4"/>
    <n v="47"/>
    <n v="140000"/>
    <s v="Yes"/>
    <s v="Pepper"/>
    <n v="160000"/>
    <m/>
    <m/>
    <m/>
    <m/>
    <m/>
    <n v="0"/>
    <n v="1200"/>
    <n v="0"/>
    <n v="10000"/>
    <s v="No Change"/>
    <n v="0"/>
    <s v="không sử dụng dịch vụ khác"/>
    <s v="Companies outside commune"/>
    <m/>
    <s v="Happy"/>
    <s v="Yes"/>
    <s v="Training"/>
    <n v="0"/>
    <m/>
    <m/>
    <m/>
    <m/>
    <m/>
    <s v="https://akvoflow-136.s3.amazonaws.com/images/86b9ba8b-6a2a-4d5b-83a9-c526a3c190f0.jpg"/>
    <s v="Nguyễn Thị Thanh Điệp"/>
    <n v="1"/>
    <n v="13.705878333333301"/>
    <n v="108.06565999999999"/>
    <s v="491,6"/>
    <s v="4uwe1rl5c"/>
    <m/>
    <m/>
    <m/>
    <m/>
    <m/>
    <m/>
    <m/>
    <m/>
    <s v="{&quot;type&quot;:&quot;FeatureCollection&quot;,&quot;features&quot;:[]}"/>
    <m/>
  </r>
  <r>
    <s v="pw9t-1adk-7sde"/>
    <n v="1"/>
    <s v="Gia Lai - H. Chư Sê - X. Dun - thôn Pan - Vũ Thị Thắm - Robusta"/>
    <s v="G4AW-VN-12"/>
    <n v="940429"/>
    <s v="23-03-2017 10:41:39 CET"/>
    <s v="ERIPT-Duc"/>
    <s v="ERIPT"/>
    <x v="3"/>
    <x v="14"/>
    <x v="23"/>
    <s v="thôn Pan"/>
    <s v="Neumann"/>
    <s v="Vũ Thị Thắm"/>
    <n v="44"/>
    <x v="1"/>
    <x v="0"/>
    <s v="Non-smart phone( phones with a physical keypad)"/>
    <x v="1"/>
    <m/>
    <n v="972659787"/>
    <s v="Secondary school graduate"/>
    <s v="University graduate"/>
    <x v="0"/>
    <n v="4"/>
    <s v="Kinh"/>
    <m/>
    <x v="2"/>
    <x v="1"/>
    <x v="4"/>
    <x v="2"/>
    <x v="0"/>
    <s v="Above 0.5 hectar - 1 hectar"/>
    <s v="above 15 years"/>
    <s v="No"/>
    <m/>
    <m/>
    <m/>
    <m/>
    <m/>
    <m/>
    <m/>
    <x v="3"/>
    <x v="0"/>
    <m/>
    <s v="10- 20%"/>
    <x v="0"/>
    <m/>
    <x v="0"/>
    <s v="No"/>
    <s v="Yes"/>
    <x v="78"/>
    <n v="15"/>
    <n v="0"/>
    <n v="0"/>
    <s v="November|December"/>
    <x v="13"/>
    <m/>
    <s v="Increase"/>
    <n v="240"/>
    <n v="4"/>
    <s v="No Change"/>
    <s v="Ground water (all kind of wells)"/>
    <x v="36"/>
    <n v="1"/>
    <s v="NPK (16-16-8-13S)"/>
    <n v="600"/>
    <n v="6000"/>
    <m/>
    <m/>
    <m/>
    <m/>
    <m/>
    <m/>
    <s v="No"/>
    <m/>
    <n v="6000"/>
    <s v="No Change"/>
    <s v="Melybourd"/>
    <n v="1"/>
    <s v="Bi - 58  40 EC|Dimethoate (min 95 %)"/>
    <n v="1"/>
    <s v="liter"/>
    <n v="130"/>
    <m/>
    <m/>
    <m/>
    <m/>
    <m/>
    <m/>
    <m/>
    <m/>
    <s v="No"/>
    <m/>
    <s v="Pink fungus|rỉ sắt"/>
    <n v="1"/>
    <s v="Tilt 250 EC|Propiconazole  (min 90 %)"/>
    <n v="200"/>
    <s v="mililiter"/>
    <n v="200"/>
    <m/>
    <m/>
    <m/>
    <m/>
    <m/>
    <m/>
    <m/>
    <m/>
    <s v="No"/>
    <n v="330"/>
    <m/>
    <s v="No Change"/>
    <s v="rệp sáp không lây lan"/>
    <n v="2"/>
    <n v="46.6"/>
    <n v="92000"/>
    <s v="Yes"/>
    <s v="Pepper"/>
    <n v="100000"/>
    <m/>
    <m/>
    <m/>
    <m/>
    <m/>
    <n v="300"/>
    <n v="0"/>
    <n v="70000"/>
    <n v="6000"/>
    <s v="No Change"/>
    <n v="0"/>
    <s v="không sử dụng dịch vụ khác"/>
    <s v="Companies outside commune"/>
    <m/>
    <s v="Happy"/>
    <s v="Yes"/>
    <s v="Training"/>
    <n v="0"/>
    <m/>
    <m/>
    <m/>
    <m/>
    <m/>
    <s v="https://akvoflow-136.s3.amazonaws.com/images/c56649d0-b84c-4a78-ac9c-39ab0d8f1e6a.jpg"/>
    <s v="Vũ Thị Thắm"/>
    <n v="1"/>
    <n v="13.708364999999899"/>
    <n v="108.06960333333301"/>
    <s v="504,2"/>
    <s v="4uxj88xh4"/>
    <m/>
    <m/>
    <m/>
    <m/>
    <m/>
    <m/>
    <m/>
    <m/>
    <s v="{&quot;type&quot;:&quot;FeatureCollection&quot;,&quot;features&quot;:[]}"/>
    <m/>
  </r>
  <r>
    <s v="3d5r-5ma9-ryad"/>
    <n v="1"/>
    <s v="Gia Lai - H. Chư Sê - X. Dun - thôn Pan - Lê Văn Hiệu - Robusta"/>
    <s v="G4AW-VN-12"/>
    <n v="1990330"/>
    <s v="23-03-2017 10:39:16 CET"/>
    <s v="ERIPT-Duc"/>
    <s v="ERIPT"/>
    <x v="3"/>
    <x v="14"/>
    <x v="23"/>
    <s v="thôn Pan"/>
    <s v="Neumann"/>
    <s v="Lê Văn Hiệu"/>
    <n v="37"/>
    <x v="0"/>
    <x v="0"/>
    <s v="Non-smart phone( phones with a physical keypad)"/>
    <x v="1"/>
    <m/>
    <n v="976623020"/>
    <s v="High school graduate"/>
    <s v="Secondary school graduate"/>
    <x v="0"/>
    <n v="4"/>
    <s v="Kinh"/>
    <m/>
    <x v="4"/>
    <x v="2"/>
    <x v="0"/>
    <x v="2"/>
    <x v="0"/>
    <s v="Above 0.5 hectar - 1 hectar"/>
    <s v="above 15 years"/>
    <s v="No"/>
    <m/>
    <m/>
    <m/>
    <m/>
    <m/>
    <m/>
    <m/>
    <x v="3"/>
    <x v="0"/>
    <m/>
    <s v="10- 20%"/>
    <x v="0"/>
    <m/>
    <x v="0"/>
    <s v="No"/>
    <s v="Yes"/>
    <x v="5"/>
    <n v="15"/>
    <n v="1"/>
    <n v="0"/>
    <s v="October|November|December"/>
    <x v="13"/>
    <m/>
    <s v="Decrease"/>
    <n v="400"/>
    <n v="4"/>
    <s v="Increase"/>
    <s v="Ground water (all kind of wells)"/>
    <x v="7"/>
    <n v="1"/>
    <s v="NPK (16-16-8-13S)"/>
    <n v="1200"/>
    <n v="14400"/>
    <m/>
    <m/>
    <m/>
    <m/>
    <m/>
    <m/>
    <s v="No"/>
    <m/>
    <n v="14400"/>
    <s v="Increase"/>
    <s v="Melybourd"/>
    <n v="0"/>
    <m/>
    <m/>
    <m/>
    <m/>
    <m/>
    <m/>
    <m/>
    <m/>
    <m/>
    <m/>
    <m/>
    <m/>
    <m/>
    <m/>
    <s v="Pink fungus"/>
    <n v="0"/>
    <m/>
    <m/>
    <m/>
    <m/>
    <m/>
    <m/>
    <m/>
    <m/>
    <m/>
    <m/>
    <m/>
    <m/>
    <m/>
    <n v="0"/>
    <m/>
    <s v="Decrease"/>
    <s v="không sử dụng thuốc trừ sâu"/>
    <n v="1.4"/>
    <n v="43.5"/>
    <n v="60000"/>
    <s v="Yes"/>
    <s v="Pepper"/>
    <n v="0"/>
    <m/>
    <m/>
    <m/>
    <m/>
    <m/>
    <n v="200"/>
    <n v="0"/>
    <n v="0"/>
    <n v="6000"/>
    <s v="Decrease"/>
    <n v="0"/>
    <s v="không sử dụng dịch vụ khác"/>
    <s v="Collector at commune"/>
    <s v="Happy"/>
    <m/>
    <s v="Yes"/>
    <s v="Training"/>
    <n v="0"/>
    <m/>
    <m/>
    <m/>
    <m/>
    <m/>
    <s v="https://akvoflow-136.s3.amazonaws.com/images/0dda005e-3e0c-4d10-8a9c-aa7d0fd86ec4.jpg"/>
    <s v="Lê Văn Hiệu"/>
    <n v="1"/>
    <n v="13.7068066666666"/>
    <n v="108.067583333333"/>
    <s v="514,3"/>
    <s v="4uwtfgpr7"/>
    <m/>
    <m/>
    <m/>
    <m/>
    <m/>
    <m/>
    <m/>
    <m/>
    <s v="{&quot;type&quot;:&quot;FeatureCollection&quot;,&quot;features&quot;:[]}"/>
    <m/>
  </r>
  <r>
    <s v="9y14-sm55-rcru"/>
    <n v="1"/>
    <s v="Gia Lai - H. Chư Sê - X. AL Bá - Thôn Tứ Kỳ Nam - Nguyễn Xuân Năm - Robusta"/>
    <s v="G4AW-VN-12"/>
    <n v="5960172"/>
    <s v="22-03-2017 07:12:25 CET"/>
    <s v="ERIPT-Duc"/>
    <s v="ERIPT"/>
    <x v="3"/>
    <x v="14"/>
    <x v="25"/>
    <s v="Thôn Tứ Kỳ Nam"/>
    <s v="Neumann"/>
    <s v="Nguyễn Xuân Năm"/>
    <n v="47"/>
    <x v="0"/>
    <x v="0"/>
    <s v="Smart Phone-Other"/>
    <x v="0"/>
    <s v="No"/>
    <n v="985980195"/>
    <s v="High school graduate"/>
    <s v="University graduate"/>
    <x v="0"/>
    <n v="5"/>
    <s v="Kinh"/>
    <m/>
    <x v="4"/>
    <x v="2"/>
    <x v="1"/>
    <x v="2"/>
    <x v="0"/>
    <s v="Above 0.5 hectar - 1 hectar"/>
    <s v="above 15 years"/>
    <s v="No"/>
    <m/>
    <m/>
    <m/>
    <m/>
    <m/>
    <m/>
    <m/>
    <x v="20"/>
    <x v="0"/>
    <m/>
    <s v="10- 20%"/>
    <x v="0"/>
    <m/>
    <x v="0"/>
    <s v="No"/>
    <s v="No"/>
    <x v="26"/>
    <n v="15"/>
    <n v="1"/>
    <n v="1"/>
    <s v="October|November"/>
    <x v="0"/>
    <m/>
    <s v="Decrease"/>
    <n v="200"/>
    <n v="4"/>
    <s v="No Change"/>
    <s v="Ground water (all kind of wells)"/>
    <x v="4"/>
    <n v="2"/>
    <s v="NPK (16-8-16-13S)"/>
    <n v="3000"/>
    <n v="36000"/>
    <s v="PHÂN HỮU CƠ"/>
    <n v="3000"/>
    <n v="40000"/>
    <m/>
    <m/>
    <m/>
    <s v="No"/>
    <m/>
    <n v="100000"/>
    <s v="No Change"/>
    <s v="Melybourd"/>
    <n v="1"/>
    <s v="Bi - 58  40 EC|Dimethoate (min 95 %)"/>
    <n v="5"/>
    <s v="liter"/>
    <n v="500"/>
    <m/>
    <m/>
    <m/>
    <m/>
    <m/>
    <m/>
    <m/>
    <m/>
    <s v="No"/>
    <m/>
    <s v="Pink fungus|rỉ sắt"/>
    <n v="2"/>
    <s v="Anvil 5SC|Hexaconazole (min 85 %)"/>
    <n v="5"/>
    <s v="liter"/>
    <n v="800"/>
    <s v="Tilt 250 EC|Propiconazole  (min 90 %)"/>
    <n v="2"/>
    <n v="360"/>
    <s v="liter"/>
    <m/>
    <m/>
    <m/>
    <m/>
    <s v="No"/>
    <n v="1160"/>
    <m/>
    <s v="No Change"/>
    <s v="đúng liều lượng"/>
    <n v="4"/>
    <n v="44"/>
    <n v="170000"/>
    <s v="Yes"/>
    <s v="Pepper"/>
    <n v="200000"/>
    <m/>
    <m/>
    <m/>
    <m/>
    <m/>
    <n v="0"/>
    <n v="0"/>
    <n v="0"/>
    <n v="6000"/>
    <s v="Decrease"/>
    <n v="0"/>
    <s v="không sử dụng dịch vụ khác"/>
    <s v="Collector at commune"/>
    <s v="Happy"/>
    <m/>
    <s v="Yes"/>
    <s v="Training"/>
    <n v="0"/>
    <m/>
    <m/>
    <m/>
    <m/>
    <m/>
    <s v="https://akvoflow-136.s3.amazonaws.com/images/0fea3018-e470-42a9-a1f0-966608c23b81.jpg"/>
    <s v="Nguyễn Xuân Năm"/>
    <n v="1"/>
    <n v="13.7192166666666"/>
    <n v="108.124531666666"/>
    <s v="468,9"/>
    <s v="4v2io23h9"/>
    <m/>
    <m/>
    <m/>
    <m/>
    <m/>
    <m/>
    <m/>
    <m/>
    <s v="{&quot;type&quot;:&quot;FeatureCollection&quot;,&quot;features&quot;:[]}"/>
    <m/>
  </r>
  <r>
    <s v="61kh-dtd3-ryae"/>
    <n v="1"/>
    <s v="Gia Lai - H. Chư Sê - X. Dun - thôn Greo Sek - Nguyễn Hải Anh - Robusta"/>
    <s v="G4AW-VN-12"/>
    <n v="950333"/>
    <s v="23-03-2017 10:26:20 CET"/>
    <s v="ERIPT-Duc"/>
    <s v="ERIPT"/>
    <x v="3"/>
    <x v="14"/>
    <x v="23"/>
    <s v="thôn Greo Sek"/>
    <s v="Neumann"/>
    <s v="Nguyễn Hải Anh"/>
    <n v="42"/>
    <x v="0"/>
    <x v="0"/>
    <s v="Non-smart phone( phones with a physical keypad)"/>
    <x v="1"/>
    <m/>
    <n v="987210676"/>
    <s v="High school graduate"/>
    <s v="High school graduate"/>
    <x v="0"/>
    <n v="6"/>
    <s v="Kinh"/>
    <m/>
    <x v="5"/>
    <x v="3"/>
    <x v="1"/>
    <x v="2"/>
    <x v="0"/>
    <s v="Above 0.5 hectar - 1 hectar"/>
    <s v="above 15 years"/>
    <s v="Yes"/>
    <n v="100"/>
    <n v="3"/>
    <m/>
    <m/>
    <m/>
    <m/>
    <m/>
    <x v="3"/>
    <x v="0"/>
    <m/>
    <s v="Less than 10%"/>
    <x v="0"/>
    <m/>
    <x v="0"/>
    <s v="Yes"/>
    <s v="Yes"/>
    <x v="5"/>
    <n v="15"/>
    <n v="0"/>
    <n v="0"/>
    <s v="November|December"/>
    <x v="44"/>
    <m/>
    <s v="No Change"/>
    <n v="250"/>
    <n v="4"/>
    <s v="No Change"/>
    <s v="Ground water (all kind of wells)"/>
    <x v="4"/>
    <n v="1"/>
    <s v="PHÂN HỮU CƠ"/>
    <n v="8000"/>
    <n v="80000"/>
    <m/>
    <m/>
    <m/>
    <m/>
    <m/>
    <m/>
    <s v="No"/>
    <m/>
    <n v="100000"/>
    <s v="No Change"/>
    <s v="Melybourd"/>
    <n v="0"/>
    <m/>
    <m/>
    <m/>
    <m/>
    <m/>
    <m/>
    <m/>
    <m/>
    <m/>
    <m/>
    <m/>
    <m/>
    <m/>
    <m/>
    <s v="không có bệnh"/>
    <n v="0"/>
    <m/>
    <m/>
    <m/>
    <m/>
    <m/>
    <m/>
    <m/>
    <m/>
    <m/>
    <m/>
    <m/>
    <m/>
    <m/>
    <n v="0"/>
    <m/>
    <s v="No Change"/>
    <s v="sâu bệnh k thay đổi"/>
    <n v="1.5"/>
    <n v="44"/>
    <n v="66000"/>
    <s v="Yes"/>
    <s v="Pepper"/>
    <n v="400000"/>
    <m/>
    <m/>
    <m/>
    <m/>
    <m/>
    <n v="0"/>
    <n v="0"/>
    <n v="300000"/>
    <n v="5000"/>
    <s v="No Change"/>
    <n v="0"/>
    <s v="không sử dụng dịch vụ khác"/>
    <s v="Collector at commune"/>
    <s v="Happy"/>
    <m/>
    <s v="Yes"/>
    <s v="Training"/>
    <n v="0"/>
    <m/>
    <m/>
    <m/>
    <m/>
    <m/>
    <s v="https://akvoflow-136.s3.amazonaws.com/images/c54e8877-6a4f-4633-8662-9a729ddd1b8c.jpg"/>
    <s v="Nguyễn Hải Anh"/>
    <n v="1"/>
    <n v="13.706305"/>
    <n v="108.08614"/>
    <s v="214,5"/>
    <s v="4uwl5rzfh"/>
    <m/>
    <m/>
    <m/>
    <m/>
    <m/>
    <m/>
    <m/>
    <m/>
    <s v="{&quot;type&quot;:&quot;FeatureCollection&quot;,&quot;features&quot;:[]}"/>
    <m/>
  </r>
  <r>
    <s v="jjj8-9h58-wfj5"/>
    <n v="1"/>
    <s v="Gia Lai - H. Chư Sê - Tt. Chư Sê - thôn Hồ Nước - Phan Văn Vinh - Robusta"/>
    <s v="G4AW-VN-12"/>
    <n v="6840040"/>
    <s v="21-03-2017 11:29:53 CET"/>
    <s v="ERIPT-Duc"/>
    <s v="ERIPT"/>
    <x v="3"/>
    <x v="14"/>
    <x v="24"/>
    <s v="thôn Hồ Nước"/>
    <s v="Neumann"/>
    <s v="Phan Văn Vinh"/>
    <n v="53"/>
    <x v="0"/>
    <x v="1"/>
    <s v="Smart Phone-Android"/>
    <x v="0"/>
    <s v="Yes"/>
    <n v="975283099"/>
    <s v="High school graduate"/>
    <s v="University graduate"/>
    <x v="0"/>
    <n v="5"/>
    <s v="Kinh"/>
    <m/>
    <x v="0"/>
    <x v="5"/>
    <x v="0"/>
    <x v="1"/>
    <x v="0"/>
    <s v="Above 1.5 hectar"/>
    <s v="5 years or below"/>
    <s v="No"/>
    <m/>
    <m/>
    <m/>
    <m/>
    <m/>
    <m/>
    <m/>
    <x v="10"/>
    <x v="0"/>
    <m/>
    <s v="10- 20%"/>
    <x v="0"/>
    <m/>
    <x v="0"/>
    <s v="Yes"/>
    <s v="Yes"/>
    <x v="79"/>
    <n v="15"/>
    <n v="1"/>
    <n v="1"/>
    <s v="November|December"/>
    <x v="6"/>
    <m/>
    <s v="No Change"/>
    <n v="160"/>
    <n v="5"/>
    <s v="No Change"/>
    <s v="Ground water (all kind of wells)"/>
    <x v="0"/>
    <n v="2"/>
    <s v="NPK(20-5-6-13S)"/>
    <n v="7500"/>
    <n v="80000"/>
    <s v="PHÂN HỮU CƠ"/>
    <n v="7500"/>
    <n v="0"/>
    <m/>
    <m/>
    <m/>
    <s v="No"/>
    <m/>
    <n v="80000"/>
    <s v="No Change"/>
    <s v="Melybourd"/>
    <n v="1"/>
    <s v="Basasuper  700EC|Fenobucarb (BPMC) (min 96 %)"/>
    <n v="7"/>
    <s v="liter"/>
    <n v="2000"/>
    <m/>
    <m/>
    <m/>
    <m/>
    <m/>
    <m/>
    <m/>
    <m/>
    <s v="No"/>
    <m/>
    <s v="không có bệnh"/>
    <n v="0"/>
    <m/>
    <m/>
    <m/>
    <m/>
    <m/>
    <m/>
    <m/>
    <m/>
    <m/>
    <m/>
    <m/>
    <m/>
    <m/>
    <n v="2000"/>
    <m/>
    <s v="Increase"/>
    <s v="Cây lớn càng phải sử dụng nhiều thuốc"/>
    <n v="2.4"/>
    <n v="42"/>
    <n v="40000"/>
    <s v="No"/>
    <m/>
    <m/>
    <m/>
    <m/>
    <m/>
    <m/>
    <m/>
    <n v="0"/>
    <n v="1000"/>
    <n v="0"/>
    <n v="5000"/>
    <s v="No Change"/>
    <n v="0"/>
    <s v="không sử dụng dịch vụ khác"/>
    <s v="Collector at commune"/>
    <s v="Happy"/>
    <m/>
    <s v="Yes"/>
    <s v="Training"/>
    <n v="0"/>
    <m/>
    <m/>
    <m/>
    <m/>
    <m/>
    <s v="https://akvoflow-136.s3.amazonaws.com/images/ac292da0-d5b7-4f29-90e3-5c5acc8e52cc.jpg"/>
    <s v="Phan Văn Vinh"/>
    <n v="1"/>
    <n v="13.7440533333333"/>
    <n v="108.05545333333301"/>
    <s v="581,2"/>
    <s v="4vdxh5hm2"/>
    <m/>
    <m/>
    <m/>
    <m/>
    <m/>
    <m/>
    <m/>
    <m/>
    <s v="{&quot;type&quot;:&quot;FeatureCollection&quot;,&quot;features&quot;:[]}"/>
    <m/>
  </r>
  <r>
    <s v="uf51-8sp3-8vdw"/>
    <n v="1"/>
    <s v="Gia Lai - H. Chư Sê - Tt. Chư Sê - Thôn Mỹ Thạch 3 - Nguyễn Văn Lệ - Robusta"/>
    <s v="G4AW-VN-12"/>
    <n v="900049"/>
    <s v="21-03-2017 03:26:14 CET"/>
    <s v="ERIPT-Duc"/>
    <s v="ERIPT"/>
    <x v="3"/>
    <x v="14"/>
    <x v="24"/>
    <s v="Thôn Mỹ Thạch 3"/>
    <s v="Neumann"/>
    <s v="Nguyễn Văn Lệ"/>
    <n v="45"/>
    <x v="0"/>
    <x v="0"/>
    <s v="Non-smart phone( phones with a physical keypad)"/>
    <x v="1"/>
    <m/>
    <n v="1663068829"/>
    <s v="Secondary school graduate"/>
    <s v="High school graduate"/>
    <x v="0"/>
    <n v="4"/>
    <s v="Kinh"/>
    <m/>
    <x v="4"/>
    <x v="0"/>
    <x v="0"/>
    <x v="2"/>
    <x v="0"/>
    <s v="Above 1.5 hectar"/>
    <s v="above 15 years"/>
    <s v="No"/>
    <m/>
    <m/>
    <m/>
    <m/>
    <m/>
    <m/>
    <m/>
    <x v="32"/>
    <x v="0"/>
    <m/>
    <s v="Less than 10%"/>
    <x v="0"/>
    <m/>
    <x v="0"/>
    <s v="No"/>
    <s v="No"/>
    <x v="5"/>
    <n v="1"/>
    <n v="1"/>
    <n v="1"/>
    <s v="October|November"/>
    <x v="1"/>
    <m/>
    <s v="Decrease"/>
    <n v="600"/>
    <n v="6"/>
    <s v="Increase"/>
    <s v="Surface water (stream, river, late, pond)"/>
    <x v="110"/>
    <n v="1"/>
    <s v="SA 21%"/>
    <n v="500"/>
    <n v="2400"/>
    <m/>
    <m/>
    <m/>
    <m/>
    <m/>
    <m/>
    <s v="Yes"/>
    <s v="Bình Điền 1"/>
    <n v="25000"/>
    <s v="No Change"/>
    <s v="Melybourd"/>
    <n v="1"/>
    <s v="Acetox 40EC|Chlorpyrifos Ethyl (min 94 %)"/>
    <n v="5"/>
    <s v="liter"/>
    <n v="1000"/>
    <m/>
    <m/>
    <m/>
    <m/>
    <m/>
    <m/>
    <m/>
    <m/>
    <s v="No"/>
    <m/>
    <s v="Pink fungus|rỉ sắt"/>
    <n v="2"/>
    <s v="Anvil 5SC|Hexaconazole (min 85 %)"/>
    <n v="500"/>
    <s v="mililiter"/>
    <n v="500"/>
    <s v="Tilt 250 EC|Propiconazole  (min 90 %)"/>
    <n v="500"/>
    <n v="180"/>
    <s v="mililiter"/>
    <m/>
    <m/>
    <m/>
    <m/>
    <s v="No"/>
    <n v="850"/>
    <m/>
    <s v="Decrease"/>
    <s v="bệnh dịch không tràn lan"/>
    <n v="2.5"/>
    <n v="45"/>
    <n v="112500"/>
    <s v="No"/>
    <m/>
    <m/>
    <m/>
    <m/>
    <m/>
    <m/>
    <m/>
    <n v="450"/>
    <n v="0"/>
    <n v="110000"/>
    <n v="4000"/>
    <s v="Decrease"/>
    <n v="0"/>
    <s v="không sử dụng dịch vụ khác"/>
    <s v="Companies outside commune"/>
    <m/>
    <s v="Happy"/>
    <s v="Yes"/>
    <s v="Training"/>
    <n v="0"/>
    <m/>
    <m/>
    <m/>
    <m/>
    <m/>
    <s v="https://akvoflow-136.s3.amazonaws.com/images/17340c9b-a8da-45ea-8209-f9fb061e9a6e.jpg"/>
    <s v="Nguyễn Văn Lệ"/>
    <n v="1"/>
    <n v="13.7020666666666"/>
    <n v="108.05811166666599"/>
    <s v="527,3"/>
    <s v="4uun1e29x"/>
    <m/>
    <m/>
    <m/>
    <m/>
    <m/>
    <m/>
    <m/>
    <m/>
    <s v="{&quot;type&quot;:&quot;FeatureCollection&quot;,&quot;features&quot;:[]}"/>
    <m/>
  </r>
  <r>
    <s v="muvr-fvuk-gk5e"/>
    <n v="1"/>
    <s v="Gia Lai - H. Chư Sê - X. Dun - thôn Greo Sek - Nguyễn Thị Đường - Robusta"/>
    <s v="G4AW-VN-12"/>
    <n v="10000324"/>
    <s v="23-03-2017 09:31:15 CET"/>
    <s v="ERIPT-Duc"/>
    <s v="ERIPT"/>
    <x v="3"/>
    <x v="14"/>
    <x v="23"/>
    <s v="thôn Greo Sek"/>
    <s v="Neumann"/>
    <s v="Nguyễn Thị Đường"/>
    <n v="59"/>
    <x v="1"/>
    <x v="1"/>
    <s v="Non-smart phone( phones with a physical keypad)"/>
    <x v="1"/>
    <m/>
    <n v="914207916"/>
    <s v="Primary school graduate"/>
    <s v="University graduate"/>
    <x v="0"/>
    <n v="7"/>
    <s v="Kinh"/>
    <m/>
    <x v="3"/>
    <x v="0"/>
    <x v="0"/>
    <x v="2"/>
    <x v="0"/>
    <s v="Above 0.5 hectar - 1 hectar"/>
    <s v="above 15 years"/>
    <s v="Yes"/>
    <n v="20"/>
    <n v="1"/>
    <m/>
    <m/>
    <m/>
    <m/>
    <m/>
    <x v="3"/>
    <x v="0"/>
    <m/>
    <s v="Less than 10%"/>
    <x v="0"/>
    <m/>
    <x v="0"/>
    <s v="No"/>
    <s v="Yes"/>
    <x v="5"/>
    <n v="15"/>
    <n v="0"/>
    <n v="0"/>
    <s v="October|November"/>
    <x v="1"/>
    <m/>
    <s v="Decrease"/>
    <n v="400"/>
    <n v="5"/>
    <s v="No Change"/>
    <s v="Ground water (all kind of wells)"/>
    <x v="6"/>
    <n v="1"/>
    <s v="SA 21%"/>
    <n v="2000"/>
    <n v="10500"/>
    <m/>
    <m/>
    <m/>
    <m/>
    <m/>
    <m/>
    <s v="No"/>
    <m/>
    <n v="15000"/>
    <s v="No Change"/>
    <s v="Melybourd"/>
    <n v="1"/>
    <s v="Bi - 58  40 EC|Dimethoate (min 95 %)"/>
    <n v="3"/>
    <s v="liter"/>
    <n v="240"/>
    <m/>
    <m/>
    <m/>
    <m/>
    <m/>
    <m/>
    <m/>
    <m/>
    <s v="No"/>
    <m/>
    <s v="Pink fungus|rỉ sắt"/>
    <n v="1"/>
    <s v="Anvil 5SC|Hexaconazole (min 85 %)"/>
    <n v="3"/>
    <s v="liter"/>
    <n v="500"/>
    <m/>
    <m/>
    <m/>
    <m/>
    <m/>
    <m/>
    <m/>
    <m/>
    <s v="No"/>
    <n v="740"/>
    <m/>
    <s v="No Change"/>
    <s v="phun đúng liều lượng"/>
    <n v="2.2999999999999998"/>
    <n v="45"/>
    <n v="100000"/>
    <s v="Yes"/>
    <s v="Pepper|Other crop"/>
    <n v="0"/>
    <m/>
    <m/>
    <m/>
    <s v="sắn"/>
    <n v="20000"/>
    <n v="0"/>
    <n v="0"/>
    <n v="0"/>
    <n v="3000"/>
    <s v="No Change"/>
    <n v="0"/>
    <s v="không sử dụng dịch vụ khác"/>
    <s v="Companies outside commune"/>
    <m/>
    <s v="Happy"/>
    <s v="Yes"/>
    <s v="Training"/>
    <n v="0"/>
    <m/>
    <m/>
    <m/>
    <m/>
    <m/>
    <s v="https://akvoflow-136.s3.amazonaws.com/images/59226a6e-ceaa-4df1-919e-8f292eef47f1.jpg"/>
    <s v="Nguyễn Thị Đường"/>
    <n v="1"/>
    <n v="13.7054866666666"/>
    <n v="108.089325"/>
    <s v="679,5"/>
    <s v="4uw7lkjel"/>
    <m/>
    <m/>
    <m/>
    <m/>
    <m/>
    <m/>
    <m/>
    <m/>
    <s v="{&quot;type&quot;:&quot;FeatureCollection&quot;,&quot;features&quot;:[]}"/>
    <m/>
  </r>
  <r>
    <s v="m8e6-9qbf-dpw3"/>
    <n v="1"/>
    <s v="Gia Lai - H. Chư Sê - X. Bar Măih - thôn Greo Sek - Vũ Thị Ngân - Robusta"/>
    <s v="G4AW-VN-12"/>
    <n v="3930851"/>
    <s v="23-03-2017 10:24:55 CET"/>
    <s v="ERIPT-Duc"/>
    <s v="ERIPT"/>
    <x v="3"/>
    <x v="14"/>
    <x v="28"/>
    <s v="thôn Greo Sek"/>
    <s v="Neumann"/>
    <s v="Vũ Thị Ngân"/>
    <n v="48"/>
    <x v="1"/>
    <x v="0"/>
    <s v="Non-smart phone( phones with a physical keypad)"/>
    <x v="1"/>
    <m/>
    <n v="977921244"/>
    <s v="Secondary school graduate"/>
    <s v="University graduate"/>
    <x v="0"/>
    <n v="5"/>
    <s v="Kinh"/>
    <m/>
    <x v="3"/>
    <x v="4"/>
    <x v="0"/>
    <x v="2"/>
    <x v="0"/>
    <s v="Above 0.5 hectar - 1 hectar"/>
    <s v="above 15 years"/>
    <s v="Yes"/>
    <n v="40"/>
    <n v="1"/>
    <m/>
    <m/>
    <m/>
    <m/>
    <m/>
    <x v="20"/>
    <x v="0"/>
    <m/>
    <s v="10- 20%"/>
    <x v="0"/>
    <m/>
    <x v="0"/>
    <s v="No"/>
    <s v="Yes"/>
    <x v="80"/>
    <n v="15"/>
    <n v="0"/>
    <n v="0"/>
    <s v="November|December"/>
    <x v="5"/>
    <m/>
    <s v="Decrease"/>
    <n v="200"/>
    <n v="5"/>
    <s v="Increase"/>
    <s v="Ground water (all kind of wells)"/>
    <x v="18"/>
    <n v="1"/>
    <s v="NPK (16-16-8-13S)"/>
    <n v="1200"/>
    <n v="12000"/>
    <m/>
    <m/>
    <m/>
    <m/>
    <m/>
    <m/>
    <s v="No"/>
    <m/>
    <n v="12000"/>
    <s v="Decrease"/>
    <s v="Melybourd"/>
    <n v="1"/>
    <s v="Basasuper  700EC|Fenobucarb (BPMC) (min 96 %)"/>
    <n v="2"/>
    <s v="liter"/>
    <n v="300"/>
    <m/>
    <m/>
    <m/>
    <m/>
    <m/>
    <m/>
    <m/>
    <m/>
    <s v="No"/>
    <m/>
    <s v="Pink fungus|rỉ sắt"/>
    <n v="1"/>
    <s v="Anvil 5SC|Hexaconazole (min 85 %)"/>
    <n v="2"/>
    <s v="liter"/>
    <n v="460"/>
    <m/>
    <m/>
    <m/>
    <m/>
    <m/>
    <m/>
    <m/>
    <m/>
    <s v="No"/>
    <n v="760"/>
    <m/>
    <s v="Increase"/>
    <s v="lượng sâu bệnh tặng"/>
    <n v="1.2"/>
    <n v="47.5"/>
    <n v="34000"/>
    <s v="Yes"/>
    <s v="Pepper"/>
    <n v="70000"/>
    <m/>
    <m/>
    <m/>
    <m/>
    <m/>
    <n v="0"/>
    <n v="0"/>
    <n v="0"/>
    <n v="3000"/>
    <s v="Decrease"/>
    <n v="0"/>
    <s v="không sử dụng dịch vụ"/>
    <s v="Collector at commune"/>
    <s v="Happy"/>
    <m/>
    <s v="Yes"/>
    <s v="Training"/>
    <n v="0"/>
    <m/>
    <m/>
    <m/>
    <m/>
    <m/>
    <s v="https://akvoflow-136.s3.amazonaws.com/images/7249ffe7-d799-4895-bcfa-6d6ecaa0a9d3.jpg"/>
    <s v="Vũ Thị Ngân"/>
    <n v="1"/>
    <n v="13.706826666666601"/>
    <n v="108.086288333333"/>
    <s v="527,3"/>
    <s v="4uwtrddzy"/>
    <m/>
    <m/>
    <m/>
    <m/>
    <m/>
    <m/>
    <m/>
    <m/>
    <s v="{&quot;type&quot;:&quot;FeatureCollection&quot;,&quot;features&quot;:[]}"/>
    <m/>
  </r>
  <r>
    <s v="2jhq-xqwb-7004"/>
    <n v="1"/>
    <s v="Gia Lai - H. Chư Sê - X. Dun - thôn Greo Sek - Trần Thị Thế - Robusta"/>
    <s v="G4AW-VN-12"/>
    <n v="8910312"/>
    <s v="23-03-2017 10:29:16 CET"/>
    <s v="ERIPT-Duc"/>
    <s v="ERIPT"/>
    <x v="3"/>
    <x v="14"/>
    <x v="23"/>
    <s v="thôn Greo Sek"/>
    <s v="Neumann"/>
    <s v="Trần Thị Thế"/>
    <n v="67"/>
    <x v="1"/>
    <x v="1"/>
    <s v="Smart Phone-Android"/>
    <x v="0"/>
    <s v="No"/>
    <n v="1684149899"/>
    <s v="Secondary school graduate"/>
    <s v="High school graduate"/>
    <x v="0"/>
    <n v="3"/>
    <s v="Kinh"/>
    <m/>
    <x v="3"/>
    <x v="4"/>
    <x v="3"/>
    <x v="2"/>
    <x v="0"/>
    <s v="Above 0.5 hectar - 1 hectar"/>
    <s v="above 5 years to 15 year"/>
    <s v="Yes"/>
    <n v="30"/>
    <n v="0"/>
    <m/>
    <m/>
    <m/>
    <m/>
    <m/>
    <x v="27"/>
    <x v="0"/>
    <m/>
    <s v="10- 20%"/>
    <x v="0"/>
    <m/>
    <x v="0"/>
    <s v="No"/>
    <s v="Yes"/>
    <x v="81"/>
    <n v="16"/>
    <n v="0"/>
    <n v="0"/>
    <s v="October|November"/>
    <x v="6"/>
    <m/>
    <s v="Decrease"/>
    <n v="400"/>
    <n v="5"/>
    <s v="Increase"/>
    <s v="Ground water (all kind of wells)"/>
    <x v="1"/>
    <n v="1"/>
    <s v="SA 21%"/>
    <n v="3500"/>
    <n v="35000"/>
    <m/>
    <m/>
    <m/>
    <m/>
    <m/>
    <m/>
    <s v="No"/>
    <m/>
    <n v="35000"/>
    <s v="No Change"/>
    <s v="Melybourd"/>
    <n v="1"/>
    <s v="Bi - 58  40 EC|Dimethoate (min 95 %)"/>
    <n v="2"/>
    <s v="liter"/>
    <n v="1200"/>
    <m/>
    <m/>
    <m/>
    <m/>
    <m/>
    <m/>
    <m/>
    <m/>
    <s v="No"/>
    <m/>
    <s v="Pink fungus|rỉ sắt"/>
    <n v="1"/>
    <s v="Anvil 5SC|Hexaconazole (min 85 %)"/>
    <n v="2"/>
    <s v="liter"/>
    <n v="460"/>
    <m/>
    <m/>
    <m/>
    <m/>
    <m/>
    <m/>
    <m/>
    <m/>
    <s v="No"/>
    <n v="1460"/>
    <m/>
    <s v="Increase"/>
    <s v="cây lớn nên sử dụng nhiều thuốc hơn"/>
    <n v="3"/>
    <n v="19"/>
    <n v="57000"/>
    <s v="Yes"/>
    <s v="Pepper"/>
    <n v="0"/>
    <m/>
    <m/>
    <m/>
    <m/>
    <m/>
    <n v="0"/>
    <n v="0"/>
    <n v="0"/>
    <n v="3000"/>
    <s v="Decrease"/>
    <n v="0"/>
    <s v="không sử dụng dịch vụ khác"/>
    <s v="Collector at commune"/>
    <s v="Happy"/>
    <m/>
    <s v="Yes"/>
    <s v="Training"/>
    <n v="0"/>
    <m/>
    <m/>
    <m/>
    <m/>
    <m/>
    <s v="https://akvoflow-136.s3.amazonaws.com/images/000eab6c-0fb0-429a-b499-131d57dc8da8.jpg"/>
    <s v="Trần Thị Thế"/>
    <n v="1"/>
    <n v="13.7012966666666"/>
    <n v="108.07587833333299"/>
    <s v="502,2"/>
    <s v="4uuaayaly"/>
    <m/>
    <m/>
    <m/>
    <m/>
    <m/>
    <m/>
    <m/>
    <m/>
    <s v="{&quot;type&quot;:&quot;FeatureCollection&quot;,&quot;features&quot;:[]}"/>
    <m/>
  </r>
  <r>
    <s v="6gep-x7ks-agy3"/>
    <n v="1"/>
    <s v="Gia Lai - H. Chư Sê - X. AL Bá - thôn Tứ Kỳ Bắc - Nguyễn Thị Mai - Robusta"/>
    <s v="G4AW-VN-12"/>
    <n v="7970078"/>
    <s v="22-03-2017 10:28:36 CET"/>
    <s v="ERIPT-Duc"/>
    <s v="ERIPT"/>
    <x v="3"/>
    <x v="14"/>
    <x v="25"/>
    <s v="thôn Tứ Kỳ Bắc"/>
    <s v="Neumann"/>
    <s v="Nguyễn Thị Mai"/>
    <n v="46"/>
    <x v="1"/>
    <x v="0"/>
    <s v="Non-smart phone( phones with a physical keypad)"/>
    <x v="1"/>
    <m/>
    <n v="1654389172"/>
    <s v="Secondary school graduate"/>
    <s v="University graduate"/>
    <x v="0"/>
    <n v="3"/>
    <s v="Kinh"/>
    <m/>
    <x v="3"/>
    <x v="4"/>
    <x v="2"/>
    <x v="2"/>
    <x v="0"/>
    <s v="Above 0.5 hectar - 1 hectar"/>
    <s v="above 5 years to 15 year"/>
    <s v="No"/>
    <m/>
    <m/>
    <m/>
    <m/>
    <m/>
    <m/>
    <m/>
    <x v="3"/>
    <x v="0"/>
    <m/>
    <s v="10- 20%"/>
    <x v="0"/>
    <m/>
    <x v="0"/>
    <s v="No"/>
    <s v="Yes"/>
    <x v="5"/>
    <n v="15"/>
    <n v="1"/>
    <n v="0"/>
    <s v="November|December"/>
    <x v="1"/>
    <m/>
    <s v="No Change"/>
    <n v="250"/>
    <n v="4"/>
    <s v="No Change"/>
    <s v="Ground water (all kind of wells)"/>
    <x v="4"/>
    <n v="1"/>
    <s v="NPK (16-8-16)"/>
    <n v="1000"/>
    <n v="5000"/>
    <m/>
    <m/>
    <m/>
    <m/>
    <m/>
    <m/>
    <s v="Yes"/>
    <s v="phân lân"/>
    <n v="8400"/>
    <s v="No Change"/>
    <s v="Coffee brach borer"/>
    <n v="1"/>
    <s v="Basasuper  700EC|Fenobucarb (BPMC) (min 96 %)"/>
    <n v="2"/>
    <s v="liter"/>
    <n v="200"/>
    <m/>
    <m/>
    <m/>
    <m/>
    <m/>
    <m/>
    <m/>
    <m/>
    <s v="No"/>
    <m/>
    <s v="Pink fungus|rỉ sắt"/>
    <n v="0"/>
    <m/>
    <m/>
    <m/>
    <m/>
    <m/>
    <m/>
    <m/>
    <m/>
    <m/>
    <m/>
    <m/>
    <m/>
    <m/>
    <n v="700"/>
    <m/>
    <s v="No Change"/>
    <s v="ít sâu bệnh"/>
    <n v="2.5"/>
    <n v="46.5"/>
    <n v="120000"/>
    <s v="Yes"/>
    <s v="Pepper"/>
    <n v="0"/>
    <m/>
    <m/>
    <m/>
    <m/>
    <m/>
    <n v="0"/>
    <n v="2000"/>
    <n v="200000"/>
    <n v="0"/>
    <s v="No Change"/>
    <n v="0"/>
    <s v="không sử dụng dịch vụ khác"/>
    <s v="Collector at commune"/>
    <s v="Happy"/>
    <m/>
    <s v="Yes"/>
    <s v="Training"/>
    <n v="0"/>
    <m/>
    <m/>
    <m/>
    <m/>
    <m/>
    <s v="https://akvoflow-136.s3.amazonaws.com/images/fbfb1cb0-16ae-45f5-a94c-692e89668407.jpg"/>
    <s v="Nguyễn Thị Mai"/>
    <n v="1"/>
    <n v="13.764016666666601"/>
    <n v="108.116498333333"/>
    <s v="607,3"/>
    <s v="4vn3ktkng"/>
    <m/>
    <m/>
    <m/>
    <m/>
    <m/>
    <m/>
    <m/>
    <m/>
    <s v="{&quot;type&quot;:&quot;FeatureCollection&quot;,&quot;features&quot;:[]}"/>
    <m/>
  </r>
  <r>
    <s v="mqda-efqr-0yp5"/>
    <n v="1"/>
    <s v="Gia Lai - H. Chư Sê - X. AL Bá - thôn Tứ Kỳ Nam - Vũ Quang Cường - Robusta"/>
    <s v="G4AW-VN-12"/>
    <n v="8940088"/>
    <s v="22-03-2017 04:37:13 CET"/>
    <s v="ERIPT-Duc"/>
    <s v="ERIPT"/>
    <x v="3"/>
    <x v="14"/>
    <x v="25"/>
    <s v="thôn Tứ Kỳ Nam"/>
    <s v="Neumann"/>
    <s v="Vũ Quang Cường"/>
    <n v="50"/>
    <x v="0"/>
    <x v="0"/>
    <s v="Non-smart phone( phones with a physical keypad)"/>
    <x v="1"/>
    <m/>
    <n v="1689506322"/>
    <s v="High school graduate"/>
    <s v="University graduate"/>
    <x v="0"/>
    <n v="6"/>
    <s v="Kinh"/>
    <m/>
    <x v="3"/>
    <x v="5"/>
    <x v="4"/>
    <x v="2"/>
    <x v="0"/>
    <s v="Above 1.5 hectar"/>
    <s v="above 5 years to 15 year"/>
    <s v="No"/>
    <m/>
    <m/>
    <m/>
    <m/>
    <m/>
    <m/>
    <m/>
    <x v="4"/>
    <x v="0"/>
    <m/>
    <s v="10- 20%"/>
    <x v="0"/>
    <m/>
    <x v="0"/>
    <s v="No"/>
    <s v="No"/>
    <x v="5"/>
    <n v="16"/>
    <n v="1"/>
    <n v="1"/>
    <s v="November|December"/>
    <x v="6"/>
    <m/>
    <s v="Decrease"/>
    <n v="200"/>
    <n v="5"/>
    <s v="Decrease"/>
    <s v="Ground water (all kind of wells)"/>
    <x v="2"/>
    <n v="2"/>
    <s v="NPK (16-16-8-12S)"/>
    <n v="1000"/>
    <n v="11000"/>
    <s v="VỎ CÀ PHÊ"/>
    <n v="1000"/>
    <n v="10000"/>
    <m/>
    <m/>
    <m/>
    <s v="No"/>
    <m/>
    <n v="21000"/>
    <s v="Increase"/>
    <s v="Melybourd"/>
    <n v="1"/>
    <s v="Basasuper  700EC|Fenobucarb (BPMC) (min 96 %)"/>
    <n v="4"/>
    <s v="liter"/>
    <n v="440"/>
    <m/>
    <m/>
    <m/>
    <m/>
    <m/>
    <m/>
    <m/>
    <m/>
    <s v="No"/>
    <m/>
    <s v="Pink fungus|rỉ sắt"/>
    <n v="1"/>
    <s v="Anvil 5SC|Hexaconazole (min 85 %)"/>
    <n v="4"/>
    <s v="liter"/>
    <n v="880"/>
    <m/>
    <m/>
    <m/>
    <m/>
    <m/>
    <m/>
    <m/>
    <m/>
    <s v="No"/>
    <n v="2200"/>
    <m/>
    <s v="Decrease"/>
    <s v="canh tác hiệu quả"/>
    <n v="3"/>
    <n v="32"/>
    <n v="110000"/>
    <s v="No"/>
    <m/>
    <m/>
    <m/>
    <m/>
    <m/>
    <m/>
    <m/>
    <n v="170"/>
    <n v="2500"/>
    <n v="0"/>
    <n v="0"/>
    <s v="Decrease"/>
    <n v="0"/>
    <s v="không sử dụng dịch vụ khác"/>
    <s v="Companies outside commune"/>
    <m/>
    <s v="Just ok"/>
    <s v="Yes"/>
    <s v="Training"/>
    <n v="0"/>
    <m/>
    <m/>
    <m/>
    <m/>
    <m/>
    <s v="https://akvoflow-136.s3.amazonaws.com/images/edb546a7-a3d0-4bcc-8652-5e636712bce6.jpg"/>
    <s v="Vũ Quang Cường"/>
    <n v="1"/>
    <n v="13.7439983333333"/>
    <n v="108.115518333333"/>
    <n v="534"/>
    <s v="4vdwhfhs3"/>
    <m/>
    <m/>
    <m/>
    <m/>
    <m/>
    <m/>
    <m/>
    <m/>
    <s v="{&quot;type&quot;:&quot;FeatureCollection&quot;,&quot;features&quot;:[]}"/>
    <m/>
  </r>
  <r>
    <s v="dj03-ejf1-3m43"/>
    <n v="1"/>
    <s v="Gia Lai - H. Chư Sê - Tt. Chư Sê - thôn Hồ Nước - Đỗ Văn Phú - Robusta"/>
    <s v="G4AW-VN-12"/>
    <n v="9960059"/>
    <s v="21-03-2017 12:06:51 CET"/>
    <s v="ERIPT-Duc"/>
    <s v="ERIPT"/>
    <x v="3"/>
    <x v="14"/>
    <x v="24"/>
    <s v="thôn Hồ Nước"/>
    <s v="Neumann"/>
    <s v="Đỗ Văn Phú"/>
    <n v="40"/>
    <x v="0"/>
    <x v="0"/>
    <s v="Non-smart phone( phones with a physical keypad)"/>
    <x v="1"/>
    <m/>
    <n v="914869752"/>
    <s v="Secondary school graduate"/>
    <s v="Secondary school graduate"/>
    <x v="0"/>
    <n v="5"/>
    <s v="Kinh"/>
    <m/>
    <x v="3"/>
    <x v="1"/>
    <x v="1"/>
    <x v="2"/>
    <x v="0"/>
    <s v="Above 0.5 hectar - 1 hectar"/>
    <s v="above 5 years to 15 year"/>
    <s v="No"/>
    <m/>
    <m/>
    <m/>
    <m/>
    <m/>
    <m/>
    <m/>
    <x v="18"/>
    <x v="0"/>
    <m/>
    <s v="20-30%"/>
    <x v="0"/>
    <m/>
    <x v="0"/>
    <s v="No"/>
    <s v="No"/>
    <x v="82"/>
    <n v="15"/>
    <n v="1"/>
    <n v="1"/>
    <s v="November"/>
    <x v="2"/>
    <m/>
    <s v="No Change"/>
    <n v="400"/>
    <n v="4"/>
    <s v="No Change"/>
    <s v="Surface water (stream, river, late, pond)"/>
    <x v="18"/>
    <n v="1"/>
    <s v="PHÂN HỮU CƠ"/>
    <n v="2000"/>
    <n v="10000"/>
    <m/>
    <m/>
    <m/>
    <m/>
    <m/>
    <m/>
    <s v="Yes"/>
    <s v="NPK 16-16-8-13S"/>
    <n v="14000"/>
    <s v="No Change"/>
    <s v="rệp đen"/>
    <n v="0"/>
    <m/>
    <m/>
    <m/>
    <m/>
    <m/>
    <m/>
    <m/>
    <m/>
    <m/>
    <m/>
    <m/>
    <m/>
    <m/>
    <m/>
    <s v="Pink fungus|rỉ sắt"/>
    <n v="1"/>
    <s v="Tilt 250 EC|Propiconazole  (min 90 %)"/>
    <n v="100"/>
    <s v="mililiter"/>
    <n v="180"/>
    <m/>
    <m/>
    <m/>
    <m/>
    <m/>
    <m/>
    <m/>
    <m/>
    <s v="No"/>
    <n v="180"/>
    <m/>
    <s v="Decrease"/>
    <s v="theo điều kiện khí hậu"/>
    <n v="4"/>
    <n v="36"/>
    <n v="144000"/>
    <s v="Yes"/>
    <s v="Pepper"/>
    <n v="40000"/>
    <m/>
    <m/>
    <m/>
    <m/>
    <m/>
    <n v="0"/>
    <n v="1200"/>
    <n v="0"/>
    <n v="0"/>
    <s v="Increase"/>
    <n v="0"/>
    <s v="k sử dụng dịch vụ khác"/>
    <s v="Collector at commune"/>
    <s v="Happy"/>
    <m/>
    <s v="Yes"/>
    <s v="Training"/>
    <n v="0"/>
    <m/>
    <m/>
    <m/>
    <m/>
    <m/>
    <s v="https://akvoflow-136.s3.amazonaws.com/images/4a3d552d-7861-49ac-bf67-edf7413a4d35.jpg"/>
    <s v="Đỗ Văn Phú"/>
    <n v="1"/>
    <n v="13.7256249999999"/>
    <n v="108.052256666666"/>
    <n v="91"/>
    <s v="4v5goemkq"/>
    <m/>
    <m/>
    <m/>
    <m/>
    <m/>
    <m/>
    <m/>
    <m/>
    <s v="{&quot;type&quot;:&quot;FeatureCollection&quot;,&quot;features&quot;:[]}"/>
    <m/>
  </r>
  <r>
    <s v="w4wa-cty6-acf7"/>
    <n v="1"/>
    <s v="Gia Lai - H. Chư Sê - X. AL Bá - thôn Tứ Kỳ Bắc - Nguyễn Thị Hiền - Robusta"/>
    <s v="G4AW-VN-12"/>
    <n v="9970141"/>
    <s v="22-03-2017 10:31:09 CET"/>
    <s v="ERIPT-Duc"/>
    <s v="ERIPT"/>
    <x v="3"/>
    <x v="14"/>
    <x v="25"/>
    <s v="thôn Tứ Kỳ Bắc"/>
    <s v="Neumann"/>
    <s v="Nguyễn Thị Hiền"/>
    <n v="35"/>
    <x v="1"/>
    <x v="0"/>
    <s v="Smart Phone-Other"/>
    <x v="0"/>
    <s v="Yes"/>
    <n v="1639390230"/>
    <s v="Secondary school graduate"/>
    <s v="High school graduate"/>
    <x v="0"/>
    <n v="4"/>
    <s v="Kinh"/>
    <m/>
    <x v="3"/>
    <x v="1"/>
    <x v="3"/>
    <x v="2"/>
    <x v="0"/>
    <s v="Above 0.5 hectar - 1 hectar"/>
    <s v="above 15 years"/>
    <s v="No"/>
    <m/>
    <m/>
    <m/>
    <m/>
    <m/>
    <m/>
    <m/>
    <x v="13"/>
    <x v="0"/>
    <m/>
    <s v="10- 20%"/>
    <x v="0"/>
    <m/>
    <x v="0"/>
    <s v="No"/>
    <s v="Yes"/>
    <x v="83"/>
    <n v="15"/>
    <n v="2"/>
    <n v="0"/>
    <s v="October|November"/>
    <x v="3"/>
    <m/>
    <s v="Increase"/>
    <n v="200"/>
    <n v="4"/>
    <s v="Increase"/>
    <s v="Surface water (stream, river, late, pond)"/>
    <x v="111"/>
    <n v="1"/>
    <s v="NPK (16-8-16)"/>
    <n v="3500"/>
    <n v="10000"/>
    <m/>
    <m/>
    <m/>
    <m/>
    <m/>
    <m/>
    <s v="Yes"/>
    <s v="Yara"/>
    <n v="35000"/>
    <s v="Increase"/>
    <s v="Coffee brach borer"/>
    <n v="1"/>
    <s v="Bi - 58  40 EC|Dimethoate (min 95 %)"/>
    <n v="2"/>
    <s v="liter"/>
    <n v="1000"/>
    <m/>
    <m/>
    <m/>
    <m/>
    <m/>
    <m/>
    <m/>
    <m/>
    <s v="No"/>
    <m/>
    <s v="rỉ sắt"/>
    <n v="1"/>
    <s v="Anvil 5SC|Hexaconazole (min 85 %)"/>
    <n v="2"/>
    <s v="liter"/>
    <n v="1600"/>
    <m/>
    <m/>
    <m/>
    <m/>
    <m/>
    <m/>
    <m/>
    <m/>
    <s v="No"/>
    <n v="5000"/>
    <m/>
    <s v="Increase"/>
    <s v="rệp và nấm nhiều"/>
    <n v="3.5"/>
    <n v="47"/>
    <n v="130000"/>
    <s v="Yes"/>
    <s v="Pepper|Other crop"/>
    <n v="20000"/>
    <m/>
    <m/>
    <m/>
    <s v="Chanh dây"/>
    <n v="20000"/>
    <n v="3000"/>
    <n v="0"/>
    <n v="70000"/>
    <n v="20000"/>
    <s v="Increase"/>
    <n v="0"/>
    <s v="không sử dụng dịch vụ khác"/>
    <s v="Companies outside commune"/>
    <m/>
    <s v="Happy"/>
    <s v="No"/>
    <m/>
    <m/>
    <m/>
    <m/>
    <m/>
    <m/>
    <m/>
    <s v="https://akvoflow-136.s3.amazonaws.com/images/ce40cac0-8688-4535-801f-7768af6f5adf.jpg"/>
    <s v="Nguyễn Thị Hiền"/>
    <n v="1"/>
    <n v="13.7573633333333"/>
    <n v="108.117175"/>
    <s v="573,4"/>
    <s v="4vk1lkztf"/>
    <m/>
    <m/>
    <m/>
    <m/>
    <m/>
    <m/>
    <m/>
    <m/>
    <s v="{&quot;type&quot;:&quot;FeatureCollection&quot;,&quot;features&quot;:[]}"/>
    <m/>
  </r>
  <r>
    <s v="rxfy-yfmk-men5"/>
    <n v="1"/>
    <s v="Gia Lai - H. Chư Sê - Tt. Chư Sê - Thôn Mỹ Thạch 3 - Phạm Ngọc Lâm - Robusta"/>
    <s v="G4AW-VN-12"/>
    <n v="8970127"/>
    <s v="21-03-2017 04:06:44 CET"/>
    <s v="ERIPT-Duc"/>
    <s v="ERIPT"/>
    <x v="3"/>
    <x v="14"/>
    <x v="24"/>
    <s v="Thôn Mỹ Thạch 3"/>
    <s v="Neumann"/>
    <s v="Phạm Ngọc Lâm"/>
    <n v="50"/>
    <x v="0"/>
    <x v="0"/>
    <s v="Smart Phone-Android"/>
    <x v="0"/>
    <s v="Yes"/>
    <n v="984411242"/>
    <s v="Secondary school graduate"/>
    <s v="University graduate"/>
    <x v="0"/>
    <n v="7"/>
    <s v="Kinh"/>
    <m/>
    <x v="3"/>
    <x v="3"/>
    <x v="3"/>
    <x v="2"/>
    <x v="0"/>
    <s v="Above 1.5 hectar"/>
    <s v="above 15 years"/>
    <s v="Yes"/>
    <n v="66"/>
    <n v="1"/>
    <m/>
    <m/>
    <m/>
    <m/>
    <m/>
    <x v="0"/>
    <x v="0"/>
    <m/>
    <s v="10- 20%"/>
    <x v="0"/>
    <m/>
    <x v="0"/>
    <s v="No"/>
    <s v="Yes"/>
    <x v="5"/>
    <n v="15"/>
    <n v="5"/>
    <n v="5"/>
    <s v="November"/>
    <x v="38"/>
    <m/>
    <s v="Decrease"/>
    <n v="200"/>
    <n v="5"/>
    <s v="No Change"/>
    <s v="Surface water (stream, river, late, pond)"/>
    <x v="9"/>
    <n v="2"/>
    <s v="PHÂN HỮU CƠ"/>
    <n v="3000"/>
    <n v="35000"/>
    <s v="NPK (16-8-16)"/>
    <n v="3000"/>
    <n v="31200"/>
    <m/>
    <m/>
    <m/>
    <s v="Yes"/>
    <s v="Phân lân Văn Điển"/>
    <n v="70000"/>
    <s v="No Change"/>
    <s v="Aphis"/>
    <n v="2"/>
    <s v="Acetox 40EC|Chlorpyrifos Ethyl (min 94 %)"/>
    <n v="10"/>
    <s v="liter"/>
    <n v="2200"/>
    <s v="Bi - 58  40 EC|Dimethoate (min 95 %)"/>
    <n v="10"/>
    <s v="liter"/>
    <n v="800"/>
    <m/>
    <m/>
    <m/>
    <m/>
    <s v="No"/>
    <m/>
    <s v="No Disease|rệp sáp, rệp vảy, sâu đục thân"/>
    <n v="1"/>
    <s v="Anvil 5SC|Hexaconazole (min 85 %)"/>
    <n v="10"/>
    <s v="liter"/>
    <n v="1800"/>
    <m/>
    <m/>
    <m/>
    <m/>
    <m/>
    <m/>
    <m/>
    <m/>
    <s v="No"/>
    <n v="1800"/>
    <m/>
    <s v="No Change"/>
    <s v="lượng sâu rệp không thay đổi"/>
    <n v="1.5"/>
    <n v="41"/>
    <n v="70000"/>
    <s v="No"/>
    <m/>
    <m/>
    <m/>
    <m/>
    <m/>
    <m/>
    <m/>
    <n v="400"/>
    <n v="0"/>
    <n v="270000"/>
    <n v="5000"/>
    <s v="Decrease"/>
    <n v="0"/>
    <s v="không sử dụng dịch vụ khác"/>
    <s v="Collector at commune"/>
    <s v="Happy"/>
    <m/>
    <s v="No"/>
    <m/>
    <m/>
    <m/>
    <m/>
    <m/>
    <m/>
    <m/>
    <s v="https://akvoflow-136.s3.amazonaws.com/images/7d87445b-3904-4298-9c8f-6a5e792d463d.jpg"/>
    <s v="Phạm Ngọc Lâm"/>
    <n v="1"/>
    <n v="13.7013383333333"/>
    <n v="108.055178333333"/>
    <s v="481,4"/>
    <s v="4uuayrmnb"/>
    <m/>
    <m/>
    <m/>
    <m/>
    <m/>
    <m/>
    <m/>
    <m/>
    <s v="{&quot;type&quot;:&quot;FeatureCollection&quot;,&quot;features&quot;:[]}"/>
    <m/>
  </r>
  <r>
    <s v="2cv9-v41e-cmj1"/>
    <n v="1"/>
    <s v="Đắk Lắk - H. Cư M'Gar - X. Ea D'Rơng - Tân Sơn - Nguyễn Thọ Triều - Robusta"/>
    <s v="G4AW-VN-5"/>
    <n v="590573"/>
    <s v="17-03-2017 13:55:05 CET"/>
    <s v="icco-mi"/>
    <s v="ICCO"/>
    <x v="2"/>
    <x v="8"/>
    <x v="12"/>
    <s v="Tân Sơn"/>
    <s v="Olam"/>
    <s v="Nguyễn Thọ Triều"/>
    <n v="42"/>
    <x v="0"/>
    <x v="0"/>
    <s v="Non-smart phone( phones with a physical keypad)"/>
    <x v="1"/>
    <m/>
    <n v="948139239"/>
    <s v="High school graduate"/>
    <s v="University graduate"/>
    <x v="0"/>
    <n v="4"/>
    <s v="Kinh"/>
    <m/>
    <x v="0"/>
    <x v="3"/>
    <x v="0"/>
    <x v="11"/>
    <x v="0"/>
    <s v="Above 0.5 hectar - 1 hectar"/>
    <s v="above 15 years"/>
    <s v="Yes"/>
    <n v="10"/>
    <n v="1"/>
    <m/>
    <m/>
    <m/>
    <m/>
    <m/>
    <x v="27"/>
    <x v="0"/>
    <m/>
    <s v="Less than 10%"/>
    <x v="0"/>
    <m/>
    <x v="0"/>
    <s v="No"/>
    <s v="Yes"/>
    <x v="3"/>
    <n v="15"/>
    <n v="1"/>
    <n v="0"/>
    <s v="October"/>
    <x v="2"/>
    <m/>
    <s v="No Change"/>
    <n v="400"/>
    <n v="4"/>
    <s v="Increase"/>
    <s v="Surface water (stream, river, late, pond)"/>
    <x v="4"/>
    <n v="2"/>
    <s v="NPK (16-8-16)"/>
    <n v="450"/>
    <n v="2790"/>
    <s v="NPK (16-8-16-13S)"/>
    <n v="1350"/>
    <n v="13770"/>
    <m/>
    <m/>
    <m/>
    <s v="Yes"/>
    <s v="9 bao phân trộn (450kg) gồm đạm, lân, kali"/>
    <n v="18780"/>
    <s v="Increase"/>
    <s v="Coffee brach borer"/>
    <n v="0"/>
    <m/>
    <m/>
    <m/>
    <m/>
    <m/>
    <m/>
    <m/>
    <m/>
    <m/>
    <m/>
    <m/>
    <m/>
    <m/>
    <m/>
    <s v="Fuzadium|Pink fungus|Collettechicum"/>
    <n v="0"/>
    <m/>
    <m/>
    <m/>
    <m/>
    <m/>
    <m/>
    <m/>
    <m/>
    <m/>
    <m/>
    <m/>
    <m/>
    <m/>
    <n v="0"/>
    <m/>
    <s v="Decrease"/>
    <s v="chỉ dùng phân bón, thuốc bảo vệ thực vâth làm giảm chất lượng cà"/>
    <n v="2.7"/>
    <n v="34"/>
    <n v="91800"/>
    <s v="Yes"/>
    <s v="Pepper|Avocado"/>
    <n v="0"/>
    <n v="5000"/>
    <m/>
    <m/>
    <m/>
    <m/>
    <n v="3200"/>
    <n v="999"/>
    <n v="999"/>
    <n v="3200"/>
    <s v="Decrease"/>
    <n v="999"/>
    <s v="chi phí nhiều, hạn, cà già"/>
    <s v="Companies outside commune"/>
    <m/>
    <s v="Happy"/>
    <s v="Yes"/>
    <s v="Training|Other Support service"/>
    <n v="999"/>
    <m/>
    <m/>
    <s v="đồ bảo hộ, dụng cụ lao động"/>
    <m/>
    <n v="999"/>
    <s v="https://akvoflow-136.s3.amazonaws.com/images/f02a194c-5d40-4ba8-b2c1-c1eaad0b983f.jpg"/>
    <s v="Nguyễn Thọ Triều"/>
    <n v="1"/>
    <n v="12.7958866666666"/>
    <n v="108.134125"/>
    <n v="541.5"/>
    <s v="4jach7rwd"/>
    <m/>
    <m/>
    <m/>
    <m/>
    <m/>
    <m/>
    <m/>
    <m/>
    <m/>
    <s v="Bón phân 4 đợt, mùa mưa 1 đợt, mùa khô 3 đợt"/>
  </r>
  <r>
    <s v="a8rf-cqq2-4yxw"/>
    <n v="1"/>
    <s v="Đắk Lắk - TP. Buôn Ma Thuột - P. Tân Hoà - khối 2 - Nguyễn Thị Hào - Robusta"/>
    <s v="G4AW-VN-5"/>
    <n v="3590001"/>
    <s v="24-02-2017 07:35:54 CET"/>
    <s v="icco-mi"/>
    <s v="ICCO"/>
    <x v="2"/>
    <x v="15"/>
    <x v="29"/>
    <s v="khối 2"/>
    <s v="Olam"/>
    <s v="Nguyễn Thị Hào"/>
    <n v="50"/>
    <x v="1"/>
    <x v="0"/>
    <s v="Smart Phone-Android"/>
    <x v="0"/>
    <m/>
    <n v="979184170"/>
    <s v="Secondary school graduate"/>
    <s v="University graduate"/>
    <x v="0"/>
    <n v="4"/>
    <s v="Kinh"/>
    <m/>
    <x v="2"/>
    <x v="3"/>
    <x v="4"/>
    <x v="10"/>
    <x v="0"/>
    <s v="Above 1 hectar - 1.5 hectar"/>
    <s v="above 15 years"/>
    <s v="Yes"/>
    <n v="30"/>
    <n v="4"/>
    <m/>
    <m/>
    <m/>
    <m/>
    <m/>
    <x v="0"/>
    <x v="0"/>
    <m/>
    <s v="10- 20%"/>
    <x v="0"/>
    <m/>
    <x v="0"/>
    <s v="No"/>
    <s v="Yes"/>
    <x v="5"/>
    <n v="13"/>
    <n v="5"/>
    <n v="1"/>
    <s v="November"/>
    <x v="17"/>
    <m/>
    <s v="Decrease"/>
    <n v="350"/>
    <n v="6"/>
    <s v="Increase"/>
    <s v="Ground water (all kind of wells)"/>
    <x v="112"/>
    <n v="2"/>
    <s v="NPK (16-16-8-13S)"/>
    <n v="2400"/>
    <n v="30000"/>
    <s v="SA 21%"/>
    <n v="600"/>
    <n v="6600"/>
    <m/>
    <m/>
    <m/>
    <s v="Yes"/>
    <s v="phân chuồng"/>
    <n v="36600"/>
    <s v="Increase"/>
    <s v="Melybourd"/>
    <n v="0"/>
    <m/>
    <m/>
    <m/>
    <m/>
    <m/>
    <m/>
    <m/>
    <m/>
    <m/>
    <m/>
    <m/>
    <m/>
    <m/>
    <m/>
    <s v="Coffee leave rust|Yellow leaves|rày nâu"/>
    <n v="0"/>
    <m/>
    <m/>
    <m/>
    <m/>
    <m/>
    <m/>
    <m/>
    <m/>
    <m/>
    <m/>
    <m/>
    <m/>
    <m/>
    <n v="999"/>
    <m/>
    <s v="Decrease"/>
    <s v="hầu hết khu vực này rất ít sâu bệnh. người dân không phun thuốc trừ sâu vì sẽ ảnh hưởng đến chất lượng hạt."/>
    <n v="6"/>
    <n v="45500"/>
    <n v="273000"/>
    <s v="Yes"/>
    <s v="Pepper|Avocado|Durian"/>
    <n v="999"/>
    <n v="10000"/>
    <n v="20000"/>
    <m/>
    <m/>
    <m/>
    <n v="999"/>
    <n v="999"/>
    <n v="20000"/>
    <n v="32000"/>
    <s v="Increase"/>
    <n v="999"/>
    <s v="cà phê được mùa, ít sâu bệnh nên năng suất cao"/>
    <s v="Companies outside commune"/>
    <m/>
    <s v="Happy"/>
    <s v="Yes"/>
    <s v="Training|Credit Support|Other Support service"/>
    <n v="999"/>
    <m/>
    <m/>
    <s v="được tặng dụng cụ lao động, đồ bảo hộ"/>
    <n v="999"/>
    <n v="999"/>
    <s v="https://akvoflow-136.s3.amazonaws.com/images/078ea727-1f74-44e4-b103-603c40b59e37.jpg"/>
    <s v="nguyễn thị hào"/>
    <m/>
    <n v="12.683398333333299"/>
    <n v="108.15638166666599"/>
    <n v="601"/>
    <s v="4huo3kokb"/>
    <m/>
    <m/>
    <m/>
    <m/>
    <m/>
    <m/>
    <m/>
    <m/>
    <s v="{&quot;type&quot;:&quot;FeatureCollection&quot;,&quot;features&quot;:[{&quot;type&quot;:&quot;Feature&quot;,&quot;geometry&quot;:{&quot;type&quot;:&quot;Polygon&quot;,&quot;coordinates&quot;:[[[108.1564433,12.683575],[108.15641,12.6835767],[108.1563833,12.6836],[108.156355,12.683645],[108.1563517,12.6836833],[108.1564433,12.683575]]]},&quot;properties&quot;:{&quot;pointCount&quot;:&quot;5&quot;,&quot;length&quot;:&quot;33.18&quot;,&quot;area&quot;:&quot;35.43&quot;}},{&quot;type&quot;:&quot;Feature&quot;,&quot;geometry&quot;:{&quot;type&quot;:&quot;Polygon&quot;,&quot;coordinates&quot;:[[[108.156405,12.6838183],[108.156405,12.6838183],[108.1563517,12.6838967],[108.1563467,12.6839583],[108.15644,12.6839617],[108.1564767,12.6839433],[108.15653,12.6839267],[108.1565733,12.68394],[108.1566467,12.6840317],[108.1567183,12.68403],[108.1567417,12.68398],[108.156755,12.6839483],[108.1567783,12.6839133],[108.156795,12.683895],[108.156815,12.683875],[108.156825,12.6838567],[108.1568267,12.6838267],[108.1568267,12.683805],[108.1568267,12.6837783],[108.1568317,12.683725],[108.156835,12.6836667],[108.156825,12.6836383],[108.1568117,12.6836217],[108.1567983,12.683605],[108.1567833,12.6835833],[108.156765,12.683555],[108.15674,12.6835417],[108.1567217,12.6835317],[108.156705,12.68352],[108.156695,12.6835],[108.156695,12.6835],[108.1566917,12.6834717],[108.1566917,12.6834717],[108.156405,12.6838183]]]},&quot;properties&quot;:{&quot;pointCount&quot;:&quot;33&quot;,&quot;length&quot;:&quot;184.47&quot;,&quot;area&quot;:&quot;1823.69&quot;}}]}"/>
    <s v="trồng tiêu nhưng tiêu chưa bán được nên chưa có thu nhập. có sử dụng dịch vụ thông tin (trả tiền để nhận tin nhắn)"/>
  </r>
  <r>
    <s v="qm1w-8t5v-1j7g"/>
    <n v="1"/>
    <s v="Đắk Lắk - TP. Buôn Ma Thuột - P. Tân Hoà - khối 2 - Lê Vân - Robusta"/>
    <s v="G4AW-VN-5"/>
    <n v="5470116"/>
    <s v="24-02-2017 11:02:18 CET"/>
    <s v="icco-mi"/>
    <s v="ICCO"/>
    <x v="2"/>
    <x v="15"/>
    <x v="29"/>
    <s v="khối 2"/>
    <s v="Olam"/>
    <s v="Lê Vân"/>
    <n v="58"/>
    <x v="0"/>
    <x v="1"/>
    <s v="Non-smart phone( phones with a physical keypad)"/>
    <x v="1"/>
    <m/>
    <n v="1224413865"/>
    <s v="Secondary school graduate"/>
    <s v="University graduate"/>
    <x v="0"/>
    <n v="5"/>
    <s v="Kinh"/>
    <m/>
    <x v="2"/>
    <x v="3"/>
    <x v="4"/>
    <x v="10"/>
    <x v="0"/>
    <s v="Above 0.5 hectar - 1 hectar"/>
    <s v="above 15 years"/>
    <s v="Yes"/>
    <n v="100"/>
    <n v="12"/>
    <m/>
    <m/>
    <m/>
    <m/>
    <m/>
    <x v="18"/>
    <x v="0"/>
    <m/>
    <s v="10- 20%"/>
    <x v="0"/>
    <m/>
    <x v="0"/>
    <s v="No"/>
    <s v="No"/>
    <x v="3"/>
    <n v="14"/>
    <n v="5"/>
    <n v="9"/>
    <s v="November"/>
    <x v="30"/>
    <m/>
    <s v="Decrease"/>
    <n v="350"/>
    <n v="5"/>
    <s v="Increase"/>
    <s v="Ground water (all kind of wells)"/>
    <x v="6"/>
    <n v="3"/>
    <s v="NPK (16-16-8-13S)"/>
    <n v="600"/>
    <n v="6000"/>
    <s v="SA 21%"/>
    <n v="500"/>
    <n v="2200"/>
    <s v="KALI 58%"/>
    <n v="1600"/>
    <n v="400"/>
    <s v="Yes"/>
    <s v="lân"/>
    <n v="10500"/>
    <s v="Increase"/>
    <s v="Melybourd"/>
    <n v="0"/>
    <m/>
    <m/>
    <m/>
    <m/>
    <m/>
    <m/>
    <m/>
    <m/>
    <m/>
    <m/>
    <m/>
    <m/>
    <m/>
    <m/>
    <s v="Coffee leave rust|Die back|Yellow leaves"/>
    <n v="0"/>
    <m/>
    <m/>
    <m/>
    <m/>
    <m/>
    <m/>
    <m/>
    <m/>
    <m/>
    <m/>
    <m/>
    <m/>
    <m/>
    <n v="999"/>
    <m/>
    <s v="Decrease"/>
    <s v="trồng xen cây nên hạn chế được sâu bệnh"/>
    <n v="1.2"/>
    <n v="43000"/>
    <n v="51600"/>
    <s v="Yes"/>
    <s v="Pepper|Avocado"/>
    <n v="999"/>
    <n v="999"/>
    <m/>
    <m/>
    <m/>
    <m/>
    <n v="2000"/>
    <n v="999"/>
    <n v="999"/>
    <n v="999"/>
    <s v="Decrease"/>
    <n v="999"/>
    <s v="nhân công nhà nên không mất chi phí nhân công."/>
    <s v="Collector at commune"/>
    <s v="Happy"/>
    <m/>
    <s v="Yes"/>
    <s v="Training|Credit Support|Other Support service"/>
    <n v="999"/>
    <m/>
    <m/>
    <s v="phát đồ dùng lao động"/>
    <n v="999"/>
    <n v="999"/>
    <s v="https://akvoflow-136.s3.amazonaws.com/images/1da61a98-38f6-48cb-b776-d20e907a3643.jpg"/>
    <s v="Lê Vân"/>
    <m/>
    <n v="12.670726666666599"/>
    <n v="108.16761666666601"/>
    <n v="550.1"/>
    <s v="4houk6m30"/>
    <m/>
    <m/>
    <m/>
    <m/>
    <m/>
    <m/>
    <m/>
    <m/>
    <s v="{&quot;type&quot;:&quot;FeatureCollection&quot;,&quot;features&quot;:[{&quot;type&quot;:&quot;Feature&quot;,&quot;geometry&quot;:{&quot;type&quot;:&quot;Polygon&quot;,&quot;coordinates&quot;:[[[108.1677333,12.6707067],[108.1677333,12.6707067]]]},&quot;properties&quot;:{&quot;pointCount&quot;:&quot;1&quot;,&quot;length&quot;:&quot;0.00&quot;,&quot;area&quot;:&quot;0.00&quot;}},{&quot;type&quot;:&quot;Feature&quot;,&quot;geometry&quot;:{&quot;type&quot;:&quot;Polygon&quot;,&quot;coordinates&quot;:[[[108.16792,12.670675],[108.16792,12.670675],[108.16792,12.670675],[108.1679933,12.6706667],[108.1679933,12.6706667],[108.1680083,12.6706667],[108.16792,12.670675]]]},&quot;properties&quot;:{&quot;pointCount&quot;:&quot;6&quot;,&quot;length&quot;:&quot;19.28&quot;,&quot;area&quot;:&quot;0.75&quot;}},{&quot;type&quot;:&quot;Feature&quot;,&quot;geometry&quot;:{&quot;type&quot;:&quot;Polygon&quot;,&quot;coordinates&quot;:[[[108.1680583,12.670645],[108.1680567,12.6706983],[108.1680167,12.670945],[108.1680183,12.6710183],[108.1680183,12.6710183],[108.16779,12.6710833],[108.1673517,12.6711583],[108.1672967,12.67115],[108.16729,12.6711667],[108.16729,12.6711667],[108.16729,12.6711667],[108.16725,12.671115],[108.1672267,12.67112],[108.1671933,12.67112],[108.1671167,12.6710567],[108.167085,12.6710467],[108.1670417,12.6710117],[108.1669333,12.671045],[108.166745,12.6710817],[108.16664,12.67112],[108.1665067,12.671165],[108.1664033,12.6711967],[108.16632,12.6711217],[108.166275,12.6710983],[108.16619,12.671015],[108.1680583,12.670645]]]},&quot;properties&quot;:{&quot;pointCount&quot;:&quot;25&quot;,&quot;length&quot;:&quot;468.13&quot;,&quot;area&quot;:&quot;5940.25&quot;}}]}"/>
    <s v="nhà chú Lan đi vắng, phỏng vấn em chú là chú Vân. thửa nhà chú vân mới tái canh nên năng suất không cao. nhân công nhà nên không tốn nhiều chi phí nhân công."/>
  </r>
  <r>
    <s v="7t7f-gndu-16kr"/>
    <n v="1"/>
    <s v="Đắk Lắk - TP. Buôn Ma Thuột - P. Tân Hoà - khu 3 - Tống Văn Phước - Robusta"/>
    <s v="G4AW-VN-5"/>
    <n v="5550152"/>
    <s v="24-02-2017 07:56:18 CET"/>
    <s v="icco-mi"/>
    <s v="ICCO"/>
    <x v="2"/>
    <x v="15"/>
    <x v="29"/>
    <s v="khu 3"/>
    <s v="Olam"/>
    <s v="Tống Văn Phước"/>
    <n v="56"/>
    <x v="0"/>
    <x v="1"/>
    <s v="Non-smart phone( phones with a physical keypad)"/>
    <x v="1"/>
    <m/>
    <n v="1635140574"/>
    <s v="Secondary school graduate"/>
    <s v="University graduate"/>
    <x v="0"/>
    <n v="6"/>
    <s v="Kinh"/>
    <m/>
    <x v="2"/>
    <x v="3"/>
    <x v="4"/>
    <x v="10"/>
    <x v="0"/>
    <s v="Above 0.5 hectar - 1 hectar"/>
    <s v="above 15 years"/>
    <s v="Yes"/>
    <n v="100"/>
    <n v="5"/>
    <m/>
    <m/>
    <m/>
    <m/>
    <m/>
    <x v="19"/>
    <x v="0"/>
    <m/>
    <s v="Less than 10%"/>
    <x v="0"/>
    <m/>
    <x v="0"/>
    <s v="No"/>
    <s v="Yes"/>
    <x v="84"/>
    <n v="13"/>
    <n v="1"/>
    <n v="1"/>
    <s v="November"/>
    <x v="2"/>
    <m/>
    <s v="Decrease"/>
    <n v="400"/>
    <n v="5"/>
    <s v="Increase"/>
    <s v="Ground water (all kind of wells)"/>
    <x v="7"/>
    <n v="1"/>
    <s v="NPK (16-16-8-13S)"/>
    <n v="650"/>
    <n v="7150"/>
    <m/>
    <m/>
    <m/>
    <m/>
    <m/>
    <m/>
    <s v="No"/>
    <m/>
    <n v="7150"/>
    <s v="Increase"/>
    <s v="Melybourd"/>
    <n v="0"/>
    <m/>
    <m/>
    <m/>
    <m/>
    <m/>
    <m/>
    <m/>
    <m/>
    <m/>
    <m/>
    <m/>
    <m/>
    <m/>
    <m/>
    <s v="Coffee leave rust|Die back|Yellow leaves"/>
    <n v="0"/>
    <m/>
    <m/>
    <m/>
    <m/>
    <m/>
    <m/>
    <m/>
    <m/>
    <m/>
    <m/>
    <m/>
    <m/>
    <m/>
    <n v="0"/>
    <m/>
    <s v="Decrease"/>
    <s v="phun thuốc trừ sâu chất lượng hạt không tốt nên không ai mua nhưng dự định sắp tới sẽ mua vì nhiều sâu bệnh xuất hiện"/>
    <n v="4"/>
    <n v="46500"/>
    <n v="146000"/>
    <s v="Yes"/>
    <s v="Pepper|Avocado|Durian"/>
    <n v="999"/>
    <n v="999"/>
    <n v="999"/>
    <m/>
    <m/>
    <m/>
    <n v="1000"/>
    <n v="1000"/>
    <n v="999"/>
    <n v="80000"/>
    <s v="Decrease"/>
    <n v="82000"/>
    <s v="giá nhân công cao vì mùa mưa thuê người đồng bào giá cao. nhà có xe vận chuyển nên không mất phí nhưng tốn tiền xăng"/>
    <s v="Companies outside commune"/>
    <m/>
    <s v="Happy"/>
    <s v="Yes"/>
    <s v="Training|Other Support service"/>
    <n v="999"/>
    <m/>
    <m/>
    <s v="nhận được dụng cụ và đồ bảo hộ lao động từ công ty Olam"/>
    <m/>
    <n v="999"/>
    <s v="https://akvoflow-136.s3.amazonaws.com/images/39a1dfa8-b2c4-4f87-adad-0a3153d23b76.jpg"/>
    <s v="Tống Văn Phước"/>
    <m/>
    <n v="12.6876966666666"/>
    <n v="108.133391666666"/>
    <n v="568.1"/>
    <s v="4hwn7olmd"/>
    <m/>
    <m/>
    <m/>
    <m/>
    <m/>
    <m/>
    <m/>
    <m/>
    <s v="{&quot;type&quot;:&quot;FeatureCollection&quot;,&quot;features&quot;:[{&quot;type&quot;:&quot;Feature&quot;,&quot;geometry&quot;:{&quot;type&quot;:&quot;Polygon&quot;,&quot;coordinates&quot;:[[[108.1333933,12.6877133],[108.1332667,12.6876917],[108.1329967,12.6876533],[108.13267,12.6876383],[108.1324233,12.687635],[108.1324117,12.6876233],[108.1333933,12.6877133]]]},&quot;properties&quot;:{&quot;pointCount&quot;:&quot;6&quot;,&quot;length&quot;:&quot;214.80&quot;,&quot;area&quot;:&quot;122.42&quot;}},{&quot;type&quot;:&quot;Feature&quot;,&quot;geometry&quot;:{&quot;type&quot;:&quot;Polygon&quot;,&quot;coordinates&quot;:[[[108.132335,12.687575],[108.13237,12.68762],[108.1323883,12.68779],[108.1325017,12.687825],[108.1325017,12.687825],[108.1325883,12.6878283],[108.132775,12.6878367],[108.1328617,12.687845],[108.1329267,12.6878383],[108.132995,12.6878317],[108.1330917,12.6878267],[108.1331233,12.687845],[108.1331233,12.687845],[108.1331583,12.6878517],[108.13318,12.6879283],[108.13318,12.6879283],[108.13323,12.687975],[108.13324,12.6880483],[108.1332767,12.68812],[108.1333583,12.6881233],[108.1334167,12.6881233],[108.1335667,12.6878467],[108.13355,12.687715],[108.1335083,12.6877083],[108.132335,12.687575]]]},&quot;properties&quot;:{&quot;pointCount&quot;:&quot;24&quot;,&quot;length&quot;:&quot;340.99&quot;,&quot;area&quot;:&quot;3611.99&quot;}}]}"/>
    <s v="do thửa đất nhà chú Phước có đoạn dốc cao và chặt cây nhiều nên không đi thăm hết được."/>
  </r>
  <r>
    <s v="b9dy-d55a-j0tx"/>
    <n v="1"/>
    <s v="Đắk Lắk - TP. Buôn Ma Thuột - P. Tân Lập - khu 2 - Đặng Công Chín - Robusta"/>
    <s v="G4AW-VN-5"/>
    <n v="1620016"/>
    <s v="24-02-2017 10:52:11 CET"/>
    <s v="icco-mi"/>
    <s v="ICCO"/>
    <x v="2"/>
    <x v="15"/>
    <x v="30"/>
    <s v="khu 2"/>
    <s v="Olam"/>
    <s v="Đặng Công Chín"/>
    <n v="38"/>
    <x v="0"/>
    <x v="0"/>
    <s v="Non-smart phone( phones with a physical keypad)"/>
    <x v="1"/>
    <m/>
    <n v="989807399"/>
    <s v="High school graduate"/>
    <s v="High school graduate"/>
    <x v="0"/>
    <n v="5"/>
    <s v="Kinh"/>
    <m/>
    <x v="2"/>
    <x v="3"/>
    <x v="4"/>
    <x v="10"/>
    <x v="0"/>
    <s v="Above 0.5 hectar - 1 hectar"/>
    <s v="above 15 years"/>
    <s v="Yes"/>
    <n v="100"/>
    <n v="10"/>
    <m/>
    <m/>
    <m/>
    <m/>
    <m/>
    <x v="13"/>
    <x v="0"/>
    <m/>
    <s v="Less than 10%"/>
    <x v="0"/>
    <m/>
    <x v="0"/>
    <s v="Yes"/>
    <s v="Yes"/>
    <x v="5"/>
    <n v="13"/>
    <n v="8"/>
    <n v="1"/>
    <s v="November"/>
    <x v="6"/>
    <m/>
    <s v="Decrease"/>
    <n v="400"/>
    <n v="4"/>
    <s v="Increase"/>
    <s v="Ground water (all kind of wells)"/>
    <x v="8"/>
    <n v="2"/>
    <s v="NPK (16-16-8-13S)"/>
    <n v="1300"/>
    <n v="16600"/>
    <s v="SA 21%"/>
    <n v="440"/>
    <n v="5400"/>
    <m/>
    <m/>
    <m/>
    <s v="No"/>
    <m/>
    <n v="22000"/>
    <s v="Increase"/>
    <s v="Melybourd"/>
    <n v="0"/>
    <m/>
    <m/>
    <m/>
    <m/>
    <m/>
    <m/>
    <m/>
    <m/>
    <m/>
    <m/>
    <m/>
    <m/>
    <m/>
    <m/>
    <s v="Coffee leave rust|Pink fungus"/>
    <n v="0"/>
    <m/>
    <m/>
    <m/>
    <m/>
    <m/>
    <m/>
    <m/>
    <m/>
    <m/>
    <m/>
    <m/>
    <m/>
    <m/>
    <n v="0"/>
    <m/>
    <s v="Decrease"/>
    <s v="không sử dụng thuốc trừ sâu vì ít sâu bệnh, thỉnh thoảng lắm mới có. dùng thuốc trừ sâu làm giảm chất lượng hạt"/>
    <n v="3"/>
    <n v="42000"/>
    <n v="126000"/>
    <s v="Yes"/>
    <s v="Pepper|Avocado"/>
    <n v="150000"/>
    <n v="20000"/>
    <m/>
    <m/>
    <m/>
    <m/>
    <n v="2000"/>
    <n v="999"/>
    <n v="999"/>
    <n v="28000"/>
    <s v="Decrease"/>
    <n v="30000"/>
    <s v="tái canh nên năng suất giảm"/>
    <s v="Collector at commune"/>
    <s v="Happy"/>
    <m/>
    <s v="Yes"/>
    <s v="Training|Credit Support"/>
    <n v="999"/>
    <m/>
    <m/>
    <m/>
    <n v="999"/>
    <m/>
    <s v="https://akvoflow-136.s3.amazonaws.com/images/f125629f-2d47-484e-9572-f88a14bb8647.jpg"/>
    <s v="Đặng Công Chín"/>
    <m/>
    <n v="12.6601383333333"/>
    <n v="108.169341666666"/>
    <n v="99.3"/>
    <s v="4hjzf65st"/>
    <m/>
    <m/>
    <m/>
    <m/>
    <m/>
    <m/>
    <m/>
    <m/>
    <s v="{&quot;type&quot;:&quot;FeatureCollection&quot;,&quot;features&quot;:[{&quot;type&quot;:&quot;Feature&quot;,&quot;geometry&quot;:{&quot;type&quot;:&quot;Polygon&quot;,&quot;coordinates&quot;:[[[108.1700817,12.6596933],[108.170105,12.6596967],[108.17009,12.6597933],[108.1700467,12.65979],[108.1700467,12.65979],[108.1700083,12.65978],[108.1700817,12.6596933]]]},&quot;properties&quot;:{&quot;pointCount&quot;:&quot;6&quot;,&quot;length&quot;:&quot;34.88&quot;,&quot;area&quot;:&quot;64.35&quot;}},{&quot;type&quot;:&quot;Feature&quot;,&quot;geometry&quot;:{&quot;type&quot;:&quot;Polygon&quot;,&quot;coordinates&quot;:[[[108.16989,12.6597817],[108.1699083,12.6597917],[108.1698383,12.6598417],[108.169805,12.6598983],[108.169805,12.6598983],[108.1698033,12.6599317],[108.1698033,12.6599667],[108.169805,12.6600067],[108.1697933,12.6600333],[108.1697933,12.6600333],[108.1697933,12.66007],[108.1697933,12.66007],[108.1698017,12.6601],[108.1698017,12.6601],[108.1697967,12.6601383],[108.1697967,12.6601383],[108.1698167,12.6601767],[108.1698167,12.6601767],[108.16984,12.6601983],[108.16984,12.6601983],[108.16986,12.6602083],[108.16986,12.6602083],[108.16989,12.660225],[108.16989,12.660225],[108.1699167,12.6602633],[108.1699167,12.6602633],[108.1699283,12.660295],[108.1699283,12.660295],[108.1699467,12.6603283],[108.1699467,12.6603283],[108.1699467,12.6603283],[108.169955,12.6603683],[108.169955,12.6603683],[108.1699533,12.6604017],[108.1699533,12.6604017],[108.1699533,12.6604017],[108.1699217,12.66043],[108.16992,12.6604633],[108.16992,12.6604633],[108.1699183,12.6605017],[108.16991,12.6605633],[108.169925,12.6605867],[108.169925,12.6605867],[108.1699233,12.6606267],[108.1699233,12.6606267],[108.1698967,12.660645],[108.1698967,12.660645],[108.169895,12.660675],[108.169895,12.660675],[108.16989,12.6597817]]]},&quot;properties&quot;:{&quot;pointCount&quot;:&quot;49&quot;,&quot;length&quot;:&quot;214.22&quot;,&quot;area&quot;:&quot;221.35&quot;}},{&quot;type&quot;:&quot;Feature&quot;,&quot;geometry&quot;:{&quot;type&quot;:&quot;Polygon&quot;,&quot;coordinates&quot;:[[[108.16985,12.6607533],[108.16985,12.6607533],[108.1698483,12.6607817],[108.16984,12.660815],[108.16984,12.660815],[108.1698483,12.6608533],[108.16985,12.6608817],[108.16985,12.6608817],[108.1698533,12.6609117],[108.1698717,12.66094],[108.1698717,12.66094],[108.1698967,12.6609367],[108.1699283,12.6609167],[108.1699583,12.6609217],[108.1699583,12.6609217],[108.1699883,12.660935],[108.170025,12.66095],[108.1700583,12.6609517],[108.1700583,12.6609517],[108.170095,12.6609533],[108.17012,12.66093],[108.17012,12.66093],[108.1701183,12.660905],[108.170125,12.6608783],[108.170135,12.6608483],[108.170145,12.6608183],[108.170145,12.6608183],[108.170165,12.6607933],[108.1701717,12.660765],[108.1701717,12.660765],[108.1701733,12.6606983],[108.1701733,12.6606983],[108.1701683,12.660665],[108.1701683,12.6606383],[108.17017,12.660605],[108.1701717,12.6605583],[108.1701717,12.6605583],[108.1701683,12.6605183],[108.1701683,12.6605183],[108.1701717,12.6604883],[108.1701683,12.66046],[108.1701833,12.6604233],[108.1701833,12.6604233],[108.1702017,12.6604017],[108.1702,12.6603717],[108.1702067,12.660335],[108.1702167,12.66027],[108.1702167,12.66027],[108.1702217,12.6602367],[108.1702133,12.6602033],[108.1702133,12.6602033],[108.1702133,12.66018],[108.1702167,12.6601483],[108.1702283,12.660105],[108.170235,12.6600617],[108.170255,12.6600283],[108.170255,12.6600283],[108.16985,12.6607533]]]},&quot;properties&quot;:{&quot;pointCount&quot;:&quot;57&quot;,&quot;length&quot;:&quot;245.64&quot;,&quot;area&quot;:&quot;1903.12&quot;}},{&quot;type&quot;:&quot;Feature&quot;,&quot;geometry&quot;:{&quot;type&quot;:&quot;Polygon&quot;,&quot;coordinates&quot;:[[[108.1703117,12.659935],[108.1703067,12.6599217],[108.1702833,12.6598883],[108.1702783,12.6598517],[108.1702833,12.65982],[108.1702783,12.6597833],[108.1702783,12.6597833],[108.17026,12.659755],[108.1702333,12.659735],[108.1702033,12.6597183],[108.1702033,12.6597183],[108.17018,12.6597083],[108.1701417,12.65971],[108.1701417,12.65971],[108.1703117,12.659935]]]},&quot;properties&quot;:{&quot;pointCount&quot;:&quot;14&quot;,&quot;length&quot;:&quot;66.81&quot;,&quot;area&quot;:&quot;124.02&quot;}}]}"/>
    <s v="trồng xen với tiêu nhiều nên ít sâu bệnh."/>
  </r>
  <r>
    <s v="g9wv-33y3-x2xq"/>
    <n v="1"/>
    <s v="Đắk Lắk - H. Krông Năng - X. Ea Tân - Yên Khánh - Hoàng Xuân Chiển - Robusta"/>
    <s v="sstab"/>
    <n v="590500"/>
    <s v="17-03-2017 14:40:26 CET"/>
    <s v="Ipsard_Vuong"/>
    <s v="IPSARD"/>
    <x v="2"/>
    <x v="4"/>
    <x v="5"/>
    <s v="Yên Khánh"/>
    <s v="Simexco"/>
    <s v="Hoàng Xuân Chiển"/>
    <n v="43"/>
    <x v="0"/>
    <x v="0"/>
    <s v="Smart Phone-Android"/>
    <x v="0"/>
    <s v="Yes"/>
    <n v="962994479"/>
    <s v="University graduate"/>
    <s v="University graduate"/>
    <x v="0"/>
    <n v="4"/>
    <s v="Kinh"/>
    <m/>
    <x v="4"/>
    <x v="3"/>
    <x v="5"/>
    <x v="1"/>
    <x v="0"/>
    <s v="Above 1.5 hectar"/>
    <s v="above 15 years"/>
    <s v="No"/>
    <m/>
    <m/>
    <m/>
    <m/>
    <m/>
    <m/>
    <m/>
    <x v="5"/>
    <x v="1"/>
    <s v="Price does not justify high labour cost"/>
    <s v="10- 20%"/>
    <x v="0"/>
    <m/>
    <x v="0"/>
    <s v="No"/>
    <s v="Yes"/>
    <x v="85"/>
    <n v="13"/>
    <n v="0"/>
    <n v="0"/>
    <s v="January"/>
    <x v="45"/>
    <m/>
    <s v="Decrease"/>
    <n v="450"/>
    <n v="2"/>
    <s v="No Change"/>
    <s v="Surface water (stream, river, late, pond)"/>
    <x v="13"/>
    <n v="1"/>
    <s v="NPK (16-16-8-13S)"/>
    <n v="12000"/>
    <n v="150000"/>
    <m/>
    <m/>
    <m/>
    <m/>
    <m/>
    <m/>
    <s v="No"/>
    <m/>
    <n v="150000"/>
    <s v="No Change"/>
    <s v="Coffee brach borer"/>
    <n v="0"/>
    <m/>
    <m/>
    <m/>
    <m/>
    <m/>
    <m/>
    <m/>
    <m/>
    <m/>
    <m/>
    <m/>
    <m/>
    <m/>
    <m/>
    <s v="Pink fungus"/>
    <n v="0"/>
    <m/>
    <m/>
    <m/>
    <m/>
    <m/>
    <m/>
    <m/>
    <m/>
    <m/>
    <m/>
    <m/>
    <m/>
    <m/>
    <n v="0"/>
    <m/>
    <s v="Decrease"/>
    <s v="ko"/>
    <n v="11"/>
    <n v="46000"/>
    <n v="506000"/>
    <s v="Yes"/>
    <s v="Pepper"/>
    <n v="950000"/>
    <m/>
    <m/>
    <m/>
    <m/>
    <m/>
    <n v="0"/>
    <n v="5000"/>
    <n v="0"/>
    <n v="65000"/>
    <s v="Decrease"/>
    <n v="0"/>
    <s v="ko"/>
    <s v="Collector at commune"/>
    <s v="Happy"/>
    <m/>
    <s v="Yes"/>
    <s v="Training"/>
    <n v="0"/>
    <m/>
    <m/>
    <m/>
    <m/>
    <m/>
    <s v="https://akvoflow-136.s3.amazonaws.com/images/25a7c1a7-995b-4f9e-9d5e-9df85c671c85.jpg"/>
    <s v="Hoàng Xuân Chiển"/>
    <n v="1"/>
    <s v="13.136221377473957"/>
    <s v="108.32892737865485"/>
    <s v="492,3"/>
    <s v="4nmp2v63d"/>
    <m/>
    <m/>
    <m/>
    <m/>
    <m/>
    <m/>
    <m/>
    <m/>
    <m/>
    <m/>
  </r>
  <r>
    <s v="h10p-43sx-69at"/>
    <n v="1"/>
    <s v="Đắk Lắk - H. Krông Năng - X. Ea Tân - lien ket - nguyen thanh luan - Robusta"/>
    <s v="G4AW-VN-3"/>
    <n v="1710350"/>
    <s v="16-03-2017 17:12:24 CET"/>
    <s v="Ipsard-vuxuanthanh"/>
    <s v="IPSARD"/>
    <x v="2"/>
    <x v="4"/>
    <x v="5"/>
    <s v="lien ket"/>
    <s v="Simexco"/>
    <s v="nguyen thanh luan"/>
    <n v="48"/>
    <x v="0"/>
    <x v="0"/>
    <s v="Smart Phone - Apple"/>
    <x v="0"/>
    <s v="No"/>
    <n v="986607549"/>
    <s v="High school graduate"/>
    <s v="High school graduate"/>
    <x v="0"/>
    <n v="4"/>
    <s v="Kinh"/>
    <m/>
    <x v="0"/>
    <x v="1"/>
    <x v="0"/>
    <x v="1"/>
    <x v="0"/>
    <s v="Above 1 hectar - 1.5 hectar"/>
    <s v="above 15 years"/>
    <s v="No"/>
    <m/>
    <m/>
    <m/>
    <m/>
    <m/>
    <m/>
    <m/>
    <x v="0"/>
    <x v="0"/>
    <m/>
    <s v="10- 20%"/>
    <x v="0"/>
    <m/>
    <x v="0"/>
    <s v="No"/>
    <s v="Yes"/>
    <x v="5"/>
    <n v="13"/>
    <n v="0"/>
    <n v="0"/>
    <s v="January|December"/>
    <x v="46"/>
    <m/>
    <s v="Increase"/>
    <n v="999"/>
    <n v="3"/>
    <s v="Increase"/>
    <s v="Ground water (all kind of wells)"/>
    <x v="113"/>
    <s v="2"/>
    <s v="PHÂN HỮU CƠ"/>
    <n v="15000"/>
    <n v="12000"/>
    <s v="ZZ_Phân bón khác"/>
    <n v="6750"/>
    <n v="47250"/>
    <m/>
    <m/>
    <m/>
    <s v="Yes"/>
    <s v="ure+ kali + lan ( 3000+2250+1500 kg)"/>
    <n v="59250"/>
    <s v="Increase"/>
    <s v="Melybourd"/>
    <n v="0"/>
    <m/>
    <m/>
    <m/>
    <m/>
    <m/>
    <m/>
    <m/>
    <m/>
    <m/>
    <m/>
    <m/>
    <m/>
    <m/>
    <m/>
    <s v="Pink fungus"/>
    <n v="0"/>
    <m/>
    <m/>
    <m/>
    <m/>
    <m/>
    <m/>
    <m/>
    <m/>
    <m/>
    <m/>
    <m/>
    <m/>
    <m/>
    <n v="0"/>
    <m/>
    <s v="No Change"/>
    <s v="not use"/>
    <n v="7"/>
    <n v="46000"/>
    <n v="323000"/>
    <s v="Yes"/>
    <s v="Pepper|Avocado|Durian"/>
    <n v="100000"/>
    <n v="0"/>
    <n v="0"/>
    <m/>
    <m/>
    <m/>
    <n v="0"/>
    <n v="3000"/>
    <n v="0"/>
    <n v="40000"/>
    <s v="Increase"/>
    <n v="0"/>
    <s v="0"/>
    <s v="Collector at commune"/>
    <s v="Just ok"/>
    <m/>
    <s v="Yes"/>
    <s v="Training|Material Support"/>
    <n v="0"/>
    <m/>
    <n v="0"/>
    <m/>
    <m/>
    <m/>
    <s v="https://akvoflow-136.s3.amazonaws.com/images/bc1463e8-5004-4121-9a09-45542ab921ae.jpg"/>
    <s v="nguyen thanh luan"/>
    <n v="1"/>
    <s v="13.133101666666668"/>
    <s v="108.30861666666667"/>
    <s v="828.1"/>
    <s v="4nl9haqj2"/>
    <m/>
    <m/>
    <m/>
    <m/>
    <m/>
    <m/>
    <m/>
    <m/>
    <s v="{&quot;type&quot;:&quot;FeatureCollection&quot;,&quot;features&quot;:[{&quot;type&quot;:&quot;Feature&quot;,&quot;geometry&quot;:{&quot;type&quot;:&quot;Polygon&quot;,&quot;coordinates&quot;:[[[108.308125,13.1346083],[108.3078333,13.1344517],[108.3088633,13.13213],[108.309395,13.13235],[108.308125,13.1346083]]]},&quot;properties&quot;:{&quot;pointCount&quot;:&quot;4&quot;,&quot;length&quot;:&quot;664.00&quot;,&quot;area&quot;:&quot;13959.53&quot;}}]}"/>
    <m/>
  </r>
  <r>
    <s v="wsmy-vgvf-gk0j"/>
    <n v="1"/>
    <s v="Đắk Lắk - H. Krông Năng - X. Ea Tân - ea blong - nguyen van quynh - Robusta"/>
    <s v="G4AW-VN-4"/>
    <n v="3670075"/>
    <s v="15-03-2017 09:10:11 CET"/>
    <s v="akvo"/>
    <s v="IPSARD"/>
    <x v="2"/>
    <x v="4"/>
    <x v="5"/>
    <s v="ea blong"/>
    <s v="Simexco"/>
    <s v="nguyen van quynh"/>
    <n v="26"/>
    <x v="0"/>
    <x v="2"/>
    <s v="Smart Phone-Android"/>
    <x v="0"/>
    <m/>
    <n v="986660718"/>
    <s v="Secondary school graduate"/>
    <s v="High school graduate"/>
    <x v="0"/>
    <n v="6"/>
    <s v="Non-Kinh"/>
    <s v="Tày"/>
    <x v="2"/>
    <x v="3"/>
    <x v="4"/>
    <x v="10"/>
    <x v="0"/>
    <s v="Above 1.5 hectar"/>
    <s v="above 15 years"/>
    <s v="No"/>
    <m/>
    <m/>
    <m/>
    <m/>
    <m/>
    <m/>
    <m/>
    <x v="10"/>
    <x v="0"/>
    <m/>
    <s v="10- 20%"/>
    <x v="0"/>
    <m/>
    <x v="2"/>
    <m/>
    <m/>
    <x v="12"/>
    <n v="15"/>
    <n v="15"/>
    <n v="10"/>
    <s v="January|November|December"/>
    <x v="2"/>
    <m/>
    <s v="Decrease"/>
    <n v="300"/>
    <n v="3"/>
    <s v="Increase"/>
    <s v="Surface water (stream, river, late, pond)"/>
    <x v="114"/>
    <s v="0|1|2|3"/>
    <s v="ARROW( HUMATE)"/>
    <n v="800"/>
    <n v="15000000"/>
    <s v="ARROW( HUMATE)"/>
    <n v="500"/>
    <n v="8000000"/>
    <s v="ARROW( HUMATE)"/>
    <n v="600"/>
    <n v="17000000"/>
    <s v="No"/>
    <m/>
    <n v="40000000"/>
    <s v="Increase"/>
    <s v="Melybourd"/>
    <n v="1"/>
    <s v="Acetox 40EC|Chlorpyrifos Ethyl (min 94 %)"/>
    <n v="3"/>
    <s v="liter"/>
    <n v="1500000"/>
    <m/>
    <m/>
    <m/>
    <m/>
    <m/>
    <m/>
    <m/>
    <m/>
    <s v="No"/>
    <m/>
    <s v="Coffee leave rust|Fuzadium|Pink fungus|Collettechicum|Die back"/>
    <n v="1"/>
    <s v="Acvizol 250 EC|Propiconazole  (min 90 %)"/>
    <n v="10"/>
    <s v="liter"/>
    <n v="5000000"/>
    <m/>
    <m/>
    <m/>
    <m/>
    <m/>
    <m/>
    <m/>
    <m/>
    <s v="No"/>
    <n v="6500000"/>
    <m/>
    <s v="Decrease"/>
    <s v="theo thời tiết thay đổi"/>
    <n v="4"/>
    <n v="42000"/>
    <n v="168000000"/>
    <s v="No"/>
    <m/>
    <m/>
    <m/>
    <m/>
    <m/>
    <m/>
    <m/>
    <n v="0"/>
    <n v="2000000"/>
    <n v="0"/>
    <n v="20000000"/>
    <s v="Decrease"/>
    <n v="0"/>
    <s v="vườn cạnh nhà"/>
    <s v="Companies outside commune"/>
    <m/>
    <s v="Happy"/>
    <s v="Yes"/>
    <s v="Training"/>
    <n v="0"/>
    <m/>
    <m/>
    <m/>
    <m/>
    <m/>
    <s v="https://akvoflow-136.s3.amazonaws.com/images/260ddebb-a26c-4112-9492-ee5b21c9a92d.jpg"/>
    <s v="nguyen van quynh"/>
    <s v="1"/>
    <s v="13.09905"/>
    <s v="108.34857500000001"/>
    <s v="761"/>
    <s v="4n5mct2ot"/>
    <m/>
    <m/>
    <m/>
    <m/>
    <m/>
    <m/>
    <m/>
    <m/>
    <s v="{&quot;type&quot;:&quot;FeatureCollection&quot;,&quot;features&quot;:[{&quot;type&quot;:&quot;Feature&quot;,&quot;geometry&quot;:{&quot;type&quot;:&quot;Polygon&quot;,&quot;coordinates&quot;:[[[108.348525,13.0994617],[108.3494833,13.0998667],[108.3498717,13.0992217],[108.3487867,13.0985367],[108.348525,13.0994617]]]},&quot;properties&quot;:{&quot;pointCount&quot;:&quot;4&quot;,&quot;length&quot;:&quot;442,18&quot;,&quot;area&quot;:&quot;11791,47&quot;}}]}"/>
    <m/>
  </r>
  <r>
    <s v="neqt-8x8e-3gey"/>
    <n v="1"/>
    <s v="Đắk Lắk - H. Krông Năng - X. ĐLiê Ya - ea rue - ha van thuan - Robusta"/>
    <s v="G4AW-VN-3"/>
    <n v="3890001"/>
    <s v="22-03-2017 03:41:20 CET"/>
    <s v="Ipsard-vuxuanthanh"/>
    <s v="IPSARD"/>
    <x v="2"/>
    <x v="4"/>
    <x v="6"/>
    <s v="ea rue"/>
    <s v="Simexco"/>
    <s v="ha van thuan"/>
    <n v="55"/>
    <x v="0"/>
    <x v="1"/>
    <s v="Non-smart phone( phones with a physical keypad)"/>
    <x v="1"/>
    <m/>
    <n v="1653448757"/>
    <s v="Secondary school graduate"/>
    <s v="University graduate"/>
    <x v="0"/>
    <n v="4"/>
    <s v="Kinh"/>
    <m/>
    <x v="1"/>
    <x v="2"/>
    <x v="4"/>
    <x v="7"/>
    <x v="0"/>
    <s v="Above 0.5 hectar - 1 hectar"/>
    <s v="above 15 years"/>
    <s v="Yes"/>
    <n v="8"/>
    <n v="0"/>
    <m/>
    <m/>
    <m/>
    <m/>
    <m/>
    <x v="18"/>
    <x v="0"/>
    <m/>
    <s v="Less than 10%"/>
    <x v="0"/>
    <m/>
    <x v="0"/>
    <s v="No"/>
    <s v="Yes"/>
    <x v="3"/>
    <n v="14"/>
    <n v="0"/>
    <n v="0"/>
    <s v="November|December"/>
    <x v="2"/>
    <m/>
    <s v="Increase"/>
    <n v="1500"/>
    <n v="2"/>
    <s v="No Change"/>
    <s v="Ground water (all kind of wells)"/>
    <x v="27"/>
    <s v="3"/>
    <s v="PHÂN HỮU CƠ"/>
    <n v="10000"/>
    <n v="80000"/>
    <s v="NPK(16-16-13+TE)"/>
    <n v="1200"/>
    <n v="15000"/>
    <s v="ZZ_Phân bón khác"/>
    <n v="14000"/>
    <n v="1700"/>
    <s v="Yes"/>
    <s v="kali + ure + sulfat ( 1000 + 300 + 400 kg)"/>
    <n v="108900"/>
    <s v="Increase"/>
    <s v="Melybourd"/>
    <n v="0"/>
    <m/>
    <m/>
    <m/>
    <m/>
    <m/>
    <m/>
    <m/>
    <m/>
    <m/>
    <m/>
    <m/>
    <m/>
    <m/>
    <m/>
    <s v="Fuzadium|Pink fungus|Die back"/>
    <n v="0"/>
    <m/>
    <m/>
    <m/>
    <m/>
    <m/>
    <m/>
    <m/>
    <m/>
    <m/>
    <m/>
    <m/>
    <m/>
    <m/>
    <n v="0"/>
    <m/>
    <s v="No Change"/>
    <s v="do not use"/>
    <n v="4"/>
    <n v="40000"/>
    <n v="160000"/>
    <s v="Yes"/>
    <s v="Pepper|Avocado|Durian"/>
    <n v="0"/>
    <n v="0"/>
    <n v="0"/>
    <m/>
    <m/>
    <m/>
    <n v="1500"/>
    <n v="1000"/>
    <n v="0"/>
    <n v="0"/>
    <s v="Increase"/>
    <n v="0"/>
    <s v="0"/>
    <s v="Companies outside commune"/>
    <m/>
    <s v="Just ok"/>
    <s v="Yes"/>
    <s v="Training|Seedling Service|Material Support"/>
    <n v="0"/>
    <n v="0"/>
    <n v="0"/>
    <m/>
    <m/>
    <m/>
    <s v="https://akvoflow-136.s3.amazonaws.com/images/0e31dc40-604b-4b08-83e6-45cb9f564f3e.jpg"/>
    <s v="ha van thuan"/>
    <s v="2"/>
    <s v="13.042053333333335"/>
    <s v="108.34503000000001"/>
    <s v="805.3"/>
    <s v="4mffoh96i"/>
    <s v="13.042411666666665"/>
    <s v="108.34504"/>
    <s v="754.7"/>
    <s v="4mflmtayi"/>
    <m/>
    <m/>
    <m/>
    <m/>
    <s v="{&quot;type&quot;:&quot;FeatureCollection&quot;,&quot;features&quot;:[{&quot;type&quot;:&quot;Feature&quot;,&quot;geometry&quot;:{&quot;type&quot;:&quot;Polygon&quot;,&quot;coordinates&quot;:[[[108.344965,13.0420367],[108.3450817,13.041815],[108.34478,13.0416933],[108.3447167,13.0418333],[108.344965,13.0420367]]]},&quot;properties&quot;:{&quot;pointCount&quot;:&quot;4&quot;,&quot;length&quot;:&quot;115.02&quot;,&quot;area&quot;:&quot;775.28&quot;}},{&quot;type&quot;:&quot;Feature&quot;,&quot;geometry&quot;:{&quot;type&quot;:&quot;Polygon&quot;,&quot;coordinates&quot;:[[[108.345425,13.0425117],[108.3453483,13.0427433],[108.3451333,13.0426517],[108.3450817,13.0424017],[108.345425,13.0425117]]]},&quot;properties&quot;:{&quot;pointCount&quot;:&quot;4&quot;,&quot;length&quot;:&quot;119.76&quot;,&quot;area&quot;:&quot;824.92&quot;}}]}"/>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12" firstHeaderRow="2" firstDataRow="2" firstDataCol="1"/>
  <pivotFields count="1">
    <pivotField axis="axisRow" dataField="1" showAll="0">
      <items count="8">
        <item x="4"/>
        <item x="5"/>
        <item x="0"/>
        <item x="6"/>
        <item x="2"/>
        <item x="1"/>
        <item x="3"/>
        <item t="default"/>
      </items>
    </pivotField>
  </pivotFields>
  <rowFields count="1">
    <field x="0"/>
  </rowFields>
  <rowItems count="8">
    <i>
      <x/>
    </i>
    <i>
      <x v="1"/>
    </i>
    <i>
      <x v="2"/>
    </i>
    <i>
      <x v="3"/>
    </i>
    <i>
      <x v="4"/>
    </i>
    <i>
      <x v="5"/>
    </i>
    <i>
      <x v="6"/>
    </i>
    <i t="grand">
      <x/>
    </i>
  </rowItems>
  <colItems count="1">
    <i/>
  </colItems>
  <dataFields count="1">
    <dataField name="Count of 7690081|What information service do you need :Rank 1" fld="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28" firstHeaderRow="2" firstDataRow="2" firstDataCol="1"/>
  <pivotFields count="1">
    <pivotField axis="axisRow" dataField="1" showAll="0" sortType="descending">
      <items count="24">
        <item x="10"/>
        <item x="5"/>
        <item x="20"/>
        <item x="21"/>
        <item x="11"/>
        <item x="8"/>
        <item x="12"/>
        <item x="22"/>
        <item x="13"/>
        <item x="2"/>
        <item x="9"/>
        <item x="14"/>
        <item x="7"/>
        <item x="3"/>
        <item x="0"/>
        <item x="17"/>
        <item x="16"/>
        <item x="4"/>
        <item x="18"/>
        <item x="19"/>
        <item x="6"/>
        <item x="15"/>
        <item x="1"/>
        <item t="default"/>
      </items>
    </pivotField>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unt of 7720085|How much are you willing to pay for it per month (unit thousand dong)" fld="0" subtotal="count" baseField="0" baseItem="0"/>
  </dataFields>
  <formats count="1">
    <format dxfId="2">
      <pivotArea type="origin" dataOnly="0" labelOnly="1" outline="0"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9" firstHeaderRow="2" firstDataRow="2" firstDataCol="1"/>
  <pivotFields count="1">
    <pivotField axis="axisRow" dataField="1" showAll="0">
      <items count="5">
        <item x="1"/>
        <item x="2"/>
        <item x="0"/>
        <item x="3"/>
        <item t="default"/>
      </items>
    </pivotField>
  </pivotFields>
  <rowFields count="1">
    <field x="0"/>
  </rowFields>
  <rowItems count="5">
    <i>
      <x/>
    </i>
    <i>
      <x v="1"/>
    </i>
    <i>
      <x v="2"/>
    </i>
    <i>
      <x v="3"/>
    </i>
    <i t="grand">
      <x/>
    </i>
  </rowItems>
  <colItems count="1">
    <i/>
  </colItems>
  <dataFields count="1">
    <dataField name="Count of Smart Phone" fld="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C120" firstHeaderRow="1" firstDataRow="2" firstDataCol="1"/>
  <pivotFields count="159">
    <pivotField showAll="0"/>
    <pivotField numFmtId="2" showAll="0"/>
    <pivotField showAll="0"/>
    <pivotField showAll="0"/>
    <pivotField showAll="0"/>
    <pivotField showAll="0"/>
    <pivotField showAll="0"/>
    <pivotField showAll="0"/>
    <pivotField showAll="0">
      <items count="5">
        <item x="2"/>
        <item x="0"/>
        <item x="3"/>
        <item x="1"/>
        <item t="default"/>
      </items>
    </pivotField>
    <pivotField showAll="0">
      <items count="17">
        <item x="11"/>
        <item x="9"/>
        <item x="14"/>
        <item x="8"/>
        <item x="0"/>
        <item x="13"/>
        <item x="3"/>
        <item x="1"/>
        <item x="6"/>
        <item x="2"/>
        <item x="4"/>
        <item x="10"/>
        <item x="15"/>
        <item x="5"/>
        <item x="7"/>
        <item x="12"/>
        <item t="default"/>
      </items>
    </pivotField>
    <pivotField showAll="0">
      <items count="32">
        <item x="10"/>
        <item x="29"/>
        <item x="30"/>
        <item x="19"/>
        <item x="27"/>
        <item x="24"/>
        <item x="15"/>
        <item x="16"/>
        <item x="25"/>
        <item x="28"/>
        <item x="13"/>
        <item x="2"/>
        <item x="18"/>
        <item x="4"/>
        <item x="0"/>
        <item x="6"/>
        <item x="23"/>
        <item x="12"/>
        <item x="11"/>
        <item x="5"/>
        <item x="9"/>
        <item x="17"/>
        <item x="14"/>
        <item x="21"/>
        <item x="20"/>
        <item x="22"/>
        <item x="8"/>
        <item x="3"/>
        <item x="1"/>
        <item x="26"/>
        <item x="7"/>
        <item t="default"/>
      </items>
    </pivotField>
    <pivotField showAll="0"/>
    <pivotField showAll="0"/>
    <pivotField showAll="0"/>
    <pivotField numFmtId="1" showAll="0"/>
    <pivotField showAll="0">
      <items count="3">
        <item x="1"/>
        <item x="0"/>
        <item t="default"/>
      </items>
    </pivotField>
    <pivotField showAll="0">
      <items count="4">
        <item x="0"/>
        <item x="1"/>
        <item x="2"/>
        <item t="default"/>
      </items>
    </pivotField>
    <pivotField showAll="0"/>
    <pivotField showAll="0">
      <items count="4">
        <item x="1"/>
        <item x="2"/>
        <item x="0"/>
        <item t="default"/>
      </items>
    </pivotField>
    <pivotField showAll="0"/>
    <pivotField showAll="0"/>
    <pivotField showAll="0"/>
    <pivotField showAll="0"/>
    <pivotField showAll="0">
      <items count="3">
        <item x="1"/>
        <item x="0"/>
        <item t="default"/>
      </items>
    </pivotField>
    <pivotField numFmtId="1" showAll="0"/>
    <pivotField showAll="0"/>
    <pivotField showAll="0"/>
    <pivotField showAll="0">
      <items count="7">
        <item x="3"/>
        <item x="4"/>
        <item x="0"/>
        <item x="5"/>
        <item x="2"/>
        <item x="1"/>
        <item t="default"/>
      </items>
    </pivotField>
    <pivotField showAll="0">
      <items count="7">
        <item x="2"/>
        <item x="1"/>
        <item x="4"/>
        <item x="5"/>
        <item x="0"/>
        <item x="3"/>
        <item t="default"/>
      </items>
    </pivotField>
    <pivotField showAll="0">
      <items count="7">
        <item x="5"/>
        <item x="2"/>
        <item x="4"/>
        <item x="3"/>
        <item x="1"/>
        <item x="0"/>
        <item t="default"/>
      </items>
    </pivotField>
    <pivotField numFmtId="1" showAll="0">
      <items count="24">
        <item x="1"/>
        <item x="15"/>
        <item x="6"/>
        <item x="19"/>
        <item x="18"/>
        <item x="4"/>
        <item x="16"/>
        <item x="17"/>
        <item x="0"/>
        <item x="3"/>
        <item x="7"/>
        <item x="14"/>
        <item x="9"/>
        <item x="2"/>
        <item x="13"/>
        <item x="10"/>
        <item x="22"/>
        <item x="12"/>
        <item x="8"/>
        <item h="1" x="11"/>
        <item h="1" x="21"/>
        <item h="1" x="20"/>
        <item h="1" x="5"/>
        <item t="default"/>
      </items>
    </pivotField>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dataField="1" numFmtId="2" showAll="0">
      <items count="51">
        <item x="41"/>
        <item x="35"/>
        <item x="15"/>
        <item x="45"/>
        <item x="26"/>
        <item x="43"/>
        <item x="34"/>
        <item x="3"/>
        <item x="33"/>
        <item x="44"/>
        <item x="46"/>
        <item x="25"/>
        <item x="40"/>
        <item x="20"/>
        <item x="38"/>
        <item x="39"/>
        <item x="13"/>
        <item x="11"/>
        <item x="27"/>
        <item x="18"/>
        <item x="42"/>
        <item x="21"/>
        <item x="19"/>
        <item x="12"/>
        <item x="32"/>
        <item x="0"/>
        <item x="4"/>
        <item x="24"/>
        <item x="14"/>
        <item x="22"/>
        <item x="2"/>
        <item x="23"/>
        <item x="7"/>
        <item x="10"/>
        <item x="8"/>
        <item x="37"/>
        <item x="1"/>
        <item x="30"/>
        <item x="49"/>
        <item x="16"/>
        <item x="9"/>
        <item x="17"/>
        <item x="5"/>
        <item x="31"/>
        <item x="6"/>
        <item x="29"/>
        <item x="47"/>
        <item x="36"/>
        <item x="28"/>
        <item x="48"/>
        <item t="default"/>
      </items>
    </pivotField>
    <pivotField showAll="0">
      <items count="3">
        <item x="0"/>
        <item x="1"/>
        <item t="default"/>
      </items>
    </pivotField>
    <pivotField showAll="0"/>
    <pivotField showAll="0"/>
    <pivotField showAll="0">
      <items count="3">
        <item x="0"/>
        <item x="1"/>
        <item t="default"/>
      </items>
    </pivotField>
    <pivotField showAll="0"/>
    <pivotField showAll="0">
      <items count="4">
        <item x="0"/>
        <item x="2"/>
        <item x="1"/>
        <item t="default"/>
      </items>
    </pivotField>
    <pivotField showAll="0"/>
    <pivotField showAll="0"/>
    <pivotField showAll="0">
      <items count="87">
        <item x="46"/>
        <item x="38"/>
        <item x="78"/>
        <item x="59"/>
        <item x="49"/>
        <item x="56"/>
        <item x="51"/>
        <item x="48"/>
        <item x="57"/>
        <item x="16"/>
        <item x="45"/>
        <item x="52"/>
        <item x="82"/>
        <item x="63"/>
        <item x="54"/>
        <item x="84"/>
        <item x="17"/>
        <item x="20"/>
        <item x="23"/>
        <item x="66"/>
        <item x="85"/>
        <item x="13"/>
        <item x="4"/>
        <item x="33"/>
        <item x="1"/>
        <item x="68"/>
        <item x="37"/>
        <item x="36"/>
        <item x="15"/>
        <item x="32"/>
        <item x="50"/>
        <item x="75"/>
        <item x="69"/>
        <item x="67"/>
        <item x="60"/>
        <item x="71"/>
        <item x="0"/>
        <item x="76"/>
        <item x="58"/>
        <item x="62"/>
        <item x="74"/>
        <item x="53"/>
        <item x="72"/>
        <item x="64"/>
        <item x="77"/>
        <item x="70"/>
        <item x="18"/>
        <item x="41"/>
        <item x="9"/>
        <item x="7"/>
        <item x="43"/>
        <item x="24"/>
        <item x="83"/>
        <item x="26"/>
        <item x="3"/>
        <item x="5"/>
        <item x="6"/>
        <item x="39"/>
        <item x="65"/>
        <item x="19"/>
        <item x="28"/>
        <item x="27"/>
        <item x="22"/>
        <item x="25"/>
        <item x="21"/>
        <item x="80"/>
        <item x="29"/>
        <item x="81"/>
        <item x="79"/>
        <item x="47"/>
        <item x="30"/>
        <item x="55"/>
        <item x="40"/>
        <item x="73"/>
        <item x="14"/>
        <item x="61"/>
        <item x="34"/>
        <item x="2"/>
        <item x="8"/>
        <item x="35"/>
        <item x="11"/>
        <item x="31"/>
        <item x="10"/>
        <item x="42"/>
        <item x="44"/>
        <item x="12"/>
        <item t="default"/>
      </items>
    </pivotField>
    <pivotField showAll="0"/>
    <pivotField showAll="0"/>
    <pivotField showAll="0"/>
    <pivotField showAll="0"/>
    <pivotField showAll="0">
      <items count="48">
        <item x="43"/>
        <item x="41"/>
        <item x="25"/>
        <item x="42"/>
        <item x="15"/>
        <item x="35"/>
        <item x="30"/>
        <item x="14"/>
        <item x="40"/>
        <item x="23"/>
        <item x="27"/>
        <item x="29"/>
        <item x="5"/>
        <item x="13"/>
        <item x="22"/>
        <item x="21"/>
        <item x="8"/>
        <item x="1"/>
        <item x="11"/>
        <item x="37"/>
        <item x="38"/>
        <item x="6"/>
        <item x="26"/>
        <item x="31"/>
        <item x="34"/>
        <item x="3"/>
        <item x="10"/>
        <item x="9"/>
        <item x="2"/>
        <item x="32"/>
        <item x="33"/>
        <item x="0"/>
        <item x="28"/>
        <item x="16"/>
        <item x="39"/>
        <item x="24"/>
        <item x="19"/>
        <item x="17"/>
        <item x="20"/>
        <item x="44"/>
        <item x="46"/>
        <item x="36"/>
        <item x="4"/>
        <item x="18"/>
        <item x="12"/>
        <item x="45"/>
        <item x="7"/>
        <item t="default"/>
      </items>
    </pivotField>
    <pivotField showAll="0"/>
    <pivotField showAll="0"/>
    <pivotField numFmtId="2" showAll="0"/>
    <pivotField numFmtId="2" showAll="0"/>
    <pivotField showAll="0"/>
    <pivotField showAll="0"/>
    <pivotField axis="axisRow" dataField="1" numFmtId="2" showAll="0">
      <items count="116">
        <item x="15"/>
        <item x="24"/>
        <item x="47"/>
        <item x="69"/>
        <item x="94"/>
        <item x="71"/>
        <item x="38"/>
        <item x="70"/>
        <item x="84"/>
        <item x="100"/>
        <item x="93"/>
        <item x="96"/>
        <item x="39"/>
        <item x="52"/>
        <item x="109"/>
        <item x="41"/>
        <item x="37"/>
        <item x="34"/>
        <item x="31"/>
        <item x="113"/>
        <item x="6"/>
        <item x="20"/>
        <item x="44"/>
        <item x="43"/>
        <item x="87"/>
        <item x="56"/>
        <item x="22"/>
        <item x="51"/>
        <item x="28"/>
        <item x="99"/>
        <item x="21"/>
        <item x="57"/>
        <item x="25"/>
        <item x="65"/>
        <item x="12"/>
        <item x="29"/>
        <item x="40"/>
        <item x="27"/>
        <item x="95"/>
        <item x="16"/>
        <item x="50"/>
        <item x="48"/>
        <item x="66"/>
        <item x="73"/>
        <item x="18"/>
        <item x="97"/>
        <item x="92"/>
        <item x="98"/>
        <item x="63"/>
        <item x="0"/>
        <item x="67"/>
        <item x="30"/>
        <item x="1"/>
        <item x="68"/>
        <item x="46"/>
        <item x="102"/>
        <item x="8"/>
        <item x="61"/>
        <item x="19"/>
        <item x="72"/>
        <item x="5"/>
        <item x="91"/>
        <item x="35"/>
        <item x="49"/>
        <item x="26"/>
        <item x="2"/>
        <item x="89"/>
        <item x="7"/>
        <item x="90"/>
        <item x="108"/>
        <item x="64"/>
        <item x="53"/>
        <item x="45"/>
        <item x="9"/>
        <item x="59"/>
        <item x="58"/>
        <item x="33"/>
        <item x="32"/>
        <item x="4"/>
        <item x="17"/>
        <item x="110"/>
        <item x="14"/>
        <item x="55"/>
        <item x="10"/>
        <item x="60"/>
        <item x="112"/>
        <item x="62"/>
        <item x="86"/>
        <item x="42"/>
        <item x="13"/>
        <item x="11"/>
        <item x="107"/>
        <item x="104"/>
        <item x="88"/>
        <item x="54"/>
        <item x="36"/>
        <item x="106"/>
        <item x="3"/>
        <item x="23"/>
        <item x="85"/>
        <item x="74"/>
        <item x="111"/>
        <item x="103"/>
        <item x="105"/>
        <item x="78"/>
        <item x="114"/>
        <item x="101"/>
        <item x="80"/>
        <item x="82"/>
        <item x="76"/>
        <item x="79"/>
        <item x="81"/>
        <item x="77"/>
        <item x="83"/>
        <item x="7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showAll="0"/>
    <pivotField showAll="0"/>
    <pivotField showAll="0"/>
    <pivotField numFmtId="1" showAll="0"/>
    <pivotField numFmtId="1" showAll="0"/>
    <pivotField numFmtId="1" showAll="0"/>
    <pivotField showAll="0"/>
    <pivotField showAll="0"/>
    <pivotField showAll="0"/>
    <pivotField showAll="0"/>
    <pivotField showAll="0"/>
    <pivotField showAll="0"/>
    <pivotField showAll="0"/>
    <pivotField showAll="0"/>
    <pivotField numFmtId="1" showAll="0"/>
    <pivotField numFmtId="1" showAll="0"/>
    <pivotField numFmtId="1" showAll="0"/>
    <pivotField numFmtId="1" showAll="0"/>
    <pivotField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3"/>
  </rowFields>
  <rowItems count="11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t="grand">
      <x/>
    </i>
  </rowItems>
  <colFields count="1">
    <field x="-2"/>
  </colFields>
  <colItems count="2">
    <i>
      <x/>
    </i>
    <i i="1">
      <x v="1"/>
    </i>
  </colItems>
  <dataFields count="2">
    <dataField name="Count of 6300010|How much is the total cost for watering last year?" fld="63" subtotal="count" baseField="0" baseItem="0"/>
    <dataField name="Average of 4430003|Total area of the coffee garden (in hectars)" fld="42" subtotal="average" baseField="0" baseItem="0"/>
  </dataFields>
  <formats count="2">
    <format dxfId="1">
      <pivotArea dataOnly="0" labelOnly="1" outline="0" fieldPosition="0">
        <references count="1">
          <reference field="4294967294" count="1">
            <x v="1"/>
          </reference>
        </references>
      </pivotArea>
    </format>
    <format dxfId="0">
      <pivotArea dataOnly="0" labelOnly="1" outline="0" fieldPosition="0">
        <references count="1">
          <reference field="4294967294" count="1">
            <x v="0"/>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A18" sqref="A18"/>
    </sheetView>
  </sheetViews>
  <sheetFormatPr defaultColWidth="10.85546875" defaultRowHeight="15" x14ac:dyDescent="0.25"/>
  <cols>
    <col min="1" max="1" width="61.42578125" customWidth="1"/>
    <col min="2" max="2" width="9.5703125" customWidth="1"/>
  </cols>
  <sheetData>
    <row r="3" spans="1:2" x14ac:dyDescent="0.25">
      <c r="A3" s="6" t="s">
        <v>274</v>
      </c>
    </row>
    <row r="4" spans="1:2" x14ac:dyDescent="0.25">
      <c r="A4" s="6" t="s">
        <v>271</v>
      </c>
      <c r="B4" t="s">
        <v>275</v>
      </c>
    </row>
    <row r="5" spans="1:2" x14ac:dyDescent="0.25">
      <c r="A5" s="7" t="s">
        <v>151</v>
      </c>
      <c r="B5" s="1">
        <v>69</v>
      </c>
    </row>
    <row r="6" spans="1:2" x14ac:dyDescent="0.25">
      <c r="A6" s="7" t="s">
        <v>153</v>
      </c>
      <c r="B6" s="1">
        <v>55</v>
      </c>
    </row>
    <row r="7" spans="1:2" x14ac:dyDescent="0.25">
      <c r="A7" s="7" t="s">
        <v>152</v>
      </c>
      <c r="B7" s="1">
        <v>97</v>
      </c>
    </row>
    <row r="8" spans="1:2" x14ac:dyDescent="0.25">
      <c r="A8" s="7" t="s">
        <v>199</v>
      </c>
      <c r="B8" s="1">
        <v>7</v>
      </c>
    </row>
    <row r="9" spans="1:2" x14ac:dyDescent="0.25">
      <c r="A9" s="7" t="s">
        <v>177</v>
      </c>
      <c r="B9" s="1">
        <v>82</v>
      </c>
    </row>
    <row r="10" spans="1:2" x14ac:dyDescent="0.25">
      <c r="A10" s="7" t="s">
        <v>172</v>
      </c>
      <c r="B10" s="1">
        <v>64</v>
      </c>
    </row>
    <row r="11" spans="1:2" x14ac:dyDescent="0.25">
      <c r="A11" s="7" t="s">
        <v>272</v>
      </c>
      <c r="B11" s="1"/>
    </row>
    <row r="12" spans="1:2" x14ac:dyDescent="0.25">
      <c r="A12" s="7" t="s">
        <v>273</v>
      </c>
      <c r="B12" s="1">
        <v>374</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8"/>
  <sheetViews>
    <sheetView workbookViewId="0">
      <selection activeCell="A19" sqref="A19"/>
    </sheetView>
  </sheetViews>
  <sheetFormatPr defaultColWidth="10.85546875" defaultRowHeight="15" x14ac:dyDescent="0.25"/>
  <cols>
    <col min="1" max="1" width="69.85546875" bestFit="1" customWidth="1"/>
    <col min="2" max="2" width="5" bestFit="1" customWidth="1"/>
  </cols>
  <sheetData>
    <row r="3" spans="1:2" ht="33.950000000000003" customHeight="1" x14ac:dyDescent="0.25">
      <c r="A3" s="18" t="s">
        <v>276</v>
      </c>
    </row>
    <row r="4" spans="1:2" x14ac:dyDescent="0.25">
      <c r="A4" s="6" t="s">
        <v>271</v>
      </c>
      <c r="B4" t="s">
        <v>275</v>
      </c>
    </row>
    <row r="5" spans="1:2" x14ac:dyDescent="0.25">
      <c r="A5" s="7" t="s">
        <v>272</v>
      </c>
      <c r="B5" s="1"/>
    </row>
    <row r="6" spans="1:2" x14ac:dyDescent="0.25">
      <c r="A6" s="7">
        <v>5000</v>
      </c>
      <c r="B6" s="1">
        <v>4</v>
      </c>
    </row>
    <row r="7" spans="1:2" x14ac:dyDescent="0.25">
      <c r="A7" s="7">
        <v>2000</v>
      </c>
      <c r="B7" s="1">
        <v>2</v>
      </c>
    </row>
    <row r="8" spans="1:2" x14ac:dyDescent="0.25">
      <c r="A8" s="7">
        <v>1000</v>
      </c>
      <c r="B8" s="1">
        <v>1</v>
      </c>
    </row>
    <row r="9" spans="1:2" x14ac:dyDescent="0.25">
      <c r="A9" s="7">
        <v>999</v>
      </c>
      <c r="B9" s="1">
        <v>21</v>
      </c>
    </row>
    <row r="10" spans="1:2" x14ac:dyDescent="0.25">
      <c r="A10" s="7">
        <v>200</v>
      </c>
      <c r="B10" s="1">
        <v>7</v>
      </c>
    </row>
    <row r="11" spans="1:2" x14ac:dyDescent="0.25">
      <c r="A11" s="7">
        <v>100</v>
      </c>
      <c r="B11" s="1">
        <v>15</v>
      </c>
    </row>
    <row r="12" spans="1:2" x14ac:dyDescent="0.25">
      <c r="A12" s="7">
        <v>90</v>
      </c>
      <c r="B12" s="1">
        <v>1</v>
      </c>
    </row>
    <row r="13" spans="1:2" x14ac:dyDescent="0.25">
      <c r="A13" s="7">
        <v>70</v>
      </c>
      <c r="B13" s="1">
        <v>2</v>
      </c>
    </row>
    <row r="14" spans="1:2" x14ac:dyDescent="0.25">
      <c r="A14" s="7">
        <v>50</v>
      </c>
      <c r="B14" s="1">
        <v>55</v>
      </c>
    </row>
    <row r="15" spans="1:2" x14ac:dyDescent="0.25">
      <c r="A15" s="7">
        <v>30</v>
      </c>
      <c r="B15" s="1">
        <v>12</v>
      </c>
    </row>
    <row r="16" spans="1:2" x14ac:dyDescent="0.25">
      <c r="A16" s="7">
        <v>25</v>
      </c>
      <c r="B16" s="1">
        <v>1</v>
      </c>
    </row>
    <row r="17" spans="1:2" x14ac:dyDescent="0.25">
      <c r="A17" s="7">
        <v>20</v>
      </c>
      <c r="B17" s="1">
        <v>15</v>
      </c>
    </row>
    <row r="18" spans="1:2" x14ac:dyDescent="0.25">
      <c r="A18" s="7">
        <v>15</v>
      </c>
      <c r="B18" s="1">
        <v>23</v>
      </c>
    </row>
    <row r="19" spans="1:2" x14ac:dyDescent="0.25">
      <c r="A19" s="7">
        <v>10</v>
      </c>
      <c r="B19" s="1">
        <v>41</v>
      </c>
    </row>
    <row r="20" spans="1:2" x14ac:dyDescent="0.25">
      <c r="A20" s="7">
        <v>9</v>
      </c>
      <c r="B20" s="1">
        <v>1</v>
      </c>
    </row>
    <row r="21" spans="1:2" x14ac:dyDescent="0.25">
      <c r="A21" s="7">
        <v>6</v>
      </c>
      <c r="B21" s="1">
        <v>2</v>
      </c>
    </row>
    <row r="22" spans="1:2" x14ac:dyDescent="0.25">
      <c r="A22" s="7">
        <v>5</v>
      </c>
      <c r="B22" s="1">
        <v>43</v>
      </c>
    </row>
    <row r="23" spans="1:2" x14ac:dyDescent="0.25">
      <c r="A23" s="7">
        <v>4</v>
      </c>
      <c r="B23" s="1">
        <v>1</v>
      </c>
    </row>
    <row r="24" spans="1:2" x14ac:dyDescent="0.25">
      <c r="A24" s="7">
        <v>3</v>
      </c>
      <c r="B24" s="1">
        <v>3</v>
      </c>
    </row>
    <row r="25" spans="1:2" x14ac:dyDescent="0.25">
      <c r="A25" s="7">
        <v>2</v>
      </c>
      <c r="B25" s="1">
        <v>12</v>
      </c>
    </row>
    <row r="26" spans="1:2" x14ac:dyDescent="0.25">
      <c r="A26" s="7">
        <v>1</v>
      </c>
      <c r="B26" s="1">
        <v>6</v>
      </c>
    </row>
    <row r="27" spans="1:2" x14ac:dyDescent="0.25">
      <c r="A27" s="7">
        <v>0</v>
      </c>
      <c r="B27" s="1">
        <v>107</v>
      </c>
    </row>
    <row r="28" spans="1:2" x14ac:dyDescent="0.25">
      <c r="A28" s="7" t="s">
        <v>273</v>
      </c>
      <c r="B28" s="1">
        <v>375</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3" sqref="A3"/>
    </sheetView>
  </sheetViews>
  <sheetFormatPr defaultColWidth="10.85546875" defaultRowHeight="15" x14ac:dyDescent="0.25"/>
  <cols>
    <col min="1" max="1" width="18.140625" bestFit="1" customWidth="1"/>
    <col min="2" max="2" width="5" customWidth="1"/>
  </cols>
  <sheetData>
    <row r="3" spans="1:2" x14ac:dyDescent="0.25">
      <c r="A3" s="6" t="s">
        <v>278</v>
      </c>
    </row>
    <row r="4" spans="1:2" x14ac:dyDescent="0.25">
      <c r="A4" s="6" t="s">
        <v>271</v>
      </c>
      <c r="B4" t="s">
        <v>275</v>
      </c>
    </row>
    <row r="5" spans="1:2" x14ac:dyDescent="0.25">
      <c r="A5" s="7" t="s">
        <v>156</v>
      </c>
      <c r="B5" s="1">
        <v>241</v>
      </c>
    </row>
    <row r="6" spans="1:2" x14ac:dyDescent="0.25">
      <c r="A6" s="7" t="s">
        <v>201</v>
      </c>
      <c r="B6" s="1">
        <v>14</v>
      </c>
    </row>
    <row r="7" spans="1:2" x14ac:dyDescent="0.25">
      <c r="A7" s="7" t="s">
        <v>161</v>
      </c>
      <c r="B7" s="1">
        <v>138</v>
      </c>
    </row>
    <row r="8" spans="1:2" x14ac:dyDescent="0.25">
      <c r="A8" s="7" t="s">
        <v>272</v>
      </c>
      <c r="B8" s="1"/>
    </row>
    <row r="9" spans="1:2" x14ac:dyDescent="0.25">
      <c r="A9" s="7" t="s">
        <v>273</v>
      </c>
      <c r="B9" s="1">
        <v>393</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20"/>
  <sheetViews>
    <sheetView workbookViewId="0">
      <selection activeCell="D6" sqref="D6"/>
    </sheetView>
  </sheetViews>
  <sheetFormatPr defaultColWidth="10.85546875" defaultRowHeight="15" x14ac:dyDescent="0.25"/>
  <cols>
    <col min="1" max="1" width="12.42578125" bestFit="1" customWidth="1"/>
    <col min="2" max="2" width="52.5703125" bestFit="1" customWidth="1"/>
    <col min="3" max="3" width="49.140625" bestFit="1" customWidth="1"/>
  </cols>
  <sheetData>
    <row r="3" spans="1:3" x14ac:dyDescent="0.25">
      <c r="B3" s="6" t="s">
        <v>279</v>
      </c>
    </row>
    <row r="4" spans="1:3" ht="33.6" customHeight="1" x14ac:dyDescent="0.25">
      <c r="A4" s="6" t="s">
        <v>271</v>
      </c>
      <c r="B4" s="14" t="s">
        <v>283</v>
      </c>
      <c r="C4" s="14" t="s">
        <v>281</v>
      </c>
    </row>
    <row r="5" spans="1:3" x14ac:dyDescent="0.25">
      <c r="A5" s="8">
        <v>0</v>
      </c>
      <c r="B5" s="1">
        <v>25</v>
      </c>
      <c r="C5" s="1">
        <v>1.8664000000000001</v>
      </c>
    </row>
    <row r="6" spans="1:3" x14ac:dyDescent="0.25">
      <c r="A6" s="8">
        <v>2.8</v>
      </c>
      <c r="B6" s="1">
        <v>1</v>
      </c>
      <c r="C6" s="1">
        <v>0.8</v>
      </c>
    </row>
    <row r="7" spans="1:3" x14ac:dyDescent="0.25">
      <c r="A7" s="8">
        <v>4.8</v>
      </c>
      <c r="B7" s="1">
        <v>1</v>
      </c>
      <c r="C7" s="1">
        <v>8</v>
      </c>
    </row>
    <row r="8" spans="1:3" x14ac:dyDescent="0.25">
      <c r="A8" s="8">
        <v>5</v>
      </c>
      <c r="B8" s="1">
        <v>1</v>
      </c>
      <c r="C8" s="1">
        <v>1</v>
      </c>
    </row>
    <row r="9" spans="1:3" x14ac:dyDescent="0.25">
      <c r="A9" s="8">
        <v>280</v>
      </c>
      <c r="B9" s="1">
        <v>1</v>
      </c>
      <c r="C9" s="1">
        <v>1.5</v>
      </c>
    </row>
    <row r="10" spans="1:3" x14ac:dyDescent="0.25">
      <c r="A10" s="8">
        <v>300</v>
      </c>
      <c r="B10" s="1">
        <v>1</v>
      </c>
      <c r="C10" s="1">
        <v>0.8</v>
      </c>
    </row>
    <row r="11" spans="1:3" x14ac:dyDescent="0.25">
      <c r="A11" s="8">
        <v>500</v>
      </c>
      <c r="B11" s="1">
        <v>2</v>
      </c>
      <c r="C11" s="1">
        <v>0.35</v>
      </c>
    </row>
    <row r="12" spans="1:3" x14ac:dyDescent="0.25">
      <c r="A12" s="8">
        <v>600</v>
      </c>
      <c r="B12" s="1">
        <v>2</v>
      </c>
      <c r="C12" s="1">
        <v>0.49</v>
      </c>
    </row>
    <row r="13" spans="1:3" x14ac:dyDescent="0.25">
      <c r="A13" s="8">
        <v>660</v>
      </c>
      <c r="B13" s="1">
        <v>1</v>
      </c>
      <c r="C13" s="1">
        <v>1.5</v>
      </c>
    </row>
    <row r="14" spans="1:3" x14ac:dyDescent="0.25">
      <c r="A14" s="8">
        <v>720</v>
      </c>
      <c r="B14" s="1">
        <v>1</v>
      </c>
      <c r="C14" s="1">
        <v>0.42</v>
      </c>
    </row>
    <row r="15" spans="1:3" x14ac:dyDescent="0.25">
      <c r="A15" s="8">
        <v>750</v>
      </c>
      <c r="B15" s="1">
        <v>1</v>
      </c>
      <c r="C15" s="1">
        <v>1</v>
      </c>
    </row>
    <row r="16" spans="1:3" x14ac:dyDescent="0.25">
      <c r="A16" s="8">
        <v>800</v>
      </c>
      <c r="B16" s="1">
        <v>1</v>
      </c>
      <c r="C16" s="1">
        <v>0.2</v>
      </c>
    </row>
    <row r="17" spans="1:3" x14ac:dyDescent="0.25">
      <c r="A17" s="8">
        <v>1000</v>
      </c>
      <c r="B17" s="1">
        <v>3</v>
      </c>
      <c r="C17" s="1">
        <v>0.70000000000000007</v>
      </c>
    </row>
    <row r="18" spans="1:3" x14ac:dyDescent="0.25">
      <c r="A18" s="8">
        <v>1080</v>
      </c>
      <c r="B18" s="1">
        <v>1</v>
      </c>
      <c r="C18" s="1">
        <v>0.6</v>
      </c>
    </row>
    <row r="19" spans="1:3" x14ac:dyDescent="0.25">
      <c r="A19" s="8">
        <v>1100</v>
      </c>
      <c r="B19" s="1">
        <v>1</v>
      </c>
      <c r="C19" s="1">
        <v>1.5</v>
      </c>
    </row>
    <row r="20" spans="1:3" x14ac:dyDescent="0.25">
      <c r="A20" s="8">
        <v>1120</v>
      </c>
      <c r="B20" s="1">
        <v>1</v>
      </c>
      <c r="C20" s="1">
        <v>2</v>
      </c>
    </row>
    <row r="21" spans="1:3" x14ac:dyDescent="0.25">
      <c r="A21" s="8">
        <v>1200</v>
      </c>
      <c r="B21" s="1">
        <v>7</v>
      </c>
      <c r="C21" s="1">
        <v>1.0142857142857142</v>
      </c>
    </row>
    <row r="22" spans="1:3" x14ac:dyDescent="0.25">
      <c r="A22" s="8">
        <v>1250</v>
      </c>
      <c r="B22" s="1">
        <v>1</v>
      </c>
      <c r="C22" s="1">
        <v>1</v>
      </c>
    </row>
    <row r="23" spans="1:3" x14ac:dyDescent="0.25">
      <c r="A23" s="8">
        <v>1300</v>
      </c>
      <c r="B23" s="1">
        <v>1</v>
      </c>
      <c r="C23" s="1">
        <v>0.5</v>
      </c>
    </row>
    <row r="24" spans="1:3" x14ac:dyDescent="0.25">
      <c r="A24" s="8">
        <v>1450</v>
      </c>
      <c r="B24" s="1">
        <v>1</v>
      </c>
      <c r="C24" s="1">
        <v>1.5</v>
      </c>
    </row>
    <row r="25" spans="1:3" x14ac:dyDescent="0.25">
      <c r="A25" s="8">
        <v>1500</v>
      </c>
      <c r="B25" s="1">
        <v>10</v>
      </c>
      <c r="C25" s="1">
        <v>0.875</v>
      </c>
    </row>
    <row r="26" spans="1:3" x14ac:dyDescent="0.25">
      <c r="A26" s="8">
        <v>1600</v>
      </c>
      <c r="B26" s="1">
        <v>2</v>
      </c>
      <c r="C26" s="1">
        <v>0.8</v>
      </c>
    </row>
    <row r="27" spans="1:3" x14ac:dyDescent="0.25">
      <c r="A27" s="8">
        <v>1700</v>
      </c>
      <c r="B27" s="1">
        <v>1</v>
      </c>
      <c r="C27" s="1">
        <v>2</v>
      </c>
    </row>
    <row r="28" spans="1:3" x14ac:dyDescent="0.25">
      <c r="A28" s="8">
        <v>1750</v>
      </c>
      <c r="B28" s="1">
        <v>1</v>
      </c>
      <c r="C28" s="1">
        <v>1</v>
      </c>
    </row>
    <row r="29" spans="1:3" x14ac:dyDescent="0.25">
      <c r="A29" s="8">
        <v>1800</v>
      </c>
      <c r="B29" s="1">
        <v>2</v>
      </c>
      <c r="C29" s="1">
        <v>1.55</v>
      </c>
    </row>
    <row r="30" spans="1:3" x14ac:dyDescent="0.25">
      <c r="A30" s="8">
        <v>1860</v>
      </c>
      <c r="B30" s="1">
        <v>1</v>
      </c>
      <c r="C30" s="1">
        <v>1.2</v>
      </c>
    </row>
    <row r="31" spans="1:3" x14ac:dyDescent="0.25">
      <c r="A31" s="8">
        <v>2000</v>
      </c>
      <c r="B31" s="1">
        <v>13</v>
      </c>
      <c r="C31" s="1">
        <v>1.1923076923076925</v>
      </c>
    </row>
    <row r="32" spans="1:3" x14ac:dyDescent="0.25">
      <c r="A32" s="8">
        <v>2100</v>
      </c>
      <c r="B32" s="1">
        <v>2</v>
      </c>
      <c r="C32" s="1">
        <v>1</v>
      </c>
    </row>
    <row r="33" spans="1:3" x14ac:dyDescent="0.25">
      <c r="A33" s="8">
        <v>2200</v>
      </c>
      <c r="B33" s="1">
        <v>1</v>
      </c>
      <c r="C33" s="1">
        <v>1</v>
      </c>
    </row>
    <row r="34" spans="1:3" x14ac:dyDescent="0.25">
      <c r="A34" s="8">
        <v>2250</v>
      </c>
      <c r="B34" s="1">
        <v>1</v>
      </c>
      <c r="C34" s="1">
        <v>0.5</v>
      </c>
    </row>
    <row r="35" spans="1:3" x14ac:dyDescent="0.25">
      <c r="A35" s="8">
        <v>2400</v>
      </c>
      <c r="B35" s="1">
        <v>9</v>
      </c>
      <c r="C35" s="1">
        <v>1.1111111111111112</v>
      </c>
    </row>
    <row r="36" spans="1:3" x14ac:dyDescent="0.25">
      <c r="A36" s="8">
        <v>2480</v>
      </c>
      <c r="B36" s="1">
        <v>1</v>
      </c>
      <c r="C36" s="1">
        <v>2</v>
      </c>
    </row>
    <row r="37" spans="1:3" x14ac:dyDescent="0.25">
      <c r="A37" s="8">
        <v>2500</v>
      </c>
      <c r="B37" s="1">
        <v>6</v>
      </c>
      <c r="C37" s="1">
        <v>1.1833333333333333</v>
      </c>
    </row>
    <row r="38" spans="1:3" x14ac:dyDescent="0.25">
      <c r="A38" s="8">
        <v>2520</v>
      </c>
      <c r="B38" s="1">
        <v>1</v>
      </c>
      <c r="C38" s="1">
        <v>1.5</v>
      </c>
    </row>
    <row r="39" spans="1:3" x14ac:dyDescent="0.25">
      <c r="A39" s="8">
        <v>2600</v>
      </c>
      <c r="B39" s="1">
        <v>1</v>
      </c>
      <c r="C39" s="1">
        <v>2</v>
      </c>
    </row>
    <row r="40" spans="1:3" x14ac:dyDescent="0.25">
      <c r="A40" s="8">
        <v>2700</v>
      </c>
      <c r="B40" s="1">
        <v>1</v>
      </c>
      <c r="C40" s="1">
        <v>1</v>
      </c>
    </row>
    <row r="41" spans="1:3" x14ac:dyDescent="0.25">
      <c r="A41" s="8">
        <v>2800</v>
      </c>
      <c r="B41" s="1">
        <v>2</v>
      </c>
      <c r="C41" s="1">
        <v>1.35</v>
      </c>
    </row>
    <row r="42" spans="1:3" x14ac:dyDescent="0.25">
      <c r="A42" s="8">
        <v>3000</v>
      </c>
      <c r="B42" s="1">
        <v>26</v>
      </c>
      <c r="C42" s="1">
        <v>1.1326923076923077</v>
      </c>
    </row>
    <row r="43" spans="1:3" x14ac:dyDescent="0.25">
      <c r="A43" s="8">
        <v>3200</v>
      </c>
      <c r="B43" s="1">
        <v>1</v>
      </c>
      <c r="C43" s="1">
        <v>0.5</v>
      </c>
    </row>
    <row r="44" spans="1:3" x14ac:dyDescent="0.25">
      <c r="A44" s="8">
        <v>3360</v>
      </c>
      <c r="B44" s="1">
        <v>1</v>
      </c>
      <c r="C44" s="1">
        <v>1.5</v>
      </c>
    </row>
    <row r="45" spans="1:3" x14ac:dyDescent="0.25">
      <c r="A45" s="8">
        <v>3400</v>
      </c>
      <c r="B45" s="1">
        <v>1</v>
      </c>
      <c r="C45" s="1">
        <v>1</v>
      </c>
    </row>
    <row r="46" spans="1:3" x14ac:dyDescent="0.25">
      <c r="A46" s="8">
        <v>3500</v>
      </c>
      <c r="B46" s="1">
        <v>4</v>
      </c>
      <c r="C46" s="1">
        <v>1.1375</v>
      </c>
    </row>
    <row r="47" spans="1:3" x14ac:dyDescent="0.25">
      <c r="A47" s="8">
        <v>3600</v>
      </c>
      <c r="B47" s="1">
        <v>1</v>
      </c>
      <c r="C47" s="1">
        <v>0.52</v>
      </c>
    </row>
    <row r="48" spans="1:3" x14ac:dyDescent="0.25">
      <c r="A48" s="8">
        <v>3900</v>
      </c>
      <c r="B48" s="1">
        <v>1</v>
      </c>
      <c r="C48" s="1">
        <v>1.5</v>
      </c>
    </row>
    <row r="49" spans="1:3" x14ac:dyDescent="0.25">
      <c r="A49" s="8">
        <v>4000</v>
      </c>
      <c r="B49" s="1">
        <v>13</v>
      </c>
      <c r="C49" s="1">
        <v>1.2961538461538462</v>
      </c>
    </row>
    <row r="50" spans="1:3" x14ac:dyDescent="0.25">
      <c r="A50" s="8">
        <v>4100</v>
      </c>
      <c r="B50" s="1">
        <v>1</v>
      </c>
      <c r="C50" s="1">
        <v>1.3</v>
      </c>
    </row>
    <row r="51" spans="1:3" x14ac:dyDescent="0.25">
      <c r="A51" s="8">
        <v>4200</v>
      </c>
      <c r="B51" s="1">
        <v>2</v>
      </c>
      <c r="C51" s="1">
        <v>1.3</v>
      </c>
    </row>
    <row r="52" spans="1:3" x14ac:dyDescent="0.25">
      <c r="A52" s="8">
        <v>4400</v>
      </c>
      <c r="B52" s="1">
        <v>1</v>
      </c>
      <c r="C52" s="1">
        <v>0.5</v>
      </c>
    </row>
    <row r="53" spans="1:3" x14ac:dyDescent="0.25">
      <c r="A53" s="8">
        <v>4480</v>
      </c>
      <c r="B53" s="1">
        <v>1</v>
      </c>
      <c r="C53" s="1">
        <v>2</v>
      </c>
    </row>
    <row r="54" spans="1:3" x14ac:dyDescent="0.25">
      <c r="A54" s="8">
        <v>4500</v>
      </c>
      <c r="B54" s="1">
        <v>20</v>
      </c>
      <c r="C54" s="1">
        <v>1.4039999999999997</v>
      </c>
    </row>
    <row r="55" spans="1:3" x14ac:dyDescent="0.25">
      <c r="A55" s="8">
        <v>4600</v>
      </c>
      <c r="B55" s="1">
        <v>1</v>
      </c>
      <c r="C55" s="1">
        <v>1.3</v>
      </c>
    </row>
    <row r="56" spans="1:3" x14ac:dyDescent="0.25">
      <c r="A56" s="8">
        <v>4800</v>
      </c>
      <c r="B56" s="1">
        <v>3</v>
      </c>
      <c r="C56" s="1">
        <v>0.67666666666666664</v>
      </c>
    </row>
    <row r="57" spans="1:3" x14ac:dyDescent="0.25">
      <c r="A57" s="8">
        <v>5000</v>
      </c>
      <c r="B57" s="1">
        <v>15</v>
      </c>
      <c r="C57" s="1">
        <v>1.2399999999999998</v>
      </c>
    </row>
    <row r="58" spans="1:3" x14ac:dyDescent="0.25">
      <c r="A58" s="8">
        <v>5200</v>
      </c>
      <c r="B58" s="1">
        <v>1</v>
      </c>
      <c r="C58" s="1">
        <v>1.5</v>
      </c>
    </row>
    <row r="59" spans="1:3" x14ac:dyDescent="0.25">
      <c r="A59" s="8">
        <v>5400</v>
      </c>
      <c r="B59" s="1">
        <v>2</v>
      </c>
      <c r="C59" s="1">
        <v>3.25</v>
      </c>
    </row>
    <row r="60" spans="1:3" x14ac:dyDescent="0.25">
      <c r="A60" s="8">
        <v>5700</v>
      </c>
      <c r="B60" s="1">
        <v>1</v>
      </c>
      <c r="C60" s="1">
        <v>1.1000000000000001</v>
      </c>
    </row>
    <row r="61" spans="1:3" x14ac:dyDescent="0.25">
      <c r="A61" s="8">
        <v>6000</v>
      </c>
      <c r="B61" s="1">
        <v>33</v>
      </c>
      <c r="C61" s="1">
        <v>1.2881818181818179</v>
      </c>
    </row>
    <row r="62" spans="1:3" x14ac:dyDescent="0.25">
      <c r="A62" s="8">
        <v>6300</v>
      </c>
      <c r="B62" s="1">
        <v>2</v>
      </c>
      <c r="C62" s="1">
        <v>1</v>
      </c>
    </row>
    <row r="63" spans="1:3" x14ac:dyDescent="0.25">
      <c r="A63" s="8">
        <v>6400</v>
      </c>
      <c r="B63" s="1">
        <v>1</v>
      </c>
      <c r="C63" s="1">
        <v>1.5</v>
      </c>
    </row>
    <row r="64" spans="1:3" x14ac:dyDescent="0.25">
      <c r="A64" s="8">
        <v>6500</v>
      </c>
      <c r="B64" s="1">
        <v>3</v>
      </c>
      <c r="C64" s="1">
        <v>1.0166666666666666</v>
      </c>
    </row>
    <row r="65" spans="1:3" x14ac:dyDescent="0.25">
      <c r="A65" s="8">
        <v>6720</v>
      </c>
      <c r="B65" s="1">
        <v>1</v>
      </c>
      <c r="C65" s="1">
        <v>2</v>
      </c>
    </row>
    <row r="66" spans="1:3" x14ac:dyDescent="0.25">
      <c r="A66" s="8">
        <v>6800</v>
      </c>
      <c r="B66" s="1">
        <v>1</v>
      </c>
      <c r="C66" s="1">
        <v>3</v>
      </c>
    </row>
    <row r="67" spans="1:3" x14ac:dyDescent="0.25">
      <c r="A67" s="8">
        <v>7000</v>
      </c>
      <c r="B67" s="1">
        <v>7</v>
      </c>
      <c r="C67" s="1">
        <v>1.6857142857142855</v>
      </c>
    </row>
    <row r="68" spans="1:3" x14ac:dyDescent="0.25">
      <c r="A68" s="8">
        <v>7200</v>
      </c>
      <c r="B68" s="1">
        <v>3</v>
      </c>
      <c r="C68" s="1">
        <v>0.8666666666666667</v>
      </c>
    </row>
    <row r="69" spans="1:3" x14ac:dyDescent="0.25">
      <c r="A69" s="8">
        <v>7340</v>
      </c>
      <c r="B69" s="1">
        <v>1</v>
      </c>
      <c r="C69" s="1">
        <v>1</v>
      </c>
    </row>
    <row r="70" spans="1:3" x14ac:dyDescent="0.25">
      <c r="A70" s="8">
        <v>7500</v>
      </c>
      <c r="B70" s="1">
        <v>5</v>
      </c>
      <c r="C70" s="1">
        <v>1.52</v>
      </c>
    </row>
    <row r="71" spans="1:3" x14ac:dyDescent="0.25">
      <c r="A71" s="8">
        <v>7800</v>
      </c>
      <c r="B71" s="1">
        <v>1</v>
      </c>
      <c r="C71" s="1">
        <v>1.5</v>
      </c>
    </row>
    <row r="72" spans="1:3" x14ac:dyDescent="0.25">
      <c r="A72" s="8">
        <v>8000</v>
      </c>
      <c r="B72" s="1">
        <v>18</v>
      </c>
      <c r="C72" s="1">
        <v>1.5277777777777777</v>
      </c>
    </row>
    <row r="73" spans="1:3" x14ac:dyDescent="0.25">
      <c r="A73" s="8">
        <v>8100</v>
      </c>
      <c r="B73" s="1">
        <v>1</v>
      </c>
      <c r="C73" s="1">
        <v>2</v>
      </c>
    </row>
    <row r="74" spans="1:3" x14ac:dyDescent="0.25">
      <c r="A74" s="8">
        <v>8400</v>
      </c>
      <c r="B74" s="1">
        <v>1</v>
      </c>
      <c r="C74" s="1">
        <v>3</v>
      </c>
    </row>
    <row r="75" spans="1:3" x14ac:dyDescent="0.25">
      <c r="A75" s="8">
        <v>8500</v>
      </c>
      <c r="B75" s="1">
        <v>3</v>
      </c>
      <c r="C75" s="1">
        <v>1.5666666666666667</v>
      </c>
    </row>
    <row r="76" spans="1:3" x14ac:dyDescent="0.25">
      <c r="A76" s="8">
        <v>8600</v>
      </c>
      <c r="B76" s="1">
        <v>2</v>
      </c>
      <c r="C76" s="1">
        <v>4.3499999999999996</v>
      </c>
    </row>
    <row r="77" spans="1:3" x14ac:dyDescent="0.25">
      <c r="A77" s="8">
        <v>8800</v>
      </c>
      <c r="B77" s="1">
        <v>1</v>
      </c>
      <c r="C77" s="1">
        <v>2</v>
      </c>
    </row>
    <row r="78" spans="1:3" x14ac:dyDescent="0.25">
      <c r="A78" s="8">
        <v>9000</v>
      </c>
      <c r="B78" s="1">
        <v>5</v>
      </c>
      <c r="C78" s="1">
        <v>1.24</v>
      </c>
    </row>
    <row r="79" spans="1:3" x14ac:dyDescent="0.25">
      <c r="A79" s="8">
        <v>9500</v>
      </c>
      <c r="B79" s="1">
        <v>2</v>
      </c>
      <c r="C79" s="1">
        <v>1.75</v>
      </c>
    </row>
    <row r="80" spans="1:3" x14ac:dyDescent="0.25">
      <c r="A80" s="8">
        <v>9600</v>
      </c>
      <c r="B80" s="1">
        <v>1</v>
      </c>
      <c r="C80" s="1">
        <v>1.5</v>
      </c>
    </row>
    <row r="81" spans="1:3" x14ac:dyDescent="0.25">
      <c r="A81" s="8">
        <v>9700</v>
      </c>
      <c r="B81" s="1">
        <v>1</v>
      </c>
      <c r="C81" s="1">
        <v>1</v>
      </c>
    </row>
    <row r="82" spans="1:3" x14ac:dyDescent="0.25">
      <c r="A82" s="8">
        <v>9800</v>
      </c>
      <c r="B82" s="1">
        <v>1</v>
      </c>
      <c r="C82" s="1">
        <v>1.5</v>
      </c>
    </row>
    <row r="83" spans="1:3" x14ac:dyDescent="0.25">
      <c r="A83" s="8">
        <v>10000</v>
      </c>
      <c r="B83" s="1">
        <v>22</v>
      </c>
      <c r="C83" s="1">
        <v>2.0454545454545459</v>
      </c>
    </row>
    <row r="84" spans="1:3" x14ac:dyDescent="0.25">
      <c r="A84" s="8">
        <v>10400</v>
      </c>
      <c r="B84" s="1">
        <v>2</v>
      </c>
      <c r="C84" s="1">
        <v>1.425</v>
      </c>
    </row>
    <row r="85" spans="1:3" x14ac:dyDescent="0.25">
      <c r="A85" s="8">
        <v>10800</v>
      </c>
      <c r="B85" s="1">
        <v>1</v>
      </c>
      <c r="C85" s="1">
        <v>1.4</v>
      </c>
    </row>
    <row r="86" spans="1:3" x14ac:dyDescent="0.25">
      <c r="A86" s="8">
        <v>10880</v>
      </c>
      <c r="B86" s="1">
        <v>1</v>
      </c>
      <c r="C86" s="1">
        <v>3.5</v>
      </c>
    </row>
    <row r="87" spans="1:3" x14ac:dyDescent="0.25">
      <c r="A87" s="8">
        <v>11000</v>
      </c>
      <c r="B87" s="1">
        <v>2</v>
      </c>
      <c r="C87" s="1">
        <v>2.5</v>
      </c>
    </row>
    <row r="88" spans="1:3" x14ac:dyDescent="0.25">
      <c r="A88" s="8">
        <v>12000</v>
      </c>
      <c r="B88" s="1">
        <v>10</v>
      </c>
      <c r="C88" s="1">
        <v>2.2299999999999995</v>
      </c>
    </row>
    <row r="89" spans="1:3" x14ac:dyDescent="0.25">
      <c r="A89" s="8">
        <v>12500</v>
      </c>
      <c r="B89" s="1">
        <v>1</v>
      </c>
      <c r="C89" s="1">
        <v>0.9</v>
      </c>
    </row>
    <row r="90" spans="1:3" x14ac:dyDescent="0.25">
      <c r="A90" s="8">
        <v>12720</v>
      </c>
      <c r="B90" s="1">
        <v>1</v>
      </c>
      <c r="C90" s="1">
        <v>1.5</v>
      </c>
    </row>
    <row r="91" spans="1:3" x14ac:dyDescent="0.25">
      <c r="A91" s="8">
        <v>13000</v>
      </c>
      <c r="B91" s="1">
        <v>1</v>
      </c>
      <c r="C91" s="1">
        <v>2</v>
      </c>
    </row>
    <row r="92" spans="1:3" x14ac:dyDescent="0.25">
      <c r="A92" s="8">
        <v>13500</v>
      </c>
      <c r="B92" s="1">
        <v>1</v>
      </c>
      <c r="C92" s="1">
        <v>3</v>
      </c>
    </row>
    <row r="93" spans="1:3" x14ac:dyDescent="0.25">
      <c r="A93" s="8">
        <v>14000</v>
      </c>
      <c r="B93" s="1">
        <v>1</v>
      </c>
      <c r="C93" s="1">
        <v>2</v>
      </c>
    </row>
    <row r="94" spans="1:3" x14ac:dyDescent="0.25">
      <c r="A94" s="8">
        <v>15000</v>
      </c>
      <c r="B94" s="1">
        <v>8</v>
      </c>
      <c r="C94" s="1">
        <v>2.1749999999999998</v>
      </c>
    </row>
    <row r="95" spans="1:3" x14ac:dyDescent="0.25">
      <c r="A95" s="8">
        <v>16000</v>
      </c>
      <c r="B95" s="1">
        <v>7</v>
      </c>
      <c r="C95" s="1">
        <v>3.1285714285714286</v>
      </c>
    </row>
    <row r="96" spans="1:3" x14ac:dyDescent="0.25">
      <c r="A96" s="8">
        <v>16800</v>
      </c>
      <c r="B96" s="1">
        <v>1</v>
      </c>
      <c r="C96" s="1">
        <v>3</v>
      </c>
    </row>
    <row r="97" spans="1:3" x14ac:dyDescent="0.25">
      <c r="A97" s="8">
        <v>17000</v>
      </c>
      <c r="B97" s="1">
        <v>1</v>
      </c>
      <c r="C97" s="1">
        <v>10</v>
      </c>
    </row>
    <row r="98" spans="1:3" x14ac:dyDescent="0.25">
      <c r="A98" s="8">
        <v>17500</v>
      </c>
      <c r="B98" s="1">
        <v>1</v>
      </c>
      <c r="C98" s="1">
        <v>1.2</v>
      </c>
    </row>
    <row r="99" spans="1:3" x14ac:dyDescent="0.25">
      <c r="A99" s="8">
        <v>18000</v>
      </c>
      <c r="B99" s="1">
        <v>1</v>
      </c>
      <c r="C99" s="1">
        <v>4.2</v>
      </c>
    </row>
    <row r="100" spans="1:3" x14ac:dyDescent="0.25">
      <c r="A100" s="8">
        <v>20000</v>
      </c>
      <c r="B100" s="1">
        <v>7</v>
      </c>
      <c r="C100" s="1">
        <v>2.0571428571428569</v>
      </c>
    </row>
    <row r="101" spans="1:3" x14ac:dyDescent="0.25">
      <c r="A101" s="8">
        <v>20800</v>
      </c>
      <c r="B101" s="1">
        <v>1</v>
      </c>
      <c r="C101" s="1">
        <v>3.3</v>
      </c>
    </row>
    <row r="102" spans="1:3" x14ac:dyDescent="0.25">
      <c r="A102" s="8">
        <v>21000</v>
      </c>
      <c r="B102" s="1">
        <v>2</v>
      </c>
      <c r="C102" s="1">
        <v>3</v>
      </c>
    </row>
    <row r="103" spans="1:3" x14ac:dyDescent="0.25">
      <c r="A103" s="8">
        <v>22000</v>
      </c>
      <c r="B103" s="1">
        <v>2</v>
      </c>
      <c r="C103" s="1">
        <v>2</v>
      </c>
    </row>
    <row r="104" spans="1:3" x14ac:dyDescent="0.25">
      <c r="A104" s="8">
        <v>24000</v>
      </c>
      <c r="B104" s="1">
        <v>1</v>
      </c>
      <c r="C104" s="1">
        <v>3</v>
      </c>
    </row>
    <row r="105" spans="1:3" x14ac:dyDescent="0.25">
      <c r="A105" s="8">
        <v>30000</v>
      </c>
      <c r="B105" s="1">
        <v>1</v>
      </c>
      <c r="C105" s="1">
        <v>3</v>
      </c>
    </row>
    <row r="106" spans="1:3" x14ac:dyDescent="0.25">
      <c r="A106" s="8">
        <v>32000</v>
      </c>
      <c r="B106" s="1">
        <v>1</v>
      </c>
      <c r="C106" s="1">
        <v>0.8</v>
      </c>
    </row>
    <row r="107" spans="1:3" x14ac:dyDescent="0.25">
      <c r="A107" s="8">
        <v>60000</v>
      </c>
      <c r="B107" s="1">
        <v>1</v>
      </c>
      <c r="C107" s="1">
        <v>6</v>
      </c>
    </row>
    <row r="108" spans="1:3" x14ac:dyDescent="0.25">
      <c r="A108" s="8">
        <v>150000</v>
      </c>
      <c r="B108" s="1">
        <v>1</v>
      </c>
      <c r="C108" s="1">
        <v>10</v>
      </c>
    </row>
    <row r="109" spans="1:3" x14ac:dyDescent="0.25">
      <c r="A109" s="8">
        <v>1500000</v>
      </c>
      <c r="B109" s="1">
        <v>1</v>
      </c>
      <c r="C109" s="1">
        <v>0.5</v>
      </c>
    </row>
    <row r="110" spans="1:3" x14ac:dyDescent="0.25">
      <c r="A110" s="8">
        <v>2000000</v>
      </c>
      <c r="B110" s="1">
        <v>1</v>
      </c>
      <c r="C110" s="1">
        <v>2.5</v>
      </c>
    </row>
    <row r="111" spans="1:3" x14ac:dyDescent="0.25">
      <c r="A111" s="8">
        <v>3500000</v>
      </c>
      <c r="B111" s="1">
        <v>1</v>
      </c>
      <c r="C111" s="1">
        <v>0.5</v>
      </c>
    </row>
    <row r="112" spans="1:3" x14ac:dyDescent="0.25">
      <c r="A112" s="8">
        <v>5000000</v>
      </c>
      <c r="B112" s="1">
        <v>2</v>
      </c>
      <c r="C112" s="1">
        <v>0.75</v>
      </c>
    </row>
    <row r="113" spans="1:3" x14ac:dyDescent="0.25">
      <c r="A113" s="8">
        <v>6000000</v>
      </c>
      <c r="B113" s="1">
        <v>3</v>
      </c>
      <c r="C113" s="1">
        <v>1.0666666666666667</v>
      </c>
    </row>
    <row r="114" spans="1:3" x14ac:dyDescent="0.25">
      <c r="A114" s="8">
        <v>7000000</v>
      </c>
      <c r="B114" s="1">
        <v>2</v>
      </c>
      <c r="C114" s="1">
        <v>1.75</v>
      </c>
    </row>
    <row r="115" spans="1:3" x14ac:dyDescent="0.25">
      <c r="A115" s="8">
        <v>10000000</v>
      </c>
      <c r="B115" s="1">
        <v>1</v>
      </c>
      <c r="C115" s="1">
        <v>1.2</v>
      </c>
    </row>
    <row r="116" spans="1:3" x14ac:dyDescent="0.25">
      <c r="A116" s="8">
        <v>11070000</v>
      </c>
      <c r="B116" s="1">
        <v>1</v>
      </c>
      <c r="C116" s="1">
        <v>2</v>
      </c>
    </row>
    <row r="117" spans="1:3" x14ac:dyDescent="0.25">
      <c r="A117" s="8">
        <v>15000000</v>
      </c>
      <c r="B117" s="1">
        <v>1</v>
      </c>
      <c r="C117" s="1">
        <v>1.2</v>
      </c>
    </row>
    <row r="118" spans="1:3" x14ac:dyDescent="0.25">
      <c r="A118" s="8">
        <v>20000000</v>
      </c>
      <c r="B118" s="1">
        <v>1</v>
      </c>
      <c r="C118" s="1">
        <v>1.5</v>
      </c>
    </row>
    <row r="119" spans="1:3" x14ac:dyDescent="0.25">
      <c r="A119" s="8">
        <v>35000000</v>
      </c>
      <c r="B119" s="1">
        <v>1</v>
      </c>
      <c r="C119" s="1">
        <v>5</v>
      </c>
    </row>
    <row r="120" spans="1:3" x14ac:dyDescent="0.25">
      <c r="A120" s="8" t="s">
        <v>273</v>
      </c>
      <c r="B120" s="1">
        <v>393</v>
      </c>
      <c r="C120" s="1">
        <v>1.5893129770992369</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H3"/>
  <sheetViews>
    <sheetView tabSelected="1" workbookViewId="0">
      <selection activeCell="A4" sqref="A4:XFD4"/>
    </sheetView>
  </sheetViews>
  <sheetFormatPr defaultColWidth="10.85546875" defaultRowHeight="15" x14ac:dyDescent="0.25"/>
  <cols>
    <col min="1" max="1" width="16.5703125" customWidth="1"/>
    <col min="3" max="3" width="25.28515625" customWidth="1"/>
    <col min="4" max="4" width="18.85546875" customWidth="1"/>
    <col min="5" max="5" width="18.7109375" customWidth="1"/>
    <col min="6" max="6" width="18.42578125" customWidth="1"/>
    <col min="9" max="9" width="18.5703125" customWidth="1"/>
    <col min="10" max="10" width="14.5703125" customWidth="1"/>
    <col min="11" max="11" width="21.140625" customWidth="1"/>
    <col min="12" max="12" width="14.42578125" customWidth="1"/>
    <col min="13" max="13" width="14.140625" customWidth="1"/>
    <col min="14" max="14" width="22.28515625" customWidth="1"/>
    <col min="18" max="18" width="38.85546875" bestFit="1" customWidth="1"/>
    <col min="19" max="19" width="9.42578125" customWidth="1"/>
    <col min="22" max="22" width="17.140625" customWidth="1"/>
    <col min="23" max="23" width="14.5703125" customWidth="1"/>
    <col min="24" max="24" width="18.140625" customWidth="1"/>
    <col min="28" max="28" width="34.7109375" customWidth="1"/>
    <col min="67" max="67" width="10.85546875" style="11"/>
    <col min="81" max="81" width="10.85546875" style="13"/>
    <col min="115" max="115" width="10.85546875" style="11"/>
  </cols>
  <sheetData>
    <row r="1" spans="1:164" ht="108" customHeight="1" x14ac:dyDescent="0.25">
      <c r="A1" s="15" t="s">
        <v>0</v>
      </c>
      <c r="B1" s="15" t="s">
        <v>287</v>
      </c>
      <c r="C1" s="16" t="s">
        <v>1</v>
      </c>
      <c r="D1" s="16" t="s">
        <v>2</v>
      </c>
      <c r="E1" s="15" t="s">
        <v>3</v>
      </c>
      <c r="F1" s="16" t="s">
        <v>4</v>
      </c>
      <c r="G1" s="15" t="s">
        <v>5</v>
      </c>
      <c r="H1" s="15" t="s">
        <v>6</v>
      </c>
      <c r="I1" s="15" t="s">
        <v>267</v>
      </c>
      <c r="J1" s="15" t="s">
        <v>268</v>
      </c>
      <c r="K1" s="15" t="s">
        <v>269</v>
      </c>
      <c r="L1" s="2" t="s">
        <v>7</v>
      </c>
      <c r="M1" s="2" t="s">
        <v>8</v>
      </c>
      <c r="N1" s="2" t="s">
        <v>9</v>
      </c>
      <c r="O1" s="4" t="s">
        <v>10</v>
      </c>
      <c r="P1" s="2" t="s">
        <v>11</v>
      </c>
      <c r="Q1" s="2" t="s">
        <v>277</v>
      </c>
      <c r="R1" s="2" t="s">
        <v>12</v>
      </c>
      <c r="S1" s="2" t="s">
        <v>270</v>
      </c>
      <c r="T1" s="2" t="s">
        <v>13</v>
      </c>
      <c r="U1" s="4" t="s">
        <v>14</v>
      </c>
      <c r="V1" s="2" t="s">
        <v>15</v>
      </c>
      <c r="W1" s="2" t="s">
        <v>16</v>
      </c>
      <c r="X1" s="2" t="s">
        <v>17</v>
      </c>
      <c r="Y1" s="4" t="s">
        <v>18</v>
      </c>
      <c r="Z1" s="2" t="s">
        <v>19</v>
      </c>
      <c r="AA1" s="2" t="s">
        <v>20</v>
      </c>
      <c r="AB1" s="19" t="s">
        <v>21</v>
      </c>
      <c r="AC1" s="2" t="s">
        <v>22</v>
      </c>
      <c r="AD1" s="2" t="s">
        <v>23</v>
      </c>
      <c r="AE1" s="4" t="s">
        <v>24</v>
      </c>
      <c r="AF1" s="4" t="s">
        <v>280</v>
      </c>
      <c r="AG1" s="2" t="s">
        <v>25</v>
      </c>
      <c r="AH1" s="2" t="s">
        <v>26</v>
      </c>
      <c r="AI1" s="2" t="s">
        <v>27</v>
      </c>
      <c r="AJ1" s="2" t="s">
        <v>28</v>
      </c>
      <c r="AK1" s="4" t="s">
        <v>29</v>
      </c>
      <c r="AL1" s="4" t="s">
        <v>30</v>
      </c>
      <c r="AM1" s="2" t="s">
        <v>31</v>
      </c>
      <c r="AN1" s="2" t="s">
        <v>32</v>
      </c>
      <c r="AO1" s="2" t="s">
        <v>33</v>
      </c>
      <c r="AP1" s="2" t="s">
        <v>34</v>
      </c>
      <c r="AQ1" s="2" t="s">
        <v>35</v>
      </c>
      <c r="AR1" s="2" t="s">
        <v>36</v>
      </c>
      <c r="AS1" s="2" t="s">
        <v>37</v>
      </c>
      <c r="AT1" s="2" t="s">
        <v>38</v>
      </c>
      <c r="AU1" s="2" t="s">
        <v>39</v>
      </c>
      <c r="AV1" s="2" t="s">
        <v>40</v>
      </c>
      <c r="AW1" s="2" t="s">
        <v>41</v>
      </c>
      <c r="AX1" s="2" t="s">
        <v>42</v>
      </c>
      <c r="AY1" s="2" t="s">
        <v>43</v>
      </c>
      <c r="AZ1" s="2" t="s">
        <v>44</v>
      </c>
      <c r="BA1" s="2" t="s">
        <v>45</v>
      </c>
      <c r="BB1" s="2" t="s">
        <v>46</v>
      </c>
      <c r="BC1" s="2" t="s">
        <v>47</v>
      </c>
      <c r="BD1" s="2" t="s">
        <v>48</v>
      </c>
      <c r="BE1" s="2" t="s">
        <v>49</v>
      </c>
      <c r="BF1" s="2" t="s">
        <v>50</v>
      </c>
      <c r="BG1" s="2" t="s">
        <v>51</v>
      </c>
      <c r="BH1" s="2" t="s">
        <v>282</v>
      </c>
      <c r="BI1" s="2" t="s">
        <v>52</v>
      </c>
      <c r="BJ1" s="2" t="s">
        <v>53</v>
      </c>
      <c r="BK1" s="2" t="s">
        <v>54</v>
      </c>
      <c r="BL1" s="2" t="s">
        <v>55</v>
      </c>
      <c r="BM1" s="2" t="s">
        <v>56</v>
      </c>
      <c r="BN1" s="2" t="s">
        <v>57</v>
      </c>
      <c r="BO1" s="9" t="s">
        <v>286</v>
      </c>
      <c r="BP1" s="4" t="s">
        <v>58</v>
      </c>
      <c r="BQ1" s="2" t="s">
        <v>59</v>
      </c>
      <c r="BR1" s="4" t="s">
        <v>60</v>
      </c>
      <c r="BS1" s="4" t="s">
        <v>61</v>
      </c>
      <c r="BT1" s="2" t="s">
        <v>62</v>
      </c>
      <c r="BU1" s="4" t="s">
        <v>63</v>
      </c>
      <c r="BV1" s="4" t="s">
        <v>64</v>
      </c>
      <c r="BW1" s="4" t="s">
        <v>65</v>
      </c>
      <c r="BX1" s="4" t="s">
        <v>66</v>
      </c>
      <c r="BY1" s="4" t="s">
        <v>67</v>
      </c>
      <c r="BZ1" s="4" t="s">
        <v>68</v>
      </c>
      <c r="CA1" s="4" t="s">
        <v>69</v>
      </c>
      <c r="CB1" s="4" t="s">
        <v>70</v>
      </c>
      <c r="CC1" s="12" t="s">
        <v>284</v>
      </c>
      <c r="CD1" s="4" t="s">
        <v>71</v>
      </c>
      <c r="CE1" s="4" t="s">
        <v>72</v>
      </c>
      <c r="CF1" s="4" t="s">
        <v>73</v>
      </c>
      <c r="CG1" s="4" t="s">
        <v>74</v>
      </c>
      <c r="CH1" s="4" t="s">
        <v>75</v>
      </c>
      <c r="CI1" s="4" t="s">
        <v>76</v>
      </c>
      <c r="CJ1" s="4" t="s">
        <v>77</v>
      </c>
      <c r="CK1" s="4" t="s">
        <v>78</v>
      </c>
      <c r="CL1" s="4" t="s">
        <v>79</v>
      </c>
      <c r="CM1" s="4" t="s">
        <v>80</v>
      </c>
      <c r="CN1" s="4" t="s">
        <v>81</v>
      </c>
      <c r="CO1" s="4" t="s">
        <v>82</v>
      </c>
      <c r="CP1" s="4" t="s">
        <v>83</v>
      </c>
      <c r="CQ1" s="4" t="s">
        <v>84</v>
      </c>
      <c r="CR1" s="4" t="s">
        <v>85</v>
      </c>
      <c r="CS1" s="4" t="s">
        <v>86</v>
      </c>
      <c r="CT1" s="4" t="s">
        <v>87</v>
      </c>
      <c r="CU1" s="4" t="s">
        <v>88</v>
      </c>
      <c r="CV1" s="4" t="s">
        <v>89</v>
      </c>
      <c r="CW1" s="2" t="s">
        <v>90</v>
      </c>
      <c r="CX1" s="4" t="s">
        <v>91</v>
      </c>
      <c r="CY1" s="4" t="s">
        <v>92</v>
      </c>
      <c r="CZ1" s="4" t="s">
        <v>93</v>
      </c>
      <c r="DA1" s="4" t="s">
        <v>94</v>
      </c>
      <c r="DB1" s="4" t="s">
        <v>95</v>
      </c>
      <c r="DC1" s="4" t="s">
        <v>96</v>
      </c>
      <c r="DD1" s="4" t="s">
        <v>97</v>
      </c>
      <c r="DE1" s="4" t="s">
        <v>98</v>
      </c>
      <c r="DF1" s="4" t="s">
        <v>99</v>
      </c>
      <c r="DG1" s="4" t="s">
        <v>100</v>
      </c>
      <c r="DH1" s="4" t="s">
        <v>101</v>
      </c>
      <c r="DI1" s="4" t="s">
        <v>102</v>
      </c>
      <c r="DJ1" s="4" t="s">
        <v>103</v>
      </c>
      <c r="DK1" s="12" t="s">
        <v>285</v>
      </c>
      <c r="DL1" s="4" t="s">
        <v>104</v>
      </c>
      <c r="DM1" s="4" t="s">
        <v>105</v>
      </c>
      <c r="DN1" s="4" t="s">
        <v>106</v>
      </c>
      <c r="DO1" s="4" t="s">
        <v>107</v>
      </c>
      <c r="DP1" s="4" t="s">
        <v>108</v>
      </c>
      <c r="DQ1" s="4" t="s">
        <v>109</v>
      </c>
      <c r="DR1" s="4" t="s">
        <v>110</v>
      </c>
      <c r="DS1" s="4" t="s">
        <v>111</v>
      </c>
      <c r="DT1" s="4" t="s">
        <v>112</v>
      </c>
      <c r="DU1" s="4" t="s">
        <v>113</v>
      </c>
      <c r="DV1" s="4" t="s">
        <v>114</v>
      </c>
      <c r="DW1" s="4" t="s">
        <v>115</v>
      </c>
      <c r="DX1" s="4" t="s">
        <v>116</v>
      </c>
      <c r="DY1" s="4" t="s">
        <v>117</v>
      </c>
      <c r="DZ1" s="4" t="s">
        <v>118</v>
      </c>
      <c r="EA1" s="4" t="s">
        <v>119</v>
      </c>
      <c r="EB1" s="4" t="s">
        <v>120</v>
      </c>
      <c r="EC1" s="4" t="s">
        <v>121</v>
      </c>
      <c r="ED1" s="4" t="s">
        <v>122</v>
      </c>
      <c r="EE1" s="4" t="s">
        <v>123</v>
      </c>
      <c r="EF1" s="4" t="s">
        <v>124</v>
      </c>
      <c r="EG1" s="4" t="s">
        <v>125</v>
      </c>
      <c r="EH1" s="4" t="s">
        <v>126</v>
      </c>
      <c r="EI1" s="4" t="s">
        <v>127</v>
      </c>
      <c r="EJ1" s="4" t="s">
        <v>128</v>
      </c>
      <c r="EK1" s="4" t="s">
        <v>129</v>
      </c>
      <c r="EL1" s="4" t="s">
        <v>130</v>
      </c>
      <c r="EM1" s="4" t="s">
        <v>131</v>
      </c>
      <c r="EN1" s="4" t="s">
        <v>132</v>
      </c>
      <c r="EO1" s="4" t="s">
        <v>133</v>
      </c>
      <c r="EP1" s="4" t="s">
        <v>134</v>
      </c>
      <c r="EQ1" s="4" t="s">
        <v>135</v>
      </c>
      <c r="ER1" s="2" t="s">
        <v>136</v>
      </c>
      <c r="ES1" s="2" t="s">
        <v>137</v>
      </c>
      <c r="ET1" s="2" t="s">
        <v>138</v>
      </c>
      <c r="EU1" s="2" t="s">
        <v>139</v>
      </c>
      <c r="EV1" s="2" t="s">
        <v>140</v>
      </c>
      <c r="EW1" s="2" t="s">
        <v>141</v>
      </c>
      <c r="EX1" s="2" t="s">
        <v>142</v>
      </c>
      <c r="EY1" s="2" t="s">
        <v>143</v>
      </c>
      <c r="EZ1" s="2" t="s">
        <v>140</v>
      </c>
      <c r="FA1" s="2" t="s">
        <v>141</v>
      </c>
      <c r="FB1" s="2" t="s">
        <v>142</v>
      </c>
      <c r="FC1" s="2" t="s">
        <v>144</v>
      </c>
      <c r="FD1" s="2" t="s">
        <v>140</v>
      </c>
      <c r="FE1" s="2" t="s">
        <v>141</v>
      </c>
      <c r="FF1" s="2" t="s">
        <v>142</v>
      </c>
      <c r="FG1" s="2" t="s">
        <v>145</v>
      </c>
      <c r="FH1" s="2" t="s">
        <v>146</v>
      </c>
    </row>
    <row r="2" spans="1:164" ht="42" customHeight="1" x14ac:dyDescent="0.25">
      <c r="A2" s="3" t="s">
        <v>210</v>
      </c>
      <c r="B2" s="3" t="s">
        <v>288</v>
      </c>
      <c r="C2" s="3" t="s">
        <v>211</v>
      </c>
      <c r="D2" s="3" t="s">
        <v>193</v>
      </c>
      <c r="E2" s="3" t="s">
        <v>212</v>
      </c>
      <c r="F2" s="3" t="s">
        <v>213</v>
      </c>
      <c r="G2" s="3" t="s">
        <v>194</v>
      </c>
      <c r="H2" s="3" t="s">
        <v>214</v>
      </c>
      <c r="I2" s="3" t="s">
        <v>261</v>
      </c>
      <c r="J2" s="3" t="s">
        <v>262</v>
      </c>
      <c r="K2" s="3" t="s">
        <v>263</v>
      </c>
      <c r="L2" s="3" t="s">
        <v>209</v>
      </c>
      <c r="M2" s="3" t="s">
        <v>182</v>
      </c>
      <c r="N2" s="3" t="s">
        <v>215</v>
      </c>
      <c r="O2" s="5">
        <v>50</v>
      </c>
      <c r="P2" s="3" t="s">
        <v>147</v>
      </c>
      <c r="Q2" s="3" t="str">
        <f>INDEX({"Over 50","30-50","Under 30"},1,MATCH(O2,{500,50,30},-1))</f>
        <v>30-50</v>
      </c>
      <c r="R2" s="3" t="s">
        <v>170</v>
      </c>
      <c r="S2" s="3" t="s">
        <v>161</v>
      </c>
      <c r="T2" s="3" t="s">
        <v>161</v>
      </c>
      <c r="U2" s="5">
        <v>905382714</v>
      </c>
      <c r="V2" s="3" t="s">
        <v>176</v>
      </c>
      <c r="W2" s="3" t="s">
        <v>171</v>
      </c>
      <c r="X2" s="3" t="s">
        <v>149</v>
      </c>
      <c r="Y2" s="5">
        <v>4</v>
      </c>
      <c r="Z2" s="3" t="s">
        <v>150</v>
      </c>
      <c r="AA2" s="3"/>
      <c r="AB2" s="17" t="s">
        <v>152</v>
      </c>
      <c r="AC2" s="3" t="s">
        <v>177</v>
      </c>
      <c r="AD2" s="3" t="s">
        <v>172</v>
      </c>
      <c r="AE2" s="5">
        <v>10</v>
      </c>
      <c r="AF2" s="5" t="str">
        <f>INDEX({"&gt;100","100-50","&lt;50"},1,MATCH(AE2,{25000,100,50},-1))</f>
        <v>&lt;50</v>
      </c>
      <c r="AG2" s="3" t="s">
        <v>154</v>
      </c>
      <c r="AH2" s="3" t="s">
        <v>183</v>
      </c>
      <c r="AI2" s="3" t="s">
        <v>155</v>
      </c>
      <c r="AJ2" s="3" t="s">
        <v>161</v>
      </c>
      <c r="AK2" s="5">
        <v>30</v>
      </c>
      <c r="AL2" s="5">
        <v>1</v>
      </c>
      <c r="AM2" s="3"/>
      <c r="AN2" s="3"/>
      <c r="AO2" s="3"/>
      <c r="AP2" s="3"/>
      <c r="AQ2" s="3"/>
      <c r="AR2" s="3">
        <v>1.5</v>
      </c>
      <c r="AS2" s="3" t="s">
        <v>157</v>
      </c>
      <c r="AT2" s="3"/>
      <c r="AU2" s="3" t="s">
        <v>178</v>
      </c>
      <c r="AV2" s="3" t="s">
        <v>159</v>
      </c>
      <c r="AW2" s="3"/>
      <c r="AX2" s="3" t="s">
        <v>160</v>
      </c>
      <c r="AY2" s="3" t="s">
        <v>156</v>
      </c>
      <c r="AZ2" s="3" t="s">
        <v>156</v>
      </c>
      <c r="BA2" s="3" t="s">
        <v>216</v>
      </c>
      <c r="BB2" s="3">
        <v>14</v>
      </c>
      <c r="BC2" s="3">
        <v>6</v>
      </c>
      <c r="BD2" s="3">
        <v>1</v>
      </c>
      <c r="BE2" s="3" t="s">
        <v>162</v>
      </c>
      <c r="BF2" s="3">
        <v>4.5</v>
      </c>
      <c r="BG2" s="3"/>
      <c r="BH2" s="3">
        <f>BF2+BG2</f>
        <v>4.5</v>
      </c>
      <c r="BI2" s="3" t="s">
        <v>163</v>
      </c>
      <c r="BJ2" s="3">
        <v>200</v>
      </c>
      <c r="BK2" s="3">
        <v>3</v>
      </c>
      <c r="BL2" s="3" t="s">
        <v>164</v>
      </c>
      <c r="BM2" s="3" t="s">
        <v>165</v>
      </c>
      <c r="BN2" s="3">
        <v>4500</v>
      </c>
      <c r="BO2" s="10">
        <f>BN2/AR2</f>
        <v>3000</v>
      </c>
      <c r="BP2" s="5" t="s">
        <v>184</v>
      </c>
      <c r="BQ2" s="3" t="s">
        <v>187</v>
      </c>
      <c r="BR2" s="5">
        <v>1500</v>
      </c>
      <c r="BS2" s="5">
        <v>7500</v>
      </c>
      <c r="BT2" s="3" t="s">
        <v>189</v>
      </c>
      <c r="BU2" s="5">
        <v>1000</v>
      </c>
      <c r="BV2" s="5">
        <v>7000</v>
      </c>
      <c r="BW2" s="5" t="s">
        <v>200</v>
      </c>
      <c r="BX2" s="5">
        <v>6400</v>
      </c>
      <c r="BY2" s="5">
        <v>2000</v>
      </c>
      <c r="BZ2" s="5" t="s">
        <v>161</v>
      </c>
      <c r="CA2" s="5" t="s">
        <v>217</v>
      </c>
      <c r="CB2" s="5">
        <v>50000</v>
      </c>
      <c r="CC2" s="13">
        <f>CB2/AR2</f>
        <v>33333.333333333336</v>
      </c>
      <c r="CD2" s="5" t="s">
        <v>167</v>
      </c>
      <c r="CE2" s="5" t="s">
        <v>218</v>
      </c>
      <c r="CF2" s="5" t="s">
        <v>166</v>
      </c>
      <c r="CG2" s="5" t="s">
        <v>192</v>
      </c>
      <c r="CH2" s="5">
        <v>3</v>
      </c>
      <c r="CI2" s="5" t="s">
        <v>190</v>
      </c>
      <c r="CJ2" s="5">
        <v>360</v>
      </c>
      <c r="CK2" s="5" t="s">
        <v>192</v>
      </c>
      <c r="CL2" s="5">
        <v>60</v>
      </c>
      <c r="CM2" s="5" t="s">
        <v>185</v>
      </c>
      <c r="CN2" s="5">
        <v>3000</v>
      </c>
      <c r="CO2" s="5"/>
      <c r="CP2" s="5"/>
      <c r="CQ2" s="5"/>
      <c r="CR2" s="5"/>
      <c r="CS2" s="5" t="s">
        <v>156</v>
      </c>
      <c r="CT2" s="5"/>
      <c r="CU2" s="5" t="s">
        <v>205</v>
      </c>
      <c r="CV2" s="5">
        <v>1</v>
      </c>
      <c r="CW2" s="3" t="s">
        <v>206</v>
      </c>
      <c r="CX2" s="5">
        <v>4</v>
      </c>
      <c r="CY2" s="5" t="s">
        <v>190</v>
      </c>
      <c r="CZ2" s="5">
        <v>800</v>
      </c>
      <c r="DA2" s="5"/>
      <c r="DB2" s="5"/>
      <c r="DC2" s="5"/>
      <c r="DD2" s="5"/>
      <c r="DE2" s="5"/>
      <c r="DF2" s="5"/>
      <c r="DG2" s="5"/>
      <c r="DH2" s="5"/>
      <c r="DI2" s="5" t="s">
        <v>156</v>
      </c>
      <c r="DJ2" s="5">
        <v>4000</v>
      </c>
      <c r="DK2" s="13">
        <f>DJ2/AR2</f>
        <v>2666.6666666666665</v>
      </c>
      <c r="DL2" s="5"/>
      <c r="DM2" s="5" t="s">
        <v>167</v>
      </c>
      <c r="DN2" s="5" t="s">
        <v>207</v>
      </c>
      <c r="DO2" s="5">
        <v>5.5</v>
      </c>
      <c r="DP2" s="5">
        <v>46000</v>
      </c>
      <c r="DQ2" s="5">
        <v>253000</v>
      </c>
      <c r="DR2" s="5" t="s">
        <v>161</v>
      </c>
      <c r="DS2" s="5" t="s">
        <v>196</v>
      </c>
      <c r="DT2" s="5"/>
      <c r="DU2" s="5"/>
      <c r="DV2" s="5"/>
      <c r="DW2" s="5"/>
      <c r="DX2" s="5" t="s">
        <v>208</v>
      </c>
      <c r="DY2" s="5">
        <v>7000</v>
      </c>
      <c r="DZ2" s="5">
        <v>500</v>
      </c>
      <c r="EA2" s="5">
        <v>2000</v>
      </c>
      <c r="EB2" s="5">
        <v>0</v>
      </c>
      <c r="EC2" s="5">
        <v>30000</v>
      </c>
      <c r="ED2" s="5" t="s">
        <v>163</v>
      </c>
      <c r="EE2" s="5">
        <v>2000</v>
      </c>
      <c r="EF2" s="5" t="s">
        <v>219</v>
      </c>
      <c r="EG2" s="5" t="s">
        <v>168</v>
      </c>
      <c r="EH2" s="5" t="s">
        <v>186</v>
      </c>
      <c r="EI2" s="5"/>
      <c r="EJ2" s="5" t="s">
        <v>161</v>
      </c>
      <c r="EK2" s="5" t="s">
        <v>181</v>
      </c>
      <c r="EL2" s="5">
        <v>0</v>
      </c>
      <c r="EM2" s="5"/>
      <c r="EN2" s="5"/>
      <c r="EO2" s="5" t="s">
        <v>220</v>
      </c>
      <c r="EP2" s="5"/>
      <c r="EQ2" s="5">
        <v>0</v>
      </c>
      <c r="ER2" s="3" t="s">
        <v>221</v>
      </c>
      <c r="ES2" s="3" t="s">
        <v>222</v>
      </c>
      <c r="ET2" s="3" t="s">
        <v>184</v>
      </c>
      <c r="EU2" s="3" t="s">
        <v>223</v>
      </c>
      <c r="EV2" s="3" t="s">
        <v>224</v>
      </c>
      <c r="EW2" s="3" t="s">
        <v>225</v>
      </c>
      <c r="EX2" s="3" t="s">
        <v>226</v>
      </c>
      <c r="EY2" s="3" t="s">
        <v>227</v>
      </c>
      <c r="EZ2" s="3" t="s">
        <v>228</v>
      </c>
      <c r="FA2" s="3" t="s">
        <v>229</v>
      </c>
      <c r="FB2" s="3" t="s">
        <v>230</v>
      </c>
      <c r="FC2" s="3" t="s">
        <v>231</v>
      </c>
      <c r="FD2" s="3" t="s">
        <v>232</v>
      </c>
      <c r="FE2" s="3" t="s">
        <v>233</v>
      </c>
      <c r="FF2" s="3" t="s">
        <v>234</v>
      </c>
      <c r="FG2" s="3" t="s">
        <v>235</v>
      </c>
      <c r="FH2" s="3"/>
    </row>
    <row r="3" spans="1:164" ht="50.45" customHeight="1" x14ac:dyDescent="0.25">
      <c r="A3" s="3" t="s">
        <v>236</v>
      </c>
      <c r="B3" s="3" t="s">
        <v>289</v>
      </c>
      <c r="C3" s="3" t="s">
        <v>237</v>
      </c>
      <c r="D3" s="3" t="s">
        <v>197</v>
      </c>
      <c r="E3" s="3" t="s">
        <v>238</v>
      </c>
      <c r="F3" s="3" t="s">
        <v>239</v>
      </c>
      <c r="G3" s="3" t="s">
        <v>198</v>
      </c>
      <c r="H3" s="3" t="s">
        <v>240</v>
      </c>
      <c r="I3" s="3" t="s">
        <v>264</v>
      </c>
      <c r="J3" s="3" t="s">
        <v>265</v>
      </c>
      <c r="K3" s="3" t="s">
        <v>266</v>
      </c>
      <c r="L3" s="3" t="s">
        <v>202</v>
      </c>
      <c r="M3" s="3" t="s">
        <v>175</v>
      </c>
      <c r="N3" s="3" t="s">
        <v>241</v>
      </c>
      <c r="O3" s="5">
        <v>49</v>
      </c>
      <c r="P3" s="3" t="s">
        <v>147</v>
      </c>
      <c r="Q3" s="3" t="str">
        <f>INDEX({"Over 50","30-50","Under 30"},1,MATCH(O3,{500,50,30},-1))</f>
        <v>30-50</v>
      </c>
      <c r="R3" s="17" t="s">
        <v>148</v>
      </c>
      <c r="S3" s="3" t="s">
        <v>156</v>
      </c>
      <c r="T3" s="3"/>
      <c r="U3" s="5">
        <v>964121504</v>
      </c>
      <c r="V3" s="3" t="s">
        <v>188</v>
      </c>
      <c r="W3" s="3" t="s">
        <v>171</v>
      </c>
      <c r="X3" s="3" t="s">
        <v>149</v>
      </c>
      <c r="Y3" s="5">
        <v>6</v>
      </c>
      <c r="Z3" s="3" t="s">
        <v>191</v>
      </c>
      <c r="AA3" s="3" t="s">
        <v>204</v>
      </c>
      <c r="AB3" s="17" t="s">
        <v>152</v>
      </c>
      <c r="AC3" s="3" t="s">
        <v>153</v>
      </c>
      <c r="AD3" s="3" t="s">
        <v>177</v>
      </c>
      <c r="AE3" s="5">
        <v>0</v>
      </c>
      <c r="AF3" s="5" t="str">
        <f>INDEX({"&gt;100","100-50","&lt;50"},1,MATCH(AE3,{25000,100,50},-1))</f>
        <v>&lt;50</v>
      </c>
      <c r="AG3" s="3" t="s">
        <v>154</v>
      </c>
      <c r="AH3" s="3" t="s">
        <v>173</v>
      </c>
      <c r="AI3" s="3" t="s">
        <v>155</v>
      </c>
      <c r="AJ3" s="3" t="s">
        <v>161</v>
      </c>
      <c r="AK3" s="5">
        <v>15</v>
      </c>
      <c r="AL3" s="5">
        <v>3</v>
      </c>
      <c r="AM3" s="3"/>
      <c r="AN3" s="3"/>
      <c r="AO3" s="3"/>
      <c r="AP3" s="3"/>
      <c r="AQ3" s="3"/>
      <c r="AR3" s="3">
        <v>3</v>
      </c>
      <c r="AS3" s="3" t="s">
        <v>157</v>
      </c>
      <c r="AT3" s="3"/>
      <c r="AU3" s="3" t="s">
        <v>158</v>
      </c>
      <c r="AV3" s="3" t="s">
        <v>159</v>
      </c>
      <c r="AW3" s="3"/>
      <c r="AX3" s="3" t="s">
        <v>160</v>
      </c>
      <c r="AY3" s="3" t="s">
        <v>156</v>
      </c>
      <c r="AZ3" s="3" t="s">
        <v>156</v>
      </c>
      <c r="BA3" s="3" t="s">
        <v>242</v>
      </c>
      <c r="BB3" s="3">
        <v>16</v>
      </c>
      <c r="BC3" s="3">
        <v>6</v>
      </c>
      <c r="BD3" s="3">
        <v>1</v>
      </c>
      <c r="BE3" s="3" t="s">
        <v>162</v>
      </c>
      <c r="BF3" s="3">
        <v>2.5</v>
      </c>
      <c r="BG3" s="3"/>
      <c r="BH3" s="3">
        <f t="shared" ref="BH3" si="0">BF3+BG3</f>
        <v>2.5</v>
      </c>
      <c r="BI3" s="3" t="s">
        <v>163</v>
      </c>
      <c r="BJ3" s="3">
        <v>200</v>
      </c>
      <c r="BK3" s="3">
        <v>2</v>
      </c>
      <c r="BL3" s="3" t="s">
        <v>167</v>
      </c>
      <c r="BM3" s="3" t="s">
        <v>179</v>
      </c>
      <c r="BN3" s="3">
        <v>5000</v>
      </c>
      <c r="BO3" s="10">
        <f t="shared" ref="BO3" si="1">BN3/AR3</f>
        <v>1666.6666666666667</v>
      </c>
      <c r="BP3" s="5" t="s">
        <v>184</v>
      </c>
      <c r="BQ3" s="3" t="s">
        <v>174</v>
      </c>
      <c r="BR3" s="5">
        <v>1500</v>
      </c>
      <c r="BS3" s="5">
        <v>12900</v>
      </c>
      <c r="BT3" s="3" t="s">
        <v>200</v>
      </c>
      <c r="BU3" s="5">
        <v>3000</v>
      </c>
      <c r="BV3" s="5">
        <v>18000</v>
      </c>
      <c r="BW3" s="5" t="s">
        <v>180</v>
      </c>
      <c r="BX3" s="5">
        <v>15000</v>
      </c>
      <c r="BY3" s="5">
        <v>1250</v>
      </c>
      <c r="BZ3" s="5" t="s">
        <v>156</v>
      </c>
      <c r="CA3" s="5"/>
      <c r="CB3" s="5">
        <v>45900</v>
      </c>
      <c r="CC3" s="13">
        <f t="shared" ref="CC3" si="2">CB3/AR3</f>
        <v>15300</v>
      </c>
      <c r="CD3" s="5" t="s">
        <v>167</v>
      </c>
      <c r="CE3" s="5" t="s">
        <v>203</v>
      </c>
      <c r="CF3" s="5">
        <v>0</v>
      </c>
      <c r="CG3" s="5"/>
      <c r="CH3" s="5"/>
      <c r="CI3" s="5"/>
      <c r="CJ3" s="5"/>
      <c r="CK3" s="5"/>
      <c r="CL3" s="5"/>
      <c r="CM3" s="5"/>
      <c r="CN3" s="5"/>
      <c r="CO3" s="5"/>
      <c r="CP3" s="5"/>
      <c r="CQ3" s="5"/>
      <c r="CR3" s="5"/>
      <c r="CS3" s="5"/>
      <c r="CT3" s="5"/>
      <c r="CU3" s="5" t="s">
        <v>195</v>
      </c>
      <c r="CV3" s="5">
        <v>0</v>
      </c>
      <c r="CW3" s="3"/>
      <c r="CX3" s="5"/>
      <c r="CY3" s="5"/>
      <c r="CZ3" s="5"/>
      <c r="DA3" s="5"/>
      <c r="DB3" s="5"/>
      <c r="DC3" s="5"/>
      <c r="DD3" s="5"/>
      <c r="DE3" s="5"/>
      <c r="DF3" s="5"/>
      <c r="DG3" s="5"/>
      <c r="DH3" s="5"/>
      <c r="DI3" s="5"/>
      <c r="DJ3" s="5">
        <v>0</v>
      </c>
      <c r="DK3" s="13">
        <f t="shared" ref="DK3" si="3">DJ3/AR3</f>
        <v>0</v>
      </c>
      <c r="DL3" s="5"/>
      <c r="DM3" s="5" t="s">
        <v>163</v>
      </c>
      <c r="DN3" s="5" t="s">
        <v>243</v>
      </c>
      <c r="DO3" s="5">
        <v>6</v>
      </c>
      <c r="DP3" s="5">
        <v>40000</v>
      </c>
      <c r="DQ3" s="5">
        <v>240000</v>
      </c>
      <c r="DR3" s="5" t="s">
        <v>156</v>
      </c>
      <c r="DS3" s="5"/>
      <c r="DT3" s="5"/>
      <c r="DU3" s="5"/>
      <c r="DV3" s="5"/>
      <c r="DW3" s="5"/>
      <c r="DX3" s="5"/>
      <c r="DY3" s="5"/>
      <c r="DZ3" s="5">
        <v>3500</v>
      </c>
      <c r="EA3" s="5">
        <v>9000</v>
      </c>
      <c r="EB3" s="5">
        <v>0</v>
      </c>
      <c r="EC3" s="5">
        <v>78000</v>
      </c>
      <c r="ED3" s="5" t="s">
        <v>163</v>
      </c>
      <c r="EE3" s="5">
        <v>8500</v>
      </c>
      <c r="EF3" s="5" t="s">
        <v>244</v>
      </c>
      <c r="EG3" s="5" t="s">
        <v>168</v>
      </c>
      <c r="EH3" s="5" t="s">
        <v>186</v>
      </c>
      <c r="EI3" s="5"/>
      <c r="EJ3" s="5" t="s">
        <v>161</v>
      </c>
      <c r="EK3" s="5" t="s">
        <v>169</v>
      </c>
      <c r="EL3" s="5">
        <v>0</v>
      </c>
      <c r="EM3" s="5"/>
      <c r="EN3" s="5"/>
      <c r="EO3" s="5"/>
      <c r="EP3" s="5"/>
      <c r="EQ3" s="5"/>
      <c r="ER3" s="3" t="s">
        <v>245</v>
      </c>
      <c r="ES3" s="3" t="s">
        <v>246</v>
      </c>
      <c r="ET3" s="3" t="s">
        <v>184</v>
      </c>
      <c r="EU3" s="3" t="s">
        <v>247</v>
      </c>
      <c r="EV3" s="3" t="s">
        <v>248</v>
      </c>
      <c r="EW3" s="3" t="s">
        <v>249</v>
      </c>
      <c r="EX3" s="3" t="s">
        <v>250</v>
      </c>
      <c r="EY3" s="3" t="s">
        <v>251</v>
      </c>
      <c r="EZ3" s="3" t="s">
        <v>252</v>
      </c>
      <c r="FA3" s="3" t="s">
        <v>253</v>
      </c>
      <c r="FB3" s="3" t="s">
        <v>254</v>
      </c>
      <c r="FC3" s="3" t="s">
        <v>255</v>
      </c>
      <c r="FD3" s="3" t="s">
        <v>256</v>
      </c>
      <c r="FE3" s="3" t="s">
        <v>257</v>
      </c>
      <c r="FF3" s="3" t="s">
        <v>258</v>
      </c>
      <c r="FG3" s="3" t="s">
        <v>259</v>
      </c>
      <c r="FH3" s="3" t="s">
        <v>260</v>
      </c>
    </row>
  </sheetData>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Sheet3</vt:lpstr>
      <vt:lpstr>Sheet4</vt:lpstr>
      <vt:lpstr>Sheet5</vt:lpstr>
      <vt:lpstr>Sheet6</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HungChelsea</cp:lastModifiedBy>
  <dcterms:created xsi:type="dcterms:W3CDTF">2017-04-06T02:06:50Z</dcterms:created>
  <dcterms:modified xsi:type="dcterms:W3CDTF">2017-08-01T10:30:20Z</dcterms:modified>
</cp:coreProperties>
</file>