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anth/Desktop/LocPhat-lp68/rest-api/dev/"/>
    </mc:Choice>
  </mc:AlternateContent>
  <bookViews>
    <workbookView xWindow="0" yWindow="460" windowWidth="25520" windowHeight="15540" firstSheet="1" activeTab="1"/>
  </bookViews>
  <sheets>
    <sheet name="Phế khách cũ" sheetId="4" state="hidden" r:id="rId1"/>
    <sheet name="Phế khách mới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8" i="4" l="1"/>
  <c r="Q18" i="4"/>
  <c r="P18" i="4"/>
  <c r="O18" i="4"/>
  <c r="N18" i="4"/>
  <c r="M18" i="4"/>
  <c r="L18" i="4"/>
  <c r="K18" i="4"/>
  <c r="J15" i="4"/>
  <c r="J18" i="4"/>
  <c r="I18" i="4"/>
  <c r="H18" i="4"/>
  <c r="G18" i="4"/>
  <c r="F18" i="4"/>
  <c r="E18" i="4"/>
  <c r="D18" i="4"/>
  <c r="C18" i="4"/>
  <c r="B18" i="4"/>
  <c r="R2" i="4"/>
  <c r="R17" i="4"/>
  <c r="Q2" i="4"/>
  <c r="Q17" i="4"/>
  <c r="P2" i="4"/>
  <c r="P17" i="4"/>
  <c r="O2" i="4"/>
  <c r="O17" i="4"/>
  <c r="N2" i="4"/>
  <c r="N17" i="4"/>
  <c r="M2" i="4"/>
  <c r="M17" i="4"/>
  <c r="L2" i="4"/>
  <c r="L17" i="4"/>
  <c r="K2" i="4"/>
  <c r="K17" i="4"/>
  <c r="J2" i="4"/>
  <c r="J17" i="4"/>
  <c r="I2" i="4"/>
  <c r="I17" i="4"/>
  <c r="H2" i="4"/>
  <c r="H17" i="4"/>
  <c r="G2" i="4"/>
  <c r="G17" i="4"/>
  <c r="F2" i="4"/>
  <c r="F17" i="4"/>
  <c r="E2" i="4"/>
  <c r="E17" i="4"/>
  <c r="D2" i="4"/>
  <c r="D17" i="4"/>
  <c r="C2" i="4"/>
  <c r="C17" i="4"/>
  <c r="B2" i="4"/>
  <c r="B17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K14" i="4"/>
  <c r="J14" i="4"/>
  <c r="J13" i="4"/>
  <c r="K12" i="4"/>
  <c r="J12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J10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K8" i="4"/>
  <c r="J8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R6" i="4"/>
  <c r="Q6" i="4"/>
  <c r="P6" i="4"/>
  <c r="O6" i="4"/>
  <c r="N6" i="4"/>
  <c r="M6" i="4"/>
  <c r="J6" i="4"/>
  <c r="I6" i="4"/>
  <c r="C6" i="4"/>
  <c r="B6" i="4"/>
  <c r="J4" i="4"/>
</calcChain>
</file>

<file path=xl/sharedStrings.xml><?xml version="1.0" encoding="utf-8"?>
<sst xmlns="http://schemas.openxmlformats.org/spreadsheetml/2006/main" count="2" uniqueCount="1">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</sst>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6">
    <cellStyle name="Comma 2" xfId="2"/>
    <cellStyle name="Comma 3" xfId="3"/>
    <cellStyle name="Normal" xfId="0" builtinId="0"/>
    <cellStyle name="Normal 2" xfId="4"/>
    <cellStyle name="Normal 3" xfId="5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27" sqref="E27"/>
    </sheetView>
  </sheetViews>
  <sheetFormatPr baseColWidth="10" defaultRowHeight="15" x14ac:dyDescent="0.2"/>
  <sheetData>
    <row r="1" spans="1:18" ht="16" x14ac:dyDescent="0.2">
      <c r="A1" s="1" t="s">
        <v>0</v>
      </c>
      <c r="B1" s="1">
        <v>15</v>
      </c>
      <c r="C1" s="1">
        <v>20</v>
      </c>
      <c r="D1" s="1">
        <v>21</v>
      </c>
      <c r="E1" s="1">
        <v>22</v>
      </c>
      <c r="F1" s="1">
        <v>24</v>
      </c>
      <c r="G1" s="1">
        <v>25</v>
      </c>
      <c r="H1" s="1">
        <v>26</v>
      </c>
      <c r="I1" s="1">
        <v>27</v>
      </c>
      <c r="J1" s="1">
        <v>30</v>
      </c>
      <c r="K1" s="1">
        <v>31</v>
      </c>
      <c r="L1" s="1">
        <v>32</v>
      </c>
      <c r="M1" s="1">
        <v>33</v>
      </c>
      <c r="N1" s="1">
        <v>40</v>
      </c>
      <c r="O1" s="1">
        <v>41</v>
      </c>
      <c r="P1" s="1">
        <v>42</v>
      </c>
      <c r="Q1" s="1">
        <v>43</v>
      </c>
      <c r="R1" s="1">
        <v>44</v>
      </c>
    </row>
    <row r="2" spans="1:18" ht="16" x14ac:dyDescent="0.2">
      <c r="A2" s="1">
        <v>1000</v>
      </c>
      <c r="B2" s="2">
        <f t="shared" ref="B2:R2" si="0">0.5*B3</f>
        <v>10</v>
      </c>
      <c r="C2" s="2">
        <f t="shared" si="0"/>
        <v>12</v>
      </c>
      <c r="D2" s="2">
        <f t="shared" si="0"/>
        <v>13</v>
      </c>
      <c r="E2" s="2">
        <f t="shared" si="0"/>
        <v>13</v>
      </c>
      <c r="F2" s="2">
        <f t="shared" si="0"/>
        <v>15</v>
      </c>
      <c r="G2" s="2">
        <f t="shared" si="0"/>
        <v>15</v>
      </c>
      <c r="H2" s="2">
        <f t="shared" si="0"/>
        <v>15.5</v>
      </c>
      <c r="I2" s="2">
        <f t="shared" si="0"/>
        <v>16</v>
      </c>
      <c r="J2" s="2">
        <f t="shared" si="0"/>
        <v>18</v>
      </c>
      <c r="K2" s="2">
        <f t="shared" si="0"/>
        <v>19</v>
      </c>
      <c r="L2" s="2">
        <f t="shared" si="0"/>
        <v>19</v>
      </c>
      <c r="M2" s="2">
        <f t="shared" si="0"/>
        <v>20</v>
      </c>
      <c r="N2" s="2">
        <f t="shared" si="0"/>
        <v>20</v>
      </c>
      <c r="O2" s="2">
        <f t="shared" si="0"/>
        <v>20</v>
      </c>
      <c r="P2" s="2">
        <f t="shared" si="0"/>
        <v>20</v>
      </c>
      <c r="Q2" s="2">
        <f t="shared" si="0"/>
        <v>20</v>
      </c>
      <c r="R2" s="2">
        <f t="shared" si="0"/>
        <v>20</v>
      </c>
    </row>
    <row r="3" spans="1:18" ht="16" x14ac:dyDescent="0.2">
      <c r="A3" s="1">
        <v>2000</v>
      </c>
      <c r="B3" s="2">
        <v>20</v>
      </c>
      <c r="C3" s="2">
        <v>24</v>
      </c>
      <c r="D3" s="2">
        <v>26</v>
      </c>
      <c r="E3" s="2">
        <v>26</v>
      </c>
      <c r="F3" s="2">
        <v>30</v>
      </c>
      <c r="G3" s="2">
        <v>30</v>
      </c>
      <c r="H3" s="2">
        <v>31</v>
      </c>
      <c r="I3" s="2">
        <v>32</v>
      </c>
      <c r="J3" s="2">
        <v>36</v>
      </c>
      <c r="K3" s="2">
        <v>38</v>
      </c>
      <c r="L3" s="2">
        <v>38</v>
      </c>
      <c r="M3" s="2">
        <v>40</v>
      </c>
      <c r="N3" s="2">
        <v>40</v>
      </c>
      <c r="O3" s="2">
        <v>40</v>
      </c>
      <c r="P3" s="2">
        <v>40</v>
      </c>
      <c r="Q3" s="2">
        <v>40</v>
      </c>
      <c r="R3" s="2">
        <v>40</v>
      </c>
    </row>
    <row r="4" spans="1:18" ht="16" x14ac:dyDescent="0.2">
      <c r="A4" s="1">
        <v>2500</v>
      </c>
      <c r="B4" s="2">
        <v>25</v>
      </c>
      <c r="C4" s="2">
        <v>30</v>
      </c>
      <c r="D4" s="2">
        <v>32</v>
      </c>
      <c r="E4" s="2">
        <v>32</v>
      </c>
      <c r="F4" s="2">
        <v>37</v>
      </c>
      <c r="G4" s="2">
        <v>37</v>
      </c>
      <c r="H4" s="2">
        <v>38</v>
      </c>
      <c r="I4" s="2">
        <v>40</v>
      </c>
      <c r="J4" s="2">
        <f>(0.018*M4)/0.02</f>
        <v>44.999999999999993</v>
      </c>
      <c r="K4" s="2">
        <v>47</v>
      </c>
      <c r="L4" s="2">
        <v>47</v>
      </c>
      <c r="M4" s="2">
        <v>50</v>
      </c>
      <c r="N4" s="2">
        <v>50</v>
      </c>
      <c r="O4" s="2">
        <v>50</v>
      </c>
      <c r="P4" s="2">
        <v>50</v>
      </c>
      <c r="Q4" s="2">
        <v>50</v>
      </c>
      <c r="R4" s="2">
        <v>50</v>
      </c>
    </row>
    <row r="5" spans="1:18" ht="16" x14ac:dyDescent="0.2">
      <c r="A5" s="1">
        <v>3000</v>
      </c>
      <c r="B5" s="2">
        <v>30</v>
      </c>
      <c r="C5" s="2">
        <v>36</v>
      </c>
      <c r="D5" s="2">
        <v>39</v>
      </c>
      <c r="E5" s="2">
        <v>39</v>
      </c>
      <c r="F5" s="2">
        <v>45</v>
      </c>
      <c r="G5" s="2">
        <v>45</v>
      </c>
      <c r="H5" s="2">
        <v>46</v>
      </c>
      <c r="I5" s="2">
        <v>48</v>
      </c>
      <c r="J5" s="2">
        <v>54</v>
      </c>
      <c r="K5" s="2">
        <v>57</v>
      </c>
      <c r="L5" s="2">
        <v>57</v>
      </c>
      <c r="M5" s="2">
        <v>60</v>
      </c>
      <c r="N5" s="2">
        <v>60</v>
      </c>
      <c r="O5" s="2">
        <v>60</v>
      </c>
      <c r="P5" s="2">
        <v>60</v>
      </c>
      <c r="Q5" s="2">
        <v>60</v>
      </c>
      <c r="R5" s="2">
        <v>60</v>
      </c>
    </row>
    <row r="6" spans="1:18" ht="16" x14ac:dyDescent="0.2">
      <c r="A6" s="1">
        <v>3500</v>
      </c>
      <c r="B6" s="2">
        <f>3.5*B2</f>
        <v>35</v>
      </c>
      <c r="C6" s="2">
        <f>3.5*C2</f>
        <v>42</v>
      </c>
      <c r="D6" s="2">
        <v>46</v>
      </c>
      <c r="E6" s="2">
        <v>46</v>
      </c>
      <c r="F6" s="2">
        <v>53</v>
      </c>
      <c r="G6" s="2">
        <v>53</v>
      </c>
      <c r="H6" s="2">
        <v>54</v>
      </c>
      <c r="I6" s="2">
        <f>3.5*I2</f>
        <v>56</v>
      </c>
      <c r="J6" s="2">
        <f>3.5*J2</f>
        <v>63</v>
      </c>
      <c r="K6" s="2">
        <v>67</v>
      </c>
      <c r="L6" s="2">
        <v>67</v>
      </c>
      <c r="M6" s="2">
        <f t="shared" ref="M6:R6" si="1">3.5*M2</f>
        <v>70</v>
      </c>
      <c r="N6" s="2">
        <f t="shared" si="1"/>
        <v>70</v>
      </c>
      <c r="O6" s="2">
        <f t="shared" si="1"/>
        <v>70</v>
      </c>
      <c r="P6" s="2">
        <f t="shared" si="1"/>
        <v>70</v>
      </c>
      <c r="Q6" s="2">
        <f t="shared" si="1"/>
        <v>70</v>
      </c>
      <c r="R6" s="2">
        <f t="shared" si="1"/>
        <v>70</v>
      </c>
    </row>
    <row r="7" spans="1:18" ht="16" x14ac:dyDescent="0.2">
      <c r="A7" s="1">
        <v>4000</v>
      </c>
      <c r="B7" s="2">
        <f t="shared" ref="B7:R7" si="2">4*B2</f>
        <v>40</v>
      </c>
      <c r="C7" s="2">
        <f t="shared" si="2"/>
        <v>48</v>
      </c>
      <c r="D7" s="2">
        <f t="shared" si="2"/>
        <v>52</v>
      </c>
      <c r="E7" s="2">
        <f t="shared" si="2"/>
        <v>52</v>
      </c>
      <c r="F7" s="2">
        <f t="shared" si="2"/>
        <v>60</v>
      </c>
      <c r="G7" s="2">
        <f t="shared" si="2"/>
        <v>60</v>
      </c>
      <c r="H7" s="2">
        <f t="shared" si="2"/>
        <v>62</v>
      </c>
      <c r="I7" s="2">
        <f t="shared" si="2"/>
        <v>64</v>
      </c>
      <c r="J7" s="2">
        <f t="shared" si="2"/>
        <v>72</v>
      </c>
      <c r="K7" s="2">
        <f t="shared" si="2"/>
        <v>76</v>
      </c>
      <c r="L7" s="2">
        <f t="shared" si="2"/>
        <v>76</v>
      </c>
      <c r="M7" s="2">
        <f t="shared" si="2"/>
        <v>80</v>
      </c>
      <c r="N7" s="2">
        <f t="shared" si="2"/>
        <v>80</v>
      </c>
      <c r="O7" s="2">
        <f t="shared" si="2"/>
        <v>80</v>
      </c>
      <c r="P7" s="2">
        <f t="shared" si="2"/>
        <v>80</v>
      </c>
      <c r="Q7" s="2">
        <f t="shared" si="2"/>
        <v>80</v>
      </c>
      <c r="R7" s="2">
        <f t="shared" si="2"/>
        <v>80</v>
      </c>
    </row>
    <row r="8" spans="1:18" ht="16" x14ac:dyDescent="0.2">
      <c r="A8" s="1">
        <v>5000</v>
      </c>
      <c r="B8" s="2">
        <v>50</v>
      </c>
      <c r="C8" s="2">
        <v>60</v>
      </c>
      <c r="D8" s="2">
        <v>65</v>
      </c>
      <c r="E8" s="2">
        <v>65</v>
      </c>
      <c r="F8" s="2">
        <v>75</v>
      </c>
      <c r="G8" s="2">
        <v>75</v>
      </c>
      <c r="H8" s="2">
        <v>77</v>
      </c>
      <c r="I8" s="2">
        <v>80</v>
      </c>
      <c r="J8" s="2">
        <f>(0.018*M8)/0.02</f>
        <v>89.999999999999986</v>
      </c>
      <c r="K8" s="2">
        <f>(0.019*M8)/0.02</f>
        <v>95</v>
      </c>
      <c r="L8" s="2">
        <v>95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</row>
    <row r="9" spans="1:18" ht="16" x14ac:dyDescent="0.2">
      <c r="A9" s="1">
        <v>6000</v>
      </c>
      <c r="B9" s="2">
        <f t="shared" ref="B9:R9" si="3">6*B2</f>
        <v>60</v>
      </c>
      <c r="C9" s="2">
        <f t="shared" si="3"/>
        <v>72</v>
      </c>
      <c r="D9" s="2">
        <f t="shared" si="3"/>
        <v>78</v>
      </c>
      <c r="E9" s="2">
        <f t="shared" si="3"/>
        <v>78</v>
      </c>
      <c r="F9" s="2">
        <f t="shared" si="3"/>
        <v>90</v>
      </c>
      <c r="G9" s="2">
        <f t="shared" si="3"/>
        <v>90</v>
      </c>
      <c r="H9" s="2">
        <f t="shared" si="3"/>
        <v>93</v>
      </c>
      <c r="I9" s="2">
        <f t="shared" si="3"/>
        <v>96</v>
      </c>
      <c r="J9" s="2">
        <f t="shared" si="3"/>
        <v>108</v>
      </c>
      <c r="K9" s="2">
        <f t="shared" si="3"/>
        <v>114</v>
      </c>
      <c r="L9" s="2">
        <f t="shared" si="3"/>
        <v>114</v>
      </c>
      <c r="M9" s="2">
        <f t="shared" si="3"/>
        <v>120</v>
      </c>
      <c r="N9" s="2">
        <f t="shared" si="3"/>
        <v>120</v>
      </c>
      <c r="O9" s="2">
        <f t="shared" si="3"/>
        <v>120</v>
      </c>
      <c r="P9" s="2">
        <f t="shared" si="3"/>
        <v>120</v>
      </c>
      <c r="Q9" s="2">
        <f t="shared" si="3"/>
        <v>120</v>
      </c>
      <c r="R9" s="2">
        <f t="shared" si="3"/>
        <v>120</v>
      </c>
    </row>
    <row r="10" spans="1:18" ht="16" x14ac:dyDescent="0.2">
      <c r="A10" s="1">
        <v>7500</v>
      </c>
      <c r="B10" s="2">
        <v>75</v>
      </c>
      <c r="C10" s="2">
        <v>90</v>
      </c>
      <c r="D10" s="2">
        <v>97</v>
      </c>
      <c r="E10" s="2">
        <v>97</v>
      </c>
      <c r="F10" s="2">
        <v>112</v>
      </c>
      <c r="G10" s="2">
        <v>112</v>
      </c>
      <c r="H10" s="2">
        <v>116</v>
      </c>
      <c r="I10" s="2">
        <v>120</v>
      </c>
      <c r="J10" s="2">
        <f>(0.018*M10)/0.02</f>
        <v>134.99999999999997</v>
      </c>
      <c r="K10" s="2">
        <v>142</v>
      </c>
      <c r="L10" s="2">
        <v>142</v>
      </c>
      <c r="M10" s="2">
        <v>150</v>
      </c>
      <c r="N10" s="2">
        <v>150</v>
      </c>
      <c r="O10" s="2">
        <v>150</v>
      </c>
      <c r="P10" s="2">
        <v>150</v>
      </c>
      <c r="Q10" s="2">
        <v>150</v>
      </c>
      <c r="R10" s="2">
        <v>150</v>
      </c>
    </row>
    <row r="11" spans="1:18" ht="16" x14ac:dyDescent="0.2">
      <c r="A11" s="1">
        <v>8000</v>
      </c>
      <c r="B11" s="2">
        <f t="shared" ref="B11:R11" si="4">8*B2</f>
        <v>80</v>
      </c>
      <c r="C11" s="2">
        <f t="shared" si="4"/>
        <v>96</v>
      </c>
      <c r="D11" s="2">
        <f t="shared" si="4"/>
        <v>104</v>
      </c>
      <c r="E11" s="2">
        <f t="shared" si="4"/>
        <v>104</v>
      </c>
      <c r="F11" s="2">
        <f t="shared" si="4"/>
        <v>120</v>
      </c>
      <c r="G11" s="2">
        <f t="shared" si="4"/>
        <v>120</v>
      </c>
      <c r="H11" s="2">
        <f t="shared" si="4"/>
        <v>124</v>
      </c>
      <c r="I11" s="2">
        <f t="shared" si="4"/>
        <v>128</v>
      </c>
      <c r="J11" s="2">
        <f t="shared" si="4"/>
        <v>144</v>
      </c>
      <c r="K11" s="2">
        <f t="shared" si="4"/>
        <v>152</v>
      </c>
      <c r="L11" s="2">
        <f t="shared" si="4"/>
        <v>152</v>
      </c>
      <c r="M11" s="2">
        <f t="shared" si="4"/>
        <v>160</v>
      </c>
      <c r="N11" s="2">
        <f t="shared" si="4"/>
        <v>160</v>
      </c>
      <c r="O11" s="2">
        <f t="shared" si="4"/>
        <v>160</v>
      </c>
      <c r="P11" s="2">
        <f t="shared" si="4"/>
        <v>160</v>
      </c>
      <c r="Q11" s="2">
        <f t="shared" si="4"/>
        <v>160</v>
      </c>
      <c r="R11" s="2">
        <f t="shared" si="4"/>
        <v>160</v>
      </c>
    </row>
    <row r="12" spans="1:18" ht="16" x14ac:dyDescent="0.2">
      <c r="A12" s="1">
        <v>10000</v>
      </c>
      <c r="B12" s="2">
        <v>100</v>
      </c>
      <c r="C12" s="2">
        <v>120</v>
      </c>
      <c r="D12" s="2">
        <v>130</v>
      </c>
      <c r="E12" s="2">
        <v>130</v>
      </c>
      <c r="F12" s="2">
        <v>150</v>
      </c>
      <c r="G12" s="2">
        <v>150</v>
      </c>
      <c r="H12" s="2">
        <v>155</v>
      </c>
      <c r="I12" s="2">
        <v>160</v>
      </c>
      <c r="J12" s="2">
        <f>(0.018*M12)/0.02</f>
        <v>179.99999999999997</v>
      </c>
      <c r="K12" s="2">
        <f>(0.019*M12)/0.02</f>
        <v>190</v>
      </c>
      <c r="L12" s="2">
        <v>190</v>
      </c>
      <c r="M12" s="2">
        <v>200</v>
      </c>
      <c r="N12" s="2">
        <v>200</v>
      </c>
      <c r="O12" s="2">
        <v>200</v>
      </c>
      <c r="P12" s="2">
        <v>200</v>
      </c>
      <c r="Q12" s="2">
        <v>200</v>
      </c>
      <c r="R12" s="2">
        <v>200</v>
      </c>
    </row>
    <row r="13" spans="1:18" ht="16" x14ac:dyDescent="0.2">
      <c r="A13" s="1">
        <v>12500</v>
      </c>
      <c r="B13" s="2">
        <v>125</v>
      </c>
      <c r="C13" s="2">
        <v>150</v>
      </c>
      <c r="D13" s="2">
        <v>162</v>
      </c>
      <c r="E13" s="2">
        <v>162</v>
      </c>
      <c r="F13" s="2">
        <v>187</v>
      </c>
      <c r="G13" s="2">
        <v>187</v>
      </c>
      <c r="H13" s="2">
        <v>194</v>
      </c>
      <c r="I13" s="2">
        <v>200</v>
      </c>
      <c r="J13" s="2">
        <f>(0.018*M13)/0.02</f>
        <v>225</v>
      </c>
      <c r="K13" s="2">
        <v>237</v>
      </c>
      <c r="L13" s="2">
        <v>237</v>
      </c>
      <c r="M13" s="2">
        <v>250</v>
      </c>
      <c r="N13" s="2">
        <v>250</v>
      </c>
      <c r="O13" s="2">
        <v>250</v>
      </c>
      <c r="P13" s="2">
        <v>250</v>
      </c>
      <c r="Q13" s="2">
        <v>250</v>
      </c>
      <c r="R13" s="2">
        <v>250</v>
      </c>
    </row>
    <row r="14" spans="1:18" ht="16" x14ac:dyDescent="0.2">
      <c r="A14" s="1">
        <v>15000</v>
      </c>
      <c r="B14" s="2">
        <v>150</v>
      </c>
      <c r="C14" s="2">
        <v>180</v>
      </c>
      <c r="D14" s="2">
        <v>195</v>
      </c>
      <c r="E14" s="2">
        <v>195</v>
      </c>
      <c r="F14" s="2">
        <v>225</v>
      </c>
      <c r="G14" s="2">
        <v>225</v>
      </c>
      <c r="H14" s="2">
        <v>233</v>
      </c>
      <c r="I14" s="2">
        <v>240</v>
      </c>
      <c r="J14" s="2">
        <f>(0.018*M14)/0.02</f>
        <v>269.99999999999994</v>
      </c>
      <c r="K14" s="2">
        <f>(0.019*M14)/0.02</f>
        <v>285</v>
      </c>
      <c r="L14" s="2">
        <v>285</v>
      </c>
      <c r="M14" s="2">
        <v>300</v>
      </c>
      <c r="N14" s="2">
        <v>300</v>
      </c>
      <c r="O14" s="2">
        <v>300</v>
      </c>
      <c r="P14" s="2">
        <v>300</v>
      </c>
      <c r="Q14" s="2">
        <v>300</v>
      </c>
      <c r="R14" s="2">
        <v>300</v>
      </c>
    </row>
    <row r="15" spans="1:18" ht="16" x14ac:dyDescent="0.2">
      <c r="A15" s="1">
        <v>20000</v>
      </c>
      <c r="B15" s="2">
        <v>175</v>
      </c>
      <c r="C15" s="2">
        <v>210</v>
      </c>
      <c r="D15" s="2">
        <v>227</v>
      </c>
      <c r="E15" s="2">
        <v>227</v>
      </c>
      <c r="F15" s="2">
        <v>262</v>
      </c>
      <c r="G15" s="2">
        <v>262</v>
      </c>
      <c r="H15" s="2">
        <v>271</v>
      </c>
      <c r="I15" s="2">
        <v>280</v>
      </c>
      <c r="J15" s="2">
        <f>(0.018*M15)/0.02</f>
        <v>315</v>
      </c>
      <c r="K15" s="2">
        <v>332</v>
      </c>
      <c r="L15" s="2">
        <v>332</v>
      </c>
      <c r="M15" s="2">
        <v>350</v>
      </c>
      <c r="N15" s="2">
        <v>350</v>
      </c>
      <c r="O15" s="2">
        <v>350</v>
      </c>
      <c r="P15" s="2">
        <v>350</v>
      </c>
      <c r="Q15" s="2">
        <v>350</v>
      </c>
      <c r="R15" s="2">
        <v>350</v>
      </c>
    </row>
    <row r="16" spans="1:18" ht="16" x14ac:dyDescent="0.2">
      <c r="A16" s="1">
        <v>25000</v>
      </c>
      <c r="B16" s="2">
        <f t="shared" ref="B16:R16" si="5">25*B2</f>
        <v>250</v>
      </c>
      <c r="C16" s="2">
        <f t="shared" si="5"/>
        <v>300</v>
      </c>
      <c r="D16" s="2">
        <f t="shared" si="5"/>
        <v>325</v>
      </c>
      <c r="E16" s="2">
        <f t="shared" si="5"/>
        <v>325</v>
      </c>
      <c r="F16" s="2">
        <f t="shared" si="5"/>
        <v>375</v>
      </c>
      <c r="G16" s="2">
        <f t="shared" si="5"/>
        <v>375</v>
      </c>
      <c r="H16" s="2">
        <f t="shared" si="5"/>
        <v>387.5</v>
      </c>
      <c r="I16" s="2">
        <f t="shared" si="5"/>
        <v>400</v>
      </c>
      <c r="J16" s="2">
        <f t="shared" si="5"/>
        <v>450</v>
      </c>
      <c r="K16" s="2">
        <f t="shared" si="5"/>
        <v>475</v>
      </c>
      <c r="L16" s="2">
        <f t="shared" si="5"/>
        <v>475</v>
      </c>
      <c r="M16" s="2">
        <f t="shared" si="5"/>
        <v>500</v>
      </c>
      <c r="N16" s="2">
        <f t="shared" si="5"/>
        <v>500</v>
      </c>
      <c r="O16" s="2">
        <f t="shared" si="5"/>
        <v>500</v>
      </c>
      <c r="P16" s="2">
        <f t="shared" si="5"/>
        <v>500</v>
      </c>
      <c r="Q16" s="2">
        <f t="shared" si="5"/>
        <v>500</v>
      </c>
      <c r="R16" s="2">
        <f t="shared" si="5"/>
        <v>500</v>
      </c>
    </row>
    <row r="17" spans="1:18" ht="16" x14ac:dyDescent="0.2">
      <c r="A17" s="1">
        <v>30000</v>
      </c>
      <c r="B17" s="2">
        <f t="shared" ref="B17:R17" si="6">30*B2</f>
        <v>300</v>
      </c>
      <c r="C17" s="2">
        <f t="shared" si="6"/>
        <v>360</v>
      </c>
      <c r="D17" s="2">
        <f t="shared" si="6"/>
        <v>390</v>
      </c>
      <c r="E17" s="2">
        <f t="shared" si="6"/>
        <v>390</v>
      </c>
      <c r="F17" s="2">
        <f t="shared" si="6"/>
        <v>450</v>
      </c>
      <c r="G17" s="2">
        <f t="shared" si="6"/>
        <v>450</v>
      </c>
      <c r="H17" s="2">
        <f t="shared" si="6"/>
        <v>465</v>
      </c>
      <c r="I17" s="2">
        <f t="shared" si="6"/>
        <v>480</v>
      </c>
      <c r="J17" s="2">
        <f t="shared" si="6"/>
        <v>540</v>
      </c>
      <c r="K17" s="2">
        <f t="shared" si="6"/>
        <v>570</v>
      </c>
      <c r="L17" s="2">
        <f t="shared" si="6"/>
        <v>570</v>
      </c>
      <c r="M17" s="2">
        <f t="shared" si="6"/>
        <v>600</v>
      </c>
      <c r="N17" s="2">
        <f t="shared" si="6"/>
        <v>600</v>
      </c>
      <c r="O17" s="2">
        <f t="shared" si="6"/>
        <v>600</v>
      </c>
      <c r="P17" s="2">
        <f t="shared" si="6"/>
        <v>600</v>
      </c>
      <c r="Q17" s="2">
        <f t="shared" si="6"/>
        <v>600</v>
      </c>
      <c r="R17" s="2">
        <f t="shared" si="6"/>
        <v>600</v>
      </c>
    </row>
    <row r="18" spans="1:18" ht="16" x14ac:dyDescent="0.2">
      <c r="A18" s="1">
        <v>40000</v>
      </c>
      <c r="B18" s="2">
        <f t="shared" ref="B18:R18" si="7">2*B15</f>
        <v>350</v>
      </c>
      <c r="C18" s="2">
        <f t="shared" si="7"/>
        <v>420</v>
      </c>
      <c r="D18" s="2">
        <f t="shared" si="7"/>
        <v>454</v>
      </c>
      <c r="E18" s="2">
        <f t="shared" si="7"/>
        <v>454</v>
      </c>
      <c r="F18" s="2">
        <f t="shared" si="7"/>
        <v>524</v>
      </c>
      <c r="G18" s="2">
        <f t="shared" si="7"/>
        <v>524</v>
      </c>
      <c r="H18" s="2">
        <f t="shared" si="7"/>
        <v>542</v>
      </c>
      <c r="I18" s="2">
        <f t="shared" si="7"/>
        <v>560</v>
      </c>
      <c r="J18" s="2">
        <f t="shared" si="7"/>
        <v>630</v>
      </c>
      <c r="K18" s="2">
        <f t="shared" si="7"/>
        <v>664</v>
      </c>
      <c r="L18" s="2">
        <f t="shared" si="7"/>
        <v>664</v>
      </c>
      <c r="M18" s="2">
        <f t="shared" si="7"/>
        <v>700</v>
      </c>
      <c r="N18" s="2">
        <f t="shared" si="7"/>
        <v>700</v>
      </c>
      <c r="O18" s="2">
        <f t="shared" si="7"/>
        <v>700</v>
      </c>
      <c r="P18" s="2">
        <f t="shared" si="7"/>
        <v>700</v>
      </c>
      <c r="Q18" s="2">
        <f t="shared" si="7"/>
        <v>700</v>
      </c>
      <c r="R18" s="2">
        <f t="shared" si="7"/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18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20" bestFit="1" customWidth="1"/>
    <col min="2" max="18" width="5.5" bestFit="1" customWidth="1"/>
  </cols>
  <sheetData>
    <row r="1" spans="1:18" ht="16" x14ac:dyDescent="0.2">
      <c r="A1" s="1" t="s">
        <v>0</v>
      </c>
      <c r="B1" s="1">
        <v>15</v>
      </c>
      <c r="C1" s="1">
        <v>20</v>
      </c>
      <c r="D1" s="1">
        <v>21</v>
      </c>
      <c r="E1" s="1">
        <v>22</v>
      </c>
      <c r="F1" s="1">
        <v>24</v>
      </c>
      <c r="G1" s="1">
        <v>25</v>
      </c>
      <c r="H1" s="1">
        <v>26</v>
      </c>
      <c r="I1" s="1">
        <v>27</v>
      </c>
      <c r="J1" s="1">
        <v>30</v>
      </c>
      <c r="K1" s="1">
        <v>31</v>
      </c>
      <c r="L1" s="1">
        <v>32</v>
      </c>
      <c r="M1" s="1">
        <v>33</v>
      </c>
      <c r="N1" s="1">
        <v>40</v>
      </c>
      <c r="O1" s="1">
        <v>41</v>
      </c>
      <c r="P1" s="1">
        <v>42</v>
      </c>
      <c r="Q1" s="1">
        <v>43</v>
      </c>
      <c r="R1" s="1">
        <v>44</v>
      </c>
    </row>
    <row r="2" spans="1:18" ht="16" x14ac:dyDescent="0.2">
      <c r="A2" s="1">
        <v>1000</v>
      </c>
      <c r="B2" s="2">
        <v>10</v>
      </c>
      <c r="C2" s="2">
        <v>12</v>
      </c>
      <c r="D2" s="2">
        <v>13</v>
      </c>
      <c r="E2" s="2">
        <v>13</v>
      </c>
      <c r="F2" s="2">
        <v>15</v>
      </c>
      <c r="G2" s="2">
        <v>15</v>
      </c>
      <c r="H2" s="2">
        <v>15.5</v>
      </c>
      <c r="I2" s="2">
        <v>16</v>
      </c>
      <c r="J2" s="2">
        <v>18</v>
      </c>
      <c r="K2" s="2">
        <v>19</v>
      </c>
      <c r="L2" s="2">
        <v>19</v>
      </c>
      <c r="M2" s="2">
        <v>20</v>
      </c>
      <c r="N2" s="2">
        <v>20</v>
      </c>
      <c r="O2" s="2">
        <v>20</v>
      </c>
      <c r="P2" s="2">
        <v>20</v>
      </c>
      <c r="Q2" s="2">
        <v>20</v>
      </c>
      <c r="R2" s="2">
        <v>20</v>
      </c>
    </row>
    <row r="3" spans="1:18" ht="16" x14ac:dyDescent="0.2">
      <c r="A3" s="1">
        <v>2000</v>
      </c>
      <c r="B3" s="2">
        <v>20</v>
      </c>
      <c r="C3" s="2">
        <v>24</v>
      </c>
      <c r="D3" s="2">
        <v>26</v>
      </c>
      <c r="E3" s="2">
        <v>26</v>
      </c>
      <c r="F3" s="2">
        <v>30</v>
      </c>
      <c r="G3" s="2">
        <v>30</v>
      </c>
      <c r="H3" s="2">
        <v>31</v>
      </c>
      <c r="I3" s="2">
        <v>32</v>
      </c>
      <c r="J3" s="2">
        <v>36</v>
      </c>
      <c r="K3" s="2">
        <v>38</v>
      </c>
      <c r="L3" s="2">
        <v>38</v>
      </c>
      <c r="M3" s="2">
        <v>40</v>
      </c>
      <c r="N3" s="2">
        <v>40</v>
      </c>
      <c r="O3" s="2">
        <v>40</v>
      </c>
      <c r="P3" s="2">
        <v>40</v>
      </c>
      <c r="Q3" s="2">
        <v>40</v>
      </c>
      <c r="R3" s="2">
        <v>40</v>
      </c>
    </row>
    <row r="4" spans="1:18" ht="16" x14ac:dyDescent="0.2">
      <c r="A4" s="1">
        <v>2500</v>
      </c>
      <c r="B4" s="2">
        <v>25</v>
      </c>
      <c r="C4" s="2">
        <v>30</v>
      </c>
      <c r="D4" s="2">
        <v>32</v>
      </c>
      <c r="E4" s="2">
        <v>32</v>
      </c>
      <c r="F4" s="2">
        <v>37</v>
      </c>
      <c r="G4" s="2">
        <v>37</v>
      </c>
      <c r="H4" s="2">
        <v>38</v>
      </c>
      <c r="I4" s="2">
        <v>40</v>
      </c>
      <c r="J4" s="2">
        <v>44.999999999999993</v>
      </c>
      <c r="K4" s="2">
        <v>47</v>
      </c>
      <c r="L4" s="2">
        <v>47</v>
      </c>
      <c r="M4" s="2">
        <v>50</v>
      </c>
      <c r="N4" s="2">
        <v>50</v>
      </c>
      <c r="O4" s="2">
        <v>50</v>
      </c>
      <c r="P4" s="2">
        <v>50</v>
      </c>
      <c r="Q4" s="2">
        <v>50</v>
      </c>
      <c r="R4" s="2">
        <v>50</v>
      </c>
    </row>
    <row r="5" spans="1:18" ht="16" x14ac:dyDescent="0.2">
      <c r="A5" s="1">
        <v>3000</v>
      </c>
      <c r="B5" s="2">
        <v>30</v>
      </c>
      <c r="C5" s="2">
        <v>36</v>
      </c>
      <c r="D5" s="2">
        <v>39</v>
      </c>
      <c r="E5" s="2">
        <v>39</v>
      </c>
      <c r="F5" s="2">
        <v>45</v>
      </c>
      <c r="G5" s="2">
        <v>45</v>
      </c>
      <c r="H5" s="2">
        <v>46</v>
      </c>
      <c r="I5" s="2">
        <v>48</v>
      </c>
      <c r="J5" s="2">
        <v>54</v>
      </c>
      <c r="K5" s="2">
        <v>57</v>
      </c>
      <c r="L5" s="2">
        <v>57</v>
      </c>
      <c r="M5" s="2">
        <v>60</v>
      </c>
      <c r="N5" s="2">
        <v>60</v>
      </c>
      <c r="O5" s="2">
        <v>60</v>
      </c>
      <c r="P5" s="2">
        <v>60</v>
      </c>
      <c r="Q5" s="2">
        <v>60</v>
      </c>
      <c r="R5" s="2">
        <v>60</v>
      </c>
    </row>
    <row r="6" spans="1:18" ht="16" x14ac:dyDescent="0.2">
      <c r="A6" s="1">
        <v>3500</v>
      </c>
      <c r="B6" s="2">
        <v>35</v>
      </c>
      <c r="C6" s="2">
        <v>42</v>
      </c>
      <c r="D6" s="2">
        <v>46</v>
      </c>
      <c r="E6" s="2">
        <v>46</v>
      </c>
      <c r="F6" s="2">
        <v>53</v>
      </c>
      <c r="G6" s="2">
        <v>53</v>
      </c>
      <c r="H6" s="2">
        <v>54</v>
      </c>
      <c r="I6" s="2">
        <v>56</v>
      </c>
      <c r="J6" s="2">
        <v>63</v>
      </c>
      <c r="K6" s="2">
        <v>67</v>
      </c>
      <c r="L6" s="2">
        <v>67</v>
      </c>
      <c r="M6" s="2">
        <v>70</v>
      </c>
      <c r="N6" s="2">
        <v>70</v>
      </c>
      <c r="O6" s="2">
        <v>70</v>
      </c>
      <c r="P6" s="2">
        <v>70</v>
      </c>
      <c r="Q6" s="2">
        <v>70</v>
      </c>
      <c r="R6" s="2">
        <v>70</v>
      </c>
    </row>
    <row r="7" spans="1:18" ht="16" x14ac:dyDescent="0.2">
      <c r="A7" s="1">
        <v>4000</v>
      </c>
      <c r="B7" s="2">
        <v>40</v>
      </c>
      <c r="C7" s="2">
        <v>48</v>
      </c>
      <c r="D7" s="2">
        <v>52</v>
      </c>
      <c r="E7" s="2">
        <v>52</v>
      </c>
      <c r="F7" s="2">
        <v>60</v>
      </c>
      <c r="G7" s="2">
        <v>60</v>
      </c>
      <c r="H7" s="2">
        <v>62</v>
      </c>
      <c r="I7" s="2">
        <v>64</v>
      </c>
      <c r="J7" s="2">
        <v>72</v>
      </c>
      <c r="K7" s="2">
        <v>76</v>
      </c>
      <c r="L7" s="2">
        <v>76</v>
      </c>
      <c r="M7" s="2">
        <v>80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</row>
    <row r="8" spans="1:18" ht="16" x14ac:dyDescent="0.2">
      <c r="A8" s="1">
        <v>5000</v>
      </c>
      <c r="B8" s="2">
        <v>50</v>
      </c>
      <c r="C8" s="2">
        <v>60</v>
      </c>
      <c r="D8" s="2">
        <v>65</v>
      </c>
      <c r="E8" s="2">
        <v>65</v>
      </c>
      <c r="F8" s="2">
        <v>75</v>
      </c>
      <c r="G8" s="2">
        <v>75</v>
      </c>
      <c r="H8" s="2">
        <v>77</v>
      </c>
      <c r="I8" s="2">
        <v>80</v>
      </c>
      <c r="J8" s="2">
        <v>89.999999999999986</v>
      </c>
      <c r="K8" s="2">
        <v>95</v>
      </c>
      <c r="L8" s="2">
        <v>95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</row>
    <row r="9" spans="1:18" ht="16" x14ac:dyDescent="0.2">
      <c r="A9" s="1">
        <v>6000</v>
      </c>
      <c r="B9" s="2">
        <v>60</v>
      </c>
      <c r="C9" s="2">
        <v>72</v>
      </c>
      <c r="D9" s="2">
        <v>78</v>
      </c>
      <c r="E9" s="2">
        <v>78</v>
      </c>
      <c r="F9" s="2">
        <v>90</v>
      </c>
      <c r="G9" s="2">
        <v>90</v>
      </c>
      <c r="H9" s="2">
        <v>93</v>
      </c>
      <c r="I9" s="2">
        <v>96</v>
      </c>
      <c r="J9" s="2">
        <v>108</v>
      </c>
      <c r="K9" s="2">
        <v>114</v>
      </c>
      <c r="L9" s="2">
        <v>114</v>
      </c>
      <c r="M9" s="2">
        <v>120</v>
      </c>
      <c r="N9" s="2">
        <v>120</v>
      </c>
      <c r="O9" s="2">
        <v>120</v>
      </c>
      <c r="P9" s="2">
        <v>120</v>
      </c>
      <c r="Q9" s="2">
        <v>120</v>
      </c>
      <c r="R9" s="2">
        <v>120</v>
      </c>
    </row>
    <row r="10" spans="1:18" ht="16" x14ac:dyDescent="0.2">
      <c r="A10" s="1">
        <v>7500</v>
      </c>
      <c r="B10" s="2">
        <v>75</v>
      </c>
      <c r="C10" s="2">
        <v>90</v>
      </c>
      <c r="D10" s="2">
        <v>97</v>
      </c>
      <c r="E10" s="2">
        <v>97</v>
      </c>
      <c r="F10" s="2">
        <v>112</v>
      </c>
      <c r="G10" s="2">
        <v>112</v>
      </c>
      <c r="H10" s="2">
        <v>116</v>
      </c>
      <c r="I10" s="2">
        <v>120</v>
      </c>
      <c r="J10" s="2">
        <v>134.99999999999997</v>
      </c>
      <c r="K10" s="2">
        <v>142</v>
      </c>
      <c r="L10" s="2">
        <v>142</v>
      </c>
      <c r="M10" s="2">
        <v>150</v>
      </c>
      <c r="N10" s="2">
        <v>150</v>
      </c>
      <c r="O10" s="2">
        <v>150</v>
      </c>
      <c r="P10" s="2">
        <v>150</v>
      </c>
      <c r="Q10" s="2">
        <v>150</v>
      </c>
      <c r="R10" s="2">
        <v>150</v>
      </c>
    </row>
    <row r="11" spans="1:18" ht="16" x14ac:dyDescent="0.2">
      <c r="A11" s="1">
        <v>8000</v>
      </c>
      <c r="B11" s="2">
        <v>80</v>
      </c>
      <c r="C11" s="2">
        <v>96</v>
      </c>
      <c r="D11" s="2">
        <v>104</v>
      </c>
      <c r="E11" s="2">
        <v>104</v>
      </c>
      <c r="F11" s="2">
        <v>120</v>
      </c>
      <c r="G11" s="2">
        <v>120</v>
      </c>
      <c r="H11" s="2">
        <v>124</v>
      </c>
      <c r="I11" s="2">
        <v>128</v>
      </c>
      <c r="J11" s="2">
        <v>144</v>
      </c>
      <c r="K11" s="2">
        <v>152</v>
      </c>
      <c r="L11" s="2">
        <v>152</v>
      </c>
      <c r="M11" s="2">
        <v>160</v>
      </c>
      <c r="N11" s="2">
        <v>160</v>
      </c>
      <c r="O11" s="2">
        <v>160</v>
      </c>
      <c r="P11" s="2">
        <v>160</v>
      </c>
      <c r="Q11" s="2">
        <v>160</v>
      </c>
      <c r="R11" s="2">
        <v>160</v>
      </c>
    </row>
    <row r="12" spans="1:18" ht="16" x14ac:dyDescent="0.2">
      <c r="A12" s="1">
        <v>10000</v>
      </c>
      <c r="B12" s="2">
        <v>100</v>
      </c>
      <c r="C12" s="2">
        <v>120</v>
      </c>
      <c r="D12" s="2">
        <v>130</v>
      </c>
      <c r="E12" s="2">
        <v>130</v>
      </c>
      <c r="F12" s="2">
        <v>150</v>
      </c>
      <c r="G12" s="2">
        <v>150</v>
      </c>
      <c r="H12" s="2">
        <v>155</v>
      </c>
      <c r="I12" s="2">
        <v>160</v>
      </c>
      <c r="J12" s="2">
        <v>179.99999999999997</v>
      </c>
      <c r="K12" s="2">
        <v>190</v>
      </c>
      <c r="L12" s="2">
        <v>190</v>
      </c>
      <c r="M12" s="2">
        <v>200</v>
      </c>
      <c r="N12" s="2">
        <v>200</v>
      </c>
      <c r="O12" s="2">
        <v>200</v>
      </c>
      <c r="P12" s="2">
        <v>200</v>
      </c>
      <c r="Q12" s="2">
        <v>200</v>
      </c>
      <c r="R12" s="2">
        <v>200</v>
      </c>
    </row>
    <row r="13" spans="1:18" ht="16" x14ac:dyDescent="0.2">
      <c r="A13" s="1">
        <v>12500</v>
      </c>
      <c r="B13" s="2">
        <v>125</v>
      </c>
      <c r="C13" s="2">
        <v>150</v>
      </c>
      <c r="D13" s="2">
        <v>162</v>
      </c>
      <c r="E13" s="2">
        <v>162</v>
      </c>
      <c r="F13" s="2">
        <v>187</v>
      </c>
      <c r="G13" s="2">
        <v>187</v>
      </c>
      <c r="H13" s="2">
        <v>194</v>
      </c>
      <c r="I13" s="2">
        <v>200</v>
      </c>
      <c r="J13" s="2">
        <v>225</v>
      </c>
      <c r="K13" s="2">
        <v>237</v>
      </c>
      <c r="L13" s="2">
        <v>237</v>
      </c>
      <c r="M13" s="2">
        <v>250</v>
      </c>
      <c r="N13" s="2">
        <v>250</v>
      </c>
      <c r="O13" s="2">
        <v>250</v>
      </c>
      <c r="P13" s="2">
        <v>250</v>
      </c>
      <c r="Q13" s="2">
        <v>250</v>
      </c>
      <c r="R13" s="2">
        <v>250</v>
      </c>
    </row>
    <row r="14" spans="1:18" ht="16" x14ac:dyDescent="0.2">
      <c r="A14" s="1">
        <v>15000</v>
      </c>
      <c r="B14" s="2">
        <v>150</v>
      </c>
      <c r="C14" s="2">
        <v>180</v>
      </c>
      <c r="D14" s="2">
        <v>195</v>
      </c>
      <c r="E14" s="2">
        <v>195</v>
      </c>
      <c r="F14" s="2">
        <v>225</v>
      </c>
      <c r="G14" s="2">
        <v>225</v>
      </c>
      <c r="H14" s="2">
        <v>233</v>
      </c>
      <c r="I14" s="2">
        <v>240</v>
      </c>
      <c r="J14" s="2">
        <v>269.99999999999994</v>
      </c>
      <c r="K14" s="2">
        <v>285</v>
      </c>
      <c r="L14" s="2">
        <v>285</v>
      </c>
      <c r="M14" s="2">
        <v>300</v>
      </c>
      <c r="N14" s="2">
        <v>300</v>
      </c>
      <c r="O14" s="2">
        <v>300</v>
      </c>
      <c r="P14" s="2">
        <v>300</v>
      </c>
      <c r="Q14" s="2">
        <v>300</v>
      </c>
      <c r="R14" s="2">
        <v>300</v>
      </c>
    </row>
    <row r="15" spans="1:18" ht="16" x14ac:dyDescent="0.2">
      <c r="A15" s="1">
        <v>20000</v>
      </c>
      <c r="B15" s="2">
        <v>175</v>
      </c>
      <c r="C15" s="2">
        <v>210</v>
      </c>
      <c r="D15" s="2">
        <v>227</v>
      </c>
      <c r="E15" s="2">
        <v>227</v>
      </c>
      <c r="F15" s="2">
        <v>262</v>
      </c>
      <c r="G15" s="2">
        <v>262</v>
      </c>
      <c r="H15" s="2">
        <v>271</v>
      </c>
      <c r="I15" s="2">
        <v>280</v>
      </c>
      <c r="J15" s="2">
        <v>315</v>
      </c>
      <c r="K15" s="2">
        <v>380</v>
      </c>
      <c r="L15" s="2">
        <v>380</v>
      </c>
      <c r="M15" s="2">
        <v>380</v>
      </c>
      <c r="N15" s="2">
        <v>400</v>
      </c>
      <c r="O15" s="2">
        <v>400</v>
      </c>
      <c r="P15" s="2">
        <v>400</v>
      </c>
      <c r="Q15" s="2">
        <v>400</v>
      </c>
      <c r="R15" s="2">
        <v>400</v>
      </c>
    </row>
    <row r="16" spans="1:18" ht="16" x14ac:dyDescent="0.2">
      <c r="A16" s="1">
        <v>25000</v>
      </c>
      <c r="B16" s="2">
        <v>250</v>
      </c>
      <c r="C16" s="2">
        <v>300</v>
      </c>
      <c r="D16" s="2">
        <v>325</v>
      </c>
      <c r="E16" s="2">
        <v>325</v>
      </c>
      <c r="F16" s="2">
        <v>375</v>
      </c>
      <c r="G16" s="2">
        <v>375</v>
      </c>
      <c r="H16" s="2">
        <v>387.5</v>
      </c>
      <c r="I16" s="2">
        <v>400</v>
      </c>
      <c r="J16" s="2">
        <v>450</v>
      </c>
      <c r="K16" s="2">
        <v>475</v>
      </c>
      <c r="L16" s="2">
        <v>475</v>
      </c>
      <c r="M16" s="2">
        <v>500</v>
      </c>
      <c r="N16" s="2">
        <v>500</v>
      </c>
      <c r="O16" s="2">
        <v>500</v>
      </c>
      <c r="P16" s="2">
        <v>500</v>
      </c>
      <c r="Q16" s="2">
        <v>500</v>
      </c>
      <c r="R16" s="2">
        <v>500</v>
      </c>
    </row>
    <row r="17" spans="1:18" ht="16" x14ac:dyDescent="0.2">
      <c r="A17" s="1">
        <v>30000</v>
      </c>
      <c r="B17" s="2">
        <v>300</v>
      </c>
      <c r="C17" s="2">
        <v>360</v>
      </c>
      <c r="D17" s="2">
        <v>390</v>
      </c>
      <c r="E17" s="2">
        <v>390</v>
      </c>
      <c r="F17" s="2">
        <v>450</v>
      </c>
      <c r="G17" s="2">
        <v>450</v>
      </c>
      <c r="H17" s="2">
        <v>465</v>
      </c>
      <c r="I17" s="2">
        <v>480</v>
      </c>
      <c r="J17" s="2">
        <v>540</v>
      </c>
      <c r="K17" s="2">
        <v>570</v>
      </c>
      <c r="L17" s="2">
        <v>570</v>
      </c>
      <c r="M17" s="2">
        <v>600</v>
      </c>
      <c r="N17" s="2">
        <v>600</v>
      </c>
      <c r="O17" s="2">
        <v>600</v>
      </c>
      <c r="P17" s="2">
        <v>600</v>
      </c>
      <c r="Q17" s="2">
        <v>600</v>
      </c>
      <c r="R17" s="2">
        <v>600</v>
      </c>
    </row>
    <row r="18" spans="1:18" ht="16" x14ac:dyDescent="0.2">
      <c r="A18" s="1">
        <v>40000</v>
      </c>
      <c r="B18" s="2">
        <v>350</v>
      </c>
      <c r="C18" s="2">
        <v>420</v>
      </c>
      <c r="D18" s="2">
        <v>454</v>
      </c>
      <c r="E18" s="2">
        <v>454</v>
      </c>
      <c r="F18" s="2">
        <v>524</v>
      </c>
      <c r="G18" s="2">
        <v>524</v>
      </c>
      <c r="H18" s="2">
        <v>542</v>
      </c>
      <c r="I18" s="2">
        <v>560</v>
      </c>
      <c r="J18" s="2">
        <v>630</v>
      </c>
      <c r="K18" s="2">
        <v>664</v>
      </c>
      <c r="L18" s="2">
        <v>664</v>
      </c>
      <c r="M18" s="2">
        <v>700</v>
      </c>
      <c r="N18" s="2">
        <v>700</v>
      </c>
      <c r="O18" s="2">
        <v>700</v>
      </c>
      <c r="P18" s="2">
        <v>700</v>
      </c>
      <c r="Q18" s="2">
        <v>700</v>
      </c>
      <c r="R18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Phế khách cũ</vt:lpstr>
      <vt:lpstr>Phế khách mới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LOCPHAT</dc:creator>
  <cp:lastModifiedBy>Microsoft Office User</cp:lastModifiedBy>
  <dcterms:created xsi:type="dcterms:W3CDTF">2019-01-26T04:13:11Z</dcterms:created>
  <dcterms:modified xsi:type="dcterms:W3CDTF">2019-06-29T16:04:24Z</dcterms:modified>
</cp:coreProperties>
</file>