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https://d.docs.live.net/a001378440c8886a/BAI GIANG/QTDA CNTT 2021/"/>
    </mc:Choice>
  </mc:AlternateContent>
  <xr:revisionPtr revIDLastSave="2" documentId="11_B4E507AA12C9C4A54F3DBC6B45BBE44C456E0D65" xr6:coauthVersionLast="36" xr6:coauthVersionMax="36" xr10:uidLastSave="{0AB02057-0A9B-476B-9F55-185539E26AC4}"/>
  <bookViews>
    <workbookView xWindow="0" yWindow="0" windowWidth="10650" windowHeight="5660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25" i="1" l="1"/>
  <c r="W27" i="1" l="1"/>
  <c r="V27" i="1"/>
</calcChain>
</file>

<file path=xl/sharedStrings.xml><?xml version="1.0" encoding="utf-8"?>
<sst xmlns="http://schemas.openxmlformats.org/spreadsheetml/2006/main" count="57" uniqueCount="32">
  <si>
    <t>Start</t>
  </si>
  <si>
    <t>B</t>
  </si>
  <si>
    <t>D</t>
  </si>
  <si>
    <t>E</t>
  </si>
  <si>
    <t>A</t>
  </si>
  <si>
    <t>F</t>
  </si>
  <si>
    <t>G</t>
  </si>
  <si>
    <t>H</t>
  </si>
  <si>
    <t>K</t>
  </si>
  <si>
    <t>I</t>
  </si>
  <si>
    <t>END</t>
  </si>
  <si>
    <t>C</t>
  </si>
  <si>
    <t>Đường gantt</t>
  </si>
  <si>
    <t>Tổng thời gian:</t>
  </si>
  <si>
    <t>tuần</t>
  </si>
  <si>
    <t>Công việc</t>
  </si>
  <si>
    <t>TS</t>
  </si>
  <si>
    <t>FS</t>
  </si>
  <si>
    <t>Sắp xếp công việc theo chi phí tăng</t>
  </si>
  <si>
    <t>CV</t>
  </si>
  <si>
    <t>Tg rút</t>
  </si>
  <si>
    <t>Chi phí</t>
  </si>
  <si>
    <t>Vậy tổng kinh phí bỏ thêm để rút ngắn:</t>
  </si>
  <si>
    <t>Bước</t>
  </si>
  <si>
    <t>Tổng</t>
  </si>
  <si>
    <t>Chọn C rút ngắn xuống 3 tuần. (Còn 1 tuần nữa)</t>
  </si>
  <si>
    <t>Thời gian = 36</t>
  </si>
  <si>
    <t>Chọn I để rút ngắn xuống 1 tuần, Đạt y/c đề ra.</t>
  </si>
  <si>
    <t>Thời gian còn lại = 35 tuần</t>
  </si>
  <si>
    <t>Rút ngắn thời gian xuống 4 tuần</t>
  </si>
  <si>
    <r>
      <t xml:space="preserve">Bước 1: </t>
    </r>
    <r>
      <rPr>
        <sz val="11"/>
        <color theme="1"/>
        <rFont val="Calibri"/>
        <family val="2"/>
        <scheme val="minor"/>
      </rPr>
      <t>Vì C có chi phí nhỏ nhất</t>
    </r>
  </si>
  <si>
    <r>
      <t>Bước 2:</t>
    </r>
    <r>
      <rPr>
        <sz val="11"/>
        <color theme="1"/>
        <rFont val="Calibri"/>
        <family val="2"/>
        <scheme val="minor"/>
      </rPr>
      <t xml:space="preserve"> I có chi phí nhỏ nhì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</si>
</sst>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0" xfId="0" applyFont="1" applyAlignment="1">
      <alignment horizontal="right"/>
    </xf>
    <xf numFmtId="0" fontId="3" fillId="0" borderId="0" xfId="0" applyFont="1"/>
    <xf numFmtId="0" fontId="2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0" fillId="0" borderId="0" xfId="0" quotePrefix="1"/>
    <xf numFmtId="0" fontId="4" fillId="0" borderId="0" xfId="0" applyFont="1"/>
    <xf numFmtId="0" fontId="3" fillId="0" borderId="0" xfId="0" applyFont="1" applyFill="1" applyBorder="1"/>
    <xf numFmtId="0" fontId="2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1" fillId="0" borderId="0" xfId="0" applyFont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2</xdr:row>
      <xdr:rowOff>171450</xdr:rowOff>
    </xdr:from>
    <xdr:to>
      <xdr:col>3</xdr:col>
      <xdr:colOff>0</xdr:colOff>
      <xdr:row>4</xdr:row>
      <xdr:rowOff>180975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 flipV="1">
          <a:off x="733425" y="552450"/>
          <a:ext cx="647700" cy="390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9525</xdr:colOff>
      <xdr:row>4</xdr:row>
      <xdr:rowOff>161925</xdr:rowOff>
    </xdr:from>
    <xdr:to>
      <xdr:col>3</xdr:col>
      <xdr:colOff>0</xdr:colOff>
      <xdr:row>7</xdr:row>
      <xdr:rowOff>161925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>
          <a:off x="733425" y="923925"/>
          <a:ext cx="647700" cy="5715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9525</xdr:colOff>
      <xdr:row>3</xdr:row>
      <xdr:rowOff>19050</xdr:rowOff>
    </xdr:from>
    <xdr:to>
      <xdr:col>6</xdr:col>
      <xdr:colOff>0</xdr:colOff>
      <xdr:row>3</xdr:row>
      <xdr:rowOff>19050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CxnSpPr/>
      </xdr:nvCxnSpPr>
      <xdr:spPr>
        <a:xfrm>
          <a:off x="2114550" y="590550"/>
          <a:ext cx="8953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6</xdr:row>
      <xdr:rowOff>114300</xdr:rowOff>
    </xdr:from>
    <xdr:to>
      <xdr:col>6</xdr:col>
      <xdr:colOff>0</xdr:colOff>
      <xdr:row>7</xdr:row>
      <xdr:rowOff>161925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CxnSpPr/>
      </xdr:nvCxnSpPr>
      <xdr:spPr>
        <a:xfrm flipV="1">
          <a:off x="2105025" y="1257300"/>
          <a:ext cx="904875" cy="2381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8</xdr:row>
      <xdr:rowOff>19050</xdr:rowOff>
    </xdr:from>
    <xdr:to>
      <xdr:col>10</xdr:col>
      <xdr:colOff>9525</xdr:colOff>
      <xdr:row>11</xdr:row>
      <xdr:rowOff>47625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CxnSpPr/>
      </xdr:nvCxnSpPr>
      <xdr:spPr>
        <a:xfrm>
          <a:off x="2105025" y="1543050"/>
          <a:ext cx="2362200" cy="6000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2</xdr:row>
      <xdr:rowOff>161925</xdr:rowOff>
    </xdr:from>
    <xdr:to>
      <xdr:col>13</xdr:col>
      <xdr:colOff>0</xdr:colOff>
      <xdr:row>2</xdr:row>
      <xdr:rowOff>180975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CxnSpPr/>
      </xdr:nvCxnSpPr>
      <xdr:spPr>
        <a:xfrm>
          <a:off x="3733800" y="542925"/>
          <a:ext cx="1857375" cy="190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28575</xdr:colOff>
      <xdr:row>3</xdr:row>
      <xdr:rowOff>38100</xdr:rowOff>
    </xdr:from>
    <xdr:to>
      <xdr:col>13</xdr:col>
      <xdr:colOff>0</xdr:colOff>
      <xdr:row>6</xdr:row>
      <xdr:rowOff>180977</xdr:rowOff>
    </xdr:to>
    <xdr:cxnSp macro="">
      <xdr:nvCxnSpPr>
        <xdr:cNvPr id="29" name="Straight Arrow Connector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CxnSpPr/>
      </xdr:nvCxnSpPr>
      <xdr:spPr>
        <a:xfrm flipV="1">
          <a:off x="3762375" y="609600"/>
          <a:ext cx="1828800" cy="71437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352425</xdr:colOff>
      <xdr:row>2</xdr:row>
      <xdr:rowOff>180975</xdr:rowOff>
    </xdr:from>
    <xdr:to>
      <xdr:col>10</xdr:col>
      <xdr:colOff>0</xdr:colOff>
      <xdr:row>7</xdr:row>
      <xdr:rowOff>95250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CxnSpPr/>
      </xdr:nvCxnSpPr>
      <xdr:spPr>
        <a:xfrm>
          <a:off x="3724275" y="561975"/>
          <a:ext cx="733425" cy="866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19050</xdr:colOff>
      <xdr:row>6</xdr:row>
      <xdr:rowOff>171450</xdr:rowOff>
    </xdr:from>
    <xdr:to>
      <xdr:col>10</xdr:col>
      <xdr:colOff>9525</xdr:colOff>
      <xdr:row>8</xdr:row>
      <xdr:rowOff>19050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CxnSpPr/>
      </xdr:nvCxnSpPr>
      <xdr:spPr>
        <a:xfrm>
          <a:off x="3752850" y="1314450"/>
          <a:ext cx="714375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7</xdr:row>
      <xdr:rowOff>28575</xdr:rowOff>
    </xdr:from>
    <xdr:to>
      <xdr:col>14</xdr:col>
      <xdr:colOff>0</xdr:colOff>
      <xdr:row>8</xdr:row>
      <xdr:rowOff>0</xdr:rowOff>
    </xdr:to>
    <xdr:cxnSp macro="">
      <xdr:nvCxnSpPr>
        <xdr:cNvPr id="46" name="Straight Arrow Connector 45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CxnSpPr/>
      </xdr:nvCxnSpPr>
      <xdr:spPr>
        <a:xfrm flipV="1">
          <a:off x="5181600" y="1362075"/>
          <a:ext cx="857250" cy="1619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9525</xdr:colOff>
      <xdr:row>8</xdr:row>
      <xdr:rowOff>19050</xdr:rowOff>
    </xdr:from>
    <xdr:to>
      <xdr:col>13</xdr:col>
      <xdr:colOff>438150</xdr:colOff>
      <xdr:row>11</xdr:row>
      <xdr:rowOff>38100</xdr:rowOff>
    </xdr:to>
    <xdr:cxnSp macro="">
      <xdr:nvCxnSpPr>
        <xdr:cNvPr id="48" name="Straight Arrow Connector 47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CxnSpPr/>
      </xdr:nvCxnSpPr>
      <xdr:spPr>
        <a:xfrm>
          <a:off x="5191125" y="1543050"/>
          <a:ext cx="838200" cy="5905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9525</xdr:colOff>
      <xdr:row>7</xdr:row>
      <xdr:rowOff>66675</xdr:rowOff>
    </xdr:from>
    <xdr:to>
      <xdr:col>13</xdr:col>
      <xdr:colOff>409575</xdr:colOff>
      <xdr:row>10</xdr:row>
      <xdr:rowOff>180975</xdr:rowOff>
    </xdr:to>
    <xdr:cxnSp macro="">
      <xdr:nvCxnSpPr>
        <xdr:cNvPr id="50" name="Straight Arrow Connector 49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CxnSpPr/>
      </xdr:nvCxnSpPr>
      <xdr:spPr>
        <a:xfrm flipV="1">
          <a:off x="5191125" y="1400175"/>
          <a:ext cx="809625" cy="6858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352425</xdr:colOff>
      <xdr:row>11</xdr:row>
      <xdr:rowOff>28575</xdr:rowOff>
    </xdr:from>
    <xdr:to>
      <xdr:col>13</xdr:col>
      <xdr:colOff>438150</xdr:colOff>
      <xdr:row>11</xdr:row>
      <xdr:rowOff>57150</xdr:rowOff>
    </xdr:to>
    <xdr:cxnSp macro="">
      <xdr:nvCxnSpPr>
        <xdr:cNvPr id="52" name="Straight Arrow Connector 51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CxnSpPr/>
      </xdr:nvCxnSpPr>
      <xdr:spPr>
        <a:xfrm>
          <a:off x="5172075" y="2124075"/>
          <a:ext cx="857250" cy="285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3</xdr:row>
      <xdr:rowOff>0</xdr:rowOff>
    </xdr:from>
    <xdr:to>
      <xdr:col>18</xdr:col>
      <xdr:colOff>0</xdr:colOff>
      <xdr:row>5</xdr:row>
      <xdr:rowOff>152400</xdr:rowOff>
    </xdr:to>
    <xdr:cxnSp macro="">
      <xdr:nvCxnSpPr>
        <xdr:cNvPr id="54" name="Straight Arrow Connector 53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CxnSpPr/>
      </xdr:nvCxnSpPr>
      <xdr:spPr>
        <a:xfrm>
          <a:off x="6400800" y="571500"/>
          <a:ext cx="10858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9525</xdr:colOff>
      <xdr:row>6</xdr:row>
      <xdr:rowOff>66675</xdr:rowOff>
    </xdr:from>
    <xdr:to>
      <xdr:col>18</xdr:col>
      <xdr:colOff>0</xdr:colOff>
      <xdr:row>7</xdr:row>
      <xdr:rowOff>47625</xdr:rowOff>
    </xdr:to>
    <xdr:cxnSp macro="">
      <xdr:nvCxnSpPr>
        <xdr:cNvPr id="56" name="Straight Arrow Connector 55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CxnSpPr/>
      </xdr:nvCxnSpPr>
      <xdr:spPr>
        <a:xfrm flipV="1">
          <a:off x="6772275" y="1209675"/>
          <a:ext cx="714375" cy="1714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0</xdr:colOff>
      <xdr:row>5</xdr:row>
      <xdr:rowOff>171450</xdr:rowOff>
    </xdr:from>
    <xdr:to>
      <xdr:col>21</xdr:col>
      <xdr:colOff>381000</xdr:colOff>
      <xdr:row>8</xdr:row>
      <xdr:rowOff>152400</xdr:rowOff>
    </xdr:to>
    <xdr:cxnSp macro="">
      <xdr:nvCxnSpPr>
        <xdr:cNvPr id="58" name="Straight Arrow Connector 57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CxnSpPr/>
      </xdr:nvCxnSpPr>
      <xdr:spPr>
        <a:xfrm>
          <a:off x="8239125" y="1123950"/>
          <a:ext cx="771525" cy="5524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9525</xdr:colOff>
      <xdr:row>9</xdr:row>
      <xdr:rowOff>19050</xdr:rowOff>
    </xdr:from>
    <xdr:to>
      <xdr:col>21</xdr:col>
      <xdr:colOff>381000</xdr:colOff>
      <xdr:row>11</xdr:row>
      <xdr:rowOff>19050</xdr:rowOff>
    </xdr:to>
    <xdr:cxnSp macro="">
      <xdr:nvCxnSpPr>
        <xdr:cNvPr id="60" name="Straight Arrow Connector 59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CxnSpPr/>
      </xdr:nvCxnSpPr>
      <xdr:spPr>
        <a:xfrm flipV="1">
          <a:off x="6772275" y="1733550"/>
          <a:ext cx="2238375" cy="381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Z28"/>
  <sheetViews>
    <sheetView showGridLines="0" tabSelected="1" topLeftCell="A3" zoomScaleNormal="100" workbookViewId="0">
      <selection activeCell="Z15" sqref="Z15"/>
    </sheetView>
  </sheetViews>
  <sheetFormatPr defaultRowHeight="14.5" x14ac:dyDescent="0.35"/>
  <cols>
    <col min="1" max="2" width="5.453125" customWidth="1"/>
    <col min="3" max="3" width="9.81640625" customWidth="1"/>
    <col min="4" max="5" width="5.453125" customWidth="1"/>
    <col min="6" max="6" width="13.54296875" customWidth="1"/>
    <col min="7" max="12" width="5.453125" customWidth="1"/>
    <col min="13" max="13" width="6.1796875" customWidth="1"/>
    <col min="14" max="14" width="6.7265625" customWidth="1"/>
    <col min="15" max="19" width="5.453125" customWidth="1"/>
    <col min="20" max="22" width="5.81640625" customWidth="1"/>
    <col min="23" max="23" width="7.1796875" customWidth="1"/>
    <col min="24" max="25" width="6.81640625" customWidth="1"/>
  </cols>
  <sheetData>
    <row r="3" spans="1:24" x14ac:dyDescent="0.35">
      <c r="D3" s="22" t="s">
        <v>4</v>
      </c>
      <c r="E3" s="22"/>
      <c r="F3" s="1">
        <v>10</v>
      </c>
      <c r="G3" s="22" t="s">
        <v>11</v>
      </c>
      <c r="H3" s="22"/>
      <c r="K3">
        <v>8</v>
      </c>
      <c r="N3" s="23" t="s">
        <v>5</v>
      </c>
      <c r="O3" s="24"/>
    </row>
    <row r="4" spans="1:24" x14ac:dyDescent="0.35">
      <c r="C4" s="1">
        <v>0</v>
      </c>
      <c r="D4" s="4">
        <v>0</v>
      </c>
      <c r="E4" s="4">
        <v>0</v>
      </c>
      <c r="G4" s="17">
        <v>10</v>
      </c>
      <c r="H4" s="17">
        <v>10</v>
      </c>
      <c r="N4" s="17">
        <v>18</v>
      </c>
      <c r="O4" s="17">
        <v>27</v>
      </c>
    </row>
    <row r="5" spans="1:24" x14ac:dyDescent="0.35">
      <c r="A5" s="21" t="s">
        <v>0</v>
      </c>
      <c r="B5" s="21"/>
      <c r="C5" s="3"/>
      <c r="I5">
        <v>8</v>
      </c>
      <c r="K5">
        <v>8</v>
      </c>
      <c r="Q5">
        <v>6</v>
      </c>
    </row>
    <row r="6" spans="1:24" x14ac:dyDescent="0.35">
      <c r="A6" s="4">
        <v>0</v>
      </c>
      <c r="B6" s="4">
        <v>0</v>
      </c>
      <c r="C6" s="3"/>
      <c r="S6" s="25" t="s">
        <v>8</v>
      </c>
      <c r="T6" s="26"/>
    </row>
    <row r="7" spans="1:24" x14ac:dyDescent="0.35">
      <c r="C7" s="1">
        <v>0</v>
      </c>
      <c r="G7" s="21" t="s">
        <v>3</v>
      </c>
      <c r="H7" s="21"/>
      <c r="O7" s="25" t="s">
        <v>9</v>
      </c>
      <c r="P7" s="26"/>
      <c r="Q7">
        <v>7</v>
      </c>
      <c r="S7" s="17">
        <v>33</v>
      </c>
      <c r="T7" s="17">
        <v>33</v>
      </c>
    </row>
    <row r="8" spans="1:24" x14ac:dyDescent="0.35">
      <c r="D8" s="21" t="s">
        <v>1</v>
      </c>
      <c r="E8" s="21"/>
      <c r="F8" s="1">
        <v>6</v>
      </c>
      <c r="G8" s="17">
        <v>6</v>
      </c>
      <c r="H8" s="17">
        <v>10</v>
      </c>
      <c r="I8">
        <v>8</v>
      </c>
      <c r="K8" s="22" t="s">
        <v>6</v>
      </c>
      <c r="L8" s="22"/>
      <c r="M8">
        <v>8</v>
      </c>
      <c r="O8" s="17">
        <v>26</v>
      </c>
      <c r="P8" s="17">
        <v>26</v>
      </c>
      <c r="V8" s="1">
        <v>6</v>
      </c>
    </row>
    <row r="9" spans="1:24" x14ac:dyDescent="0.35">
      <c r="D9" s="17">
        <v>0</v>
      </c>
      <c r="E9" s="17">
        <v>4</v>
      </c>
      <c r="K9" s="17">
        <v>18</v>
      </c>
      <c r="L9" s="17">
        <v>18</v>
      </c>
      <c r="M9" s="1">
        <v>8</v>
      </c>
      <c r="W9" s="23" t="s">
        <v>10</v>
      </c>
      <c r="X9" s="24"/>
    </row>
    <row r="10" spans="1:24" x14ac:dyDescent="0.35">
      <c r="F10">
        <v>6</v>
      </c>
      <c r="M10" s="1">
        <v>9</v>
      </c>
      <c r="W10" s="17">
        <v>39</v>
      </c>
      <c r="X10" s="17">
        <v>39</v>
      </c>
    </row>
    <row r="11" spans="1:24" x14ac:dyDescent="0.35">
      <c r="K11" s="21" t="s">
        <v>2</v>
      </c>
      <c r="L11" s="21"/>
      <c r="O11" s="21" t="s">
        <v>7</v>
      </c>
      <c r="P11" s="21"/>
      <c r="T11">
        <v>3</v>
      </c>
    </row>
    <row r="12" spans="1:24" x14ac:dyDescent="0.35">
      <c r="K12" s="17">
        <v>6</v>
      </c>
      <c r="L12" s="17">
        <v>17</v>
      </c>
      <c r="M12">
        <v>9</v>
      </c>
      <c r="O12" s="17">
        <v>26</v>
      </c>
      <c r="P12" s="17">
        <v>36</v>
      </c>
    </row>
    <row r="14" spans="1:24" x14ac:dyDescent="0.35">
      <c r="F14" t="s">
        <v>12</v>
      </c>
      <c r="G14" s="5" t="s">
        <v>4</v>
      </c>
      <c r="H14" s="5" t="s">
        <v>11</v>
      </c>
      <c r="I14" s="5" t="s">
        <v>6</v>
      </c>
      <c r="J14" s="5" t="s">
        <v>9</v>
      </c>
      <c r="K14" s="5" t="s">
        <v>8</v>
      </c>
      <c r="T14" s="20" t="s">
        <v>29</v>
      </c>
    </row>
    <row r="15" spans="1:24" x14ac:dyDescent="0.35">
      <c r="G15" s="5"/>
      <c r="H15" s="5"/>
      <c r="I15" s="5"/>
      <c r="J15" s="5"/>
    </row>
    <row r="16" spans="1:24" x14ac:dyDescent="0.35">
      <c r="F16" t="s">
        <v>13</v>
      </c>
      <c r="G16" s="6">
        <v>39</v>
      </c>
      <c r="H16" s="6" t="s">
        <v>14</v>
      </c>
      <c r="T16" s="14" t="s">
        <v>30</v>
      </c>
      <c r="W16" s="13"/>
    </row>
    <row r="17" spans="6:26" x14ac:dyDescent="0.35">
      <c r="L17" t="s">
        <v>18</v>
      </c>
      <c r="U17" t="s">
        <v>25</v>
      </c>
    </row>
    <row r="18" spans="6:26" x14ac:dyDescent="0.35">
      <c r="F18" s="8" t="s">
        <v>15</v>
      </c>
      <c r="G18" s="8" t="s">
        <v>16</v>
      </c>
      <c r="H18" s="8" t="s">
        <v>17</v>
      </c>
      <c r="U18" t="s">
        <v>26</v>
      </c>
    </row>
    <row r="19" spans="6:26" x14ac:dyDescent="0.35">
      <c r="F19" s="9" t="s">
        <v>4</v>
      </c>
      <c r="G19" s="11">
        <v>0</v>
      </c>
      <c r="H19" s="11">
        <v>0</v>
      </c>
      <c r="L19" s="8" t="s">
        <v>19</v>
      </c>
      <c r="M19" s="8" t="s">
        <v>20</v>
      </c>
      <c r="N19" s="8" t="s">
        <v>21</v>
      </c>
      <c r="T19" s="14" t="s">
        <v>31</v>
      </c>
      <c r="Z19" s="13"/>
    </row>
    <row r="20" spans="6:26" x14ac:dyDescent="0.35">
      <c r="F20" s="7" t="s">
        <v>1</v>
      </c>
      <c r="G20" s="4">
        <v>4</v>
      </c>
      <c r="H20" s="4">
        <v>0</v>
      </c>
      <c r="L20" s="12" t="s">
        <v>11</v>
      </c>
      <c r="M20" s="4">
        <v>3</v>
      </c>
      <c r="N20" s="4">
        <v>30</v>
      </c>
      <c r="U20" t="s">
        <v>27</v>
      </c>
    </row>
    <row r="21" spans="6:26" x14ac:dyDescent="0.35">
      <c r="F21" s="9" t="s">
        <v>11</v>
      </c>
      <c r="G21" s="11">
        <v>0</v>
      </c>
      <c r="H21" s="11">
        <v>0</v>
      </c>
      <c r="L21" s="12" t="s">
        <v>9</v>
      </c>
      <c r="M21" s="4">
        <v>2</v>
      </c>
      <c r="N21" s="4">
        <v>40</v>
      </c>
      <c r="U21" t="s">
        <v>28</v>
      </c>
    </row>
    <row r="22" spans="6:26" x14ac:dyDescent="0.35">
      <c r="F22" s="7" t="s">
        <v>2</v>
      </c>
      <c r="G22" s="4">
        <v>11</v>
      </c>
      <c r="H22" s="4">
        <v>11</v>
      </c>
      <c r="L22" s="12" t="s">
        <v>4</v>
      </c>
      <c r="M22" s="4">
        <v>2</v>
      </c>
      <c r="N22" s="4">
        <v>50</v>
      </c>
    </row>
    <row r="23" spans="6:26" x14ac:dyDescent="0.35">
      <c r="F23" s="18" t="s">
        <v>3</v>
      </c>
      <c r="G23" s="19">
        <v>4</v>
      </c>
      <c r="H23" s="19">
        <v>4</v>
      </c>
      <c r="L23" s="12" t="s">
        <v>8</v>
      </c>
      <c r="M23" s="4">
        <v>2</v>
      </c>
      <c r="N23" s="4">
        <v>60</v>
      </c>
      <c r="T23" t="s">
        <v>22</v>
      </c>
    </row>
    <row r="24" spans="6:26" x14ac:dyDescent="0.35">
      <c r="F24" s="7" t="s">
        <v>5</v>
      </c>
      <c r="G24" s="4">
        <v>9</v>
      </c>
      <c r="H24" s="4">
        <v>9</v>
      </c>
      <c r="L24" s="12" t="s">
        <v>6</v>
      </c>
      <c r="M24" s="4">
        <v>1</v>
      </c>
      <c r="N24" s="4">
        <v>65</v>
      </c>
      <c r="T24" s="16" t="s">
        <v>23</v>
      </c>
      <c r="U24" s="16" t="s">
        <v>19</v>
      </c>
      <c r="V24" s="16" t="s">
        <v>20</v>
      </c>
      <c r="W24" s="16" t="s">
        <v>21</v>
      </c>
    </row>
    <row r="25" spans="6:26" x14ac:dyDescent="0.35">
      <c r="F25" s="9" t="s">
        <v>6</v>
      </c>
      <c r="G25" s="11">
        <v>0</v>
      </c>
      <c r="H25" s="11">
        <v>0</v>
      </c>
      <c r="T25" s="2">
        <v>1</v>
      </c>
      <c r="U25" s="2" t="s">
        <v>11</v>
      </c>
      <c r="V25" s="2">
        <v>3</v>
      </c>
      <c r="W25" s="2">
        <f>3*30</f>
        <v>90</v>
      </c>
    </row>
    <row r="26" spans="6:26" x14ac:dyDescent="0.35">
      <c r="F26" s="18" t="s">
        <v>7</v>
      </c>
      <c r="G26" s="19">
        <v>10</v>
      </c>
      <c r="H26" s="19">
        <v>10</v>
      </c>
      <c r="T26" s="2">
        <v>2</v>
      </c>
      <c r="U26" s="2" t="s">
        <v>9</v>
      </c>
      <c r="V26" s="2">
        <v>1</v>
      </c>
      <c r="W26" s="2">
        <v>40</v>
      </c>
    </row>
    <row r="27" spans="6:26" x14ac:dyDescent="0.35">
      <c r="F27" s="9" t="s">
        <v>9</v>
      </c>
      <c r="G27" s="11">
        <v>0</v>
      </c>
      <c r="H27" s="11">
        <v>0</v>
      </c>
      <c r="T27" s="6"/>
      <c r="U27" s="15" t="s">
        <v>24</v>
      </c>
      <c r="V27" s="6">
        <f>SUM(V25:V26)</f>
        <v>4</v>
      </c>
      <c r="W27" s="6">
        <f>SUM(W25:W26)</f>
        <v>130</v>
      </c>
    </row>
    <row r="28" spans="6:26" x14ac:dyDescent="0.35">
      <c r="F28" s="10" t="s">
        <v>8</v>
      </c>
      <c r="G28" s="11">
        <v>0</v>
      </c>
      <c r="H28" s="11">
        <v>0</v>
      </c>
    </row>
  </sheetData>
  <mergeCells count="12">
    <mergeCell ref="A5:B5"/>
    <mergeCell ref="D8:E8"/>
    <mergeCell ref="G7:H7"/>
    <mergeCell ref="N3:O3"/>
    <mergeCell ref="K11:L11"/>
    <mergeCell ref="O11:P11"/>
    <mergeCell ref="D3:E3"/>
    <mergeCell ref="G3:H3"/>
    <mergeCell ref="W9:X9"/>
    <mergeCell ref="K8:L8"/>
    <mergeCell ref="O7:P7"/>
    <mergeCell ref="S6:T6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ASUS</cp:lastModifiedBy>
  <cp:lastPrinted>2018-09-17T18:40:00Z</cp:lastPrinted>
  <dcterms:created xsi:type="dcterms:W3CDTF">2018-09-17T18:24:36Z</dcterms:created>
  <dcterms:modified xsi:type="dcterms:W3CDTF">2021-11-23T04:08:09Z</dcterms:modified>
</cp:coreProperties>
</file>