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ropbox/Science Evaluation/Most Cited Scientists 2019 and 2020/Updated 2021/"/>
    </mc:Choice>
  </mc:AlternateContent>
  <xr:revisionPtr revIDLastSave="0" documentId="13_ncr:1_{E218DDAF-1B34-FE4B-A0B7-FC1EAFF99EAC}" xr6:coauthVersionLast="47" xr6:coauthVersionMax="47" xr10:uidLastSave="{00000000-0000-0000-0000-000000000000}"/>
  <bookViews>
    <workbookView xWindow="6480" yWindow="2220" windowWidth="41020" windowHeight="24600" xr2:uid="{0855CFFF-609F-2346-8C19-DB6490F29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33" i="1"/>
  <c r="P32" i="1"/>
  <c r="P7" i="1"/>
  <c r="P84" i="1"/>
  <c r="P87" i="1"/>
  <c r="P6" i="1"/>
  <c r="P44" i="1"/>
  <c r="P29" i="1"/>
  <c r="P8" i="1"/>
  <c r="P50" i="1"/>
  <c r="P23" i="1"/>
  <c r="P14" i="1"/>
  <c r="P75" i="1"/>
  <c r="P53" i="1"/>
  <c r="P57" i="1"/>
  <c r="P82" i="1"/>
  <c r="P40" i="1"/>
  <c r="P69" i="1"/>
  <c r="P22" i="1"/>
  <c r="P73" i="1"/>
  <c r="P49" i="1"/>
  <c r="P68" i="1"/>
  <c r="P48" i="1"/>
  <c r="P9" i="1"/>
  <c r="P91" i="1"/>
  <c r="P42" i="1"/>
  <c r="P31" i="1"/>
  <c r="P12" i="1"/>
  <c r="P21" i="1"/>
  <c r="P61" i="1"/>
  <c r="P54" i="1"/>
  <c r="P78" i="1"/>
  <c r="P17" i="1"/>
  <c r="P71" i="1"/>
  <c r="P39" i="1"/>
  <c r="P56" i="1"/>
  <c r="P36" i="1"/>
  <c r="P77" i="1"/>
  <c r="P2" i="1"/>
  <c r="P34" i="1"/>
  <c r="P4" i="1"/>
  <c r="P63" i="1"/>
  <c r="P37" i="1"/>
  <c r="P28" i="1"/>
  <c r="P46" i="1"/>
  <c r="P74" i="1"/>
  <c r="P51" i="1"/>
  <c r="P65" i="1"/>
  <c r="P11" i="1"/>
  <c r="P5" i="1"/>
  <c r="P55" i="1"/>
  <c r="P25" i="1"/>
  <c r="P41" i="1"/>
  <c r="P16" i="1"/>
  <c r="P107" i="1"/>
  <c r="P108" i="1"/>
  <c r="P67" i="1"/>
  <c r="P13" i="1"/>
  <c r="P52" i="1"/>
  <c r="P24" i="1"/>
  <c r="P100" i="1"/>
  <c r="P58" i="1"/>
  <c r="P38" i="1"/>
  <c r="P94" i="1"/>
  <c r="P80" i="1"/>
  <c r="P70" i="1"/>
  <c r="P90" i="1"/>
  <c r="P62" i="1"/>
  <c r="P79" i="1"/>
  <c r="P98" i="1"/>
  <c r="P3" i="1"/>
  <c r="P27" i="1"/>
  <c r="P26" i="1"/>
  <c r="P60" i="1"/>
  <c r="P30" i="1"/>
  <c r="P99" i="1"/>
  <c r="P10" i="1"/>
  <c r="P19" i="1"/>
  <c r="P109" i="1"/>
  <c r="P88" i="1"/>
  <c r="P89" i="1"/>
  <c r="P92" i="1"/>
  <c r="P101" i="1"/>
  <c r="P86" i="1"/>
  <c r="P45" i="1"/>
  <c r="P96" i="1"/>
  <c r="P103" i="1"/>
  <c r="P106" i="1"/>
  <c r="P97" i="1"/>
  <c r="P105" i="1"/>
  <c r="P20" i="1"/>
  <c r="P43" i="1"/>
  <c r="P104" i="1"/>
  <c r="P66" i="1"/>
  <c r="P95" i="1"/>
  <c r="P76" i="1"/>
  <c r="P64" i="1"/>
  <c r="P83" i="1"/>
  <c r="P15" i="1"/>
  <c r="P81" i="1"/>
  <c r="P102" i="1"/>
  <c r="P18" i="1"/>
  <c r="P72" i="1"/>
  <c r="P93" i="1"/>
  <c r="P59" i="1"/>
  <c r="P85" i="1"/>
  <c r="P35" i="1"/>
</calcChain>
</file>

<file path=xl/sharedStrings.xml><?xml version="1.0" encoding="utf-8"?>
<sst xmlns="http://schemas.openxmlformats.org/spreadsheetml/2006/main" count="553" uniqueCount="290">
  <si>
    <t>Duy Tan University</t>
  </si>
  <si>
    <t>vnm</t>
  </si>
  <si>
    <t>Environmental Sciences</t>
  </si>
  <si>
    <t>Chemical Engineering</t>
  </si>
  <si>
    <t>Engineering</t>
  </si>
  <si>
    <t>Ton-Duc-Thang University</t>
  </si>
  <si>
    <t>Public Health</t>
  </si>
  <si>
    <t>Public Health &amp; Health Services</t>
  </si>
  <si>
    <t>Nguyen, Minh Tho</t>
  </si>
  <si>
    <t>Chemical Physics</t>
  </si>
  <si>
    <t>Organic Chemistry</t>
  </si>
  <si>
    <t>Physics &amp; Astronomy</t>
  </si>
  <si>
    <t>Applied Mathematics</t>
  </si>
  <si>
    <t>Mechanical Engineering &amp; Transports</t>
  </si>
  <si>
    <t>Mathematics &amp; Statistics</t>
  </si>
  <si>
    <t>Hien, Tran Tinh</t>
  </si>
  <si>
    <t>Oxford University Clinical Research Unit</t>
  </si>
  <si>
    <t>Microbiology</t>
  </si>
  <si>
    <t>Clinical Medicine</t>
  </si>
  <si>
    <t>Nguyen-Xuan, H.</t>
  </si>
  <si>
    <t>Đại học Công nghệ Thành phố Hồ Chí Minh</t>
  </si>
  <si>
    <t>Psychology &amp; Cognitive Sciences</t>
  </si>
  <si>
    <t>Cardiovascular System &amp; Hematology</t>
  </si>
  <si>
    <t>Duc, Nguyen Dinh</t>
  </si>
  <si>
    <t>Vietnam National University Hanoi</t>
  </si>
  <si>
    <t>Materials</t>
  </si>
  <si>
    <t>Energy</t>
  </si>
  <si>
    <t>Polymers</t>
  </si>
  <si>
    <t>Enabling &amp; Strategic Technologies</t>
  </si>
  <si>
    <t>Tuy, Hoang</t>
  </si>
  <si>
    <t>Hanoi Institute of Mathematics</t>
  </si>
  <si>
    <t>Operations Research</t>
  </si>
  <si>
    <t>General Mathematics</t>
  </si>
  <si>
    <t>Son, Le Hoang</t>
  </si>
  <si>
    <t>Artificial Intelligence &amp; Image Processing</t>
  </si>
  <si>
    <t>Networking &amp; Telecommunications</t>
  </si>
  <si>
    <t>Information &amp; Communication Technologies</t>
  </si>
  <si>
    <t>Civil Engineering</t>
  </si>
  <si>
    <t>Khoa, Dao T.</t>
  </si>
  <si>
    <t>Vietnam Atomic Energy Institute</t>
  </si>
  <si>
    <t>Nuclear &amp; Particle Physics</t>
  </si>
  <si>
    <t>General Physics</t>
  </si>
  <si>
    <t>Van Hung, Pham</t>
  </si>
  <si>
    <t>International University,Vietnam National University Ho Chi Minh City</t>
  </si>
  <si>
    <t>Food Science</t>
  </si>
  <si>
    <t>Agriculture, Fisheries &amp; Forestry</t>
  </si>
  <si>
    <t>Phat, Vu N.</t>
  </si>
  <si>
    <t>Vietnam Academy of Science and Technology</t>
  </si>
  <si>
    <t>Industrial Engineering &amp; Automation</t>
  </si>
  <si>
    <t>Van Hieu, Nguyen</t>
  </si>
  <si>
    <t>Phenikaa University</t>
  </si>
  <si>
    <t>Applied Physics</t>
  </si>
  <si>
    <t>Analytical Chemistry</t>
  </si>
  <si>
    <t>An, Nguyen Ba</t>
  </si>
  <si>
    <t>Tien Bui, Dieu</t>
  </si>
  <si>
    <t>Geological &amp; Geomatics Engineering</t>
  </si>
  <si>
    <t>Environmental Engineering</t>
  </si>
  <si>
    <t>Nam, Nguyen Hai</t>
  </si>
  <si>
    <t>Hanoi College of Pharmacy</t>
  </si>
  <si>
    <t>Medicinal &amp; Biomolecular Chemistry</t>
  </si>
  <si>
    <t>Chemistry</t>
  </si>
  <si>
    <t>Long, H. N.</t>
  </si>
  <si>
    <t>Tran, Hai Nguyen</t>
  </si>
  <si>
    <t>Earth &amp; Environmental Sciences</t>
  </si>
  <si>
    <t>Bui, Hung</t>
  </si>
  <si>
    <t>VinAI Research</t>
  </si>
  <si>
    <t>Biotechnology</t>
  </si>
  <si>
    <t>Dinh, Hai Q.</t>
  </si>
  <si>
    <t>Computation Theory &amp; Mathematics</t>
  </si>
  <si>
    <t>Hoang, Nhat Duc</t>
  </si>
  <si>
    <t>Building &amp; Construction</t>
  </si>
  <si>
    <t>Built Environment &amp; Design</t>
  </si>
  <si>
    <t>Pham, Binh Thai</t>
  </si>
  <si>
    <t>University of Transport Technology</t>
  </si>
  <si>
    <t>Hoang, Anh Tuan</t>
  </si>
  <si>
    <t>Nam, Nguyen Dang</t>
  </si>
  <si>
    <t>Nguyen, Trung Kien</t>
  </si>
  <si>
    <t>University of Transport and Communications</t>
  </si>
  <si>
    <t>Economics &amp; Business</t>
  </si>
  <si>
    <t>Hien, Le Van</t>
  </si>
  <si>
    <t>Hanoi National University of Education</t>
  </si>
  <si>
    <t>Le, K. C.</t>
  </si>
  <si>
    <t>Dao, Van Duong</t>
  </si>
  <si>
    <t>Nanoscience &amp; Nanotechnology</t>
  </si>
  <si>
    <t>Thai, Chien H.</t>
  </si>
  <si>
    <t>Hoang, Vo Van</t>
  </si>
  <si>
    <t>Optics</t>
  </si>
  <si>
    <t>Optoelectronics &amp; Photonics</t>
  </si>
  <si>
    <t>Vuong, Quan Hoang</t>
  </si>
  <si>
    <t>Information &amp; Library Sciences</t>
  </si>
  <si>
    <t>Social Sciences</t>
  </si>
  <si>
    <t>rank</t>
  </si>
  <si>
    <t>Nguyen-Van-Tam, Jonathan S.</t>
  </si>
  <si>
    <t>University of Nottingham Medical School</t>
  </si>
  <si>
    <t>gbr</t>
  </si>
  <si>
    <t>Nguyen, C. T.</t>
  </si>
  <si>
    <t>Université de Moncton</t>
  </si>
  <si>
    <t>can</t>
  </si>
  <si>
    <t>Nguyen, Cam</t>
  </si>
  <si>
    <t>Qualcomm Incorporated</t>
  </si>
  <si>
    <t>usa</t>
  </si>
  <si>
    <t>Nguyen, Christophe</t>
  </si>
  <si>
    <t>Interaction Sol Plante Atmosphère</t>
  </si>
  <si>
    <t>fra</t>
  </si>
  <si>
    <t>Agronomy &amp; Agriculture</t>
  </si>
  <si>
    <t>Nguyen, Clark T.C.</t>
  </si>
  <si>
    <t>Department of Electrical Engineering and Computer Sciences</t>
  </si>
  <si>
    <t>Nguyen, Genevieve</t>
  </si>
  <si>
    <t>Collège de France</t>
  </si>
  <si>
    <t>Nguyen, Geoffrey C.</t>
  </si>
  <si>
    <t>University of Toronto</t>
  </si>
  <si>
    <t>Gastroenterology &amp; Hepatology</t>
  </si>
  <si>
    <t>Surgery</t>
  </si>
  <si>
    <t>Nguyen, Gia Khanh</t>
  </si>
  <si>
    <t>University of Alberta Hospital</t>
  </si>
  <si>
    <t>Pathology</t>
  </si>
  <si>
    <t>Nguyen, Giang D.</t>
  </si>
  <si>
    <t>The University of Adelaide</t>
  </si>
  <si>
    <t>aus</t>
  </si>
  <si>
    <t>Nguyen, Ha H.</t>
  </si>
  <si>
    <t>University of Saskatchewan</t>
  </si>
  <si>
    <t>Nguyen, Henry T.</t>
  </si>
  <si>
    <t>University of Missouri</t>
  </si>
  <si>
    <t>Plant Biology &amp; Botany</t>
  </si>
  <si>
    <t>Biology</t>
  </si>
  <si>
    <t>Nguyen, Hung Son</t>
  </si>
  <si>
    <t>University of Warsaw</t>
  </si>
  <si>
    <t>pol</t>
  </si>
  <si>
    <t>Nguyen, Hung T.</t>
  </si>
  <si>
    <t>Swinburne University of Technology</t>
  </si>
  <si>
    <t>Biomedical Engineering</t>
  </si>
  <si>
    <t>Chiang Mai University</t>
  </si>
  <si>
    <t>tha</t>
  </si>
  <si>
    <t>Nguyen, Khuong B.</t>
  </si>
  <si>
    <t>University of Florida Institute of Food and Agricultural Sciences</t>
  </si>
  <si>
    <t>Zoology</t>
  </si>
  <si>
    <t>Nguyen, Kytai T.</t>
  </si>
  <si>
    <t>The University of Texas at Arlington</t>
  </si>
  <si>
    <t>Nguyen, L.</t>
  </si>
  <si>
    <t>PsiQuantum</t>
  </si>
  <si>
    <t>Electrical &amp; Electronic Engineering</t>
  </si>
  <si>
    <t>Nguyen, Lam</t>
  </si>
  <si>
    <t>U.S. Army Research Laboratory</t>
  </si>
  <si>
    <t>Nguyen, M. Hong</t>
  </si>
  <si>
    <t>University of Pittsburgh School of Medicine</t>
  </si>
  <si>
    <t>Biomedical Research</t>
  </si>
  <si>
    <t>Nguyen, Minh Khai</t>
  </si>
  <si>
    <t>Wayne State University</t>
  </si>
  <si>
    <t>Nguyen, Nam</t>
  </si>
  <si>
    <t>Towson University</t>
  </si>
  <si>
    <t>Nguyen, Nam Trung</t>
  </si>
  <si>
    <t>Griffith University</t>
  </si>
  <si>
    <t>Nguyen, Ngoc Thanh</t>
  </si>
  <si>
    <t>Wrocław University of Science and Technology</t>
  </si>
  <si>
    <t>Nguyen, Nhan</t>
  </si>
  <si>
    <t>NASA Ames Research Center</t>
  </si>
  <si>
    <t>Aerospace &amp; Aeronautics</t>
  </si>
  <si>
    <t>Nguyen, Ninh T.</t>
  </si>
  <si>
    <t>UCI Medical Center</t>
  </si>
  <si>
    <t>Nguyen, Paul L.</t>
  </si>
  <si>
    <t>Dana-Farber/Harvard Cancer Center</t>
  </si>
  <si>
    <t>Oncology &amp; Carcinogenesis</t>
  </si>
  <si>
    <t>Nguyen, Phong Q.</t>
  </si>
  <si>
    <t>INRIA Institut National de Recherche en Informatique et en Automatique</t>
  </si>
  <si>
    <t>Nguyen, Quan Dong</t>
  </si>
  <si>
    <t>Stanford University</t>
  </si>
  <si>
    <t>Ophthalmology &amp; Optometry</t>
  </si>
  <si>
    <t>Nguyen, Sang</t>
  </si>
  <si>
    <t>University of Montreal</t>
  </si>
  <si>
    <t>Logistics &amp; Transportation</t>
  </si>
  <si>
    <t>Nguyen, Son Binh T.</t>
  </si>
  <si>
    <t>Northwestern University</t>
  </si>
  <si>
    <t>Nguyen, Thanh Binh</t>
  </si>
  <si>
    <t>Institut de Chimie des Substances Naturelles</t>
  </si>
  <si>
    <t>Nguyen, Thanh Dinh</t>
  </si>
  <si>
    <t>The University of British Columbia</t>
  </si>
  <si>
    <t>Nguyen, Thao D.</t>
  </si>
  <si>
    <t>Johns Hopkins University</t>
  </si>
  <si>
    <t>Nguyen, Thien Phap</t>
  </si>
  <si>
    <t>Université de Nantes</t>
  </si>
  <si>
    <t>Nguyen, Thinh</t>
  </si>
  <si>
    <t>Oregon State University</t>
  </si>
  <si>
    <t>Nguyen, Thuc Quyen</t>
  </si>
  <si>
    <t>University of California, Santa Barbara</t>
  </si>
  <si>
    <t>Nguyen, Tinh</t>
  </si>
  <si>
    <t>National Institute of Standards and Technology</t>
  </si>
  <si>
    <t>Nguyen, Trung Van</t>
  </si>
  <si>
    <t>University of Kansas</t>
  </si>
  <si>
    <t>Nguyen, Truong Q.</t>
  </si>
  <si>
    <t>The Electrical and Computer Engineering Department</t>
  </si>
  <si>
    <t>Nguyen, Tuan V.</t>
  </si>
  <si>
    <t>Garvan Institute of Medical Research</t>
  </si>
  <si>
    <t>Endocrinology &amp; Metabolism</t>
  </si>
  <si>
    <t>Nguyen, Van Duc</t>
  </si>
  <si>
    <t>GE Global Research</t>
  </si>
  <si>
    <t>Nguyen, Vinh Phu</t>
  </si>
  <si>
    <t>Monash University</t>
  </si>
  <si>
    <t>Nguyen, Xuan Long</t>
  </si>
  <si>
    <t>University of Michigan, Ann Arbor</t>
  </si>
  <si>
    <t>Tran-Gia, Phuoc</t>
  </si>
  <si>
    <t>Julius-Maximilians-Universität Würzburg</t>
  </si>
  <si>
    <t>deu</t>
  </si>
  <si>
    <t>Tran, Bach Xuan</t>
  </si>
  <si>
    <t>Johns Hopkins Bloomberg School of Public Health</t>
  </si>
  <si>
    <t>Tran, Chieu D.</t>
  </si>
  <si>
    <t>Marquette University</t>
  </si>
  <si>
    <t>Tran, Fabien</t>
  </si>
  <si>
    <t>TU Wien Institut für Materialchemie</t>
  </si>
  <si>
    <t>aut</t>
  </si>
  <si>
    <t>Tran, Honghi</t>
  </si>
  <si>
    <t>Forestry</t>
  </si>
  <si>
    <t>Tran, Khanh Quang</t>
  </si>
  <si>
    <t>Norges teknisk-naturvitenskapelige universitet</t>
  </si>
  <si>
    <t>nor</t>
  </si>
  <si>
    <t>Tran, Lam Son Phan</t>
  </si>
  <si>
    <t>Texas Tech University</t>
  </si>
  <si>
    <t>Tran, Phuc</t>
  </si>
  <si>
    <t>PGT Enterprises</t>
  </si>
  <si>
    <t>Tran, Tam</t>
  </si>
  <si>
    <t>Chonnam National University</t>
  </si>
  <si>
    <t>kor</t>
  </si>
  <si>
    <t>Mining &amp; Metallurgy</t>
  </si>
  <si>
    <t>Tran, Thanh V.</t>
  </si>
  <si>
    <t>Boston College</t>
  </si>
  <si>
    <t>Social Work</t>
  </si>
  <si>
    <t>Tran, Trac D.</t>
  </si>
  <si>
    <t>Nghiem, Dai D.</t>
  </si>
  <si>
    <t>Allegheny General Hospital</t>
  </si>
  <si>
    <t>Nghiem, Long</t>
  </si>
  <si>
    <t>Computer Modelling Group Ltd</t>
  </si>
  <si>
    <t>Nghiem, Long D.</t>
  </si>
  <si>
    <t>University of Technology Sydney</t>
  </si>
  <si>
    <t>Nghiem, Paul T.</t>
  </si>
  <si>
    <t>University of Washington</t>
  </si>
  <si>
    <t>Nghiem, Son V.</t>
  </si>
  <si>
    <t>Jet Propulsion Laboratory</t>
  </si>
  <si>
    <t>Ngo, Hien Quoc</t>
  </si>
  <si>
    <t>Queen's University Belfast</t>
  </si>
  <si>
    <t>Ngo, Hung Q.</t>
  </si>
  <si>
    <t>Relational AI</t>
  </si>
  <si>
    <t>Ngo, Huu Hao</t>
  </si>
  <si>
    <t>Ngo, Khai D.T.</t>
  </si>
  <si>
    <t>Virginia Polytechnic Institute and State University</t>
  </si>
  <si>
    <t>Ngo, Nam Quoc</t>
  </si>
  <si>
    <t>Centre for OptoElectronics and Biophotonics</t>
  </si>
  <si>
    <t>sgp</t>
  </si>
  <si>
    <t>Ngo, Tuan Duc</t>
  </si>
  <si>
    <t>University of Melbourne</t>
  </si>
  <si>
    <t>Ngoduy, Dong</t>
  </si>
  <si>
    <t>Nguyen-Manh, D.</t>
  </si>
  <si>
    <t>Culham Centre for Fusion Energy</t>
  </si>
  <si>
    <t>Dang, Chi V.</t>
  </si>
  <si>
    <t>The Wistar Institute</t>
  </si>
  <si>
    <t>Dang, Liem X.</t>
  </si>
  <si>
    <t>Pacific Northwest National Laboratory</t>
  </si>
  <si>
    <t>Dang, Thao</t>
  </si>
  <si>
    <t>Universite Grenoble Alpes</t>
  </si>
  <si>
    <t>Son, Dam Thanh</t>
  </si>
  <si>
    <t>The Enrico Fermi Institute</t>
  </si>
  <si>
    <t>Vu, Mai</t>
  </si>
  <si>
    <t>Tufts University</t>
  </si>
  <si>
    <t>Vu, Van</t>
  </si>
  <si>
    <t>Yale University</t>
  </si>
  <si>
    <t>Vu, Khoi</t>
  </si>
  <si>
    <t>KEMA Inc</t>
  </si>
  <si>
    <t>Vu, Kim Phuong L.</t>
  </si>
  <si>
    <t>California State University Long Beach</t>
  </si>
  <si>
    <t>Vo-Dinh, Tuan</t>
  </si>
  <si>
    <t>Duke University</t>
  </si>
  <si>
    <t>Oak Ridge National Laboratory</t>
  </si>
  <si>
    <t>Vo, Ba Ngu</t>
  </si>
  <si>
    <t>Curtin University</t>
  </si>
  <si>
    <t>Vo, Ba Tuong</t>
  </si>
  <si>
    <t>Vo, Thuc P.</t>
  </si>
  <si>
    <t>La Trobe University</t>
  </si>
  <si>
    <t>name</t>
  </si>
  <si>
    <t>inst</t>
  </si>
  <si>
    <t>country</t>
  </si>
  <si>
    <t>c.index</t>
  </si>
  <si>
    <t>npubs</t>
  </si>
  <si>
    <t>h.index</t>
  </si>
  <si>
    <t>hm.index</t>
  </si>
  <si>
    <t>selfcites</t>
  </si>
  <si>
    <t>field1</t>
  </si>
  <si>
    <t>field</t>
  </si>
  <si>
    <t>rank1</t>
  </si>
  <si>
    <t>c.rank</t>
  </si>
  <si>
    <t>rank2</t>
  </si>
  <si>
    <t>n.fields</t>
  </si>
  <si>
    <t>p.field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</si>
</sst>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1"/>
      <name val="Calibri (Body)"/>
    </font>
    <font>
      <sz val="12"/>
      <color theme="1"/>
      <name val="Calibri (Body)"/>
    </font>
    <font>
      <b/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165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0" xfId="0" applyNumberFormat="1" applyFont="1"/>
    <xf numFmtId="3" fontId="4" fillId="2" borderId="0" xfId="0" applyNumberFormat="1" applyFont="1" applyFill="1"/>
    <xf numFmtId="164" fontId="4" fillId="2" borderId="0" xfId="0" applyNumberFormat="1" applyFont="1" applyFill="1"/>
    <xf numFmtId="10" fontId="4" fillId="3" borderId="0" xfId="0" applyNumberFormat="1" applyFont="1" applyFill="1"/>
    <xf numFmtId="3" fontId="4" fillId="4" borderId="0" xfId="0" applyNumberFormat="1" applyFont="1" applyFill="1"/>
    <xf numFmtId="165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3" fontId="5" fillId="2" borderId="0" xfId="0" applyNumberFormat="1" applyFont="1" applyFill="1"/>
    <xf numFmtId="164" fontId="5" fillId="2" borderId="0" xfId="0" applyNumberFormat="1" applyFont="1" applyFill="1"/>
    <xf numFmtId="10" fontId="5" fillId="3" borderId="0" xfId="0" applyNumberFormat="1" applyFont="1" applyFill="1"/>
    <xf numFmtId="3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A2C7-307D-A74A-AFB6-19F58130BC63}">
  <dimension ref="A1:P109"/>
  <sheetViews>
    <sheetView tabSelected="1" zoomScale="130" zoomScaleNormal="130" workbookViewId="0">
      <selection activeCell="P2" sqref="P2"/>
    </sheetView>
  </sheetViews>
  <sheetFormatPr baseColWidth="10" defaultRowHeight="16" x14ac:dyDescent="0.2"/>
  <cols>
    <col min="1" max="1" width="31.33203125" customWidth="1"/>
    <col min="2" max="2" width="40.1640625" customWidth="1"/>
    <col min="11" max="11" width="21.33203125" customWidth="1"/>
    <col min="12" max="12" width="30.1640625" customWidth="1"/>
    <col min="16" max="16" width="10.83203125" style="3"/>
  </cols>
  <sheetData>
    <row r="1" spans="1:16" x14ac:dyDescent="0.2">
      <c r="A1" s="4" t="s">
        <v>275</v>
      </c>
      <c r="B1" s="4" t="s">
        <v>276</v>
      </c>
      <c r="C1" s="5" t="s">
        <v>277</v>
      </c>
      <c r="D1" s="4" t="s">
        <v>279</v>
      </c>
      <c r="E1" s="6" t="s">
        <v>278</v>
      </c>
      <c r="F1" s="6" t="s">
        <v>286</v>
      </c>
      <c r="G1" s="6" t="s">
        <v>280</v>
      </c>
      <c r="H1" s="6" t="s">
        <v>281</v>
      </c>
      <c r="I1" s="7" t="s">
        <v>282</v>
      </c>
      <c r="J1" s="8" t="s">
        <v>91</v>
      </c>
      <c r="K1" s="4" t="s">
        <v>283</v>
      </c>
      <c r="L1" s="4" t="s">
        <v>284</v>
      </c>
      <c r="M1" s="4" t="s">
        <v>285</v>
      </c>
      <c r="N1" s="4" t="s">
        <v>287</v>
      </c>
      <c r="O1" s="4" t="s">
        <v>288</v>
      </c>
      <c r="P1" s="9" t="s">
        <v>289</v>
      </c>
    </row>
    <row r="2" spans="1:16" x14ac:dyDescent="0.2">
      <c r="A2" s="10" t="s">
        <v>193</v>
      </c>
      <c r="B2" s="10" t="s">
        <v>194</v>
      </c>
      <c r="C2" s="11" t="s">
        <v>100</v>
      </c>
      <c r="D2" s="12">
        <v>16</v>
      </c>
      <c r="E2" s="14">
        <v>3.0411165422415118</v>
      </c>
      <c r="F2" s="13">
        <v>254161</v>
      </c>
      <c r="G2" s="13">
        <v>9</v>
      </c>
      <c r="H2" s="14">
        <v>7.3928571428571432</v>
      </c>
      <c r="I2" s="15">
        <v>7.4999999999999997E-3</v>
      </c>
      <c r="J2" s="16">
        <v>290877</v>
      </c>
      <c r="K2" s="10" t="s">
        <v>34</v>
      </c>
      <c r="L2" s="10" t="s">
        <v>36</v>
      </c>
      <c r="M2" s="12">
        <v>5164</v>
      </c>
      <c r="N2" s="12">
        <v>4316</v>
      </c>
      <c r="O2" s="12">
        <v>253359</v>
      </c>
      <c r="P2" s="17">
        <f>N2/O2*100</f>
        <v>1.7035116179018706</v>
      </c>
    </row>
    <row r="3" spans="1:16" x14ac:dyDescent="0.2">
      <c r="A3" s="10" t="s">
        <v>113</v>
      </c>
      <c r="B3" s="10" t="s">
        <v>114</v>
      </c>
      <c r="C3" s="11" t="s">
        <v>97</v>
      </c>
      <c r="D3" s="12">
        <v>138</v>
      </c>
      <c r="E3" s="14">
        <v>3.3770406465018441</v>
      </c>
      <c r="F3" s="13">
        <v>116468</v>
      </c>
      <c r="G3" s="13">
        <v>22</v>
      </c>
      <c r="H3" s="14">
        <v>16.884313725490198</v>
      </c>
      <c r="I3" s="15">
        <v>2.1100000000000001E-2</v>
      </c>
      <c r="J3" s="16">
        <v>136093</v>
      </c>
      <c r="K3" s="10" t="s">
        <v>115</v>
      </c>
      <c r="L3" s="10" t="s">
        <v>18</v>
      </c>
      <c r="M3" s="12">
        <v>381</v>
      </c>
      <c r="N3" s="12">
        <v>348</v>
      </c>
      <c r="O3" s="12">
        <v>22656</v>
      </c>
      <c r="P3" s="17">
        <f>N3/O3*100</f>
        <v>1.5360169491525424</v>
      </c>
    </row>
    <row r="4" spans="1:16" x14ac:dyDescent="0.2">
      <c r="A4" s="10" t="s">
        <v>186</v>
      </c>
      <c r="B4" s="10" t="s">
        <v>187</v>
      </c>
      <c r="C4" s="11" t="s">
        <v>100</v>
      </c>
      <c r="D4" s="12">
        <v>47</v>
      </c>
      <c r="E4" s="14">
        <v>3.2652850291579658</v>
      </c>
      <c r="F4" s="13">
        <v>153040</v>
      </c>
      <c r="G4" s="13">
        <v>16</v>
      </c>
      <c r="H4" s="14">
        <v>9.2261904761904763</v>
      </c>
      <c r="I4" s="15">
        <v>2.7199999999999998E-2</v>
      </c>
      <c r="J4" s="16">
        <v>167032</v>
      </c>
      <c r="K4" s="10" t="s">
        <v>26</v>
      </c>
      <c r="L4" s="10" t="s">
        <v>28</v>
      </c>
      <c r="M4" s="12">
        <v>2091</v>
      </c>
      <c r="N4" s="12">
        <v>1869</v>
      </c>
      <c r="O4" s="12">
        <v>229150</v>
      </c>
      <c r="P4" s="17">
        <f>N4/O4*100</f>
        <v>0.81562295439668342</v>
      </c>
    </row>
    <row r="5" spans="1:16" x14ac:dyDescent="0.2">
      <c r="A5" s="10" t="s">
        <v>167</v>
      </c>
      <c r="B5" s="10" t="s">
        <v>168</v>
      </c>
      <c r="C5" s="11" t="s">
        <v>97</v>
      </c>
      <c r="D5" s="12">
        <v>27</v>
      </c>
      <c r="E5" s="14">
        <v>3.0034331397529241</v>
      </c>
      <c r="F5" s="13">
        <v>275399</v>
      </c>
      <c r="G5" s="13">
        <v>17</v>
      </c>
      <c r="H5" s="14">
        <v>8.5833333333333321</v>
      </c>
      <c r="I5" s="15">
        <v>3.0800000000000001E-2</v>
      </c>
      <c r="J5" s="16">
        <v>317813</v>
      </c>
      <c r="K5" s="10" t="s">
        <v>169</v>
      </c>
      <c r="L5" s="10" t="s">
        <v>78</v>
      </c>
      <c r="M5" s="12">
        <v>530</v>
      </c>
      <c r="N5" s="12">
        <v>464</v>
      </c>
      <c r="O5" s="12">
        <v>23751</v>
      </c>
      <c r="P5" s="17">
        <f>N5/O5*100</f>
        <v>1.9536019536019535</v>
      </c>
    </row>
    <row r="6" spans="1:16" x14ac:dyDescent="0.2">
      <c r="A6" s="10" t="s">
        <v>263</v>
      </c>
      <c r="B6" s="10" t="s">
        <v>264</v>
      </c>
      <c r="C6" s="11"/>
      <c r="D6" s="12">
        <v>28</v>
      </c>
      <c r="E6" s="14">
        <v>3.0167859145637612</v>
      </c>
      <c r="F6" s="13">
        <v>267679</v>
      </c>
      <c r="G6" s="13">
        <v>15</v>
      </c>
      <c r="H6" s="14">
        <v>5.8500000000000014</v>
      </c>
      <c r="I6" s="15">
        <v>3.1E-2</v>
      </c>
      <c r="J6" s="16">
        <v>307770</v>
      </c>
      <c r="K6" s="10" t="s">
        <v>26</v>
      </c>
      <c r="L6" s="10" t="s">
        <v>28</v>
      </c>
      <c r="M6" s="12">
        <v>4292</v>
      </c>
      <c r="N6" s="12">
        <v>3590</v>
      </c>
      <c r="O6" s="12">
        <v>229150</v>
      </c>
      <c r="P6" s="17">
        <f>N6/O6*100</f>
        <v>1.5666593934104296</v>
      </c>
    </row>
    <row r="7" spans="1:16" x14ac:dyDescent="0.2">
      <c r="A7" s="10" t="s">
        <v>267</v>
      </c>
      <c r="B7" s="10" t="s">
        <v>269</v>
      </c>
      <c r="C7" s="11" t="s">
        <v>100</v>
      </c>
      <c r="D7" s="12">
        <v>51</v>
      </c>
      <c r="E7" s="14">
        <v>3.3658468143611779</v>
      </c>
      <c r="F7" s="13">
        <v>119748</v>
      </c>
      <c r="G7" s="13">
        <v>16</v>
      </c>
      <c r="H7" s="14">
        <v>9.2000000000000011</v>
      </c>
      <c r="I7" s="15">
        <v>3.7999999999999999E-2</v>
      </c>
      <c r="J7" s="16">
        <v>130438</v>
      </c>
      <c r="K7" s="10" t="s">
        <v>52</v>
      </c>
      <c r="L7" s="10" t="s">
        <v>60</v>
      </c>
      <c r="M7" s="12">
        <v>1033</v>
      </c>
      <c r="N7" s="12">
        <v>915</v>
      </c>
      <c r="O7" s="12">
        <v>102767</v>
      </c>
      <c r="P7" s="17">
        <f>N7/O7*100</f>
        <v>0.89036363813286368</v>
      </c>
    </row>
    <row r="8" spans="1:16" x14ac:dyDescent="0.2">
      <c r="A8" s="10" t="s">
        <v>257</v>
      </c>
      <c r="B8" s="10" t="s">
        <v>258</v>
      </c>
      <c r="C8" s="11" t="s">
        <v>100</v>
      </c>
      <c r="D8" s="12">
        <v>105</v>
      </c>
      <c r="E8" s="14">
        <v>4.2368034883002226</v>
      </c>
      <c r="F8" s="13">
        <v>7101</v>
      </c>
      <c r="G8" s="13">
        <v>55</v>
      </c>
      <c r="H8" s="14">
        <v>32.35</v>
      </c>
      <c r="I8" s="15">
        <v>4.0199999999999993E-2</v>
      </c>
      <c r="J8" s="16">
        <v>8365</v>
      </c>
      <c r="K8" s="10" t="s">
        <v>40</v>
      </c>
      <c r="L8" s="10" t="s">
        <v>11</v>
      </c>
      <c r="M8" s="12">
        <v>136</v>
      </c>
      <c r="N8" s="12">
        <v>113</v>
      </c>
      <c r="O8" s="12">
        <v>135975</v>
      </c>
      <c r="P8" s="17">
        <f>N8/O8*100</f>
        <v>8.3103511674940247E-2</v>
      </c>
    </row>
    <row r="9" spans="1:16" x14ac:dyDescent="0.2">
      <c r="A9" s="10" t="s">
        <v>226</v>
      </c>
      <c r="B9" s="10" t="s">
        <v>227</v>
      </c>
      <c r="C9" s="11" t="s">
        <v>100</v>
      </c>
      <c r="D9" s="12">
        <v>152</v>
      </c>
      <c r="E9" s="14">
        <v>3.1018530612073349</v>
      </c>
      <c r="F9" s="13">
        <v>222578</v>
      </c>
      <c r="G9" s="13">
        <v>18</v>
      </c>
      <c r="H9" s="14">
        <v>10.3922619047619</v>
      </c>
      <c r="I9" s="15">
        <v>4.0599999999999997E-2</v>
      </c>
      <c r="J9" s="16">
        <v>244333</v>
      </c>
      <c r="K9" s="10" t="s">
        <v>112</v>
      </c>
      <c r="L9" s="10" t="s">
        <v>18</v>
      </c>
      <c r="M9" s="12">
        <v>2300</v>
      </c>
      <c r="N9" s="12">
        <v>2211</v>
      </c>
      <c r="O9" s="12">
        <v>113113</v>
      </c>
      <c r="P9" s="17">
        <f>N9/O9*100</f>
        <v>1.9546824856559368</v>
      </c>
    </row>
    <row r="10" spans="1:16" x14ac:dyDescent="0.2">
      <c r="A10" s="10" t="s">
        <v>95</v>
      </c>
      <c r="B10" s="10" t="s">
        <v>96</v>
      </c>
      <c r="C10" s="11" t="s">
        <v>97</v>
      </c>
      <c r="D10" s="12">
        <v>99</v>
      </c>
      <c r="E10" s="14">
        <v>3.308400903242124</v>
      </c>
      <c r="F10" s="13">
        <v>137971</v>
      </c>
      <c r="G10" s="13">
        <v>26</v>
      </c>
      <c r="H10" s="14">
        <v>13.895238095238099</v>
      </c>
      <c r="I10" s="15">
        <v>4.3999999999999997E-2</v>
      </c>
      <c r="J10" s="16">
        <v>147285</v>
      </c>
      <c r="K10" s="10" t="s">
        <v>13</v>
      </c>
      <c r="L10" s="10" t="s">
        <v>4</v>
      </c>
      <c r="M10" s="12">
        <v>1071</v>
      </c>
      <c r="N10" s="12">
        <v>912</v>
      </c>
      <c r="O10" s="12">
        <v>109724</v>
      </c>
      <c r="P10" s="17">
        <f>N10/O10*100</f>
        <v>0.83117640625569611</v>
      </c>
    </row>
    <row r="11" spans="1:16" x14ac:dyDescent="0.2">
      <c r="A11" s="10" t="s">
        <v>170</v>
      </c>
      <c r="B11" s="10" t="s">
        <v>171</v>
      </c>
      <c r="C11" s="11" t="s">
        <v>100</v>
      </c>
      <c r="D11" s="12">
        <v>293</v>
      </c>
      <c r="E11" s="14">
        <v>3.7606527431822201</v>
      </c>
      <c r="F11" s="13">
        <v>39646</v>
      </c>
      <c r="G11" s="13">
        <v>82</v>
      </c>
      <c r="H11" s="14">
        <v>33.926562326562319</v>
      </c>
      <c r="I11" s="15">
        <v>4.5900000000000003E-2</v>
      </c>
      <c r="J11" s="16">
        <v>44008</v>
      </c>
      <c r="K11" s="10" t="s">
        <v>10</v>
      </c>
      <c r="L11" s="10" t="s">
        <v>60</v>
      </c>
      <c r="M11" s="12">
        <v>894</v>
      </c>
      <c r="N11" s="12">
        <v>761</v>
      </c>
      <c r="O11" s="12">
        <v>144918</v>
      </c>
      <c r="P11" s="17">
        <f>N11/O11*100</f>
        <v>0.52512455319560025</v>
      </c>
    </row>
    <row r="12" spans="1:16" x14ac:dyDescent="0.2">
      <c r="A12" s="10" t="s">
        <v>218</v>
      </c>
      <c r="B12" s="10" t="s">
        <v>219</v>
      </c>
      <c r="C12" s="11" t="s">
        <v>220</v>
      </c>
      <c r="D12" s="12">
        <v>69</v>
      </c>
      <c r="E12" s="14">
        <v>2.5828818420574469</v>
      </c>
      <c r="F12" s="13">
        <v>643208</v>
      </c>
      <c r="G12" s="13">
        <v>21</v>
      </c>
      <c r="H12" s="14">
        <v>9.3000000000000007</v>
      </c>
      <c r="I12" s="15">
        <v>0.05</v>
      </c>
      <c r="J12" s="16">
        <v>695429</v>
      </c>
      <c r="K12" s="10" t="s">
        <v>221</v>
      </c>
      <c r="L12" s="10" t="s">
        <v>4</v>
      </c>
      <c r="M12" s="12">
        <v>477</v>
      </c>
      <c r="N12" s="12">
        <v>417</v>
      </c>
      <c r="O12" s="12">
        <v>30699</v>
      </c>
      <c r="P12" s="17">
        <f>N12/O12*100</f>
        <v>1.3583504348675852</v>
      </c>
    </row>
    <row r="13" spans="1:16" x14ac:dyDescent="0.2">
      <c r="A13" s="10" t="s">
        <v>148</v>
      </c>
      <c r="B13" s="10" t="s">
        <v>149</v>
      </c>
      <c r="C13" s="11" t="s">
        <v>100</v>
      </c>
      <c r="D13" s="12">
        <v>46</v>
      </c>
      <c r="E13" s="14">
        <v>3.0042264785119008</v>
      </c>
      <c r="F13" s="13">
        <v>274923</v>
      </c>
      <c r="G13" s="13">
        <v>18</v>
      </c>
      <c r="H13" s="14">
        <v>8.0333333333333332</v>
      </c>
      <c r="I13" s="15">
        <v>5.0299999999999997E-2</v>
      </c>
      <c r="J13" s="16">
        <v>309818</v>
      </c>
      <c r="K13" s="10" t="s">
        <v>34</v>
      </c>
      <c r="L13" s="10" t="s">
        <v>36</v>
      </c>
      <c r="M13" s="12">
        <v>5542</v>
      </c>
      <c r="N13" s="12">
        <v>4717</v>
      </c>
      <c r="O13" s="12">
        <v>253359</v>
      </c>
      <c r="P13" s="17">
        <f>N13/O13*100</f>
        <v>1.8617850559877487</v>
      </c>
    </row>
    <row r="14" spans="1:16" s="1" customFormat="1" x14ac:dyDescent="0.2">
      <c r="A14" s="10" t="s">
        <v>251</v>
      </c>
      <c r="B14" s="10" t="s">
        <v>252</v>
      </c>
      <c r="C14" s="11" t="s">
        <v>100</v>
      </c>
      <c r="D14" s="12">
        <v>277</v>
      </c>
      <c r="E14" s="14">
        <v>4.6581776984094194</v>
      </c>
      <c r="F14" s="13">
        <v>903</v>
      </c>
      <c r="G14" s="13">
        <v>89</v>
      </c>
      <c r="H14" s="14">
        <v>37.405576943870919</v>
      </c>
      <c r="I14" s="15">
        <v>5.5500000000000001E-2</v>
      </c>
      <c r="J14" s="16">
        <v>1039</v>
      </c>
      <c r="K14" s="10" t="s">
        <v>161</v>
      </c>
      <c r="L14" s="10" t="s">
        <v>18</v>
      </c>
      <c r="M14" s="12">
        <v>49</v>
      </c>
      <c r="N14" s="12">
        <v>39</v>
      </c>
      <c r="O14" s="12">
        <v>271773</v>
      </c>
      <c r="P14" s="17">
        <f>N14/O14*100</f>
        <v>1.4350211389652394E-2</v>
      </c>
    </row>
    <row r="15" spans="1:16" s="1" customFormat="1" x14ac:dyDescent="0.2">
      <c r="A15" s="10" t="s">
        <v>42</v>
      </c>
      <c r="B15" s="10" t="s">
        <v>43</v>
      </c>
      <c r="C15" s="11" t="s">
        <v>1</v>
      </c>
      <c r="D15" s="12">
        <v>53</v>
      </c>
      <c r="E15" s="14">
        <v>3.3167478615927068</v>
      </c>
      <c r="F15" s="13">
        <v>135179</v>
      </c>
      <c r="G15" s="13">
        <v>25</v>
      </c>
      <c r="H15" s="14">
        <v>11.9</v>
      </c>
      <c r="I15" s="15">
        <v>6.1100000000000002E-2</v>
      </c>
      <c r="J15" s="16">
        <v>153238</v>
      </c>
      <c r="K15" s="10" t="s">
        <v>44</v>
      </c>
      <c r="L15" s="10" t="s">
        <v>45</v>
      </c>
      <c r="M15" s="12">
        <v>714</v>
      </c>
      <c r="N15" s="12">
        <v>612</v>
      </c>
      <c r="O15" s="12">
        <v>58351</v>
      </c>
      <c r="P15" s="17">
        <f>N15/O15*100</f>
        <v>1.0488252129355109</v>
      </c>
    </row>
    <row r="16" spans="1:16" s="1" customFormat="1" x14ac:dyDescent="0.2">
      <c r="A16" s="10" t="s">
        <v>157</v>
      </c>
      <c r="B16" s="10" t="s">
        <v>158</v>
      </c>
      <c r="C16" s="11" t="s">
        <v>100</v>
      </c>
      <c r="D16" s="12">
        <v>310</v>
      </c>
      <c r="E16" s="14">
        <v>3.9036443133492522</v>
      </c>
      <c r="F16" s="13">
        <v>24721</v>
      </c>
      <c r="G16" s="13">
        <v>63</v>
      </c>
      <c r="H16" s="14">
        <v>26.65708487767311</v>
      </c>
      <c r="I16" s="15">
        <v>6.2E-2</v>
      </c>
      <c r="J16" s="16">
        <v>28503</v>
      </c>
      <c r="K16" s="10" t="s">
        <v>112</v>
      </c>
      <c r="L16" s="10" t="s">
        <v>18</v>
      </c>
      <c r="M16" s="12">
        <v>213</v>
      </c>
      <c r="N16" s="12">
        <v>189</v>
      </c>
      <c r="O16" s="12">
        <v>113113</v>
      </c>
      <c r="P16" s="17">
        <f>N16/O16*100</f>
        <v>0.16708954762052106</v>
      </c>
    </row>
    <row r="17" spans="1:16" s="1" customFormat="1" x14ac:dyDescent="0.2">
      <c r="A17" s="10" t="s">
        <v>206</v>
      </c>
      <c r="B17" s="10" t="s">
        <v>207</v>
      </c>
      <c r="C17" s="11" t="s">
        <v>208</v>
      </c>
      <c r="D17" s="12">
        <v>61</v>
      </c>
      <c r="E17" s="14">
        <v>3.418607752950801</v>
      </c>
      <c r="F17" s="13">
        <v>104784</v>
      </c>
      <c r="G17" s="13">
        <v>27</v>
      </c>
      <c r="H17" s="14">
        <v>11.74801587301587</v>
      </c>
      <c r="I17" s="15">
        <v>6.2E-2</v>
      </c>
      <c r="J17" s="16">
        <v>108236</v>
      </c>
      <c r="K17" s="10" t="s">
        <v>51</v>
      </c>
      <c r="L17" s="10" t="s">
        <v>11</v>
      </c>
      <c r="M17" s="12">
        <v>3065</v>
      </c>
      <c r="N17" s="12">
        <v>2803</v>
      </c>
      <c r="O17" s="12">
        <v>269833</v>
      </c>
      <c r="P17" s="17">
        <f>N17/O17*100</f>
        <v>1.038790659407856</v>
      </c>
    </row>
    <row r="18" spans="1:16" s="1" customFormat="1" x14ac:dyDescent="0.2">
      <c r="A18" s="10" t="s">
        <v>29</v>
      </c>
      <c r="B18" s="10" t="s">
        <v>30</v>
      </c>
      <c r="C18" s="11" t="s">
        <v>1</v>
      </c>
      <c r="D18" s="12">
        <v>111</v>
      </c>
      <c r="E18" s="14">
        <v>3.5145325353407948</v>
      </c>
      <c r="F18" s="13">
        <v>81257</v>
      </c>
      <c r="G18" s="13">
        <v>22</v>
      </c>
      <c r="H18" s="14">
        <v>13.75</v>
      </c>
      <c r="I18" s="15">
        <v>6.6000000000000003E-2</v>
      </c>
      <c r="J18" s="16">
        <v>89069</v>
      </c>
      <c r="K18" s="10" t="s">
        <v>31</v>
      </c>
      <c r="L18" s="10" t="s">
        <v>4</v>
      </c>
      <c r="M18" s="12">
        <v>316</v>
      </c>
      <c r="N18" s="12">
        <v>303</v>
      </c>
      <c r="O18" s="12">
        <v>26063</v>
      </c>
      <c r="P18" s="17">
        <f>N18/O18*100</f>
        <v>1.1625676246019261</v>
      </c>
    </row>
    <row r="19" spans="1:16" s="1" customFormat="1" x14ac:dyDescent="0.2">
      <c r="A19" s="10" t="s">
        <v>92</v>
      </c>
      <c r="B19" s="10" t="s">
        <v>93</v>
      </c>
      <c r="C19" s="11" t="s">
        <v>94</v>
      </c>
      <c r="D19" s="12">
        <v>178</v>
      </c>
      <c r="E19" s="14">
        <v>3.3306344633819029</v>
      </c>
      <c r="F19" s="13">
        <v>130607</v>
      </c>
      <c r="G19" s="13">
        <v>42</v>
      </c>
      <c r="H19" s="14">
        <v>14.74681456694265</v>
      </c>
      <c r="I19" s="15">
        <v>8.0600000000000005E-2</v>
      </c>
      <c r="J19" s="16">
        <v>143221</v>
      </c>
      <c r="K19" s="10" t="s">
        <v>17</v>
      </c>
      <c r="L19" s="10" t="s">
        <v>18</v>
      </c>
      <c r="M19" s="12">
        <v>3446</v>
      </c>
      <c r="N19" s="12">
        <v>3198</v>
      </c>
      <c r="O19" s="12">
        <v>165244</v>
      </c>
      <c r="P19" s="17">
        <f>N19/O19*100</f>
        <v>1.9353198905860423</v>
      </c>
    </row>
    <row r="20" spans="1:16" s="1" customFormat="1" x14ac:dyDescent="0.2">
      <c r="A20" s="10" t="s">
        <v>64</v>
      </c>
      <c r="B20" s="10" t="s">
        <v>65</v>
      </c>
      <c r="C20" s="11" t="s">
        <v>1</v>
      </c>
      <c r="D20" s="12">
        <v>86</v>
      </c>
      <c r="E20" s="14">
        <v>3.136200117789866</v>
      </c>
      <c r="F20" s="13">
        <v>206315</v>
      </c>
      <c r="G20" s="13">
        <v>21</v>
      </c>
      <c r="H20" s="14">
        <v>9.4999999999999982</v>
      </c>
      <c r="I20" s="15">
        <v>8.3699999999999997E-2</v>
      </c>
      <c r="J20" s="16">
        <v>221608</v>
      </c>
      <c r="K20" s="10" t="s">
        <v>34</v>
      </c>
      <c r="L20" s="10" t="s">
        <v>36</v>
      </c>
      <c r="M20" s="12">
        <v>3808</v>
      </c>
      <c r="N20" s="12">
        <v>3424</v>
      </c>
      <c r="O20" s="12">
        <v>253359</v>
      </c>
      <c r="P20" s="17">
        <f>N20/O20*100</f>
        <v>1.351442024952735</v>
      </c>
    </row>
    <row r="21" spans="1:16" s="1" customFormat="1" x14ac:dyDescent="0.2">
      <c r="A21" s="10" t="s">
        <v>216</v>
      </c>
      <c r="B21" s="10" t="s">
        <v>217</v>
      </c>
      <c r="C21" s="11" t="s">
        <v>100</v>
      </c>
      <c r="D21" s="12">
        <v>33</v>
      </c>
      <c r="E21" s="14">
        <v>3.0972919750024901</v>
      </c>
      <c r="F21" s="13">
        <v>224933</v>
      </c>
      <c r="G21" s="13">
        <v>15</v>
      </c>
      <c r="H21" s="14">
        <v>11.16666666666667</v>
      </c>
      <c r="I21" s="15">
        <v>8.5199999999999998E-2</v>
      </c>
      <c r="J21" s="16">
        <v>245759</v>
      </c>
      <c r="K21" s="10" t="s">
        <v>86</v>
      </c>
      <c r="L21" s="10" t="s">
        <v>11</v>
      </c>
      <c r="M21" s="12">
        <v>1085</v>
      </c>
      <c r="N21" s="12">
        <v>885</v>
      </c>
      <c r="O21" s="12">
        <v>64512</v>
      </c>
      <c r="P21" s="17">
        <f>N21/O21*100</f>
        <v>1.3718377976190477</v>
      </c>
    </row>
    <row r="22" spans="1:16" s="1" customFormat="1" x14ac:dyDescent="0.2">
      <c r="A22" s="10" t="s">
        <v>236</v>
      </c>
      <c r="B22" s="10" t="s">
        <v>237</v>
      </c>
      <c r="C22" s="11" t="s">
        <v>94</v>
      </c>
      <c r="D22" s="12">
        <v>96</v>
      </c>
      <c r="E22" s="14">
        <v>3.1332131022817742</v>
      </c>
      <c r="F22" s="13">
        <v>207718</v>
      </c>
      <c r="G22" s="13">
        <v>25</v>
      </c>
      <c r="H22" s="14">
        <v>11.83333333333333</v>
      </c>
      <c r="I22" s="15">
        <v>8.7400000000000005E-2</v>
      </c>
      <c r="J22" s="16">
        <v>219621</v>
      </c>
      <c r="K22" s="10" t="s">
        <v>35</v>
      </c>
      <c r="L22" s="10" t="s">
        <v>36</v>
      </c>
      <c r="M22" s="12">
        <v>2146</v>
      </c>
      <c r="N22" s="12">
        <v>1974</v>
      </c>
      <c r="O22" s="12">
        <v>183648</v>
      </c>
      <c r="P22" s="17">
        <f>N22/O22*100</f>
        <v>1.0748823836905386</v>
      </c>
    </row>
    <row r="23" spans="1:16" s="1" customFormat="1" x14ac:dyDescent="0.2">
      <c r="A23" s="10" t="s">
        <v>253</v>
      </c>
      <c r="B23" s="10" t="s">
        <v>254</v>
      </c>
      <c r="C23" s="11" t="s">
        <v>100</v>
      </c>
      <c r="D23" s="12">
        <v>162</v>
      </c>
      <c r="E23" s="14">
        <v>4.1137474341769709</v>
      </c>
      <c r="F23" s="13">
        <v>11605</v>
      </c>
      <c r="G23" s="13">
        <v>46</v>
      </c>
      <c r="H23" s="14">
        <v>31.531746031746021</v>
      </c>
      <c r="I23" s="15">
        <v>9.1700000000000004E-2</v>
      </c>
      <c r="J23" s="16">
        <v>12291</v>
      </c>
      <c r="K23" s="10" t="s">
        <v>9</v>
      </c>
      <c r="L23" s="10" t="s">
        <v>11</v>
      </c>
      <c r="M23" s="12">
        <v>337</v>
      </c>
      <c r="N23" s="12">
        <v>296</v>
      </c>
      <c r="O23" s="12">
        <v>92738</v>
      </c>
      <c r="P23" s="17">
        <f>N23/O23*100</f>
        <v>0.31917876167266923</v>
      </c>
    </row>
    <row r="24" spans="1:16" s="1" customFormat="1" x14ac:dyDescent="0.2">
      <c r="A24" s="10" t="s">
        <v>143</v>
      </c>
      <c r="B24" s="10" t="s">
        <v>144</v>
      </c>
      <c r="C24" s="11" t="s">
        <v>100</v>
      </c>
      <c r="D24" s="12">
        <v>211</v>
      </c>
      <c r="E24" s="14">
        <v>3.4425758107964359</v>
      </c>
      <c r="F24" s="13">
        <v>98418</v>
      </c>
      <c r="G24" s="13">
        <v>58</v>
      </c>
      <c r="H24" s="14">
        <v>22.802204609353371</v>
      </c>
      <c r="I24" s="15">
        <v>9.1799999999999993E-2</v>
      </c>
      <c r="J24" s="16">
        <v>109133</v>
      </c>
      <c r="K24" s="10" t="s">
        <v>17</v>
      </c>
      <c r="L24" s="10" t="s">
        <v>145</v>
      </c>
      <c r="M24" s="12">
        <v>2688</v>
      </c>
      <c r="N24" s="12">
        <v>2470</v>
      </c>
      <c r="O24" s="12">
        <v>165244</v>
      </c>
      <c r="P24" s="17">
        <f>N24/O24*100</f>
        <v>1.4947592650867809</v>
      </c>
    </row>
    <row r="25" spans="1:16" x14ac:dyDescent="0.2">
      <c r="A25" s="10" t="s">
        <v>162</v>
      </c>
      <c r="B25" s="10" t="s">
        <v>163</v>
      </c>
      <c r="C25" s="11" t="s">
        <v>103</v>
      </c>
      <c r="D25" s="12">
        <v>74</v>
      </c>
      <c r="E25" s="14">
        <v>3.5059699978256309</v>
      </c>
      <c r="F25" s="13">
        <v>83171</v>
      </c>
      <c r="G25" s="13">
        <v>32</v>
      </c>
      <c r="H25" s="14">
        <v>19.392857142857139</v>
      </c>
      <c r="I25" s="15">
        <v>9.3399999999999997E-2</v>
      </c>
      <c r="J25" s="16">
        <v>90261</v>
      </c>
      <c r="K25" s="10" t="s">
        <v>34</v>
      </c>
      <c r="L25" s="10" t="s">
        <v>36</v>
      </c>
      <c r="M25" s="12">
        <v>1413</v>
      </c>
      <c r="N25" s="12">
        <v>1321</v>
      </c>
      <c r="O25" s="12">
        <v>253359</v>
      </c>
      <c r="P25" s="17">
        <f>N25/O25*100</f>
        <v>0.52139454292130938</v>
      </c>
    </row>
    <row r="26" spans="1:16" x14ac:dyDescent="0.2">
      <c r="A26" s="10" t="s">
        <v>107</v>
      </c>
      <c r="B26" s="10" t="s">
        <v>108</v>
      </c>
      <c r="C26" s="11" t="s">
        <v>103</v>
      </c>
      <c r="D26" s="12">
        <v>94</v>
      </c>
      <c r="E26" s="14">
        <v>3.6272796579565298</v>
      </c>
      <c r="F26" s="13">
        <v>59342</v>
      </c>
      <c r="G26" s="13">
        <v>34</v>
      </c>
      <c r="H26" s="14">
        <v>13.962637362637359</v>
      </c>
      <c r="I26" s="15">
        <v>9.3800000000000008E-2</v>
      </c>
      <c r="J26" s="16">
        <v>66608</v>
      </c>
      <c r="K26" s="10" t="s">
        <v>22</v>
      </c>
      <c r="L26" s="10" t="s">
        <v>18</v>
      </c>
      <c r="M26" s="12">
        <v>2314</v>
      </c>
      <c r="N26" s="12">
        <v>2142</v>
      </c>
      <c r="O26" s="12">
        <v>192021</v>
      </c>
      <c r="P26" s="17">
        <f>N26/O26*100</f>
        <v>1.1155029918602652</v>
      </c>
    </row>
    <row r="27" spans="1:16" x14ac:dyDescent="0.2">
      <c r="A27" s="10" t="s">
        <v>109</v>
      </c>
      <c r="B27" s="10" t="s">
        <v>110</v>
      </c>
      <c r="C27" s="11" t="s">
        <v>97</v>
      </c>
      <c r="D27" s="12">
        <v>193</v>
      </c>
      <c r="E27" s="14">
        <v>3.6160601308481768</v>
      </c>
      <c r="F27" s="13">
        <v>61305</v>
      </c>
      <c r="G27" s="13">
        <v>48</v>
      </c>
      <c r="H27" s="14">
        <v>19.88761562677163</v>
      </c>
      <c r="I27" s="15">
        <v>9.5799999999999996E-2</v>
      </c>
      <c r="J27" s="16">
        <v>68197</v>
      </c>
      <c r="K27" s="10" t="s">
        <v>111</v>
      </c>
      <c r="L27" s="10" t="s">
        <v>18</v>
      </c>
      <c r="M27" s="12">
        <v>983</v>
      </c>
      <c r="N27" s="12">
        <v>922</v>
      </c>
      <c r="O27" s="12">
        <v>91513</v>
      </c>
      <c r="P27" s="17">
        <f>N27/O27*100</f>
        <v>1.0075071301345164</v>
      </c>
    </row>
    <row r="28" spans="1:16" x14ac:dyDescent="0.2">
      <c r="A28" s="10" t="s">
        <v>180</v>
      </c>
      <c r="B28" s="10" t="s">
        <v>181</v>
      </c>
      <c r="C28" s="11" t="s">
        <v>100</v>
      </c>
      <c r="D28" s="12">
        <v>121</v>
      </c>
      <c r="E28" s="14">
        <v>2.8982978870960201</v>
      </c>
      <c r="F28" s="13">
        <v>343458</v>
      </c>
      <c r="G28" s="13">
        <v>18</v>
      </c>
      <c r="H28" s="14">
        <v>11.483333333333331</v>
      </c>
      <c r="I28" s="15">
        <v>9.6799999999999997E-2</v>
      </c>
      <c r="J28" s="16">
        <v>372363</v>
      </c>
      <c r="K28" s="10" t="s">
        <v>35</v>
      </c>
      <c r="L28" s="10" t="s">
        <v>36</v>
      </c>
      <c r="M28" s="12">
        <v>3904</v>
      </c>
      <c r="N28" s="12">
        <v>3464</v>
      </c>
      <c r="O28" s="12">
        <v>183648</v>
      </c>
      <c r="P28" s="17">
        <f>N28/O28*100</f>
        <v>1.886217110994947</v>
      </c>
    </row>
    <row r="29" spans="1:16" x14ac:dyDescent="0.2">
      <c r="A29" s="10" t="s">
        <v>259</v>
      </c>
      <c r="B29" s="10" t="s">
        <v>260</v>
      </c>
      <c r="C29" s="11" t="s">
        <v>100</v>
      </c>
      <c r="D29" s="12">
        <v>107</v>
      </c>
      <c r="E29" s="14">
        <v>3.2025633476858602</v>
      </c>
      <c r="F29" s="13">
        <v>177184</v>
      </c>
      <c r="G29" s="13">
        <v>20</v>
      </c>
      <c r="H29" s="14">
        <v>12.776190476190481</v>
      </c>
      <c r="I29" s="15">
        <v>9.8000000000000004E-2</v>
      </c>
      <c r="J29" s="16">
        <v>189391</v>
      </c>
      <c r="K29" s="10" t="s">
        <v>35</v>
      </c>
      <c r="L29" s="10" t="s">
        <v>36</v>
      </c>
      <c r="M29" s="12">
        <v>1807</v>
      </c>
      <c r="N29" s="12">
        <v>1663</v>
      </c>
      <c r="O29" s="12">
        <v>183648</v>
      </c>
      <c r="P29" s="17">
        <f>N29/O29*100</f>
        <v>0.90553667886391354</v>
      </c>
    </row>
    <row r="30" spans="1:16" x14ac:dyDescent="0.2">
      <c r="A30" s="10" t="s">
        <v>101</v>
      </c>
      <c r="B30" s="10" t="s">
        <v>102</v>
      </c>
      <c r="C30" s="11" t="s">
        <v>103</v>
      </c>
      <c r="D30" s="12">
        <v>53</v>
      </c>
      <c r="E30" s="14">
        <v>3.2474815358515432</v>
      </c>
      <c r="F30" s="13">
        <v>159587</v>
      </c>
      <c r="G30" s="13">
        <v>20</v>
      </c>
      <c r="H30" s="14">
        <v>8.9992424242424249</v>
      </c>
      <c r="I30" s="15">
        <v>9.9100000000000008E-2</v>
      </c>
      <c r="J30" s="16">
        <v>167436</v>
      </c>
      <c r="K30" s="10" t="s">
        <v>104</v>
      </c>
      <c r="L30" s="10" t="s">
        <v>45</v>
      </c>
      <c r="M30" s="12">
        <v>936</v>
      </c>
      <c r="N30" s="12">
        <v>876</v>
      </c>
      <c r="O30" s="12">
        <v>64212</v>
      </c>
      <c r="P30" s="17">
        <f>N30/O30*100</f>
        <v>1.3642309848626424</v>
      </c>
    </row>
    <row r="31" spans="1:16" x14ac:dyDescent="0.2">
      <c r="A31" s="10" t="s">
        <v>222</v>
      </c>
      <c r="B31" s="10" t="s">
        <v>223</v>
      </c>
      <c r="C31" s="11" t="s">
        <v>100</v>
      </c>
      <c r="D31" s="12">
        <v>72</v>
      </c>
      <c r="E31" s="14">
        <v>3.1307102784693108</v>
      </c>
      <c r="F31" s="13">
        <v>208878</v>
      </c>
      <c r="G31" s="13">
        <v>18</v>
      </c>
      <c r="H31" s="14">
        <v>13.366666666666671</v>
      </c>
      <c r="I31" s="15">
        <v>0.1013</v>
      </c>
      <c r="J31" s="16">
        <v>219182</v>
      </c>
      <c r="K31" s="10" t="s">
        <v>224</v>
      </c>
      <c r="L31" s="10" t="s">
        <v>7</v>
      </c>
      <c r="M31" s="12">
        <v>99</v>
      </c>
      <c r="N31" s="12">
        <v>98</v>
      </c>
      <c r="O31" s="12">
        <v>7118</v>
      </c>
      <c r="P31" s="17">
        <f>N31/O31*100</f>
        <v>1.3767912334925541</v>
      </c>
    </row>
    <row r="32" spans="1:16" x14ac:dyDescent="0.2">
      <c r="A32" s="10" t="s">
        <v>270</v>
      </c>
      <c r="B32" s="10" t="s">
        <v>271</v>
      </c>
      <c r="C32" s="11" t="s">
        <v>118</v>
      </c>
      <c r="D32" s="12">
        <v>185</v>
      </c>
      <c r="E32" s="14">
        <v>3.4338417778545902</v>
      </c>
      <c r="F32" s="13">
        <v>100673</v>
      </c>
      <c r="G32" s="13">
        <v>44</v>
      </c>
      <c r="H32" s="14">
        <v>21.74583333333333</v>
      </c>
      <c r="I32" s="15">
        <v>0.1045</v>
      </c>
      <c r="J32" s="16">
        <v>109711</v>
      </c>
      <c r="K32" s="10" t="s">
        <v>35</v>
      </c>
      <c r="L32" s="10" t="s">
        <v>36</v>
      </c>
      <c r="M32" s="12">
        <v>972</v>
      </c>
      <c r="N32" s="12">
        <v>883</v>
      </c>
      <c r="O32" s="12">
        <v>183648</v>
      </c>
      <c r="P32" s="17">
        <f>N32/O32*100</f>
        <v>0.48081111691932399</v>
      </c>
    </row>
    <row r="33" spans="1:16" x14ac:dyDescent="0.2">
      <c r="A33" s="10" t="s">
        <v>272</v>
      </c>
      <c r="B33" s="10" t="s">
        <v>271</v>
      </c>
      <c r="C33" s="11" t="s">
        <v>118</v>
      </c>
      <c r="D33" s="12">
        <v>100</v>
      </c>
      <c r="E33" s="14">
        <v>3.273540804811502</v>
      </c>
      <c r="F33" s="13">
        <v>150089</v>
      </c>
      <c r="G33" s="13">
        <v>33</v>
      </c>
      <c r="H33" s="14">
        <v>14.56666666666667</v>
      </c>
      <c r="I33" s="15">
        <v>0.1051</v>
      </c>
      <c r="J33" s="16">
        <v>160153</v>
      </c>
      <c r="K33" s="10" t="s">
        <v>35</v>
      </c>
      <c r="L33" s="10" t="s">
        <v>36</v>
      </c>
      <c r="M33" s="12">
        <v>1496</v>
      </c>
      <c r="N33" s="12">
        <v>1390</v>
      </c>
      <c r="O33" s="12">
        <v>183648</v>
      </c>
      <c r="P33" s="17">
        <f>N33/O33*100</f>
        <v>0.75688273218330715</v>
      </c>
    </row>
    <row r="34" spans="1:16" x14ac:dyDescent="0.2">
      <c r="A34" s="10" t="s">
        <v>188</v>
      </c>
      <c r="B34" s="10" t="s">
        <v>189</v>
      </c>
      <c r="C34" s="11" t="s">
        <v>100</v>
      </c>
      <c r="D34" s="12">
        <v>548</v>
      </c>
      <c r="E34" s="14">
        <v>3.8062160605722402</v>
      </c>
      <c r="F34" s="13">
        <v>34245</v>
      </c>
      <c r="G34" s="13">
        <v>46</v>
      </c>
      <c r="H34" s="14">
        <v>26.649999999999981</v>
      </c>
      <c r="I34" s="15">
        <v>0.10680000000000001</v>
      </c>
      <c r="J34" s="16">
        <v>34720</v>
      </c>
      <c r="K34" s="10" t="s">
        <v>34</v>
      </c>
      <c r="L34" s="10" t="s">
        <v>36</v>
      </c>
      <c r="M34" s="12">
        <v>565</v>
      </c>
      <c r="N34" s="12">
        <v>581</v>
      </c>
      <c r="O34" s="12">
        <v>253359</v>
      </c>
      <c r="P34" s="17">
        <f>N34/O34*100</f>
        <v>0.22931887164063641</v>
      </c>
    </row>
    <row r="35" spans="1:16" x14ac:dyDescent="0.2">
      <c r="A35" s="18" t="s">
        <v>190</v>
      </c>
      <c r="B35" s="18" t="s">
        <v>191</v>
      </c>
      <c r="C35" s="19" t="s">
        <v>118</v>
      </c>
      <c r="D35" s="20">
        <v>407</v>
      </c>
      <c r="E35" s="22">
        <v>3.9511924981078952</v>
      </c>
      <c r="F35" s="21">
        <v>21002</v>
      </c>
      <c r="G35" s="21">
        <v>87</v>
      </c>
      <c r="H35" s="22">
        <v>30.438702487939931</v>
      </c>
      <c r="I35" s="23">
        <v>0.10970000000000001</v>
      </c>
      <c r="J35" s="24">
        <v>18917</v>
      </c>
      <c r="K35" s="18" t="s">
        <v>192</v>
      </c>
      <c r="L35" s="18" t="s">
        <v>18</v>
      </c>
      <c r="M35" s="20">
        <v>498</v>
      </c>
      <c r="N35" s="20">
        <v>545</v>
      </c>
      <c r="O35" s="20">
        <v>81805</v>
      </c>
      <c r="P35" s="17">
        <f>N35/O35*100</f>
        <v>0.66621844630523808</v>
      </c>
    </row>
    <row r="36" spans="1:16" x14ac:dyDescent="0.2">
      <c r="A36" s="10" t="s">
        <v>197</v>
      </c>
      <c r="B36" s="10" t="s">
        <v>198</v>
      </c>
      <c r="C36" s="11" t="s">
        <v>100</v>
      </c>
      <c r="D36" s="12">
        <v>61</v>
      </c>
      <c r="E36" s="14">
        <v>2.9620179425891822</v>
      </c>
      <c r="F36" s="13">
        <v>300451</v>
      </c>
      <c r="G36" s="13">
        <v>17</v>
      </c>
      <c r="H36" s="14">
        <v>8.4773809523809511</v>
      </c>
      <c r="I36" s="15">
        <v>0.1106</v>
      </c>
      <c r="J36" s="16">
        <v>285339</v>
      </c>
      <c r="K36" s="10" t="s">
        <v>34</v>
      </c>
      <c r="L36" s="10" t="s">
        <v>36</v>
      </c>
      <c r="M36" s="12">
        <v>5050</v>
      </c>
      <c r="N36" s="12">
        <v>5171</v>
      </c>
      <c r="O36" s="12">
        <v>253359</v>
      </c>
      <c r="P36" s="17">
        <f>N36/O36*100</f>
        <v>2.0409774272869723</v>
      </c>
    </row>
    <row r="37" spans="1:16" x14ac:dyDescent="0.2">
      <c r="A37" s="10" t="s">
        <v>182</v>
      </c>
      <c r="B37" s="10" t="s">
        <v>183</v>
      </c>
      <c r="C37" s="11" t="s">
        <v>100</v>
      </c>
      <c r="D37" s="12">
        <v>269</v>
      </c>
      <c r="E37" s="14">
        <v>3.635228497128963</v>
      </c>
      <c r="F37" s="13">
        <v>57954</v>
      </c>
      <c r="G37" s="13">
        <v>73</v>
      </c>
      <c r="H37" s="14">
        <v>27.020906870906849</v>
      </c>
      <c r="I37" s="15">
        <v>0.1108</v>
      </c>
      <c r="J37" s="16">
        <v>60878</v>
      </c>
      <c r="K37" s="10" t="s">
        <v>83</v>
      </c>
      <c r="L37" s="10" t="s">
        <v>28</v>
      </c>
      <c r="M37" s="12">
        <v>525</v>
      </c>
      <c r="N37" s="12">
        <v>505</v>
      </c>
      <c r="O37" s="12">
        <v>89177</v>
      </c>
      <c r="P37" s="17">
        <f>N37/O37*100</f>
        <v>0.56628951411238326</v>
      </c>
    </row>
    <row r="38" spans="1:16" x14ac:dyDescent="0.2">
      <c r="A38" s="10" t="s">
        <v>136</v>
      </c>
      <c r="B38" s="10" t="s">
        <v>137</v>
      </c>
      <c r="C38" s="11" t="s">
        <v>100</v>
      </c>
      <c r="D38" s="12">
        <v>144</v>
      </c>
      <c r="E38" s="14">
        <v>3.421050233340543</v>
      </c>
      <c r="F38" s="13">
        <v>104091</v>
      </c>
      <c r="G38" s="13">
        <v>33</v>
      </c>
      <c r="H38" s="14">
        <v>12.15717893217893</v>
      </c>
      <c r="I38" s="15">
        <v>0.113</v>
      </c>
      <c r="J38" s="16">
        <v>109801</v>
      </c>
      <c r="K38" s="10" t="s">
        <v>130</v>
      </c>
      <c r="L38" s="10" t="s">
        <v>4</v>
      </c>
      <c r="M38" s="12">
        <v>489</v>
      </c>
      <c r="N38" s="12">
        <v>458</v>
      </c>
      <c r="O38" s="12">
        <v>64425</v>
      </c>
      <c r="P38" s="17">
        <f>N38/O38*100</f>
        <v>0.71090415211486224</v>
      </c>
    </row>
    <row r="39" spans="1:16" x14ac:dyDescent="0.2">
      <c r="A39" s="10" t="s">
        <v>202</v>
      </c>
      <c r="B39" s="10" t="s">
        <v>203</v>
      </c>
      <c r="C39" s="11" t="s">
        <v>100</v>
      </c>
      <c r="D39" s="12">
        <v>96</v>
      </c>
      <c r="E39" s="14">
        <v>3.3255256672922791</v>
      </c>
      <c r="F39" s="13">
        <v>132248</v>
      </c>
      <c r="G39" s="13">
        <v>28</v>
      </c>
      <c r="H39" s="14">
        <v>9.4803276632798301</v>
      </c>
      <c r="I39" s="15">
        <v>0.113</v>
      </c>
      <c r="J39" s="16">
        <v>101310</v>
      </c>
      <c r="K39" s="10" t="s">
        <v>6</v>
      </c>
      <c r="L39" s="10" t="s">
        <v>7</v>
      </c>
      <c r="M39" s="12">
        <v>872</v>
      </c>
      <c r="N39" s="12">
        <v>1205</v>
      </c>
      <c r="O39" s="12">
        <v>55837</v>
      </c>
      <c r="P39" s="17">
        <f>N39/O39*100</f>
        <v>2.1580672314056986</v>
      </c>
    </row>
    <row r="40" spans="1:16" x14ac:dyDescent="0.2">
      <c r="A40" s="10" t="s">
        <v>240</v>
      </c>
      <c r="B40" s="10" t="s">
        <v>231</v>
      </c>
      <c r="C40" s="11" t="s">
        <v>118</v>
      </c>
      <c r="D40" s="12">
        <v>553</v>
      </c>
      <c r="E40" s="14">
        <v>3.2362760450763068</v>
      </c>
      <c r="F40" s="13">
        <v>163854</v>
      </c>
      <c r="G40" s="13">
        <v>64</v>
      </c>
      <c r="H40" s="14">
        <v>28.92142857142856</v>
      </c>
      <c r="I40" s="15">
        <v>0.1171</v>
      </c>
      <c r="J40" s="16">
        <v>161996</v>
      </c>
      <c r="K40" s="10" t="s">
        <v>66</v>
      </c>
      <c r="L40" s="10" t="s">
        <v>28</v>
      </c>
      <c r="M40" s="12">
        <v>502</v>
      </c>
      <c r="N40" s="12">
        <v>503</v>
      </c>
      <c r="O40" s="12">
        <v>52513</v>
      </c>
      <c r="P40" s="17">
        <f>N40/O40*100</f>
        <v>0.95785805419610381</v>
      </c>
    </row>
    <row r="41" spans="1:16" x14ac:dyDescent="0.2">
      <c r="A41" s="10" t="s">
        <v>159</v>
      </c>
      <c r="B41" s="10" t="s">
        <v>160</v>
      </c>
      <c r="C41" s="11" t="s">
        <v>100</v>
      </c>
      <c r="D41" s="12">
        <v>229</v>
      </c>
      <c r="E41" s="14">
        <v>3.4828949992087872</v>
      </c>
      <c r="F41" s="13">
        <v>88466</v>
      </c>
      <c r="G41" s="13">
        <v>45</v>
      </c>
      <c r="H41" s="14">
        <v>14.91810354678001</v>
      </c>
      <c r="I41" s="15">
        <v>0.1173</v>
      </c>
      <c r="J41" s="16">
        <v>94584</v>
      </c>
      <c r="K41" s="10" t="s">
        <v>161</v>
      </c>
      <c r="L41" s="10" t="s">
        <v>18</v>
      </c>
      <c r="M41" s="12">
        <v>3627</v>
      </c>
      <c r="N41" s="12">
        <v>3538</v>
      </c>
      <c r="O41" s="12">
        <v>271773</v>
      </c>
      <c r="P41" s="17">
        <f>N41/O41*100</f>
        <v>1.3018217409382093</v>
      </c>
    </row>
    <row r="42" spans="1:16" x14ac:dyDescent="0.2">
      <c r="A42" s="10" t="s">
        <v>225</v>
      </c>
      <c r="B42" s="10" t="s">
        <v>177</v>
      </c>
      <c r="C42" s="11" t="s">
        <v>100</v>
      </c>
      <c r="D42" s="12">
        <v>283</v>
      </c>
      <c r="E42" s="14">
        <v>3.566437573527971</v>
      </c>
      <c r="F42" s="13">
        <v>70512</v>
      </c>
      <c r="G42" s="13">
        <v>33</v>
      </c>
      <c r="H42" s="14">
        <v>18.429700854700851</v>
      </c>
      <c r="I42" s="15">
        <v>0.1188</v>
      </c>
      <c r="J42" s="16">
        <v>71141</v>
      </c>
      <c r="K42" s="10" t="s">
        <v>35</v>
      </c>
      <c r="L42" s="10" t="s">
        <v>36</v>
      </c>
      <c r="M42" s="12">
        <v>600</v>
      </c>
      <c r="N42" s="12">
        <v>605</v>
      </c>
      <c r="O42" s="12">
        <v>183648</v>
      </c>
      <c r="P42" s="17">
        <f>N42/O42*100</f>
        <v>0.32943457048266245</v>
      </c>
    </row>
    <row r="43" spans="1:16" x14ac:dyDescent="0.2">
      <c r="A43" s="10" t="s">
        <v>62</v>
      </c>
      <c r="B43" s="10" t="s">
        <v>0</v>
      </c>
      <c r="C43" s="11" t="s">
        <v>1</v>
      </c>
      <c r="D43" s="12">
        <v>67</v>
      </c>
      <c r="E43" s="14">
        <v>3.16341673144017</v>
      </c>
      <c r="F43" s="13">
        <v>193827</v>
      </c>
      <c r="G43" s="13">
        <v>24</v>
      </c>
      <c r="H43" s="14">
        <v>8.9566849816849796</v>
      </c>
      <c r="I43" s="15">
        <v>0.12089999999999999</v>
      </c>
      <c r="J43" s="16">
        <v>173018</v>
      </c>
      <c r="K43" s="10" t="s">
        <v>2</v>
      </c>
      <c r="L43" s="10" t="s">
        <v>63</v>
      </c>
      <c r="M43" s="12">
        <v>1113</v>
      </c>
      <c r="N43" s="12">
        <v>1271</v>
      </c>
      <c r="O43" s="12">
        <v>77304</v>
      </c>
      <c r="P43" s="17">
        <f>N43/O43*100</f>
        <v>1.6441581289454621</v>
      </c>
    </row>
    <row r="44" spans="1:16" x14ac:dyDescent="0.2">
      <c r="A44" s="10" t="s">
        <v>261</v>
      </c>
      <c r="B44" s="10" t="s">
        <v>262</v>
      </c>
      <c r="C44" s="11" t="s">
        <v>100</v>
      </c>
      <c r="D44" s="12">
        <v>134</v>
      </c>
      <c r="E44" s="14">
        <v>3.5671055264951059</v>
      </c>
      <c r="F44" s="13">
        <v>70359</v>
      </c>
      <c r="G44" s="13">
        <v>31</v>
      </c>
      <c r="H44" s="14">
        <v>24.833333333333329</v>
      </c>
      <c r="I44" s="15">
        <v>0.1216</v>
      </c>
      <c r="J44" s="16">
        <v>71804</v>
      </c>
      <c r="K44" s="10" t="s">
        <v>68</v>
      </c>
      <c r="L44" s="10" t="s">
        <v>36</v>
      </c>
      <c r="M44" s="12">
        <v>192</v>
      </c>
      <c r="N44" s="12">
        <v>194</v>
      </c>
      <c r="O44" s="12">
        <v>17974</v>
      </c>
      <c r="P44" s="17">
        <f>N44/O44*100</f>
        <v>1.0793368198508957</v>
      </c>
    </row>
    <row r="45" spans="1:16" x14ac:dyDescent="0.2">
      <c r="A45" s="10" t="s">
        <v>76</v>
      </c>
      <c r="B45" s="10" t="s">
        <v>77</v>
      </c>
      <c r="C45" s="11" t="s">
        <v>1</v>
      </c>
      <c r="D45" s="12">
        <v>52</v>
      </c>
      <c r="E45" s="14">
        <v>3.013892118083453</v>
      </c>
      <c r="F45" s="13">
        <v>269314</v>
      </c>
      <c r="G45" s="13">
        <v>24</v>
      </c>
      <c r="H45" s="14">
        <v>9.2333333333333325</v>
      </c>
      <c r="I45" s="15">
        <v>0.1229</v>
      </c>
      <c r="J45" s="16">
        <v>267511</v>
      </c>
      <c r="K45" s="10" t="s">
        <v>25</v>
      </c>
      <c r="L45" s="10" t="s">
        <v>28</v>
      </c>
      <c r="M45" s="12">
        <v>4058</v>
      </c>
      <c r="N45" s="12">
        <v>3960</v>
      </c>
      <c r="O45" s="12">
        <v>285331</v>
      </c>
      <c r="P45" s="17">
        <f>N45/O45*100</f>
        <v>1.3878618166270051</v>
      </c>
    </row>
    <row r="46" spans="1:16" x14ac:dyDescent="0.2">
      <c r="A46" s="10" t="s">
        <v>178</v>
      </c>
      <c r="B46" s="10" t="s">
        <v>179</v>
      </c>
      <c r="C46" s="11" t="s">
        <v>103</v>
      </c>
      <c r="D46" s="12">
        <v>154</v>
      </c>
      <c r="E46" s="14">
        <v>3.2925928928373578</v>
      </c>
      <c r="F46" s="13">
        <v>143388</v>
      </c>
      <c r="G46" s="13">
        <v>25</v>
      </c>
      <c r="H46" s="14">
        <v>13.517460317460319</v>
      </c>
      <c r="I46" s="15">
        <v>0.1265</v>
      </c>
      <c r="J46" s="16">
        <v>144703</v>
      </c>
      <c r="K46" s="10" t="s">
        <v>51</v>
      </c>
      <c r="L46" s="10" t="s">
        <v>11</v>
      </c>
      <c r="M46" s="12">
        <v>4203</v>
      </c>
      <c r="N46" s="12">
        <v>3947</v>
      </c>
      <c r="O46" s="12">
        <v>269833</v>
      </c>
      <c r="P46" s="17">
        <f>N46/O46*100</f>
        <v>1.4627565938932598</v>
      </c>
    </row>
    <row r="47" spans="1:16" x14ac:dyDescent="0.2">
      <c r="A47" s="10" t="s">
        <v>273</v>
      </c>
      <c r="B47" s="10" t="s">
        <v>274</v>
      </c>
      <c r="C47" s="11" t="s">
        <v>118</v>
      </c>
      <c r="D47" s="12">
        <v>97</v>
      </c>
      <c r="E47" s="14">
        <v>3.0551568855156011</v>
      </c>
      <c r="F47" s="13">
        <v>246559</v>
      </c>
      <c r="G47" s="13">
        <v>32</v>
      </c>
      <c r="H47" s="14">
        <v>18.95</v>
      </c>
      <c r="I47" s="15">
        <v>0.12670000000000001</v>
      </c>
      <c r="J47" s="16">
        <v>251009</v>
      </c>
      <c r="K47" s="10" t="s">
        <v>25</v>
      </c>
      <c r="L47" s="10" t="s">
        <v>28</v>
      </c>
      <c r="M47" s="12">
        <v>3760</v>
      </c>
      <c r="N47" s="12">
        <v>3570</v>
      </c>
      <c r="O47" s="12">
        <v>285331</v>
      </c>
      <c r="P47" s="17">
        <f>N47/O47*100</f>
        <v>1.2511784558985879</v>
      </c>
    </row>
    <row r="48" spans="1:16" x14ac:dyDescent="0.2">
      <c r="A48" s="10" t="s">
        <v>228</v>
      </c>
      <c r="B48" s="10" t="s">
        <v>229</v>
      </c>
      <c r="C48" s="11" t="s">
        <v>97</v>
      </c>
      <c r="D48" s="12">
        <v>158</v>
      </c>
      <c r="E48" s="14">
        <v>3.1637005860210521</v>
      </c>
      <c r="F48" s="13">
        <v>193717</v>
      </c>
      <c r="G48" s="13">
        <v>28</v>
      </c>
      <c r="H48" s="14">
        <v>14.81785714285714</v>
      </c>
      <c r="I48" s="15">
        <v>0.1268</v>
      </c>
      <c r="J48" s="16">
        <v>202628</v>
      </c>
      <c r="K48" s="10" t="s">
        <v>26</v>
      </c>
      <c r="L48" s="10" t="s">
        <v>28</v>
      </c>
      <c r="M48" s="12">
        <v>2627</v>
      </c>
      <c r="N48" s="12">
        <v>2474</v>
      </c>
      <c r="O48" s="12">
        <v>229150</v>
      </c>
      <c r="P48" s="17">
        <f>N48/O48*100</f>
        <v>1.0796421557931486</v>
      </c>
    </row>
    <row r="49" spans="1:16" x14ac:dyDescent="0.2">
      <c r="A49" s="10" t="s">
        <v>232</v>
      </c>
      <c r="B49" s="10" t="s">
        <v>233</v>
      </c>
      <c r="C49" s="11" t="s">
        <v>100</v>
      </c>
      <c r="D49" s="12">
        <v>163</v>
      </c>
      <c r="E49" s="14">
        <v>3.5918361531786478</v>
      </c>
      <c r="F49" s="13">
        <v>65653</v>
      </c>
      <c r="G49" s="13">
        <v>53</v>
      </c>
      <c r="H49" s="14">
        <v>15.509027957974389</v>
      </c>
      <c r="I49" s="15">
        <v>0.12870000000000001</v>
      </c>
      <c r="J49" s="16">
        <v>65768</v>
      </c>
      <c r="K49" s="10" t="s">
        <v>161</v>
      </c>
      <c r="L49" s="10" t="s">
        <v>18</v>
      </c>
      <c r="M49" s="12">
        <v>2673</v>
      </c>
      <c r="N49" s="12">
        <v>2757</v>
      </c>
      <c r="O49" s="12">
        <v>271773</v>
      </c>
      <c r="P49" s="17">
        <f>N49/O49*100</f>
        <v>1.0144495590069655</v>
      </c>
    </row>
    <row r="50" spans="1:16" x14ac:dyDescent="0.2">
      <c r="A50" s="10" t="s">
        <v>255</v>
      </c>
      <c r="B50" s="10" t="s">
        <v>256</v>
      </c>
      <c r="C50" s="11" t="s">
        <v>103</v>
      </c>
      <c r="D50" s="12">
        <v>79</v>
      </c>
      <c r="E50" s="14">
        <v>2.9748002172480619</v>
      </c>
      <c r="F50" s="13">
        <v>292485</v>
      </c>
      <c r="G50" s="13">
        <v>24</v>
      </c>
      <c r="H50" s="14">
        <v>11.167099567099569</v>
      </c>
      <c r="I50" s="15">
        <v>0.12909999999999999</v>
      </c>
      <c r="J50" s="16">
        <v>287080</v>
      </c>
      <c r="K50" s="10" t="s">
        <v>34</v>
      </c>
      <c r="L50" s="10" t="s">
        <v>36</v>
      </c>
      <c r="M50" s="12">
        <v>5087</v>
      </c>
      <c r="N50" s="12">
        <v>5032</v>
      </c>
      <c r="O50" s="12">
        <v>253359</v>
      </c>
      <c r="P50" s="17">
        <f>N50/O50*100</f>
        <v>1.9861145647085756</v>
      </c>
    </row>
    <row r="51" spans="1:16" x14ac:dyDescent="0.2">
      <c r="A51" s="10" t="s">
        <v>174</v>
      </c>
      <c r="B51" s="10" t="s">
        <v>175</v>
      </c>
      <c r="C51" s="11" t="s">
        <v>97</v>
      </c>
      <c r="D51" s="12">
        <v>64</v>
      </c>
      <c r="E51" s="14">
        <v>3.208477929990952</v>
      </c>
      <c r="F51" s="13">
        <v>174839</v>
      </c>
      <c r="G51" s="13">
        <v>22</v>
      </c>
      <c r="H51" s="14">
        <v>12.3595238095238</v>
      </c>
      <c r="I51" s="15">
        <v>0.13200000000000001</v>
      </c>
      <c r="J51" s="16">
        <v>177984</v>
      </c>
      <c r="K51" s="10" t="s">
        <v>83</v>
      </c>
      <c r="L51" s="10" t="s">
        <v>28</v>
      </c>
      <c r="M51" s="12">
        <v>1556</v>
      </c>
      <c r="N51" s="12">
        <v>1582</v>
      </c>
      <c r="O51" s="12">
        <v>89177</v>
      </c>
      <c r="P51" s="17">
        <f>N51/O51*100</f>
        <v>1.7740000224273074</v>
      </c>
    </row>
    <row r="52" spans="1:16" x14ac:dyDescent="0.2">
      <c r="A52" s="10" t="s">
        <v>146</v>
      </c>
      <c r="B52" s="10" t="s">
        <v>147</v>
      </c>
      <c r="C52" s="11" t="s">
        <v>100</v>
      </c>
      <c r="D52" s="12">
        <v>87</v>
      </c>
      <c r="E52" s="14">
        <v>2.9131039114112709</v>
      </c>
      <c r="F52" s="13">
        <v>333061</v>
      </c>
      <c r="G52" s="13">
        <v>20</v>
      </c>
      <c r="H52" s="14">
        <v>9.7666666666666675</v>
      </c>
      <c r="I52" s="15">
        <v>0.13300000000000001</v>
      </c>
      <c r="J52" s="16">
        <v>333489</v>
      </c>
      <c r="K52" s="10" t="s">
        <v>140</v>
      </c>
      <c r="L52" s="10" t="s">
        <v>4</v>
      </c>
      <c r="M52" s="12">
        <v>1201</v>
      </c>
      <c r="N52" s="12">
        <v>1167</v>
      </c>
      <c r="O52" s="12">
        <v>105029</v>
      </c>
      <c r="P52" s="17">
        <f>N52/O52*100</f>
        <v>1.1111216901998495</v>
      </c>
    </row>
    <row r="53" spans="1:16" x14ac:dyDescent="0.2">
      <c r="A53" s="10" t="s">
        <v>246</v>
      </c>
      <c r="B53" s="10" t="s">
        <v>247</v>
      </c>
      <c r="C53" s="11" t="s">
        <v>118</v>
      </c>
      <c r="D53" s="12">
        <v>253</v>
      </c>
      <c r="E53" s="14">
        <v>3.473052750186</v>
      </c>
      <c r="F53" s="13">
        <v>90792</v>
      </c>
      <c r="G53" s="13">
        <v>41</v>
      </c>
      <c r="H53" s="14">
        <v>17.352380952380951</v>
      </c>
      <c r="I53" s="15">
        <v>0.1333</v>
      </c>
      <c r="J53" s="16">
        <v>95594</v>
      </c>
      <c r="K53" s="10" t="s">
        <v>37</v>
      </c>
      <c r="L53" s="10" t="s">
        <v>4</v>
      </c>
      <c r="M53" s="12">
        <v>168</v>
      </c>
      <c r="N53" s="12">
        <v>148</v>
      </c>
      <c r="O53" s="12">
        <v>47647</v>
      </c>
      <c r="P53" s="17">
        <f>N53/O53*100</f>
        <v>0.31061766742921909</v>
      </c>
    </row>
    <row r="54" spans="1:16" x14ac:dyDescent="0.2">
      <c r="A54" s="10" t="s">
        <v>211</v>
      </c>
      <c r="B54" s="10" t="s">
        <v>212</v>
      </c>
      <c r="C54" s="11" t="s">
        <v>213</v>
      </c>
      <c r="D54" s="12">
        <v>72</v>
      </c>
      <c r="E54" s="14">
        <v>2.9323034437856772</v>
      </c>
      <c r="F54" s="13">
        <v>319946</v>
      </c>
      <c r="G54" s="13">
        <v>22</v>
      </c>
      <c r="H54" s="14">
        <v>9.6083333333333325</v>
      </c>
      <c r="I54" s="15">
        <v>0.13700000000000001</v>
      </c>
      <c r="J54" s="16">
        <v>320780</v>
      </c>
      <c r="K54" s="10" t="s">
        <v>26</v>
      </c>
      <c r="L54" s="10" t="s">
        <v>28</v>
      </c>
      <c r="M54" s="12">
        <v>4518</v>
      </c>
      <c r="N54" s="12">
        <v>4462</v>
      </c>
      <c r="O54" s="12">
        <v>229150</v>
      </c>
      <c r="P54" s="17">
        <f>N54/O54*100</f>
        <v>1.9471961597207068</v>
      </c>
    </row>
    <row r="55" spans="1:16" x14ac:dyDescent="0.2">
      <c r="A55" s="10" t="s">
        <v>164</v>
      </c>
      <c r="B55" s="10" t="s">
        <v>165</v>
      </c>
      <c r="C55" s="11" t="s">
        <v>100</v>
      </c>
      <c r="D55" s="12">
        <v>342</v>
      </c>
      <c r="E55" s="14">
        <v>3.4846919974436701</v>
      </c>
      <c r="F55" s="13">
        <v>88035</v>
      </c>
      <c r="G55" s="13">
        <v>53</v>
      </c>
      <c r="H55" s="14">
        <v>15.91286570974991</v>
      </c>
      <c r="I55" s="15">
        <v>0.1386</v>
      </c>
      <c r="J55" s="16">
        <v>90336</v>
      </c>
      <c r="K55" s="10" t="s">
        <v>166</v>
      </c>
      <c r="L55" s="10" t="s">
        <v>18</v>
      </c>
      <c r="M55" s="12">
        <v>622</v>
      </c>
      <c r="N55" s="12">
        <v>617</v>
      </c>
      <c r="O55" s="12">
        <v>65331</v>
      </c>
      <c r="P55" s="17">
        <f>N55/O55*100</f>
        <v>0.94442148444077079</v>
      </c>
    </row>
    <row r="56" spans="1:16" x14ac:dyDescent="0.2">
      <c r="A56" s="10" t="s">
        <v>199</v>
      </c>
      <c r="B56" s="10" t="s">
        <v>200</v>
      </c>
      <c r="C56" s="11" t="s">
        <v>201</v>
      </c>
      <c r="D56" s="12">
        <v>213</v>
      </c>
      <c r="E56" s="14">
        <v>3.078523581846218</v>
      </c>
      <c r="F56" s="13">
        <v>234331</v>
      </c>
      <c r="G56" s="13">
        <v>27</v>
      </c>
      <c r="H56" s="14">
        <v>12.905591630591619</v>
      </c>
      <c r="I56" s="15">
        <v>0.13900000000000001</v>
      </c>
      <c r="J56" s="16">
        <v>248700</v>
      </c>
      <c r="K56" s="10" t="s">
        <v>35</v>
      </c>
      <c r="L56" s="10" t="s">
        <v>36</v>
      </c>
      <c r="M56" s="12">
        <v>2444</v>
      </c>
      <c r="N56" s="12">
        <v>2264</v>
      </c>
      <c r="O56" s="12">
        <v>183648</v>
      </c>
      <c r="P56" s="17">
        <f>N56/O56*100</f>
        <v>1.232793169541732</v>
      </c>
    </row>
    <row r="57" spans="1:16" x14ac:dyDescent="0.2">
      <c r="A57" s="10" t="s">
        <v>243</v>
      </c>
      <c r="B57" s="10" t="s">
        <v>244</v>
      </c>
      <c r="C57" s="11" t="s">
        <v>245</v>
      </c>
      <c r="D57" s="12">
        <v>168</v>
      </c>
      <c r="E57" s="14">
        <v>3.2851009103988602</v>
      </c>
      <c r="F57" s="13">
        <v>145962</v>
      </c>
      <c r="G57" s="13">
        <v>26</v>
      </c>
      <c r="H57" s="14">
        <v>13.70833333333333</v>
      </c>
      <c r="I57" s="15">
        <v>0.13930000000000001</v>
      </c>
      <c r="J57" s="16">
        <v>152063</v>
      </c>
      <c r="K57" s="10" t="s">
        <v>87</v>
      </c>
      <c r="L57" s="10" t="s">
        <v>28</v>
      </c>
      <c r="M57" s="12">
        <v>614</v>
      </c>
      <c r="N57" s="12">
        <v>545</v>
      </c>
      <c r="O57" s="12">
        <v>108280</v>
      </c>
      <c r="P57" s="17">
        <f>N57/O57*100</f>
        <v>0.5033247137052087</v>
      </c>
    </row>
    <row r="58" spans="1:16" x14ac:dyDescent="0.2">
      <c r="A58" s="10" t="s">
        <v>138</v>
      </c>
      <c r="B58" s="10" t="s">
        <v>139</v>
      </c>
      <c r="C58" s="11" t="s">
        <v>100</v>
      </c>
      <c r="D58" s="12">
        <v>211</v>
      </c>
      <c r="E58" s="14">
        <v>3.103047016506824</v>
      </c>
      <c r="F58" s="13">
        <v>222003</v>
      </c>
      <c r="G58" s="13">
        <v>19</v>
      </c>
      <c r="H58" s="14">
        <v>11.11392496392496</v>
      </c>
      <c r="I58" s="15">
        <v>0.14050000000000001</v>
      </c>
      <c r="J58" s="16">
        <v>226432</v>
      </c>
      <c r="K58" s="10" t="s">
        <v>140</v>
      </c>
      <c r="L58" s="10" t="s">
        <v>4</v>
      </c>
      <c r="M58" s="12">
        <v>745</v>
      </c>
      <c r="N58" s="12">
        <v>716</v>
      </c>
      <c r="O58" s="12">
        <v>105029</v>
      </c>
      <c r="P58" s="17">
        <f>N58/O58*100</f>
        <v>0.68171647830599169</v>
      </c>
    </row>
    <row r="59" spans="1:16" x14ac:dyDescent="0.2">
      <c r="A59" s="10" t="s">
        <v>15</v>
      </c>
      <c r="B59" s="10" t="s">
        <v>16</v>
      </c>
      <c r="C59" s="11" t="s">
        <v>1</v>
      </c>
      <c r="D59" s="12">
        <v>318</v>
      </c>
      <c r="E59" s="14">
        <v>3.8132852790137708</v>
      </c>
      <c r="F59" s="13">
        <v>33460</v>
      </c>
      <c r="G59" s="13">
        <v>79</v>
      </c>
      <c r="H59" s="14">
        <v>18.893936521850939</v>
      </c>
      <c r="I59" s="15">
        <v>0.14169999999999999</v>
      </c>
      <c r="J59" s="16">
        <v>34353</v>
      </c>
      <c r="K59" s="10" t="s">
        <v>17</v>
      </c>
      <c r="L59" s="10" t="s">
        <v>18</v>
      </c>
      <c r="M59" s="12">
        <v>841</v>
      </c>
      <c r="N59" s="12">
        <v>823</v>
      </c>
      <c r="O59" s="12">
        <v>165244</v>
      </c>
      <c r="P59" s="17">
        <f>N59/O59*100</f>
        <v>0.49805136646413789</v>
      </c>
    </row>
    <row r="60" spans="1:16" x14ac:dyDescent="0.2">
      <c r="A60" s="10" t="s">
        <v>105</v>
      </c>
      <c r="B60" s="10" t="s">
        <v>106</v>
      </c>
      <c r="C60" s="11" t="s">
        <v>100</v>
      </c>
      <c r="D60" s="12">
        <v>186</v>
      </c>
      <c r="E60" s="14">
        <v>3.9558210597501842</v>
      </c>
      <c r="F60" s="13">
        <v>20652</v>
      </c>
      <c r="G60" s="13">
        <v>38</v>
      </c>
      <c r="H60" s="14">
        <v>26.249999999999989</v>
      </c>
      <c r="I60" s="15">
        <v>0.1419</v>
      </c>
      <c r="J60" s="16">
        <v>20631</v>
      </c>
      <c r="K60" s="10" t="s">
        <v>83</v>
      </c>
      <c r="L60" s="10" t="s">
        <v>28</v>
      </c>
      <c r="M60" s="12">
        <v>211</v>
      </c>
      <c r="N60" s="12">
        <v>209</v>
      </c>
      <c r="O60" s="12">
        <v>89177</v>
      </c>
      <c r="P60" s="17">
        <f>N60/O60*100</f>
        <v>0.23436536326631305</v>
      </c>
    </row>
    <row r="61" spans="1:16" x14ac:dyDescent="0.2">
      <c r="A61" s="10" t="s">
        <v>214</v>
      </c>
      <c r="B61" s="10" t="s">
        <v>215</v>
      </c>
      <c r="C61" s="11" t="s">
        <v>100</v>
      </c>
      <c r="D61" s="12">
        <v>234</v>
      </c>
      <c r="E61" s="14">
        <v>3.4454340294484469</v>
      </c>
      <c r="F61" s="13">
        <v>97734</v>
      </c>
      <c r="G61" s="13">
        <v>55</v>
      </c>
      <c r="H61" s="14">
        <v>21.381499932815711</v>
      </c>
      <c r="I61" s="15">
        <v>0.1447</v>
      </c>
      <c r="J61" s="16">
        <v>96524</v>
      </c>
      <c r="K61" s="10" t="s">
        <v>123</v>
      </c>
      <c r="L61" s="10" t="s">
        <v>124</v>
      </c>
      <c r="M61" s="12">
        <v>1300</v>
      </c>
      <c r="N61" s="12">
        <v>1332</v>
      </c>
      <c r="O61" s="12">
        <v>134814</v>
      </c>
      <c r="P61" s="17">
        <f>N61/O61*100</f>
        <v>0.98802794961947571</v>
      </c>
    </row>
    <row r="62" spans="1:16" x14ac:dyDescent="0.2">
      <c r="A62" s="10" t="s">
        <v>121</v>
      </c>
      <c r="B62" s="10" t="s">
        <v>122</v>
      </c>
      <c r="C62" s="11" t="s">
        <v>100</v>
      </c>
      <c r="D62" s="12">
        <v>310</v>
      </c>
      <c r="E62" s="14">
        <v>3.3615550452501028</v>
      </c>
      <c r="F62" s="13">
        <v>121024</v>
      </c>
      <c r="G62" s="13">
        <v>65</v>
      </c>
      <c r="H62" s="14">
        <v>23.429865296081331</v>
      </c>
      <c r="I62" s="15">
        <v>0.1464</v>
      </c>
      <c r="J62" s="16">
        <v>124907</v>
      </c>
      <c r="K62" s="10" t="s">
        <v>123</v>
      </c>
      <c r="L62" s="10" t="s">
        <v>124</v>
      </c>
      <c r="M62" s="12">
        <v>1748</v>
      </c>
      <c r="N62" s="12">
        <v>1694</v>
      </c>
      <c r="O62" s="12">
        <v>134814</v>
      </c>
      <c r="P62" s="17">
        <f>N62/O62*100</f>
        <v>1.2565460560475914</v>
      </c>
    </row>
    <row r="63" spans="1:16" x14ac:dyDescent="0.2">
      <c r="A63" s="10" t="s">
        <v>184</v>
      </c>
      <c r="B63" s="10" t="s">
        <v>185</v>
      </c>
      <c r="C63" s="11" t="s">
        <v>100</v>
      </c>
      <c r="D63" s="12">
        <v>146</v>
      </c>
      <c r="E63" s="14">
        <v>3.231540976373763</v>
      </c>
      <c r="F63" s="13">
        <v>165698</v>
      </c>
      <c r="G63" s="13">
        <v>30</v>
      </c>
      <c r="H63" s="14">
        <v>13.07348484848484</v>
      </c>
      <c r="I63" s="15">
        <v>0.15129999999999999</v>
      </c>
      <c r="J63" s="16">
        <v>163962</v>
      </c>
      <c r="K63" s="10" t="s">
        <v>27</v>
      </c>
      <c r="L63" s="10" t="s">
        <v>60</v>
      </c>
      <c r="M63" s="12">
        <v>1600</v>
      </c>
      <c r="N63" s="12">
        <v>1549</v>
      </c>
      <c r="O63" s="12">
        <v>100162</v>
      </c>
      <c r="P63" s="17">
        <f>N63/O63*100</f>
        <v>1.5464946786206346</v>
      </c>
    </row>
    <row r="64" spans="1:16" x14ac:dyDescent="0.2">
      <c r="A64" s="10" t="s">
        <v>49</v>
      </c>
      <c r="B64" s="10" t="s">
        <v>50</v>
      </c>
      <c r="C64" s="11" t="s">
        <v>1</v>
      </c>
      <c r="D64" s="12">
        <v>142</v>
      </c>
      <c r="E64" s="14">
        <v>3.304958205921654</v>
      </c>
      <c r="F64" s="13">
        <v>139167</v>
      </c>
      <c r="G64" s="13">
        <v>36</v>
      </c>
      <c r="H64" s="14">
        <v>15.85638528138527</v>
      </c>
      <c r="I64" s="15">
        <v>0.1532</v>
      </c>
      <c r="J64" s="16">
        <v>136342</v>
      </c>
      <c r="K64" s="10" t="s">
        <v>51</v>
      </c>
      <c r="L64" s="10" t="s">
        <v>28</v>
      </c>
      <c r="M64" s="12">
        <v>3943</v>
      </c>
      <c r="N64" s="12">
        <v>3817</v>
      </c>
      <c r="O64" s="12">
        <v>269833</v>
      </c>
      <c r="P64" s="17">
        <f>N64/O64*100</f>
        <v>1.4145786467926458</v>
      </c>
    </row>
    <row r="65" spans="1:16" x14ac:dyDescent="0.2">
      <c r="A65" s="10" t="s">
        <v>172</v>
      </c>
      <c r="B65" s="10" t="s">
        <v>173</v>
      </c>
      <c r="C65" s="11" t="s">
        <v>103</v>
      </c>
      <c r="D65" s="12">
        <v>71</v>
      </c>
      <c r="E65" s="14">
        <v>3.3930217567743148</v>
      </c>
      <c r="F65" s="13">
        <v>111813</v>
      </c>
      <c r="G65" s="13">
        <v>25</v>
      </c>
      <c r="H65" s="14">
        <v>13.758333333333329</v>
      </c>
      <c r="I65" s="15">
        <v>0.155</v>
      </c>
      <c r="J65" s="16">
        <v>109888</v>
      </c>
      <c r="K65" s="10" t="s">
        <v>10</v>
      </c>
      <c r="L65" s="10" t="s">
        <v>60</v>
      </c>
      <c r="M65" s="12">
        <v>2060</v>
      </c>
      <c r="N65" s="12">
        <v>1994</v>
      </c>
      <c r="O65" s="12">
        <v>144918</v>
      </c>
      <c r="P65" s="17">
        <f>N65/O65*100</f>
        <v>1.3759505375453704</v>
      </c>
    </row>
    <row r="66" spans="1:16" x14ac:dyDescent="0.2">
      <c r="A66" s="10" t="s">
        <v>57</v>
      </c>
      <c r="B66" s="10" t="s">
        <v>58</v>
      </c>
      <c r="C66" s="11" t="s">
        <v>1</v>
      </c>
      <c r="D66" s="12">
        <v>84</v>
      </c>
      <c r="E66" s="14">
        <v>3.2906946764707929</v>
      </c>
      <c r="F66" s="13">
        <v>144032</v>
      </c>
      <c r="G66" s="13">
        <v>20</v>
      </c>
      <c r="H66" s="14">
        <v>8.177417027417027</v>
      </c>
      <c r="I66" s="15">
        <v>0.16470000000000001</v>
      </c>
      <c r="J66" s="16">
        <v>136267</v>
      </c>
      <c r="K66" s="10" t="s">
        <v>59</v>
      </c>
      <c r="L66" s="10" t="s">
        <v>60</v>
      </c>
      <c r="M66" s="12">
        <v>509</v>
      </c>
      <c r="N66" s="12">
        <v>542</v>
      </c>
      <c r="O66" s="12">
        <v>88725</v>
      </c>
      <c r="P66" s="17">
        <f>N66/O66*100</f>
        <v>0.61087630318399544</v>
      </c>
    </row>
    <row r="67" spans="1:16" x14ac:dyDescent="0.2">
      <c r="A67" s="10" t="s">
        <v>150</v>
      </c>
      <c r="B67" s="10" t="s">
        <v>151</v>
      </c>
      <c r="C67" s="11" t="s">
        <v>118</v>
      </c>
      <c r="D67" s="12">
        <v>557</v>
      </c>
      <c r="E67" s="14">
        <v>4.1770516350382394</v>
      </c>
      <c r="F67" s="13">
        <v>9012</v>
      </c>
      <c r="G67" s="13">
        <v>59</v>
      </c>
      <c r="H67" s="14">
        <v>32.681457431457417</v>
      </c>
      <c r="I67" s="15">
        <v>0.16919999999999999</v>
      </c>
      <c r="J67" s="16">
        <v>8318</v>
      </c>
      <c r="K67" s="10" t="s">
        <v>83</v>
      </c>
      <c r="L67" s="10" t="s">
        <v>28</v>
      </c>
      <c r="M67" s="12">
        <v>103</v>
      </c>
      <c r="N67" s="12">
        <v>109</v>
      </c>
      <c r="O67" s="12">
        <v>89177</v>
      </c>
      <c r="P67" s="17">
        <f>N67/O67*100</f>
        <v>0.12222882581831639</v>
      </c>
    </row>
    <row r="68" spans="1:16" x14ac:dyDescent="0.2">
      <c r="A68" s="10" t="s">
        <v>230</v>
      </c>
      <c r="B68" s="10" t="s">
        <v>231</v>
      </c>
      <c r="C68" s="11" t="s">
        <v>118</v>
      </c>
      <c r="D68" s="12">
        <v>361</v>
      </c>
      <c r="E68" s="14">
        <v>3.7182314700588739</v>
      </c>
      <c r="F68" s="13">
        <v>45280</v>
      </c>
      <c r="G68" s="13">
        <v>65</v>
      </c>
      <c r="H68" s="14">
        <v>30.848809523809511</v>
      </c>
      <c r="I68" s="15">
        <v>0.17349999999999999</v>
      </c>
      <c r="J68" s="16">
        <v>43511</v>
      </c>
      <c r="K68" s="10" t="s">
        <v>3</v>
      </c>
      <c r="L68" s="10" t="s">
        <v>4</v>
      </c>
      <c r="M68" s="12">
        <v>160</v>
      </c>
      <c r="N68" s="12">
        <v>159</v>
      </c>
      <c r="O68" s="12">
        <v>66189</v>
      </c>
      <c r="P68" s="17">
        <f>N68/O68*100</f>
        <v>0.24022118478901328</v>
      </c>
    </row>
    <row r="69" spans="1:16" x14ac:dyDescent="0.2">
      <c r="A69" s="10" t="s">
        <v>238</v>
      </c>
      <c r="B69" s="10" t="s">
        <v>239</v>
      </c>
      <c r="C69" s="11"/>
      <c r="D69" s="12">
        <v>96</v>
      </c>
      <c r="E69" s="14">
        <v>2.8272788572478849</v>
      </c>
      <c r="F69" s="13">
        <v>397180</v>
      </c>
      <c r="G69" s="13">
        <v>19</v>
      </c>
      <c r="H69" s="14">
        <v>9.96904761904762</v>
      </c>
      <c r="I69" s="15">
        <v>0.1762</v>
      </c>
      <c r="J69" s="16">
        <v>342183</v>
      </c>
      <c r="K69" s="10" t="s">
        <v>35</v>
      </c>
      <c r="L69" s="10" t="s">
        <v>36</v>
      </c>
      <c r="M69" s="12">
        <v>3528</v>
      </c>
      <c r="N69" s="12">
        <v>4106</v>
      </c>
      <c r="O69" s="12">
        <v>183648</v>
      </c>
      <c r="P69" s="17">
        <f>N69/O69*100</f>
        <v>2.2357989196724168</v>
      </c>
    </row>
    <row r="70" spans="1:16" s="2" customFormat="1" x14ac:dyDescent="0.2">
      <c r="A70" s="10" t="s">
        <v>128</v>
      </c>
      <c r="B70" s="10" t="s">
        <v>129</v>
      </c>
      <c r="C70" s="11" t="s">
        <v>118</v>
      </c>
      <c r="D70" s="12">
        <v>343</v>
      </c>
      <c r="E70" s="14">
        <v>3.2412156814718558</v>
      </c>
      <c r="F70" s="13">
        <v>161989</v>
      </c>
      <c r="G70" s="13">
        <v>28</v>
      </c>
      <c r="H70" s="14">
        <v>15.832142857142861</v>
      </c>
      <c r="I70" s="15">
        <v>0.17699999999999999</v>
      </c>
      <c r="J70" s="16">
        <v>135859</v>
      </c>
      <c r="K70" s="10" t="s">
        <v>130</v>
      </c>
      <c r="L70" s="10" t="s">
        <v>4</v>
      </c>
      <c r="M70" s="12">
        <v>608</v>
      </c>
      <c r="N70" s="12">
        <v>723</v>
      </c>
      <c r="O70" s="12">
        <v>64425</v>
      </c>
      <c r="P70" s="17">
        <f>N70/O70*100</f>
        <v>1.1222351571594877</v>
      </c>
    </row>
    <row r="71" spans="1:16" x14ac:dyDescent="0.2">
      <c r="A71" s="10" t="s">
        <v>204</v>
      </c>
      <c r="B71" s="10" t="s">
        <v>205</v>
      </c>
      <c r="C71" s="11" t="s">
        <v>100</v>
      </c>
      <c r="D71" s="12">
        <v>139</v>
      </c>
      <c r="E71" s="14">
        <v>3.5973383769863161</v>
      </c>
      <c r="F71" s="13">
        <v>64672</v>
      </c>
      <c r="G71" s="13">
        <v>28</v>
      </c>
      <c r="H71" s="14">
        <v>21.75</v>
      </c>
      <c r="I71" s="15">
        <v>0.18</v>
      </c>
      <c r="J71" s="16">
        <v>55608</v>
      </c>
      <c r="K71" s="10" t="s">
        <v>52</v>
      </c>
      <c r="L71" s="10" t="s">
        <v>60</v>
      </c>
      <c r="M71" s="12">
        <v>396</v>
      </c>
      <c r="N71" s="12">
        <v>443</v>
      </c>
      <c r="O71" s="12">
        <v>102767</v>
      </c>
      <c r="P71" s="17">
        <f>N71/O71*100</f>
        <v>0.43107223135831535</v>
      </c>
    </row>
    <row r="72" spans="1:16" x14ac:dyDescent="0.2">
      <c r="A72" s="10" t="s">
        <v>23</v>
      </c>
      <c r="B72" s="10" t="s">
        <v>24</v>
      </c>
      <c r="C72" s="11" t="s">
        <v>1</v>
      </c>
      <c r="D72" s="12">
        <v>140</v>
      </c>
      <c r="E72" s="14">
        <v>3.6181845234130621</v>
      </c>
      <c r="F72" s="13">
        <v>60915</v>
      </c>
      <c r="G72" s="13">
        <v>34</v>
      </c>
      <c r="H72" s="14">
        <v>22.402380952380959</v>
      </c>
      <c r="I72" s="15">
        <v>0.1825</v>
      </c>
      <c r="J72" s="16">
        <v>52643</v>
      </c>
      <c r="K72" s="10" t="s">
        <v>25</v>
      </c>
      <c r="L72" s="10" t="s">
        <v>4</v>
      </c>
      <c r="M72" s="12">
        <v>688</v>
      </c>
      <c r="N72" s="12">
        <v>777</v>
      </c>
      <c r="O72" s="12">
        <v>285331</v>
      </c>
      <c r="P72" s="17">
        <f>N72/O72*100</f>
        <v>0.27231531098969269</v>
      </c>
    </row>
    <row r="73" spans="1:16" x14ac:dyDescent="0.2">
      <c r="A73" s="10" t="s">
        <v>234</v>
      </c>
      <c r="B73" s="10" t="s">
        <v>235</v>
      </c>
      <c r="C73" s="11" t="s">
        <v>100</v>
      </c>
      <c r="D73" s="12">
        <v>179</v>
      </c>
      <c r="E73" s="14">
        <v>3.3175225085260749</v>
      </c>
      <c r="F73" s="13">
        <v>134938</v>
      </c>
      <c r="G73" s="13">
        <v>31</v>
      </c>
      <c r="H73" s="14">
        <v>12.45341428039851</v>
      </c>
      <c r="I73" s="15">
        <v>0.18759999999999999</v>
      </c>
      <c r="J73" s="16">
        <v>117966</v>
      </c>
      <c r="K73" s="10" t="s">
        <v>55</v>
      </c>
      <c r="L73" s="10" t="s">
        <v>4</v>
      </c>
      <c r="M73" s="12">
        <v>493</v>
      </c>
      <c r="N73" s="12">
        <v>558</v>
      </c>
      <c r="O73" s="12">
        <v>52403</v>
      </c>
      <c r="P73" s="17">
        <f>N73/O73*100</f>
        <v>1.0648245329465871</v>
      </c>
    </row>
    <row r="74" spans="1:16" x14ac:dyDescent="0.2">
      <c r="A74" s="10" t="s">
        <v>176</v>
      </c>
      <c r="B74" s="10" t="s">
        <v>177</v>
      </c>
      <c r="C74" s="11" t="s">
        <v>100</v>
      </c>
      <c r="D74" s="12">
        <v>122</v>
      </c>
      <c r="E74" s="14">
        <v>3.2892608139481001</v>
      </c>
      <c r="F74" s="13">
        <v>144520</v>
      </c>
      <c r="G74" s="13">
        <v>31</v>
      </c>
      <c r="H74" s="14">
        <v>13.957478632478621</v>
      </c>
      <c r="I74" s="15">
        <v>0.1898</v>
      </c>
      <c r="J74" s="16">
        <v>134639</v>
      </c>
      <c r="K74" s="10" t="s">
        <v>130</v>
      </c>
      <c r="L74" s="10" t="s">
        <v>4</v>
      </c>
      <c r="M74" s="12">
        <v>606</v>
      </c>
      <c r="N74" s="12">
        <v>630</v>
      </c>
      <c r="O74" s="12">
        <v>64425</v>
      </c>
      <c r="P74" s="17">
        <f>N74/O74*100</f>
        <v>0.97788125727590225</v>
      </c>
    </row>
    <row r="75" spans="1:16" x14ac:dyDescent="0.2">
      <c r="A75" s="10" t="s">
        <v>248</v>
      </c>
      <c r="B75" s="10" t="s">
        <v>196</v>
      </c>
      <c r="C75" s="11" t="s">
        <v>118</v>
      </c>
      <c r="D75" s="12">
        <v>67</v>
      </c>
      <c r="E75" s="14">
        <v>3.3390778249127782</v>
      </c>
      <c r="F75" s="13">
        <v>127831</v>
      </c>
      <c r="G75" s="13">
        <v>22</v>
      </c>
      <c r="H75" s="14">
        <v>16.538888888888891</v>
      </c>
      <c r="I75" s="15">
        <v>0.19270000000000001</v>
      </c>
      <c r="J75" s="16">
        <v>114414</v>
      </c>
      <c r="K75" s="10" t="s">
        <v>169</v>
      </c>
      <c r="L75" s="10" t="s">
        <v>78</v>
      </c>
      <c r="M75" s="12">
        <v>149</v>
      </c>
      <c r="N75" s="12">
        <v>178</v>
      </c>
      <c r="O75" s="12">
        <v>23751</v>
      </c>
      <c r="P75" s="17">
        <f>N75/O75*100</f>
        <v>0.74944212875247362</v>
      </c>
    </row>
    <row r="76" spans="1:16" x14ac:dyDescent="0.2">
      <c r="A76" s="10" t="s">
        <v>53</v>
      </c>
      <c r="B76" s="10" t="s">
        <v>47</v>
      </c>
      <c r="C76" s="11" t="s">
        <v>1</v>
      </c>
      <c r="D76" s="12">
        <v>94</v>
      </c>
      <c r="E76" s="14">
        <v>3.3022765310251669</v>
      </c>
      <c r="F76" s="13">
        <v>140030</v>
      </c>
      <c r="G76" s="13">
        <v>23</v>
      </c>
      <c r="H76" s="14">
        <v>14.45</v>
      </c>
      <c r="I76" s="15">
        <v>0.19589999999999999</v>
      </c>
      <c r="J76" s="16">
        <v>129110</v>
      </c>
      <c r="K76" s="10" t="s">
        <v>41</v>
      </c>
      <c r="L76" s="10" t="s">
        <v>11</v>
      </c>
      <c r="M76" s="12">
        <v>989</v>
      </c>
      <c r="N76" s="12">
        <v>1000</v>
      </c>
      <c r="O76" s="12">
        <v>71123</v>
      </c>
      <c r="P76" s="17">
        <f>N76/O76*100</f>
        <v>1.4060149318785766</v>
      </c>
    </row>
    <row r="77" spans="1:16" x14ac:dyDescent="0.2">
      <c r="A77" s="10" t="s">
        <v>195</v>
      </c>
      <c r="B77" s="10" t="s">
        <v>196</v>
      </c>
      <c r="C77" s="11" t="s">
        <v>118</v>
      </c>
      <c r="D77" s="12">
        <v>60</v>
      </c>
      <c r="E77" s="14">
        <v>3.286282842864817</v>
      </c>
      <c r="F77" s="13">
        <v>145557</v>
      </c>
      <c r="G77" s="13">
        <v>22</v>
      </c>
      <c r="H77" s="14">
        <v>10.991666666666671</v>
      </c>
      <c r="I77" s="15">
        <v>0.19900000000000001</v>
      </c>
      <c r="J77" s="16">
        <v>135439</v>
      </c>
      <c r="K77" s="10" t="s">
        <v>12</v>
      </c>
      <c r="L77" s="10" t="s">
        <v>14</v>
      </c>
      <c r="M77" s="12">
        <v>340</v>
      </c>
      <c r="N77" s="12">
        <v>322</v>
      </c>
      <c r="O77" s="12">
        <v>17766</v>
      </c>
      <c r="P77" s="17">
        <f>N77/O77*100</f>
        <v>1.8124507486209613</v>
      </c>
    </row>
    <row r="78" spans="1:16" x14ac:dyDescent="0.2">
      <c r="A78" s="10" t="s">
        <v>209</v>
      </c>
      <c r="B78" s="10" t="s">
        <v>110</v>
      </c>
      <c r="C78" s="11" t="s">
        <v>97</v>
      </c>
      <c r="D78" s="12">
        <v>296</v>
      </c>
      <c r="E78" s="14">
        <v>3.011625273752077</v>
      </c>
      <c r="F78" s="13">
        <v>270638</v>
      </c>
      <c r="G78" s="13">
        <v>19</v>
      </c>
      <c r="H78" s="14">
        <v>10.853968253968249</v>
      </c>
      <c r="I78" s="15">
        <v>0.20399999999999999</v>
      </c>
      <c r="J78" s="16">
        <v>231262</v>
      </c>
      <c r="K78" s="10" t="s">
        <v>210</v>
      </c>
      <c r="L78" s="10" t="s">
        <v>45</v>
      </c>
      <c r="M78" s="12">
        <v>355</v>
      </c>
      <c r="N78" s="12">
        <v>432</v>
      </c>
      <c r="O78" s="12">
        <v>28228</v>
      </c>
      <c r="P78" s="17">
        <f>N78/O78*100</f>
        <v>1.5303953521326341</v>
      </c>
    </row>
    <row r="79" spans="1:16" x14ac:dyDescent="0.2">
      <c r="A79" s="10" t="s">
        <v>119</v>
      </c>
      <c r="B79" s="10" t="s">
        <v>120</v>
      </c>
      <c r="C79" s="11" t="s">
        <v>97</v>
      </c>
      <c r="D79" s="12">
        <v>285</v>
      </c>
      <c r="E79" s="14">
        <v>2.956544784620259</v>
      </c>
      <c r="F79" s="13">
        <v>303964</v>
      </c>
      <c r="G79" s="13">
        <v>21</v>
      </c>
      <c r="H79" s="14">
        <v>13.16666666666667</v>
      </c>
      <c r="I79" s="15">
        <v>0.2046</v>
      </c>
      <c r="J79" s="16">
        <v>281515</v>
      </c>
      <c r="K79" s="10" t="s">
        <v>35</v>
      </c>
      <c r="L79" s="10" t="s">
        <v>36</v>
      </c>
      <c r="M79" s="12">
        <v>2836</v>
      </c>
      <c r="N79" s="12">
        <v>3024</v>
      </c>
      <c r="O79" s="12">
        <v>183648</v>
      </c>
      <c r="P79" s="17">
        <f>N79/O79*100</f>
        <v>1.6466283324621016</v>
      </c>
    </row>
    <row r="80" spans="1:16" x14ac:dyDescent="0.2">
      <c r="A80" s="10" t="s">
        <v>128</v>
      </c>
      <c r="B80" s="10" t="s">
        <v>131</v>
      </c>
      <c r="C80" s="11" t="s">
        <v>132</v>
      </c>
      <c r="D80" s="12">
        <v>221</v>
      </c>
      <c r="E80" s="14">
        <v>3.3723561754968041</v>
      </c>
      <c r="F80" s="13">
        <v>117820</v>
      </c>
      <c r="G80" s="13">
        <v>17</v>
      </c>
      <c r="H80" s="14">
        <v>12.96851851851852</v>
      </c>
      <c r="I80" s="15">
        <v>0.20910000000000001</v>
      </c>
      <c r="J80" s="16">
        <v>105518</v>
      </c>
      <c r="K80" s="10" t="s">
        <v>34</v>
      </c>
      <c r="L80" s="10" t="s">
        <v>36</v>
      </c>
      <c r="M80" s="12">
        <v>1685</v>
      </c>
      <c r="N80" s="12">
        <v>1880</v>
      </c>
      <c r="O80" s="12">
        <v>253359</v>
      </c>
      <c r="P80" s="17">
        <f>N80/O80*100</f>
        <v>0.74203008379414193</v>
      </c>
    </row>
    <row r="81" spans="1:16" x14ac:dyDescent="0.2">
      <c r="A81" s="10" t="s">
        <v>38</v>
      </c>
      <c r="B81" s="10" t="s">
        <v>39</v>
      </c>
      <c r="C81" s="11" t="s">
        <v>1</v>
      </c>
      <c r="D81" s="12">
        <v>94</v>
      </c>
      <c r="E81" s="14">
        <v>3.3791004745678812</v>
      </c>
      <c r="F81" s="13">
        <v>115829</v>
      </c>
      <c r="G81" s="13">
        <v>28</v>
      </c>
      <c r="H81" s="14">
        <v>11.268552003551999</v>
      </c>
      <c r="I81" s="15">
        <v>0.2112</v>
      </c>
      <c r="J81" s="16">
        <v>105717</v>
      </c>
      <c r="K81" s="10" t="s">
        <v>40</v>
      </c>
      <c r="L81" s="10" t="s">
        <v>11</v>
      </c>
      <c r="M81" s="12">
        <v>2045</v>
      </c>
      <c r="N81" s="12">
        <v>1958</v>
      </c>
      <c r="O81" s="12">
        <v>135975</v>
      </c>
      <c r="P81" s="17">
        <f>N81/O81*100</f>
        <v>1.4399705828277256</v>
      </c>
    </row>
    <row r="82" spans="1:16" x14ac:dyDescent="0.2">
      <c r="A82" s="10" t="s">
        <v>241</v>
      </c>
      <c r="B82" s="10" t="s">
        <v>242</v>
      </c>
      <c r="C82" s="11" t="s">
        <v>100</v>
      </c>
      <c r="D82" s="12">
        <v>282</v>
      </c>
      <c r="E82" s="14">
        <v>3.2623454788143378</v>
      </c>
      <c r="F82" s="13">
        <v>154114</v>
      </c>
      <c r="G82" s="13">
        <v>27</v>
      </c>
      <c r="H82" s="14">
        <v>16.905952380952382</v>
      </c>
      <c r="I82" s="15">
        <v>0.2157</v>
      </c>
      <c r="J82" s="16">
        <v>138862</v>
      </c>
      <c r="K82" s="10" t="s">
        <v>140</v>
      </c>
      <c r="L82" s="10" t="s">
        <v>4</v>
      </c>
      <c r="M82" s="12">
        <v>419</v>
      </c>
      <c r="N82" s="12">
        <v>453</v>
      </c>
      <c r="O82" s="12">
        <v>105029</v>
      </c>
      <c r="P82" s="17">
        <f>N82/O82*100</f>
        <v>0.43130944786677961</v>
      </c>
    </row>
    <row r="83" spans="1:16" x14ac:dyDescent="0.2">
      <c r="A83" s="10" t="s">
        <v>46</v>
      </c>
      <c r="B83" s="10" t="s">
        <v>47</v>
      </c>
      <c r="C83" s="11" t="s">
        <v>1</v>
      </c>
      <c r="D83" s="12">
        <v>125</v>
      </c>
      <c r="E83" s="14">
        <v>3.308435445963342</v>
      </c>
      <c r="F83" s="13">
        <v>137959</v>
      </c>
      <c r="G83" s="13">
        <v>22</v>
      </c>
      <c r="H83" s="14">
        <v>16.416666666666671</v>
      </c>
      <c r="I83" s="15">
        <v>0.2157</v>
      </c>
      <c r="J83" s="16">
        <v>122164</v>
      </c>
      <c r="K83" s="10" t="s">
        <v>48</v>
      </c>
      <c r="L83" s="10" t="s">
        <v>4</v>
      </c>
      <c r="M83" s="12">
        <v>935</v>
      </c>
      <c r="N83" s="12">
        <v>1005</v>
      </c>
      <c r="O83" s="12">
        <v>96361</v>
      </c>
      <c r="P83" s="17">
        <f>N83/O83*100</f>
        <v>1.0429530619233922</v>
      </c>
    </row>
    <row r="84" spans="1:16" x14ac:dyDescent="0.2">
      <c r="A84" s="10" t="s">
        <v>267</v>
      </c>
      <c r="B84" s="10" t="s">
        <v>268</v>
      </c>
      <c r="C84" s="11" t="s">
        <v>100</v>
      </c>
      <c r="D84" s="12">
        <v>607</v>
      </c>
      <c r="E84" s="14">
        <v>4.1358377554761061</v>
      </c>
      <c r="F84" s="13">
        <v>10645</v>
      </c>
      <c r="G84" s="13">
        <v>56</v>
      </c>
      <c r="H84" s="14">
        <v>31.737157185250389</v>
      </c>
      <c r="I84" s="15">
        <v>0.21659999999999999</v>
      </c>
      <c r="J84" s="16">
        <v>8042</v>
      </c>
      <c r="K84" s="10" t="s">
        <v>52</v>
      </c>
      <c r="L84" s="10" t="s">
        <v>60</v>
      </c>
      <c r="M84" s="12">
        <v>45</v>
      </c>
      <c r="N84" s="12">
        <v>55</v>
      </c>
      <c r="O84" s="12">
        <v>102767</v>
      </c>
      <c r="P84" s="17">
        <f>N84/O84*100</f>
        <v>5.351912578940711E-2</v>
      </c>
    </row>
    <row r="85" spans="1:16" x14ac:dyDescent="0.2">
      <c r="A85" s="10" t="s">
        <v>8</v>
      </c>
      <c r="B85" s="10" t="s">
        <v>5</v>
      </c>
      <c r="C85" s="11" t="s">
        <v>1</v>
      </c>
      <c r="D85" s="12">
        <v>675</v>
      </c>
      <c r="E85" s="14">
        <v>3.9427421625705699</v>
      </c>
      <c r="F85" s="13">
        <v>21640</v>
      </c>
      <c r="G85" s="13">
        <v>47</v>
      </c>
      <c r="H85" s="14">
        <v>29.19160561660561</v>
      </c>
      <c r="I85" s="15">
        <v>0.2177</v>
      </c>
      <c r="J85" s="16">
        <v>18278</v>
      </c>
      <c r="K85" s="10" t="s">
        <v>9</v>
      </c>
      <c r="L85" s="10" t="s">
        <v>11</v>
      </c>
      <c r="M85" s="12">
        <v>487</v>
      </c>
      <c r="N85" s="12">
        <v>528</v>
      </c>
      <c r="O85" s="12">
        <v>92738</v>
      </c>
      <c r="P85" s="17">
        <f>N85/O85*100</f>
        <v>0.56934589919989653</v>
      </c>
    </row>
    <row r="86" spans="1:16" x14ac:dyDescent="0.2">
      <c r="A86" s="10" t="s">
        <v>79</v>
      </c>
      <c r="B86" s="10" t="s">
        <v>80</v>
      </c>
      <c r="C86" s="11" t="s">
        <v>1</v>
      </c>
      <c r="D86" s="12">
        <v>61</v>
      </c>
      <c r="E86" s="14">
        <v>2.9883946386572711</v>
      </c>
      <c r="F86" s="13">
        <v>284335</v>
      </c>
      <c r="G86" s="13">
        <v>16</v>
      </c>
      <c r="H86" s="14">
        <v>10.91666666666667</v>
      </c>
      <c r="I86" s="15">
        <v>0.22220000000000001</v>
      </c>
      <c r="J86" s="16">
        <v>249930</v>
      </c>
      <c r="K86" s="10" t="s">
        <v>48</v>
      </c>
      <c r="L86" s="10" t="s">
        <v>4</v>
      </c>
      <c r="M86" s="12">
        <v>1901</v>
      </c>
      <c r="N86" s="12">
        <v>2082</v>
      </c>
      <c r="O86" s="12">
        <v>96361</v>
      </c>
      <c r="P86" s="17">
        <f>N86/O86*100</f>
        <v>2.1606251491786095</v>
      </c>
    </row>
    <row r="87" spans="1:16" x14ac:dyDescent="0.2">
      <c r="A87" s="10" t="s">
        <v>265</v>
      </c>
      <c r="B87" s="10" t="s">
        <v>266</v>
      </c>
      <c r="C87" s="11"/>
      <c r="D87" s="12">
        <v>178</v>
      </c>
      <c r="E87" s="14">
        <v>3.0775278128652008</v>
      </c>
      <c r="F87" s="13">
        <v>234854</v>
      </c>
      <c r="G87" s="13">
        <v>22</v>
      </c>
      <c r="H87" s="14">
        <v>13.11212121212121</v>
      </c>
      <c r="I87" s="15">
        <v>0.25569999999999998</v>
      </c>
      <c r="J87" s="16">
        <v>195732</v>
      </c>
      <c r="K87" s="10" t="s">
        <v>34</v>
      </c>
      <c r="L87" s="10" t="s">
        <v>21</v>
      </c>
      <c r="M87" s="12">
        <v>3327</v>
      </c>
      <c r="N87" s="12">
        <v>3946</v>
      </c>
      <c r="O87" s="12">
        <v>253359</v>
      </c>
      <c r="P87" s="17">
        <f>N87/O87*100</f>
        <v>1.5574737822615341</v>
      </c>
    </row>
    <row r="88" spans="1:16" x14ac:dyDescent="0.2">
      <c r="A88" s="10" t="s">
        <v>85</v>
      </c>
      <c r="B88" s="10" t="s">
        <v>20</v>
      </c>
      <c r="C88" s="11" t="s">
        <v>1</v>
      </c>
      <c r="D88" s="12">
        <v>61</v>
      </c>
      <c r="E88" s="14">
        <v>2.8121724659035352</v>
      </c>
      <c r="F88" s="13">
        <v>409502</v>
      </c>
      <c r="G88" s="13">
        <v>12</v>
      </c>
      <c r="H88" s="14">
        <v>9</v>
      </c>
      <c r="I88" s="15">
        <v>0.25950000000000001</v>
      </c>
      <c r="J88" s="16">
        <v>349474</v>
      </c>
      <c r="K88" s="10" t="s">
        <v>25</v>
      </c>
      <c r="L88" s="10" t="s">
        <v>11</v>
      </c>
      <c r="M88" s="12">
        <v>5567</v>
      </c>
      <c r="N88" s="12">
        <v>6490</v>
      </c>
      <c r="O88" s="12">
        <v>285331</v>
      </c>
      <c r="P88" s="17">
        <f>N88/O88*100</f>
        <v>2.2745513105831474</v>
      </c>
    </row>
    <row r="89" spans="1:16" x14ac:dyDescent="0.2">
      <c r="A89" s="10" t="s">
        <v>84</v>
      </c>
      <c r="B89" s="10" t="s">
        <v>5</v>
      </c>
      <c r="C89" s="11" t="s">
        <v>1</v>
      </c>
      <c r="D89" s="12">
        <v>61</v>
      </c>
      <c r="E89" s="14">
        <v>2.9463086711005348</v>
      </c>
      <c r="F89" s="13">
        <v>310668</v>
      </c>
      <c r="G89" s="13">
        <v>30</v>
      </c>
      <c r="H89" s="14">
        <v>13.241666666666671</v>
      </c>
      <c r="I89" s="15">
        <v>0.26119999999999999</v>
      </c>
      <c r="J89" s="16">
        <v>289866</v>
      </c>
      <c r="K89" s="10" t="s">
        <v>25</v>
      </c>
      <c r="L89" s="10" t="s">
        <v>4</v>
      </c>
      <c r="M89" s="12">
        <v>4459</v>
      </c>
      <c r="N89" s="12">
        <v>4702</v>
      </c>
      <c r="O89" s="12">
        <v>285331</v>
      </c>
      <c r="P89" s="17">
        <f>N89/O89*100</f>
        <v>1.6479106721667116</v>
      </c>
    </row>
    <row r="90" spans="1:16" x14ac:dyDescent="0.2">
      <c r="A90" s="10" t="s">
        <v>125</v>
      </c>
      <c r="B90" s="10" t="s">
        <v>126</v>
      </c>
      <c r="C90" s="11" t="s">
        <v>127</v>
      </c>
      <c r="D90" s="12">
        <v>109</v>
      </c>
      <c r="E90" s="14">
        <v>3.132135736348868</v>
      </c>
      <c r="F90" s="13">
        <v>208238</v>
      </c>
      <c r="G90" s="13">
        <v>17</v>
      </c>
      <c r="H90" s="14">
        <v>11.70882352941176</v>
      </c>
      <c r="I90" s="15">
        <v>0.26939999999999997</v>
      </c>
      <c r="J90" s="16">
        <v>183796</v>
      </c>
      <c r="K90" s="10" t="s">
        <v>34</v>
      </c>
      <c r="L90" s="10" t="s">
        <v>36</v>
      </c>
      <c r="M90" s="12">
        <v>3084</v>
      </c>
      <c r="N90" s="12">
        <v>3457</v>
      </c>
      <c r="O90" s="12">
        <v>253359</v>
      </c>
      <c r="P90" s="17">
        <f>N90/O90*100</f>
        <v>1.3644670211044407</v>
      </c>
    </row>
    <row r="91" spans="1:16" x14ac:dyDescent="0.2">
      <c r="A91" s="10" t="s">
        <v>249</v>
      </c>
      <c r="B91" s="10" t="s">
        <v>250</v>
      </c>
      <c r="C91" s="11" t="s">
        <v>94</v>
      </c>
      <c r="D91" s="12">
        <v>194</v>
      </c>
      <c r="E91" s="14">
        <v>3.142124573992604</v>
      </c>
      <c r="F91" s="13">
        <v>203553</v>
      </c>
      <c r="G91" s="13">
        <v>31</v>
      </c>
      <c r="H91" s="14">
        <v>14.68218322507488</v>
      </c>
      <c r="I91" s="15">
        <v>0.2732</v>
      </c>
      <c r="J91" s="16">
        <v>160419</v>
      </c>
      <c r="K91" s="10" t="s">
        <v>25</v>
      </c>
      <c r="L91" s="10" t="s">
        <v>11</v>
      </c>
      <c r="M91" s="12">
        <v>2297</v>
      </c>
      <c r="N91" s="12">
        <v>2875</v>
      </c>
      <c r="O91" s="12">
        <v>285331</v>
      </c>
      <c r="P91" s="17">
        <f>N91/O91*100</f>
        <v>1.0076016976774342</v>
      </c>
    </row>
    <row r="92" spans="1:16" x14ac:dyDescent="0.2">
      <c r="A92" s="10" t="s">
        <v>82</v>
      </c>
      <c r="B92" s="10" t="s">
        <v>50</v>
      </c>
      <c r="C92" s="11" t="s">
        <v>1</v>
      </c>
      <c r="D92" s="12">
        <v>96</v>
      </c>
      <c r="E92" s="14">
        <v>2.9590353675270258</v>
      </c>
      <c r="F92" s="13">
        <v>302365</v>
      </c>
      <c r="G92" s="13">
        <v>21</v>
      </c>
      <c r="H92" s="14">
        <v>10.94087301587302</v>
      </c>
      <c r="I92" s="15">
        <v>0.27800000000000002</v>
      </c>
      <c r="J92" s="16">
        <v>225162</v>
      </c>
      <c r="K92" s="10" t="s">
        <v>26</v>
      </c>
      <c r="L92" s="10" t="s">
        <v>28</v>
      </c>
      <c r="M92" s="12">
        <v>2944</v>
      </c>
      <c r="N92" s="12">
        <v>4150</v>
      </c>
      <c r="O92" s="12">
        <v>229150</v>
      </c>
      <c r="P92" s="17">
        <f>N92/O92*100</f>
        <v>1.8110408029674885</v>
      </c>
    </row>
    <row r="93" spans="1:16" x14ac:dyDescent="0.2">
      <c r="A93" s="10" t="s">
        <v>19</v>
      </c>
      <c r="B93" s="10" t="s">
        <v>20</v>
      </c>
      <c r="C93" s="11" t="s">
        <v>1</v>
      </c>
      <c r="D93" s="12">
        <v>219</v>
      </c>
      <c r="E93" s="14">
        <v>3.6926990009887581</v>
      </c>
      <c r="F93" s="13">
        <v>48860</v>
      </c>
      <c r="G93" s="13">
        <v>51</v>
      </c>
      <c r="H93" s="14">
        <v>24.635714285714268</v>
      </c>
      <c r="I93" s="15">
        <v>0.29930000000000001</v>
      </c>
      <c r="J93" s="16">
        <v>33735</v>
      </c>
      <c r="K93" s="10" t="s">
        <v>12</v>
      </c>
      <c r="L93" s="10" t="s">
        <v>14</v>
      </c>
      <c r="M93" s="12">
        <v>79</v>
      </c>
      <c r="N93" s="12">
        <v>105</v>
      </c>
      <c r="O93" s="12">
        <v>17766</v>
      </c>
      <c r="P93" s="17">
        <f>N93/O93*100</f>
        <v>0.59101654846335694</v>
      </c>
    </row>
    <row r="94" spans="1:16" x14ac:dyDescent="0.2">
      <c r="A94" s="10" t="s">
        <v>133</v>
      </c>
      <c r="B94" s="10" t="s">
        <v>134</v>
      </c>
      <c r="C94" s="11" t="s">
        <v>100</v>
      </c>
      <c r="D94" s="12">
        <v>54</v>
      </c>
      <c r="E94" s="14">
        <v>3.0941539916282288</v>
      </c>
      <c r="F94" s="13">
        <v>226497</v>
      </c>
      <c r="G94" s="13">
        <v>22</v>
      </c>
      <c r="H94" s="14">
        <v>12.347619047619039</v>
      </c>
      <c r="I94" s="15">
        <v>0.3044</v>
      </c>
      <c r="J94" s="16">
        <v>197611</v>
      </c>
      <c r="K94" s="10" t="s">
        <v>135</v>
      </c>
      <c r="L94" s="10" t="s">
        <v>124</v>
      </c>
      <c r="M94" s="12">
        <v>143</v>
      </c>
      <c r="N94" s="12">
        <v>138</v>
      </c>
      <c r="O94" s="12">
        <v>14362</v>
      </c>
      <c r="P94" s="17">
        <f>N94/O94*100</f>
        <v>0.96086895975490882</v>
      </c>
    </row>
    <row r="95" spans="1:16" x14ac:dyDescent="0.2">
      <c r="A95" s="10" t="s">
        <v>54</v>
      </c>
      <c r="B95" s="10" t="s">
        <v>0</v>
      </c>
      <c r="C95" s="11" t="s">
        <v>1</v>
      </c>
      <c r="D95" s="12">
        <v>153</v>
      </c>
      <c r="E95" s="14">
        <v>3.3002672863136921</v>
      </c>
      <c r="F95" s="13">
        <v>140782</v>
      </c>
      <c r="G95" s="13">
        <v>46</v>
      </c>
      <c r="H95" s="14">
        <v>17.877276989531889</v>
      </c>
      <c r="I95" s="15">
        <v>0.31180000000000002</v>
      </c>
      <c r="J95" s="16">
        <v>109534</v>
      </c>
      <c r="K95" s="10" t="s">
        <v>55</v>
      </c>
      <c r="L95" s="10" t="s">
        <v>4</v>
      </c>
      <c r="M95" s="12">
        <v>458</v>
      </c>
      <c r="N95" s="12">
        <v>594</v>
      </c>
      <c r="O95" s="12">
        <v>52403</v>
      </c>
      <c r="P95" s="17">
        <f>N95/O95*100</f>
        <v>1.1335228899108829</v>
      </c>
    </row>
    <row r="96" spans="1:16" x14ac:dyDescent="0.2">
      <c r="A96" s="10" t="s">
        <v>75</v>
      </c>
      <c r="B96" s="10" t="s">
        <v>0</v>
      </c>
      <c r="C96" s="11" t="s">
        <v>1</v>
      </c>
      <c r="D96" s="12">
        <v>118</v>
      </c>
      <c r="E96" s="14">
        <v>3.0288870975706268</v>
      </c>
      <c r="F96" s="13">
        <v>260841</v>
      </c>
      <c r="G96" s="13">
        <v>21</v>
      </c>
      <c r="H96" s="14">
        <v>11.053571428571431</v>
      </c>
      <c r="I96" s="15">
        <v>0.31509999999999999</v>
      </c>
      <c r="J96" s="16">
        <v>208381</v>
      </c>
      <c r="K96" s="10" t="s">
        <v>25</v>
      </c>
      <c r="L96" s="10" t="s">
        <v>28</v>
      </c>
      <c r="M96" s="12">
        <v>3050</v>
      </c>
      <c r="N96" s="12">
        <v>3807</v>
      </c>
      <c r="O96" s="12">
        <v>285331</v>
      </c>
      <c r="P96" s="17">
        <f>N96/O96*100</f>
        <v>1.3342398828027799</v>
      </c>
    </row>
    <row r="97" spans="1:16" x14ac:dyDescent="0.2">
      <c r="A97" s="10" t="s">
        <v>69</v>
      </c>
      <c r="B97" s="10" t="s">
        <v>0</v>
      </c>
      <c r="C97" s="11" t="s">
        <v>1</v>
      </c>
      <c r="D97" s="12">
        <v>82</v>
      </c>
      <c r="E97" s="14">
        <v>3.0776572947219041</v>
      </c>
      <c r="F97" s="13">
        <v>234801</v>
      </c>
      <c r="G97" s="13">
        <v>20</v>
      </c>
      <c r="H97" s="14">
        <v>13.469877344877339</v>
      </c>
      <c r="I97" s="15">
        <v>0.31590000000000001</v>
      </c>
      <c r="J97" s="16">
        <v>183963</v>
      </c>
      <c r="K97" s="10" t="s">
        <v>70</v>
      </c>
      <c r="L97" s="10" t="s">
        <v>71</v>
      </c>
      <c r="M97" s="12">
        <v>368</v>
      </c>
      <c r="N97" s="12">
        <v>512</v>
      </c>
      <c r="O97" s="12">
        <v>30244</v>
      </c>
      <c r="P97" s="17">
        <f>N97/O97*100</f>
        <v>1.6928977648459198</v>
      </c>
    </row>
    <row r="98" spans="1:16" x14ac:dyDescent="0.2">
      <c r="A98" s="10" t="s">
        <v>116</v>
      </c>
      <c r="B98" s="10" t="s">
        <v>117</v>
      </c>
      <c r="C98" s="11" t="s">
        <v>118</v>
      </c>
      <c r="D98" s="12">
        <v>114</v>
      </c>
      <c r="E98" s="14">
        <v>2.9204102798566769</v>
      </c>
      <c r="F98" s="13">
        <v>328016</v>
      </c>
      <c r="G98" s="13">
        <v>20</v>
      </c>
      <c r="H98" s="14">
        <v>10.87619047619047</v>
      </c>
      <c r="I98" s="15">
        <v>0.33169999999999999</v>
      </c>
      <c r="J98" s="16">
        <v>239742</v>
      </c>
      <c r="K98" s="10" t="s">
        <v>13</v>
      </c>
      <c r="L98" s="10" t="s">
        <v>4</v>
      </c>
      <c r="M98" s="12">
        <v>1800</v>
      </c>
      <c r="N98" s="12">
        <v>2366</v>
      </c>
      <c r="O98" s="12">
        <v>109724</v>
      </c>
      <c r="P98" s="17">
        <f>N98/O98*100</f>
        <v>2.1563194925449309</v>
      </c>
    </row>
    <row r="99" spans="1:16" x14ac:dyDescent="0.2">
      <c r="A99" s="10" t="s">
        <v>98</v>
      </c>
      <c r="B99" s="10" t="s">
        <v>99</v>
      </c>
      <c r="C99" s="11" t="s">
        <v>100</v>
      </c>
      <c r="D99" s="12">
        <v>353</v>
      </c>
      <c r="E99" s="14">
        <v>3.4830605520879758</v>
      </c>
      <c r="F99" s="13">
        <v>88417</v>
      </c>
      <c r="G99" s="13">
        <v>44</v>
      </c>
      <c r="H99" s="14">
        <v>16.582312404079719</v>
      </c>
      <c r="I99" s="15">
        <v>0.34520000000000001</v>
      </c>
      <c r="J99" s="16">
        <v>78517</v>
      </c>
      <c r="K99" s="10" t="s">
        <v>35</v>
      </c>
      <c r="L99" s="10" t="s">
        <v>36</v>
      </c>
      <c r="M99" s="12">
        <v>661</v>
      </c>
      <c r="N99" s="12">
        <v>766</v>
      </c>
      <c r="O99" s="12">
        <v>183648</v>
      </c>
      <c r="P99" s="17">
        <f>N99/O99*100</f>
        <v>0.41710228262763543</v>
      </c>
    </row>
    <row r="100" spans="1:16" x14ac:dyDescent="0.2">
      <c r="A100" s="10" t="s">
        <v>141</v>
      </c>
      <c r="B100" s="10" t="s">
        <v>142</v>
      </c>
      <c r="C100" s="11" t="s">
        <v>100</v>
      </c>
      <c r="D100" s="12">
        <v>133</v>
      </c>
      <c r="E100" s="14">
        <v>2.6370630482017781</v>
      </c>
      <c r="F100" s="13">
        <v>579666</v>
      </c>
      <c r="G100" s="13">
        <v>14</v>
      </c>
      <c r="H100" s="14">
        <v>7.9083333333333341</v>
      </c>
      <c r="I100" s="15">
        <v>0.35920000000000002</v>
      </c>
      <c r="J100" s="16">
        <v>396744</v>
      </c>
      <c r="K100" s="10" t="s">
        <v>87</v>
      </c>
      <c r="L100" s="10" t="s">
        <v>28</v>
      </c>
      <c r="M100" s="12">
        <v>2079</v>
      </c>
      <c r="N100" s="12">
        <v>2971</v>
      </c>
      <c r="O100" s="12">
        <v>108280</v>
      </c>
      <c r="P100" s="17">
        <f>N100/O100*100</f>
        <v>2.7438123383819728</v>
      </c>
    </row>
    <row r="101" spans="1:16" x14ac:dyDescent="0.2">
      <c r="A101" s="10" t="s">
        <v>81</v>
      </c>
      <c r="B101" s="10" t="s">
        <v>5</v>
      </c>
      <c r="C101" s="11" t="s">
        <v>1</v>
      </c>
      <c r="D101" s="12">
        <v>92</v>
      </c>
      <c r="E101" s="14">
        <v>2.9792399022987772</v>
      </c>
      <c r="F101" s="13">
        <v>289869</v>
      </c>
      <c r="G101" s="13">
        <v>16</v>
      </c>
      <c r="H101" s="14">
        <v>11</v>
      </c>
      <c r="I101" s="15">
        <v>0.36809999999999998</v>
      </c>
      <c r="J101" s="16">
        <v>208720</v>
      </c>
      <c r="K101" s="10" t="s">
        <v>13</v>
      </c>
      <c r="L101" s="10" t="s">
        <v>4</v>
      </c>
      <c r="M101" s="12">
        <v>1541</v>
      </c>
      <c r="N101" s="12">
        <v>2079</v>
      </c>
      <c r="O101" s="12">
        <v>109724</v>
      </c>
      <c r="P101" s="17">
        <f>N101/O101*100</f>
        <v>1.8947541103131496</v>
      </c>
    </row>
    <row r="102" spans="1:16" x14ac:dyDescent="0.2">
      <c r="A102" s="10" t="s">
        <v>33</v>
      </c>
      <c r="B102" s="10" t="s">
        <v>24</v>
      </c>
      <c r="C102" s="11" t="s">
        <v>1</v>
      </c>
      <c r="D102" s="12">
        <v>180</v>
      </c>
      <c r="E102" s="14">
        <v>3.502330915868848</v>
      </c>
      <c r="F102" s="13">
        <v>83999</v>
      </c>
      <c r="G102" s="13">
        <v>28</v>
      </c>
      <c r="H102" s="14">
        <v>18.240966386554611</v>
      </c>
      <c r="I102" s="15">
        <v>0.39119999999999999</v>
      </c>
      <c r="J102" s="16">
        <v>49604</v>
      </c>
      <c r="K102" s="10" t="s">
        <v>34</v>
      </c>
      <c r="L102" s="10" t="s">
        <v>36</v>
      </c>
      <c r="M102" s="12">
        <v>789</v>
      </c>
      <c r="N102" s="12">
        <v>1334</v>
      </c>
      <c r="O102" s="12">
        <v>253359</v>
      </c>
      <c r="P102" s="17">
        <f>N102/O102*100</f>
        <v>0.5265256020113751</v>
      </c>
    </row>
    <row r="103" spans="1:16" x14ac:dyDescent="0.2">
      <c r="A103" s="10" t="s">
        <v>74</v>
      </c>
      <c r="B103" s="10" t="s">
        <v>20</v>
      </c>
      <c r="C103" s="11" t="s">
        <v>1</v>
      </c>
      <c r="D103" s="12">
        <v>56</v>
      </c>
      <c r="E103" s="14">
        <v>3.0531330913794492</v>
      </c>
      <c r="F103" s="13">
        <v>247608</v>
      </c>
      <c r="G103" s="13">
        <v>16</v>
      </c>
      <c r="H103" s="14">
        <v>10.983333333333331</v>
      </c>
      <c r="I103" s="15">
        <v>0.3992</v>
      </c>
      <c r="J103" s="16">
        <v>165150</v>
      </c>
      <c r="K103" s="10" t="s">
        <v>26</v>
      </c>
      <c r="L103" s="10" t="s">
        <v>28</v>
      </c>
      <c r="M103" s="12">
        <v>2057</v>
      </c>
      <c r="N103" s="12">
        <v>3260</v>
      </c>
      <c r="O103" s="12">
        <v>229150</v>
      </c>
      <c r="P103" s="17">
        <f>N103/O103*100</f>
        <v>1.4226489199214489</v>
      </c>
    </row>
    <row r="104" spans="1:16" x14ac:dyDescent="0.2">
      <c r="A104" s="10" t="s">
        <v>61</v>
      </c>
      <c r="B104" s="10" t="s">
        <v>5</v>
      </c>
      <c r="C104" s="11" t="s">
        <v>1</v>
      </c>
      <c r="D104" s="12">
        <v>96</v>
      </c>
      <c r="E104" s="14">
        <v>3.1744612331058519</v>
      </c>
      <c r="F104" s="13">
        <v>188914</v>
      </c>
      <c r="G104" s="13">
        <v>19</v>
      </c>
      <c r="H104" s="14">
        <v>13.333333333333339</v>
      </c>
      <c r="I104" s="15">
        <v>0.40979999999999989</v>
      </c>
      <c r="J104" s="16">
        <v>122691</v>
      </c>
      <c r="K104" s="10" t="s">
        <v>40</v>
      </c>
      <c r="L104" s="10" t="s">
        <v>11</v>
      </c>
      <c r="M104" s="12">
        <v>2349</v>
      </c>
      <c r="N104" s="12">
        <v>3165</v>
      </c>
      <c r="O104" s="12">
        <v>135975</v>
      </c>
      <c r="P104" s="17">
        <f>N104/O104*100</f>
        <v>2.3276337562051848</v>
      </c>
    </row>
    <row r="105" spans="1:16" x14ac:dyDescent="0.2">
      <c r="A105" s="10" t="s">
        <v>67</v>
      </c>
      <c r="B105" s="10" t="s">
        <v>5</v>
      </c>
      <c r="C105" s="11" t="s">
        <v>1</v>
      </c>
      <c r="D105" s="12">
        <v>90</v>
      </c>
      <c r="E105" s="14">
        <v>3.11733858025111</v>
      </c>
      <c r="F105" s="13">
        <v>215126</v>
      </c>
      <c r="G105" s="13">
        <v>14</v>
      </c>
      <c r="H105" s="14">
        <v>11.91666666666667</v>
      </c>
      <c r="I105" s="15">
        <v>0.43459999999999999</v>
      </c>
      <c r="J105" s="16">
        <v>147558</v>
      </c>
      <c r="K105" s="10" t="s">
        <v>32</v>
      </c>
      <c r="L105" s="10" t="s">
        <v>36</v>
      </c>
      <c r="M105" s="12">
        <v>932</v>
      </c>
      <c r="N105" s="12">
        <v>1503</v>
      </c>
      <c r="O105" s="12">
        <v>59044</v>
      </c>
      <c r="P105" s="17">
        <f>N105/O105*100</f>
        <v>2.5455592439536616</v>
      </c>
    </row>
    <row r="106" spans="1:16" x14ac:dyDescent="0.2">
      <c r="A106" s="10" t="s">
        <v>72</v>
      </c>
      <c r="B106" s="10" t="s">
        <v>73</v>
      </c>
      <c r="C106" s="11" t="s">
        <v>1</v>
      </c>
      <c r="D106" s="12">
        <v>93</v>
      </c>
      <c r="E106" s="14">
        <v>3.0766728930021241</v>
      </c>
      <c r="F106" s="13">
        <v>235310</v>
      </c>
      <c r="G106" s="13">
        <v>26</v>
      </c>
      <c r="H106" s="14">
        <v>10.889365209953439</v>
      </c>
      <c r="I106" s="15">
        <v>0.44280000000000003</v>
      </c>
      <c r="J106" s="16">
        <v>151462</v>
      </c>
      <c r="K106" s="10" t="s">
        <v>56</v>
      </c>
      <c r="L106" s="10" t="s">
        <v>4</v>
      </c>
      <c r="M106" s="12">
        <v>751</v>
      </c>
      <c r="N106" s="12">
        <v>1244</v>
      </c>
      <c r="O106" s="12">
        <v>51126</v>
      </c>
      <c r="P106" s="17">
        <f>N106/O106*100</f>
        <v>2.4332042405038532</v>
      </c>
    </row>
    <row r="107" spans="1:16" x14ac:dyDescent="0.2">
      <c r="A107" s="10" t="s">
        <v>154</v>
      </c>
      <c r="B107" s="10" t="s">
        <v>155</v>
      </c>
      <c r="C107" s="11" t="s">
        <v>100</v>
      </c>
      <c r="D107" s="12">
        <v>227</v>
      </c>
      <c r="E107" s="14">
        <v>3.0616465284443559</v>
      </c>
      <c r="F107" s="13">
        <v>243171</v>
      </c>
      <c r="G107" s="13">
        <v>16</v>
      </c>
      <c r="H107" s="14">
        <v>10.209523809523811</v>
      </c>
      <c r="I107" s="15">
        <v>0.46689999999999998</v>
      </c>
      <c r="J107" s="16">
        <v>143076</v>
      </c>
      <c r="K107" s="10" t="s">
        <v>156</v>
      </c>
      <c r="L107" s="10" t="s">
        <v>4</v>
      </c>
      <c r="M107" s="12">
        <v>236</v>
      </c>
      <c r="N107" s="12">
        <v>471</v>
      </c>
      <c r="O107" s="12">
        <v>51361</v>
      </c>
      <c r="P107" s="17">
        <f>N107/O107*100</f>
        <v>0.9170382196608321</v>
      </c>
    </row>
    <row r="108" spans="1:16" x14ac:dyDescent="0.2">
      <c r="A108" s="10" t="s">
        <v>152</v>
      </c>
      <c r="B108" s="10" t="s">
        <v>153</v>
      </c>
      <c r="C108" s="11" t="s">
        <v>127</v>
      </c>
      <c r="D108" s="12">
        <v>346</v>
      </c>
      <c r="E108" s="14">
        <v>3.0107718440990601</v>
      </c>
      <c r="F108" s="13">
        <v>271124</v>
      </c>
      <c r="G108" s="13">
        <v>16</v>
      </c>
      <c r="H108" s="14">
        <v>11.15952380952381</v>
      </c>
      <c r="I108" s="15">
        <v>0.48330000000000001</v>
      </c>
      <c r="J108" s="16">
        <v>135691</v>
      </c>
      <c r="K108" s="10" t="s">
        <v>34</v>
      </c>
      <c r="L108" s="10" t="s">
        <v>36</v>
      </c>
      <c r="M108" s="12">
        <v>2206</v>
      </c>
      <c r="N108" s="12">
        <v>4649</v>
      </c>
      <c r="O108" s="12">
        <v>253359</v>
      </c>
      <c r="P108" s="17">
        <f>N108/O108*100</f>
        <v>1.8349456699781732</v>
      </c>
    </row>
    <row r="109" spans="1:16" x14ac:dyDescent="0.2">
      <c r="A109" s="10" t="s">
        <v>88</v>
      </c>
      <c r="B109" s="10" t="s">
        <v>50</v>
      </c>
      <c r="C109" s="11" t="s">
        <v>1</v>
      </c>
      <c r="D109" s="12">
        <v>96</v>
      </c>
      <c r="E109" s="14">
        <v>2.5933329272829129</v>
      </c>
      <c r="F109" s="13">
        <v>630620</v>
      </c>
      <c r="G109" s="13">
        <v>9</v>
      </c>
      <c r="H109" s="14">
        <v>6.7438552188552192</v>
      </c>
      <c r="I109" s="15">
        <v>0.51419999999999999</v>
      </c>
      <c r="J109" s="16">
        <v>294101</v>
      </c>
      <c r="K109" s="10" t="s">
        <v>89</v>
      </c>
      <c r="L109" s="10" t="s">
        <v>90</v>
      </c>
      <c r="M109" s="12">
        <v>181</v>
      </c>
      <c r="N109" s="12">
        <v>524</v>
      </c>
      <c r="O109" s="12">
        <v>12251</v>
      </c>
      <c r="P109" s="17">
        <f>N109/O109*100</f>
        <v>4.2772018610725651</v>
      </c>
    </row>
  </sheetData>
  <sortState xmlns:xlrd2="http://schemas.microsoft.com/office/spreadsheetml/2017/richdata2" ref="A2:P109">
    <sortCondition ref="I2:I109"/>
    <sortCondition ref="A2:A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Nguyen</dc:creator>
  <cp:lastModifiedBy>Tuan Nguyen</cp:lastModifiedBy>
  <dcterms:created xsi:type="dcterms:W3CDTF">2021-10-25T01:31:00Z</dcterms:created>
  <dcterms:modified xsi:type="dcterms:W3CDTF">2021-10-25T21:31:58Z</dcterms:modified>
</cp:coreProperties>
</file>