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 DESIGN\GitHub\Projects\AcadProjectRelease2\AcadProjectRelease2\"/>
    </mc:Choice>
  </mc:AlternateContent>
  <bookViews>
    <workbookView xWindow="0" yWindow="0" windowWidth="1920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G5" i="1"/>
  <c r="F15" i="1"/>
  <c r="G15" i="1" s="1"/>
  <c r="E15" i="1"/>
  <c r="F14" i="1"/>
  <c r="G14" i="1" s="1"/>
  <c r="F13" i="1" l="1"/>
  <c r="G13" i="1" s="1"/>
  <c r="F3" i="1"/>
  <c r="G3" i="1" s="1"/>
  <c r="E3" i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E4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<sst xmlns="http://schemas.openxmlformats.org/spreadsheetml/2006/main" count="18" uniqueCount="15">
  <si>
    <t>Date</t>
  </si>
  <si>
    <t>Activity</t>
  </si>
  <si>
    <t>Meeting with GoldSand</t>
  </si>
  <si>
    <t>Add code and test</t>
  </si>
  <si>
    <t>Text Placement</t>
  </si>
  <si>
    <t>Finish Beta 0.9.2</t>
  </si>
  <si>
    <t>Develop Beta  0.9.2</t>
  </si>
  <si>
    <t>Finish Beta 0.9.1</t>
  </si>
  <si>
    <t>Making API guide</t>
  </si>
  <si>
    <t>Develop Beta  0.9</t>
  </si>
  <si>
    <t>Finish Beta 0.9</t>
  </si>
  <si>
    <t>Develop Beta 0.9.1</t>
  </si>
  <si>
    <t>Meeting with GoldSand
Collect new requirements</t>
  </si>
  <si>
    <t>Finish API guide</t>
  </si>
  <si>
    <t>Deliver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</si>
</sst>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dd\-mmm"/>
  </numFmts>
  <fonts count="1" x14ac:knownFonts="1"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61126089774158E-2"/>
          <c:y val="5.9211168531828187E-2"/>
          <c:w val="0.93734422699909115"/>
          <c:h val="0.91858464326873623"/>
        </c:manualLayout>
      </c:layout>
      <c:barChart>
        <c:barDir val="col"/>
        <c:grouping val="stacked"/>
        <c:varyColors val="0"/>
        <c:ser>
          <c:idx val="1"/>
          <c:order val="1"/>
          <c:tx>
            <c:v>Activity</c:v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349903087741639E-2"/>
                  <c:y val="-0.1832260034626324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1447113388793904E-3"/>
                  <c:y val="-0.17892682768291387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4643830956654171E-3"/>
                  <c:y val="-0.18226955372749146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0806848457972125E-2"/>
                  <c:y val="-0.20902301864397427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5657928430764882E-4"/>
                  <c:y val="-0.2181268786974547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8804871486390342E-2"/>
                  <c:y val="-0.23052058298686143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1.366203569878562E-3"/>
                  <c:y val="-0.17892609001961188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214046373091684E-2"/>
                  <c:y val="-0.2093756079649921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0498899353669777E-2"/>
                  <c:y val="-0.1961241414939216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1.1759352856874792E-2"/>
                  <c:y val="-0.20472350577539683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2289422677758758E-2"/>
                  <c:y val="-0.17892682768291387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9.8315381422070056E-3"/>
                  <c:y val="-0.1832260034626324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"/>
                  <c:y val="-0.17797004085891402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Sheet1!$F$3:$F$15</c:f>
              <c:strCache>
                <c:ptCount val="13"/>
                <c:pt idx="0">
                  <c:v>Meeting with GoldSand</c:v>
                </c:pt>
                <c:pt idx="1">
                  <c:v>Develop Beta  0.9</c:v>
                </c:pt>
                <c:pt idx="2">
                  <c:v>Add code and test</c:v>
                </c:pt>
                <c:pt idx="3">
                  <c:v>Finish Beta 0.9</c:v>
                </c:pt>
                <c:pt idx="4">
                  <c:v>Meeting with GoldSand
Collect new requirements</c:v>
                </c:pt>
                <c:pt idx="5">
                  <c:v>Develop Beta 0.9.1</c:v>
                </c:pt>
                <c:pt idx="6">
                  <c:v>Finish Beta 0.9.1</c:v>
                </c:pt>
                <c:pt idx="7">
                  <c:v>Meeting with GoldSand
Collect new requirements</c:v>
                </c:pt>
                <c:pt idx="8">
                  <c:v>Develop Beta  0.9.2</c:v>
                </c:pt>
                <c:pt idx="9">
                  <c:v>Finish Beta 0.9.2</c:v>
                </c:pt>
                <c:pt idx="10">
                  <c:v>Making API guide</c:v>
                </c:pt>
                <c:pt idx="11">
                  <c:v>Finish API guide</c:v>
                </c:pt>
                <c:pt idx="12">
                  <c:v>Deliver solution</c:v>
                </c:pt>
              </c:strCache>
            </c:strRef>
          </c:cat>
          <c:val>
            <c:numRef>
              <c:f>Sheet1!$G$3:$G$15</c:f>
              <c:numCache>
                <c:formatCode>General</c:formatCode>
                <c:ptCount val="13"/>
                <c:pt idx="0">
                  <c:v>10</c:v>
                </c:pt>
                <c:pt idx="1">
                  <c:v>-10</c:v>
                </c:pt>
                <c:pt idx="2">
                  <c:v>10</c:v>
                </c:pt>
                <c:pt idx="3">
                  <c:v>-10</c:v>
                </c:pt>
                <c:pt idx="4">
                  <c:v>10</c:v>
                </c:pt>
                <c:pt idx="5">
                  <c:v>-10</c:v>
                </c:pt>
                <c:pt idx="6">
                  <c:v>10</c:v>
                </c:pt>
                <c:pt idx="7">
                  <c:v>-10</c:v>
                </c:pt>
                <c:pt idx="8">
                  <c:v>10</c:v>
                </c:pt>
                <c:pt idx="9">
                  <c:v>-10</c:v>
                </c:pt>
                <c:pt idx="10">
                  <c:v>10</c:v>
                </c:pt>
                <c:pt idx="11">
                  <c:v>-10</c:v>
                </c:pt>
                <c:pt idx="1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2073520"/>
        <c:axId val="152072432"/>
      </c:barChart>
      <c:lineChart>
        <c:grouping val="standard"/>
        <c:varyColors val="0"/>
        <c:ser>
          <c:idx val="0"/>
          <c:order val="0"/>
          <c:tx>
            <c:v>Date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Sheet1!$E$3:$E$15</c:f>
              <c:numCache>
                <c:formatCode>B1dd\-mmm</c:formatCode>
                <c:ptCount val="13"/>
                <c:pt idx="0">
                  <c:v>42756</c:v>
                </c:pt>
                <c:pt idx="1">
                  <c:v>42761</c:v>
                </c:pt>
                <c:pt idx="2">
                  <c:v>42762</c:v>
                </c:pt>
                <c:pt idx="3">
                  <c:v>42773</c:v>
                </c:pt>
                <c:pt idx="4">
                  <c:v>42775</c:v>
                </c:pt>
                <c:pt idx="5">
                  <c:v>42776</c:v>
                </c:pt>
                <c:pt idx="6">
                  <c:v>42783</c:v>
                </c:pt>
                <c:pt idx="7">
                  <c:v>42784</c:v>
                </c:pt>
                <c:pt idx="8">
                  <c:v>42785</c:v>
                </c:pt>
                <c:pt idx="9">
                  <c:v>42792</c:v>
                </c:pt>
                <c:pt idx="10">
                  <c:v>42793</c:v>
                </c:pt>
                <c:pt idx="11">
                  <c:v>42799</c:v>
                </c:pt>
                <c:pt idx="12">
                  <c:v>42800</c:v>
                </c:pt>
              </c:numCache>
            </c:numRef>
          </c:cat>
          <c:val>
            <c:numRef>
              <c:f>Sheet1!$F$3:$F$15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70800"/>
        <c:axId val="152075152"/>
      </c:lineChart>
      <c:catAx>
        <c:axId val="152070800"/>
        <c:scaling>
          <c:orientation val="minMax"/>
        </c:scaling>
        <c:delete val="0"/>
        <c:axPos val="b"/>
        <c:numFmt formatCode="B1d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152"/>
        <c:crosses val="autoZero"/>
        <c:auto val="0"/>
        <c:lblAlgn val="ctr"/>
        <c:lblOffset val="100"/>
        <c:noMultiLvlLbl val="0"/>
      </c:catAx>
      <c:valAx>
        <c:axId val="152075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070800"/>
        <c:crosses val="autoZero"/>
        <c:crossBetween val="between"/>
      </c:valAx>
      <c:valAx>
        <c:axId val="1520724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2073520"/>
        <c:crosses val="max"/>
        <c:crossBetween val="between"/>
      </c:valAx>
      <c:catAx>
        <c:axId val="15207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072432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582201</xdr:colOff>
      <xdr:row>15</xdr:row>
      <xdr:rowOff>171236</xdr:rowOff>
    </xdr:from>
    <xdr:to>
      <xdr:col>11</xdr:col>
      <xdr:colOff>524409</xdr:colOff>
      <xdr:row>31</xdr:row>
      <xdr:rowOff>42812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abSelected="1" topLeftCell="A13" zoomScaleNormal="100" workbookViewId="0">
      <selection activeCell="A25" sqref="A25"/>
    </sheetView>
  </sheetViews>
  <sheetFormatPr defaultRowHeight="15" x14ac:dyDescent="0.25"/>
  <cols>
    <col min="2" max="2" width="15" customWidth="1"/>
    <col min="3" max="3" width="32.42578125" customWidth="1"/>
    <col min="4" max="4" width="14.85546875" customWidth="1"/>
    <col min="5" max="5" width="11.85546875" customWidth="1"/>
    <col min="6" max="6" width="30.85546875" customWidth="1"/>
    <col min="7" max="7" width="15.140625" customWidth="1"/>
  </cols>
  <sheetData>
    <row r="2" spans="2:7" x14ac:dyDescent="0.25">
      <c r="B2" s="3" t="s">
        <v>0</v>
      </c>
      <c r="C2" s="3" t="s">
        <v>1</v>
      </c>
      <c r="E2" s="4" t="s">
        <v>0</v>
      </c>
      <c r="F2" s="4" t="s">
        <v>1</v>
      </c>
      <c r="G2" s="3" t="s">
        <v>4</v>
      </c>
    </row>
    <row r="3" spans="2:7" x14ac:dyDescent="0.25">
      <c r="B3" s="1">
        <v>42756</v>
      </c>
      <c r="C3" s="2" t="s">
        <v>2</v>
      </c>
      <c r="E3" s="5">
        <f t="shared" ref="E3:E15" si="0">IF(B3&lt;&gt;"", B3, "")</f>
        <v>42756</v>
      </c>
      <c r="F3" s="2" t="str">
        <f t="shared" ref="F3:F15" si="1">IF(AND(B3&lt;&gt;"", C3&lt;&gt;""),C3,NA())</f>
        <v>Meeting with GoldSand</v>
      </c>
      <c r="G3" s="2">
        <f>IF(F3&lt;&gt;"",10,"")</f>
        <v>10</v>
      </c>
    </row>
    <row r="4" spans="2:7" x14ac:dyDescent="0.25">
      <c r="B4" s="1">
        <v>42761</v>
      </c>
      <c r="C4" s="2" t="s">
        <v>9</v>
      </c>
      <c r="E4" s="5">
        <f t="shared" si="0"/>
        <v>42761</v>
      </c>
      <c r="F4" s="2" t="str">
        <f t="shared" si="1"/>
        <v>Develop Beta  0.9</v>
      </c>
      <c r="G4" s="2">
        <f>IF(F4&lt;&gt;"",-10,"")</f>
        <v>-10</v>
      </c>
    </row>
    <row r="5" spans="2:7" x14ac:dyDescent="0.25">
      <c r="B5" s="1">
        <v>42762</v>
      </c>
      <c r="C5" s="2" t="s">
        <v>3</v>
      </c>
      <c r="E5" s="5">
        <f t="shared" si="0"/>
        <v>42762</v>
      </c>
      <c r="F5" s="2" t="str">
        <f t="shared" si="1"/>
        <v>Add code and test</v>
      </c>
      <c r="G5" s="2">
        <f t="shared" ref="G5:G13" si="2">IF(F5&lt;&gt;"",10,"")</f>
        <v>10</v>
      </c>
    </row>
    <row r="6" spans="2:7" x14ac:dyDescent="0.25">
      <c r="B6" s="1">
        <v>42773</v>
      </c>
      <c r="C6" s="2" t="s">
        <v>10</v>
      </c>
      <c r="E6" s="5">
        <f t="shared" si="0"/>
        <v>42773</v>
      </c>
      <c r="F6" s="2" t="str">
        <f t="shared" si="1"/>
        <v>Finish Beta 0.9</v>
      </c>
      <c r="G6" s="2">
        <f>IF(F6&lt;&gt;"",-10,"")</f>
        <v>-10</v>
      </c>
    </row>
    <row r="7" spans="2:7" ht="30" x14ac:dyDescent="0.25">
      <c r="B7" s="1">
        <v>42775</v>
      </c>
      <c r="C7" s="6" t="s">
        <v>12</v>
      </c>
      <c r="E7" s="5">
        <f t="shared" si="0"/>
        <v>42775</v>
      </c>
      <c r="F7" s="6" t="str">
        <f t="shared" si="1"/>
        <v>Meeting with GoldSand
Collect new requirements</v>
      </c>
      <c r="G7" s="2">
        <f t="shared" si="2"/>
        <v>10</v>
      </c>
    </row>
    <row r="8" spans="2:7" x14ac:dyDescent="0.25">
      <c r="B8" s="1">
        <v>42776</v>
      </c>
      <c r="C8" s="2" t="s">
        <v>11</v>
      </c>
      <c r="E8" s="5">
        <f t="shared" si="0"/>
        <v>42776</v>
      </c>
      <c r="F8" s="2" t="str">
        <f t="shared" si="1"/>
        <v>Develop Beta 0.9.1</v>
      </c>
      <c r="G8" s="2">
        <f>IF(F8&lt;&gt;"",-10,"")</f>
        <v>-10</v>
      </c>
    </row>
    <row r="9" spans="2:7" x14ac:dyDescent="0.25">
      <c r="B9" s="1">
        <v>42783</v>
      </c>
      <c r="C9" s="2" t="s">
        <v>7</v>
      </c>
      <c r="E9" s="5">
        <f t="shared" si="0"/>
        <v>42783</v>
      </c>
      <c r="F9" s="2" t="str">
        <f t="shared" si="1"/>
        <v>Finish Beta 0.9.1</v>
      </c>
      <c r="G9" s="2">
        <f t="shared" si="2"/>
        <v>10</v>
      </c>
    </row>
    <row r="10" spans="2:7" ht="30" x14ac:dyDescent="0.25">
      <c r="B10" s="1">
        <v>42784</v>
      </c>
      <c r="C10" s="6" t="s">
        <v>12</v>
      </c>
      <c r="E10" s="5">
        <f t="shared" si="0"/>
        <v>42784</v>
      </c>
      <c r="F10" s="6" t="str">
        <f t="shared" si="1"/>
        <v>Meeting with GoldSand
Collect new requirements</v>
      </c>
      <c r="G10" s="2">
        <f>IF(F10&lt;&gt;"",-10,"")</f>
        <v>-10</v>
      </c>
    </row>
    <row r="11" spans="2:7" x14ac:dyDescent="0.25">
      <c r="B11" s="1">
        <v>42785</v>
      </c>
      <c r="C11" s="2" t="s">
        <v>6</v>
      </c>
      <c r="E11" s="5">
        <f t="shared" si="0"/>
        <v>42785</v>
      </c>
      <c r="F11" s="2" t="str">
        <f t="shared" si="1"/>
        <v>Develop Beta  0.9.2</v>
      </c>
      <c r="G11" s="2">
        <f t="shared" si="2"/>
        <v>10</v>
      </c>
    </row>
    <row r="12" spans="2:7" x14ac:dyDescent="0.25">
      <c r="B12" s="1">
        <v>42792</v>
      </c>
      <c r="C12" s="2" t="s">
        <v>5</v>
      </c>
      <c r="E12" s="5">
        <f t="shared" si="0"/>
        <v>42792</v>
      </c>
      <c r="F12" s="2" t="str">
        <f t="shared" si="1"/>
        <v>Finish Beta 0.9.2</v>
      </c>
      <c r="G12" s="2">
        <f>IF(F12&lt;&gt;"",-10,"")</f>
        <v>-10</v>
      </c>
    </row>
    <row r="13" spans="2:7" x14ac:dyDescent="0.25">
      <c r="B13" s="1">
        <v>42793</v>
      </c>
      <c r="C13" s="2" t="s">
        <v>8</v>
      </c>
      <c r="E13" s="5">
        <f t="shared" si="0"/>
        <v>42793</v>
      </c>
      <c r="F13" s="2" t="str">
        <f t="shared" si="1"/>
        <v>Making API guide</v>
      </c>
      <c r="G13" s="2">
        <f t="shared" si="2"/>
        <v>10</v>
      </c>
    </row>
    <row r="14" spans="2:7" x14ac:dyDescent="0.25">
      <c r="B14" s="1">
        <v>42799</v>
      </c>
      <c r="C14" s="2" t="s">
        <v>13</v>
      </c>
      <c r="E14" s="5">
        <f t="shared" si="0"/>
        <v>42799</v>
      </c>
      <c r="F14" s="2" t="str">
        <f t="shared" si="1"/>
        <v>Finish API guide</v>
      </c>
      <c r="G14" s="2">
        <f>IF(F14&lt;&gt;"",-10,"")</f>
        <v>-10</v>
      </c>
    </row>
    <row r="15" spans="2:7" x14ac:dyDescent="0.25">
      <c r="B15" s="1">
        <v>42800</v>
      </c>
      <c r="C15" s="2" t="s">
        <v>14</v>
      </c>
      <c r="E15" s="5">
        <f t="shared" si="0"/>
        <v>42800</v>
      </c>
      <c r="F15" s="2" t="str">
        <f t="shared" si="1"/>
        <v>Deliver solution</v>
      </c>
      <c r="G15" s="2">
        <f>IF(F15&lt;&gt;"",10,"")</f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2017-02-13T15:10:31Z</dcterms:created>
  <dcterms:modified xsi:type="dcterms:W3CDTF">2017-02-14T13:35:22Z</dcterms:modified>
</cp:coreProperties>
</file>