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 A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F3" i="1"/>
  <c r="G3" i="1" s="1"/>
  <c r="E3" i="1"/>
  <c r="G12" i="1"/>
  <c r="G10" i="1"/>
  <c r="G8" i="1"/>
  <c r="G6" i="1"/>
  <c r="G4" i="1"/>
  <c r="G5" i="1"/>
  <c r="G7" i="1"/>
  <c r="G9" i="1"/>
  <c r="G11" i="1"/>
  <c r="F4" i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<sst xmlns="http://schemas.openxmlformats.org/spreadsheetml/2006/main" count="16" uniqueCount="12">
  <si>
    <t>Date</t>
  </si>
  <si>
    <t>Activity</t>
  </si>
  <si>
    <t>Meeting with GoldSand</t>
  </si>
  <si>
    <t>Add code and test</t>
  </si>
  <si>
    <t>Finish Release 1.0</t>
  </si>
  <si>
    <t>Develop Release 1.0</t>
  </si>
  <si>
    <t>Develop Release 2.0</t>
  </si>
  <si>
    <t>Finish Release 2.0</t>
  </si>
  <si>
    <t>Making API Guide</t>
  </si>
  <si>
    <t>Finish API Guide</t>
  </si>
  <si>
    <t>Text Placement</t>
  </si>
  <si>
    <t>Deliver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</si>
</sst>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dd\-mmm"/>
  </numFmts>
  <fonts count="1" x14ac:knownFonts="1"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2" borderId="2" xfId="0" applyFill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1126089774158E-2"/>
          <c:y val="5.9211168531828187E-2"/>
          <c:w val="0.93734422699909115"/>
          <c:h val="0.91858464326873623"/>
        </c:manualLayout>
      </c:layout>
      <c:barChart>
        <c:barDir val="col"/>
        <c:grouping val="stacked"/>
        <c:varyColors val="0"/>
        <c:ser>
          <c:idx val="1"/>
          <c:order val="1"/>
          <c:tx>
            <c:v>Activity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349903087741639E-2"/>
                  <c:y val="-0.1832260034626324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1447113388793904E-3"/>
                  <c:y val="-0.1789268276829138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7760286585466163E-2"/>
                  <c:y val="-0.18752551778678606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915769071103593E-3"/>
                  <c:y val="-0.17462731335876028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4578845355517517E-2"/>
                  <c:y val="-0.18752551778678606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4.1784037104379779E-2"/>
                  <c:y val="-0.1789264891384788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8315381422070056E-3"/>
                  <c:y val="-0.1789264891384788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2.0892018552189889E-2"/>
                  <c:y val="-0.1832260034626324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4.1784037104379779E-2"/>
                  <c:y val="-0.17032746049017172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2289422677758758E-2"/>
                  <c:y val="-0.1789268276829138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9.8315381422070056E-3"/>
                  <c:y val="-0.1832260034626324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Sheet1!$F$3:$F$13</c:f>
              <c:strCache>
                <c:ptCount val="11"/>
                <c:pt idx="0">
                  <c:v>Meeting with GoldSand</c:v>
                </c:pt>
                <c:pt idx="1">
                  <c:v>Develop Release 1.0</c:v>
                </c:pt>
                <c:pt idx="2">
                  <c:v>Add code and test</c:v>
                </c:pt>
                <c:pt idx="3">
                  <c:v>Finish Release 1.0</c:v>
                </c:pt>
                <c:pt idx="4">
                  <c:v>Meeting with GoldSand</c:v>
                </c:pt>
                <c:pt idx="5">
                  <c:v>Develop Release 2.0</c:v>
                </c:pt>
                <c:pt idx="6">
                  <c:v>Finish Release 2.0</c:v>
                </c:pt>
                <c:pt idx="7">
                  <c:v>Meeting with GoldSand</c:v>
                </c:pt>
                <c:pt idx="8">
                  <c:v>Making API Guide</c:v>
                </c:pt>
                <c:pt idx="9">
                  <c:v>Finish API Guide</c:v>
                </c:pt>
                <c:pt idx="10">
                  <c:v>Deliver Solution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  <c:pt idx="6">
                  <c:v>10</c:v>
                </c:pt>
                <c:pt idx="7">
                  <c:v>-10</c:v>
                </c:pt>
                <c:pt idx="8">
                  <c:v>10</c:v>
                </c:pt>
                <c:pt idx="9">
                  <c:v>-10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4638112"/>
        <c:axId val="2056585824"/>
      </c:barChart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Sheet1!$E$3:$E$13</c:f>
              <c:numCache>
                <c:formatCode>B1dd\-mmm</c:formatCode>
                <c:ptCount val="11"/>
                <c:pt idx="0">
                  <c:v>42756</c:v>
                </c:pt>
                <c:pt idx="1">
                  <c:v>42761</c:v>
                </c:pt>
                <c:pt idx="2">
                  <c:v>42762</c:v>
                </c:pt>
                <c:pt idx="3">
                  <c:v>42773</c:v>
                </c:pt>
                <c:pt idx="4">
                  <c:v>42775</c:v>
                </c:pt>
                <c:pt idx="5">
                  <c:v>42776</c:v>
                </c:pt>
                <c:pt idx="6">
                  <c:v>42790</c:v>
                </c:pt>
                <c:pt idx="7">
                  <c:v>42791</c:v>
                </c:pt>
                <c:pt idx="8">
                  <c:v>42792</c:v>
                </c:pt>
                <c:pt idx="9">
                  <c:v>42799</c:v>
                </c:pt>
                <c:pt idx="10">
                  <c:v>42800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588000"/>
        <c:axId val="2056584192"/>
      </c:lineChart>
      <c:catAx>
        <c:axId val="2056588000"/>
        <c:scaling>
          <c:orientation val="minMax"/>
        </c:scaling>
        <c:delete val="0"/>
        <c:axPos val="b"/>
        <c:numFmt formatCode="B1d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84192"/>
        <c:crosses val="autoZero"/>
        <c:auto val="0"/>
        <c:lblAlgn val="ctr"/>
        <c:lblOffset val="100"/>
        <c:noMultiLvlLbl val="0"/>
      </c:catAx>
      <c:valAx>
        <c:axId val="2056584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56588000"/>
        <c:crosses val="autoZero"/>
        <c:crossBetween val="between"/>
      </c:valAx>
      <c:valAx>
        <c:axId val="20565858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64638112"/>
        <c:crosses val="max"/>
        <c:crossBetween val="between"/>
      </c:valAx>
      <c:catAx>
        <c:axId val="196463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585824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4281</xdr:colOff>
      <xdr:row>15</xdr:row>
      <xdr:rowOff>21404</xdr:rowOff>
    </xdr:from>
    <xdr:to>
      <xdr:col>10</xdr:col>
      <xdr:colOff>256854</xdr:colOff>
      <xdr:row>30</xdr:row>
      <xdr:rowOff>85620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zoomScale="89" zoomScaleNormal="89" workbookViewId="0">
      <selection activeCell="H7" sqref="H7"/>
    </sheetView>
  </sheetViews>
  <sheetFormatPr defaultRowHeight="15" x14ac:dyDescent="0.25"/>
  <cols>
    <col min="2" max="2" width="15" customWidth="1"/>
    <col min="3" max="3" width="32.42578125" customWidth="1"/>
    <col min="4" max="4" width="14.85546875" customWidth="1"/>
    <col min="5" max="5" width="11.85546875" customWidth="1"/>
    <col min="6" max="6" width="30.85546875" customWidth="1"/>
    <col min="7" max="7" width="15.140625" customWidth="1"/>
  </cols>
  <sheetData>
    <row r="2" spans="2:7" x14ac:dyDescent="0.25">
      <c r="B2" s="3" t="s">
        <v>0</v>
      </c>
      <c r="C2" s="3" t="s">
        <v>1</v>
      </c>
      <c r="E2" s="5" t="s">
        <v>0</v>
      </c>
      <c r="F2" s="5" t="s">
        <v>1</v>
      </c>
      <c r="G2" s="3" t="s">
        <v>10</v>
      </c>
    </row>
    <row r="3" spans="2:7" x14ac:dyDescent="0.25">
      <c r="B3" s="1">
        <v>42756</v>
      </c>
      <c r="C3" s="2" t="s">
        <v>2</v>
      </c>
      <c r="E3" s="6">
        <f>IF(B3&lt;&gt;"", B3, "")</f>
        <v>42756</v>
      </c>
      <c r="F3" s="2" t="str">
        <f>IF(AND(B3&lt;&gt;"", C3&lt;&gt;""),C3,NA())</f>
        <v>Meeting with GoldSand</v>
      </c>
      <c r="G3" s="2">
        <f>IF(F3&lt;&gt;"",10,"")</f>
        <v>10</v>
      </c>
    </row>
    <row r="4" spans="2:7" x14ac:dyDescent="0.25">
      <c r="B4" s="1">
        <v>42761</v>
      </c>
      <c r="C4" s="2" t="s">
        <v>5</v>
      </c>
      <c r="E4" s="6">
        <f>IF(B4&lt;&gt;"", B4, "")</f>
        <v>42761</v>
      </c>
      <c r="F4" s="2" t="str">
        <f>IF(AND(B4&lt;&gt;"", C4&lt;&gt;""),C4,NA())</f>
        <v>Develop Release 1.0</v>
      </c>
      <c r="G4" s="2">
        <f>IF(F4&lt;&gt;"",-10,"")</f>
        <v>-10</v>
      </c>
    </row>
    <row r="5" spans="2:7" x14ac:dyDescent="0.25">
      <c r="B5" s="1">
        <v>42762</v>
      </c>
      <c r="C5" s="2" t="s">
        <v>3</v>
      </c>
      <c r="E5" s="6">
        <f>IF(B5&lt;&gt;"", B5, "")</f>
        <v>42762</v>
      </c>
      <c r="F5" s="2" t="str">
        <f>IF(AND(B5&lt;&gt;"", C5&lt;&gt;""),C5,NA())</f>
        <v>Add code and test</v>
      </c>
      <c r="G5" s="2">
        <f t="shared" ref="G4:G13" si="0">IF(F5&lt;&gt;"",10,"")</f>
        <v>10</v>
      </c>
    </row>
    <row r="6" spans="2:7" x14ac:dyDescent="0.25">
      <c r="B6" s="1">
        <v>42773</v>
      </c>
      <c r="C6" s="2" t="s">
        <v>4</v>
      </c>
      <c r="E6" s="6">
        <f>IF(B6&lt;&gt;"", B6, "")</f>
        <v>42773</v>
      </c>
      <c r="F6" s="2" t="str">
        <f>IF(AND(B6&lt;&gt;"", C6&lt;&gt;""),C6,NA())</f>
        <v>Finish Release 1.0</v>
      </c>
      <c r="G6" s="2">
        <f>IF(F6&lt;&gt;"",-10,"")</f>
        <v>-10</v>
      </c>
    </row>
    <row r="7" spans="2:7" x14ac:dyDescent="0.25">
      <c r="B7" s="1">
        <v>42775</v>
      </c>
      <c r="C7" s="2" t="s">
        <v>2</v>
      </c>
      <c r="E7" s="6">
        <f>IF(B7&lt;&gt;"", B7, "")</f>
        <v>42775</v>
      </c>
      <c r="F7" s="2" t="str">
        <f>IF(AND(B7&lt;&gt;"", C7&lt;&gt;""),C7,NA())</f>
        <v>Meeting with GoldSand</v>
      </c>
      <c r="G7" s="2">
        <f t="shared" si="0"/>
        <v>10</v>
      </c>
    </row>
    <row r="8" spans="2:7" x14ac:dyDescent="0.25">
      <c r="B8" s="1">
        <v>42776</v>
      </c>
      <c r="C8" s="2" t="s">
        <v>6</v>
      </c>
      <c r="E8" s="6">
        <f>IF(B8&lt;&gt;"", B8, "")</f>
        <v>42776</v>
      </c>
      <c r="F8" s="2" t="str">
        <f>IF(AND(B8&lt;&gt;"", C8&lt;&gt;""),C8,NA())</f>
        <v>Develop Release 2.0</v>
      </c>
      <c r="G8" s="2">
        <f>IF(F8&lt;&gt;"",-10,"")</f>
        <v>-10</v>
      </c>
    </row>
    <row r="9" spans="2:7" x14ac:dyDescent="0.25">
      <c r="B9" s="1">
        <v>42790</v>
      </c>
      <c r="C9" s="2" t="s">
        <v>7</v>
      </c>
      <c r="E9" s="6">
        <f>IF(B9&lt;&gt;"", B9, "")</f>
        <v>42790</v>
      </c>
      <c r="F9" s="2" t="str">
        <f>IF(AND(B9&lt;&gt;"", C9&lt;&gt;""),C9,NA())</f>
        <v>Finish Release 2.0</v>
      </c>
      <c r="G9" s="2">
        <f t="shared" si="0"/>
        <v>10</v>
      </c>
    </row>
    <row r="10" spans="2:7" x14ac:dyDescent="0.25">
      <c r="B10" s="1">
        <v>42791</v>
      </c>
      <c r="C10" s="2" t="s">
        <v>2</v>
      </c>
      <c r="E10" s="6">
        <f>IF(B10&lt;&gt;"", B10, "")</f>
        <v>42791</v>
      </c>
      <c r="F10" s="2" t="str">
        <f>IF(AND(B10&lt;&gt;"", C10&lt;&gt;""),C10,NA())</f>
        <v>Meeting with GoldSand</v>
      </c>
      <c r="G10" s="2">
        <f>IF(F10&lt;&gt;"",-10,"")</f>
        <v>-10</v>
      </c>
    </row>
    <row r="11" spans="2:7" x14ac:dyDescent="0.25">
      <c r="B11" s="1">
        <v>42792</v>
      </c>
      <c r="C11" s="2" t="s">
        <v>8</v>
      </c>
      <c r="E11" s="6">
        <f>IF(B11&lt;&gt;"", B11, "")</f>
        <v>42792</v>
      </c>
      <c r="F11" s="2" t="str">
        <f>IF(AND(B11&lt;&gt;"", C11&lt;&gt;""),C11,NA())</f>
        <v>Making API Guide</v>
      </c>
      <c r="G11" s="2">
        <f t="shared" si="0"/>
        <v>10</v>
      </c>
    </row>
    <row r="12" spans="2:7" x14ac:dyDescent="0.25">
      <c r="B12" s="1">
        <v>42799</v>
      </c>
      <c r="C12" s="2" t="s">
        <v>9</v>
      </c>
      <c r="E12" s="6">
        <f>IF(B12&lt;&gt;"", B12, "")</f>
        <v>42799</v>
      </c>
      <c r="F12" s="2" t="str">
        <f>IF(AND(B12&lt;&gt;"", C12&lt;&gt;""),C12,NA())</f>
        <v>Finish API Guide</v>
      </c>
      <c r="G12" s="2">
        <f>IF(F12&lt;&gt;"",-10,"")</f>
        <v>-10</v>
      </c>
    </row>
    <row r="13" spans="2:7" x14ac:dyDescent="0.25">
      <c r="B13" s="1">
        <v>42800</v>
      </c>
      <c r="C13" s="2" t="s">
        <v>11</v>
      </c>
      <c r="E13" s="6">
        <f>IF(B13&lt;&gt;"", B13, "")</f>
        <v>42800</v>
      </c>
      <c r="F13" s="2" t="str">
        <f>IF(AND(B13&lt;&gt;"", C13&lt;&gt;""),C13,NA())</f>
        <v>Deliver Solution</v>
      </c>
      <c r="G13" s="2">
        <f t="shared" si="0"/>
        <v>10</v>
      </c>
    </row>
    <row r="14" spans="2:7" x14ac:dyDescent="0.25">
      <c r="B14" s="1"/>
      <c r="C14" s="2"/>
      <c r="E14" s="6" t="str">
        <f>IF(B14&lt;&gt;"", B14, "")</f>
        <v/>
      </c>
      <c r="F14" s="2"/>
      <c r="G14" s="2"/>
    </row>
    <row r="15" spans="2:7" x14ac:dyDescent="0.25">
      <c r="E1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2017-02-13T15:10:31Z</dcterms:created>
  <dcterms:modified xsi:type="dcterms:W3CDTF">2017-02-13T16:09:24Z</dcterms:modified>
</cp:coreProperties>
</file>