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minimized="1" xWindow="240" yWindow="240" windowWidth="25360" windowHeight="14480" tabRatio="500" activeTab="1"/>
  </bookViews>
  <sheets>
    <sheet name="เสร็จแล้ว" sheetId="1" r:id="rId1"/>
    <sheet name="on process เสร็จทัน" sheetId="2" r:id="rId2"/>
    <sheet name="on process ไม่ทัน deadline" sheetId="6" r:id="rId3"/>
    <sheet name="ติดอยู่แผนกอื่น" sheetId="4" r:id="rId4"/>
    <sheet name="ยังไม่ได้ทำ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<sst xmlns="http://schemas.openxmlformats.org/spreadsheetml/2006/main" count="233" uniqueCount="114">
  <si>
    <t>No</t>
  </si>
  <si>
    <t>Detail</t>
  </si>
  <si>
    <t>Project</t>
  </si>
  <si>
    <t>Owner</t>
  </si>
  <si>
    <t>Expected Result</t>
  </si>
  <si>
    <t>ระยะเวลาการทำ</t>
  </si>
  <si>
    <t>Start Date</t>
  </si>
  <si>
    <t>Finish Date</t>
  </si>
  <si>
    <t>วันที่เสร็จจริง</t>
  </si>
  <si>
    <t>Status</t>
  </si>
  <si>
    <t>project leader</t>
  </si>
  <si>
    <t>developer</t>
  </si>
  <si>
    <t>ทำทันไหม</t>
  </si>
  <si>
    <t>Super  Match</t>
  </si>
  <si>
    <t>Marketing</t>
  </si>
  <si>
    <t>เก็บความพอใจ เพื่อนำไปปรับ Super Match ให้ดีขึ้ย</t>
  </si>
  <si>
    <t xml:space="preserve"> 7 Days </t>
  </si>
  <si>
    <t>Finish</t>
  </si>
  <si>
    <t>ส้ม, ฟลุ๊ค</t>
  </si>
  <si>
    <t>Super Search</t>
  </si>
  <si>
    <t>CS</t>
  </si>
  <si>
    <t>3 Days</t>
  </si>
  <si>
    <t>ส้ม</t>
  </si>
  <si>
    <t>Dashboard Marketing 8 reports</t>
  </si>
  <si>
    <t>Dashboard  Marketing</t>
  </si>
  <si>
    <t>ให้การ monitor ของทาง marketing ครบ และ สะดวก มากขึ้นจะได้นำไปวิเคราะห์ ได้ถูกต้อง</t>
  </si>
  <si>
    <t>7 Days</t>
  </si>
  <si>
    <t>ส้ม Benz</t>
  </si>
  <si>
    <t>Dashboard Marketing 5 reports</t>
  </si>
  <si>
    <t>5 Days</t>
  </si>
  <si>
    <t xml:space="preserve">On Process  </t>
  </si>
  <si>
    <t>Benz</t>
  </si>
  <si>
    <t>ทัน</t>
  </si>
  <si>
    <t>เพื่อไปปรับ super search ให้ดีขึ้น</t>
  </si>
  <si>
    <t>2 Days</t>
  </si>
  <si>
    <t>waiting</t>
  </si>
  <si>
    <t>Save Criteria Search</t>
  </si>
  <si>
    <t>เพิ่ม Feedback</t>
  </si>
  <si>
    <t>12 Days</t>
  </si>
  <si>
    <t>On Process</t>
  </si>
  <si>
    <t>Super Resume</t>
  </si>
  <si>
    <t>แก้ปัญหา เรื่องการที่ Jobseeker เวลา HR โทรไปบอกว่าไม่ได้สมัคร</t>
  </si>
  <si>
    <t>บอม</t>
  </si>
  <si>
    <t>Jobtopgun mobile application</t>
  </si>
  <si>
    <t>Jobtopgun</t>
  </si>
  <si>
    <t>เพิ่ม Feedback และ Register</t>
  </si>
  <si>
    <t>ไม่ทัน  เพราะ ต้องคุยกันเรื่อง Notification ใหม่ เราต้องทำออกมาให้ดีที่สุด</t>
  </si>
  <si>
    <t>OOH-contract</t>
  </si>
  <si>
    <t>OOH</t>
  </si>
  <si>
    <t>เก็บบันทึกสัญญาที่ต่างจากในระบบได้บน server จากเดิมที่เก็บให้ file server</t>
  </si>
  <si>
    <t>เอม</t>
  </si>
  <si>
    <t>เตย</t>
  </si>
  <si>
    <t>15 Days</t>
  </si>
  <si>
    <t>ส้ม เตย</t>
  </si>
  <si>
    <t xml:space="preserve">ทำให้ Super Match แม่นขึ้น </t>
  </si>
  <si>
    <t>Waiting</t>
  </si>
  <si>
    <t>2 Months</t>
  </si>
  <si>
    <t>ทำให้ Jobtopgun12 สมบูรณ์ขึ้น</t>
  </si>
  <si>
    <t xml:space="preserve">Sale on-line </t>
  </si>
  <si>
    <t xml:space="preserve">Mercury for University </t>
  </si>
  <si>
    <t>University</t>
  </si>
  <si>
    <t>ทำให้ทางเราสามารถติดต่อทาง อ ได้ผ่าน mercury เราจะได้ทำการติดต่อได้อย่างต่อเนื่อง</t>
  </si>
  <si>
    <t>ระบบ interview, one system</t>
  </si>
  <si>
    <t>Super E-recruit</t>
  </si>
  <si>
    <t>ช่วยให้ AE ขายได้ง่ายขึ้นเนื่องจากเรามี product ที่ตอบสนองให้ Hr จัดการ resume ได้ง่ายขึ้น</t>
  </si>
  <si>
    <t>2.5 Months</t>
  </si>
  <si>
    <t>เอม ส้ม บอม เบนซ์</t>
  </si>
  <si>
    <t>แบบการบ้าน AE ดึงข้อมูลสำหรับตามยอด</t>
  </si>
  <si>
    <t>ช่วยให้ AE วางแผนการตามยอดได้เร็วขึ้น เนื่องจากก่อนหน้านี้ต้องทำ manual เอง</t>
  </si>
  <si>
    <t>5 days</t>
  </si>
  <si>
    <t>นอย</t>
  </si>
  <si>
    <t>follow current contract</t>
  </si>
  <si>
    <t>AE call-current contract</t>
  </si>
  <si>
    <t>CS JTG</t>
  </si>
  <si>
    <t>4 days</t>
  </si>
  <si>
    <t>บันทึกเงินพิเศษที่เพิ่มจากเงินเดือน และแสดงใน salary report</t>
  </si>
  <si>
    <t>AE call-salary report</t>
  </si>
  <si>
    <t>Sale</t>
  </si>
  <si>
    <t>พี่บุ๋มส่งรายงานเงินเดือนให้พี่ขกได้ เดิมส่งได้อยู่แล้วแต่ภายหลังมีเงินพิเศษที่ต้องจ่ายและยังไม่ได้เข้าโปรแกรม</t>
  </si>
  <si>
    <t>1 day</t>
  </si>
  <si>
    <t>on Process</t>
  </si>
  <si>
    <t>function list by grade เพิ่มให้ transfer cs ได้</t>
  </si>
  <si>
    <t>AE call</t>
  </si>
  <si>
    <t>เพื่อให้ Transfer cs ได้</t>
  </si>
  <si>
    <t>1 วัน</t>
  </si>
  <si>
    <t>หาข้อมูลให้ CS ทำ Dashboard เรื่อง อัตราส่วนการได้คนเทียบกับ job Expire</t>
  </si>
  <si>
    <t>Dash board</t>
  </si>
  <si>
    <t>อัตราการเติบโตของตำแหน่งงาน เทียบเป็นรายปี</t>
  </si>
  <si>
    <t>เพื่อนำตัวเลขไปวิเคราะห์</t>
  </si>
  <si>
    <t>เพิ่ม ความพึงพอใจ Super Match</t>
  </si>
  <si>
    <t>มีคนกรอกstart และ ล่าสุด exp เหมือนกัน ให้เราหาตัวอย่างให้ดู ว่า แต่ละ case เหมือนกัน  และ ไม่เหมือนกันเป็นอย่างไร</t>
  </si>
  <si>
    <t>แปลง คนที่รับ Job Update เป็น Save Criteria Search</t>
  </si>
  <si>
    <t>Apply all หน้าก่อน result เพิ่มคำเตือน + การแสดงบอกว่ามาจาก Apply all ใน Super E-recruit</t>
  </si>
  <si>
    <t>Sp Upload Files(contract ป้าย)</t>
  </si>
  <si>
    <t>Super Match - เปลียนการ transfer -เอา resume ถูกใบ -ภาษาด้านล่าง</t>
  </si>
  <si>
    <t>ทำให้ Super Match แม่นขึ้น และ ดีขึ้น</t>
  </si>
  <si>
    <t>ปรับเพิ่มเรื่องการ rank ให้มีการคิดการ rank ไปถึง เขตถ้าเป็น กทม และ ต่างจังหวัด ให้คะแนนเป็นระดับจังหวัด ไม่ใช่ระดับภาค</t>
  </si>
  <si>
    <t xml:space="preserve">ปรับระบบ ใหม่่ ทั้งหน้าบ้านและ หลัง บ้าน เพื่อทำให้ใช้งานได้ดีขึ้น และ เร็วขึ้น </t>
  </si>
  <si>
    <t>แปลภาษา Jobtopgun 12</t>
  </si>
  <si>
    <t>Waiting แต่ยังไม่ได้แบบที่แปลใหม่และส่วนที่ต้องปรับจริงหลังประชุม 19-May-2016</t>
  </si>
  <si>
    <t>AE call-การบ้าน AE</t>
  </si>
  <si>
    <t>จะเป็น Key to success ของ CS ในการทำงานทุกอย่าง จะเป็นศูนย์รวมของการ Review Port ทุกๆประเภท ตอบโจทย์การทำงานของ CS ที่สุด</t>
  </si>
  <si>
    <t>ปรับ code super resume เอา convert ออก</t>
  </si>
  <si>
    <t>IT</t>
  </si>
  <si>
    <t>เอาลดความยุ่งยากในการใช้งาน Super Resume และ ลดอัตราการขยายตัวของข้อมูลที่ไม่จำเป็น</t>
  </si>
  <si>
    <t>Delete ข้อมูลของ Resume ลูกออกจาก Database</t>
  </si>
  <si>
    <t>ลดจำนวนข้อมูลที่ไม่จำเป็นออกจาก Database</t>
  </si>
  <si>
    <t>ส้ม , เบ้น</t>
  </si>
  <si>
    <t>5. days</t>
  </si>
  <si>
    <r>
      <t xml:space="preserve">Transfer data </t>
    </r>
    <r>
      <rPr>
        <sz val="12"/>
        <color theme="1"/>
        <rFont val="Silom"/>
        <family val="2"/>
      </rPr>
      <t xml:space="preserve">เข้า Elastic </t>
    </r>
  </si>
  <si>
    <t>ความคืบหน้า</t>
  </si>
  <si>
    <t>ตั้งทีม Tester เพื่อ test , ทำ function ที่เหลือโดยคาดว่าจะใช้เวลาประมาณ 2 เดือน , เรื่อง Notification ตอนนี้ทางเราจะต้องรวบรวม Noti ทั้งหมดว่ามีอะไรบ้าง ส่งให้ทางฝั่ง code mobile</t>
  </si>
  <si>
    <t>ฝั่ง jsk , resume mapping เสร็จแล้ว ตอนนี้กำลัง Transferjsk  ไปแล้วประมาณ 600 k  , สิ่งที่จะทำต่อคือ ต้องให้ทาง กีต้า คิดว่า จากระบบเก่า เค้าอยากอาจะเอา function อะไรออกมา เค้าอยากจะ transfer อะไรออกมา หรือ ทำใหม่หมด จะต้องคุยถึง req ของระบบใหม่</t>
  </si>
  <si>
    <t>7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</si>
</sst>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Sukhumvit Se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Sukhumvit Set"/>
    </font>
    <font>
      <sz val="12"/>
      <color rgb="FF000000"/>
      <name val="Sukhumvit Set"/>
    </font>
    <font>
      <sz val="12"/>
      <color theme="1"/>
      <name val="Silom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4" fillId="0" borderId="2" xfId="0" applyFont="1" applyBorder="1"/>
    <xf numFmtId="0" fontId="1" fillId="0" borderId="0" xfId="0" applyFont="1" applyBorder="1"/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 vertical="top"/>
    </xf>
    <xf numFmtId="15" fontId="1" fillId="0" borderId="1" xfId="0" applyNumberFormat="1" applyFont="1" applyBorder="1" applyAlignment="1">
      <alignment horizontal="left"/>
    </xf>
    <xf numFmtId="0" fontId="4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top"/>
    </xf>
    <xf numFmtId="164" fontId="4" fillId="2" borderId="1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Border="1"/>
    <xf numFmtId="0" fontId="6" fillId="0" borderId="0" xfId="0" applyFont="1" applyBorder="1"/>
    <xf numFmtId="164" fontId="0" fillId="0" borderId="0" xfId="0" applyNumberFormat="1" applyFont="1" applyBorder="1"/>
    <xf numFmtId="0" fontId="1" fillId="0" borderId="3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M14"/>
  <sheetViews>
    <sheetView workbookViewId="0">
      <selection activeCell="C3" sqref="C3"/>
    </sheetView>
  </sheetViews>
  <sheetFormatPr baseColWidth="10" defaultRowHeight="20" x14ac:dyDescent="0"/>
  <cols>
    <col min="1" max="1" width="9.6640625" style="49" customWidth="1"/>
    <col min="2" max="2" width="78.6640625" style="19" customWidth="1"/>
    <col min="3" max="3" width="36.83203125" style="19" customWidth="1"/>
    <col min="4" max="4" width="32.1640625" style="19" customWidth="1"/>
    <col min="5" max="5" width="31.1640625" style="19" customWidth="1"/>
    <col min="6" max="6" width="32" style="19" customWidth="1"/>
    <col min="7" max="7" width="26.1640625" style="19" customWidth="1"/>
    <col min="8" max="8" width="27.6640625" style="19" customWidth="1"/>
    <col min="9" max="9" width="29.1640625" style="19" customWidth="1"/>
    <col min="10" max="10" width="31.6640625" style="19" customWidth="1"/>
    <col min="11" max="11" width="32" style="19" customWidth="1"/>
    <col min="12" max="12" width="33.1640625" style="19" customWidth="1"/>
    <col min="13" max="13" width="25.5" style="19" customWidth="1"/>
    <col min="14" max="16384" width="10.83203125" style="19"/>
  </cols>
  <sheetData>
    <row r="1" spans="1:13" s="31" customFormat="1">
      <c r="A1" s="14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2" t="s">
        <v>12</v>
      </c>
    </row>
    <row r="2" spans="1:13" s="32" customFormat="1" ht="84" customHeight="1">
      <c r="A2" s="6">
        <v>1</v>
      </c>
      <c r="B2" s="24" t="s">
        <v>92</v>
      </c>
      <c r="C2" s="23" t="s">
        <v>40</v>
      </c>
      <c r="D2" s="23" t="s">
        <v>14</v>
      </c>
      <c r="E2" s="26" t="s">
        <v>41</v>
      </c>
      <c r="F2" s="23" t="s">
        <v>21</v>
      </c>
      <c r="G2" s="25">
        <v>42510</v>
      </c>
      <c r="H2" s="25">
        <v>42513</v>
      </c>
      <c r="I2" s="25">
        <v>42513</v>
      </c>
      <c r="J2" s="25" t="s">
        <v>17</v>
      </c>
      <c r="K2" s="25"/>
      <c r="L2" s="23" t="s">
        <v>42</v>
      </c>
      <c r="M2" s="23"/>
    </row>
    <row r="3" spans="1:13" s="32" customFormat="1" ht="60" customHeight="1">
      <c r="A3" s="6">
        <v>2</v>
      </c>
      <c r="B3" s="23" t="s">
        <v>89</v>
      </c>
      <c r="C3" s="23" t="s">
        <v>13</v>
      </c>
      <c r="D3" s="23" t="s">
        <v>14</v>
      </c>
      <c r="E3" s="24" t="s">
        <v>15</v>
      </c>
      <c r="F3" s="23" t="s">
        <v>16</v>
      </c>
      <c r="G3" s="25">
        <v>42499</v>
      </c>
      <c r="H3" s="25">
        <v>42509</v>
      </c>
      <c r="I3" s="25">
        <v>42513</v>
      </c>
      <c r="J3" s="25" t="s">
        <v>17</v>
      </c>
      <c r="K3" s="25"/>
      <c r="L3" s="23" t="s">
        <v>18</v>
      </c>
      <c r="M3" s="23"/>
    </row>
    <row r="4" spans="1:13" s="32" customFormat="1" ht="37" customHeight="1">
      <c r="A4" s="6">
        <v>3</v>
      </c>
      <c r="B4" s="24" t="s">
        <v>94</v>
      </c>
      <c r="C4" s="23" t="s">
        <v>13</v>
      </c>
      <c r="D4" s="23" t="s">
        <v>14</v>
      </c>
      <c r="E4" s="24" t="s">
        <v>95</v>
      </c>
      <c r="F4" s="23" t="s">
        <v>52</v>
      </c>
      <c r="G4" s="25">
        <v>42499</v>
      </c>
      <c r="H4" s="25">
        <v>42510</v>
      </c>
      <c r="I4" s="25">
        <v>42507</v>
      </c>
      <c r="J4" s="25" t="s">
        <v>17</v>
      </c>
      <c r="K4" s="25"/>
      <c r="L4" s="23" t="s">
        <v>53</v>
      </c>
      <c r="M4" s="23"/>
    </row>
    <row r="5" spans="1:13" s="32" customFormat="1" ht="40" customHeight="1">
      <c r="A5" s="6">
        <v>4</v>
      </c>
      <c r="B5" s="24" t="s">
        <v>91</v>
      </c>
      <c r="C5" s="23" t="s">
        <v>36</v>
      </c>
      <c r="D5" s="23" t="s">
        <v>14</v>
      </c>
      <c r="E5" s="24" t="s">
        <v>37</v>
      </c>
      <c r="F5" s="23" t="s">
        <v>38</v>
      </c>
      <c r="G5" s="25">
        <v>42514</v>
      </c>
      <c r="H5" s="25">
        <v>42525</v>
      </c>
      <c r="I5" s="23"/>
      <c r="J5" s="23" t="s">
        <v>39</v>
      </c>
      <c r="K5" s="23"/>
      <c r="L5" s="23" t="s">
        <v>107</v>
      </c>
      <c r="M5" s="23" t="s">
        <v>32</v>
      </c>
    </row>
    <row r="6" spans="1:13" s="32" customFormat="1" ht="31" customHeight="1">
      <c r="A6" s="6">
        <v>5</v>
      </c>
      <c r="B6" s="24" t="s">
        <v>93</v>
      </c>
      <c r="C6" s="23" t="s">
        <v>47</v>
      </c>
      <c r="D6" s="23" t="s">
        <v>48</v>
      </c>
      <c r="E6" s="26" t="s">
        <v>49</v>
      </c>
      <c r="F6" s="27" t="s">
        <v>29</v>
      </c>
      <c r="G6" s="28">
        <v>42493</v>
      </c>
      <c r="H6" s="28">
        <v>42516</v>
      </c>
      <c r="I6" s="27"/>
      <c r="J6" s="27" t="s">
        <v>39</v>
      </c>
      <c r="K6" s="27" t="s">
        <v>50</v>
      </c>
      <c r="L6" s="27" t="s">
        <v>51</v>
      </c>
      <c r="M6" s="23" t="s">
        <v>32</v>
      </c>
    </row>
    <row r="7" spans="1:13" s="32" customFormat="1" ht="44" customHeight="1">
      <c r="A7" s="6">
        <v>6</v>
      </c>
      <c r="B7" s="23" t="s">
        <v>23</v>
      </c>
      <c r="C7" s="23" t="s">
        <v>24</v>
      </c>
      <c r="D7" s="23" t="s">
        <v>14</v>
      </c>
      <c r="E7" s="26" t="s">
        <v>25</v>
      </c>
      <c r="F7" s="23" t="s">
        <v>26</v>
      </c>
      <c r="G7" s="25">
        <v>42507</v>
      </c>
      <c r="H7" s="25">
        <v>42513</v>
      </c>
      <c r="I7" s="25">
        <v>42514</v>
      </c>
      <c r="J7" s="25" t="s">
        <v>17</v>
      </c>
      <c r="K7" s="25"/>
      <c r="L7" s="23" t="s">
        <v>27</v>
      </c>
      <c r="M7" s="23"/>
    </row>
    <row r="8" spans="1:13" s="32" customFormat="1">
      <c r="A8" s="6">
        <v>7</v>
      </c>
      <c r="B8" s="27" t="s">
        <v>85</v>
      </c>
      <c r="C8" s="29" t="s">
        <v>86</v>
      </c>
      <c r="D8" s="29" t="s">
        <v>20</v>
      </c>
      <c r="E8" s="26"/>
      <c r="F8" s="27" t="s">
        <v>84</v>
      </c>
      <c r="G8" s="28">
        <v>42521</v>
      </c>
      <c r="H8" s="28">
        <v>42521</v>
      </c>
      <c r="I8" s="28">
        <v>42521</v>
      </c>
      <c r="J8" s="27" t="s">
        <v>17</v>
      </c>
      <c r="K8" s="27" t="s">
        <v>50</v>
      </c>
      <c r="L8" s="27" t="s">
        <v>50</v>
      </c>
      <c r="M8" s="23"/>
    </row>
    <row r="9" spans="1:13" s="32" customFormat="1">
      <c r="A9" s="6">
        <v>8</v>
      </c>
      <c r="B9" s="27" t="s">
        <v>87</v>
      </c>
      <c r="C9" s="27" t="s">
        <v>86</v>
      </c>
      <c r="D9" s="27" t="s">
        <v>20</v>
      </c>
      <c r="E9" s="26" t="s">
        <v>88</v>
      </c>
      <c r="F9" s="27" t="s">
        <v>84</v>
      </c>
      <c r="G9" s="28">
        <v>42521</v>
      </c>
      <c r="H9" s="28">
        <v>42521</v>
      </c>
      <c r="I9" s="28">
        <v>42521</v>
      </c>
      <c r="J9" s="27" t="s">
        <v>17</v>
      </c>
      <c r="K9" s="27" t="s">
        <v>50</v>
      </c>
      <c r="L9" s="27" t="s">
        <v>50</v>
      </c>
      <c r="M9" s="23"/>
    </row>
    <row r="10" spans="1:13" s="32" customFormat="1" ht="20" customHeight="1">
      <c r="A10" s="6">
        <v>9</v>
      </c>
      <c r="B10" s="23" t="s">
        <v>75</v>
      </c>
      <c r="C10" s="29" t="s">
        <v>76</v>
      </c>
      <c r="D10" s="29" t="s">
        <v>77</v>
      </c>
      <c r="E10" s="24" t="s">
        <v>78</v>
      </c>
      <c r="F10" s="23" t="s">
        <v>79</v>
      </c>
      <c r="G10" s="25">
        <v>42517</v>
      </c>
      <c r="H10" s="25">
        <v>42517</v>
      </c>
      <c r="I10" s="23"/>
      <c r="J10" s="29" t="s">
        <v>80</v>
      </c>
      <c r="K10" s="23" t="s">
        <v>50</v>
      </c>
      <c r="L10" s="23" t="s">
        <v>50</v>
      </c>
      <c r="M10" s="23" t="s">
        <v>32</v>
      </c>
    </row>
    <row r="11" spans="1:13" s="33" customFormat="1" ht="60" customHeight="1">
      <c r="A11" s="6">
        <v>10</v>
      </c>
      <c r="B11" s="27" t="s">
        <v>81</v>
      </c>
      <c r="C11" s="27" t="s">
        <v>82</v>
      </c>
      <c r="D11" s="29" t="s">
        <v>20</v>
      </c>
      <c r="E11" s="26" t="s">
        <v>83</v>
      </c>
      <c r="F11" s="27" t="s">
        <v>84</v>
      </c>
      <c r="G11" s="28">
        <v>42520</v>
      </c>
      <c r="H11" s="30">
        <v>42520</v>
      </c>
      <c r="I11" s="27"/>
      <c r="J11" s="27" t="s">
        <v>17</v>
      </c>
      <c r="K11" s="27" t="s">
        <v>50</v>
      </c>
      <c r="L11" s="27" t="s">
        <v>50</v>
      </c>
      <c r="M11" s="23" t="s">
        <v>32</v>
      </c>
    </row>
    <row r="12" spans="1:13" s="33" customFormat="1" ht="40">
      <c r="A12" s="6">
        <v>11</v>
      </c>
      <c r="B12" s="2" t="s">
        <v>67</v>
      </c>
      <c r="C12" s="11" t="s">
        <v>100</v>
      </c>
      <c r="D12" s="11" t="s">
        <v>14</v>
      </c>
      <c r="E12" s="3" t="s">
        <v>68</v>
      </c>
      <c r="F12" s="2" t="s">
        <v>69</v>
      </c>
      <c r="G12" s="4">
        <v>42514</v>
      </c>
      <c r="H12" s="4">
        <v>42520</v>
      </c>
      <c r="I12" s="2"/>
      <c r="J12" s="6" t="s">
        <v>39</v>
      </c>
      <c r="K12" s="6" t="s">
        <v>50</v>
      </c>
      <c r="L12" s="2" t="s">
        <v>70</v>
      </c>
      <c r="M12" s="2" t="s">
        <v>32</v>
      </c>
    </row>
    <row r="13" spans="1:13" s="32" customFormat="1" ht="60">
      <c r="A13" s="48">
        <v>12</v>
      </c>
      <c r="B13" s="10" t="s">
        <v>71</v>
      </c>
      <c r="C13" s="11" t="s">
        <v>72</v>
      </c>
      <c r="D13" s="11" t="s">
        <v>73</v>
      </c>
      <c r="E13" s="3" t="s">
        <v>101</v>
      </c>
      <c r="F13" s="11" t="s">
        <v>74</v>
      </c>
      <c r="G13" s="4">
        <v>42514</v>
      </c>
      <c r="H13" s="4">
        <v>42517</v>
      </c>
      <c r="I13" s="2"/>
      <c r="J13" s="6" t="s">
        <v>39</v>
      </c>
      <c r="K13" s="6" t="s">
        <v>50</v>
      </c>
      <c r="L13" s="2" t="s">
        <v>50</v>
      </c>
      <c r="M13" s="2" t="s">
        <v>32</v>
      </c>
    </row>
    <row r="14" spans="1:13" s="32" customFormat="1" ht="40">
      <c r="A14" s="6">
        <v>13</v>
      </c>
      <c r="B14" s="2" t="s">
        <v>28</v>
      </c>
      <c r="C14" s="2" t="s">
        <v>24</v>
      </c>
      <c r="D14" s="2" t="s">
        <v>14</v>
      </c>
      <c r="E14" s="3" t="s">
        <v>25</v>
      </c>
      <c r="F14" s="2" t="s">
        <v>29</v>
      </c>
      <c r="G14" s="4">
        <v>42514</v>
      </c>
      <c r="H14" s="4">
        <v>42521</v>
      </c>
      <c r="I14" s="2"/>
      <c r="J14" s="6" t="s">
        <v>30</v>
      </c>
      <c r="K14" s="6"/>
      <c r="L14" s="2" t="s">
        <v>31</v>
      </c>
      <c r="M14" s="2" t="s">
        <v>32</v>
      </c>
    </row>
  </sheetData>
  <sortState ref="A2:M12">
    <sortCondition descending="1"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N4"/>
  <sheetViews>
    <sheetView tabSelected="1" workbookViewId="0">
      <selection activeCell="C9" sqref="C9"/>
    </sheetView>
  </sheetViews>
  <sheetFormatPr baseColWidth="10" defaultRowHeight="15" x14ac:dyDescent="0"/>
  <cols>
    <col min="1" max="1" width="9.83203125" style="32" customWidth="1"/>
    <col min="2" max="2" width="86.33203125" style="32" customWidth="1"/>
    <col min="3" max="3" width="45.83203125" style="32" customWidth="1"/>
    <col min="4" max="4" width="40.5" style="32" customWidth="1"/>
    <col min="5" max="5" width="43.33203125" style="32" customWidth="1"/>
    <col min="6" max="6" width="24" style="32" customWidth="1"/>
    <col min="7" max="8" width="16.83203125" style="43" bestFit="1" customWidth="1"/>
    <col min="9" max="9" width="20.33203125" style="32" customWidth="1"/>
    <col min="10" max="10" width="24.1640625" style="32" customWidth="1"/>
    <col min="11" max="11" width="23.83203125" style="32" customWidth="1"/>
    <col min="12" max="12" width="10.83203125" style="32"/>
    <col min="13" max="13" width="29.83203125" style="32" customWidth="1"/>
    <col min="14" max="14" width="42.83203125" style="32" customWidth="1"/>
    <col min="15" max="16384" width="10.83203125" style="32"/>
  </cols>
  <sheetData>
    <row r="1" spans="1:14" s="31" customFormat="1" ht="2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34" t="s">
        <v>6</v>
      </c>
      <c r="H1" s="34" t="s">
        <v>7</v>
      </c>
      <c r="I1" s="15" t="s">
        <v>8</v>
      </c>
      <c r="J1" s="35" t="s">
        <v>9</v>
      </c>
      <c r="K1" s="35" t="s">
        <v>10</v>
      </c>
      <c r="L1" s="15" t="s">
        <v>11</v>
      </c>
      <c r="M1" s="15" t="s">
        <v>12</v>
      </c>
      <c r="N1" s="12" t="s">
        <v>110</v>
      </c>
    </row>
    <row r="2" spans="1:14" ht="40">
      <c r="A2" s="6">
        <v>2</v>
      </c>
      <c r="B2" s="3" t="s">
        <v>96</v>
      </c>
      <c r="C2" s="2" t="s">
        <v>13</v>
      </c>
      <c r="D2" s="2" t="s">
        <v>14</v>
      </c>
      <c r="E2" s="3" t="s">
        <v>54</v>
      </c>
      <c r="F2" s="42" t="s">
        <v>108</v>
      </c>
      <c r="G2" s="43">
        <v>42524</v>
      </c>
      <c r="H2" s="43">
        <v>42529</v>
      </c>
      <c r="J2" s="44" t="s">
        <v>39</v>
      </c>
      <c r="K2" s="42" t="s">
        <v>22</v>
      </c>
      <c r="L2" s="42" t="s">
        <v>22</v>
      </c>
      <c r="M2" s="42" t="s">
        <v>32</v>
      </c>
    </row>
    <row r="3" spans="1:14" s="37" customFormat="1" ht="20">
      <c r="A3" s="46">
        <v>3</v>
      </c>
      <c r="B3" s="38" t="s">
        <v>43</v>
      </c>
      <c r="C3" s="36" t="s">
        <v>44</v>
      </c>
      <c r="D3" s="36" t="s">
        <v>14</v>
      </c>
      <c r="E3" s="38" t="s">
        <v>45</v>
      </c>
      <c r="F3" s="36"/>
      <c r="G3" s="39">
        <v>42430</v>
      </c>
      <c r="H3" s="39">
        <v>42583</v>
      </c>
      <c r="I3" s="36"/>
      <c r="J3" s="36" t="s">
        <v>39</v>
      </c>
      <c r="K3" s="36"/>
      <c r="L3" s="36" t="s">
        <v>42</v>
      </c>
      <c r="M3" s="36" t="s">
        <v>46</v>
      </c>
      <c r="N3" s="45" t="s">
        <v>111</v>
      </c>
    </row>
    <row r="4" spans="1:14" ht="17">
      <c r="A4" s="47">
        <v>4</v>
      </c>
      <c r="B4" s="32" t="s">
        <v>109</v>
      </c>
      <c r="C4" s="32" t="s">
        <v>19</v>
      </c>
      <c r="F4" s="42" t="s">
        <v>113</v>
      </c>
      <c r="N4" s="42" t="s">
        <v>112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M1"/>
  <sheetViews>
    <sheetView workbookViewId="0">
      <selection activeCell="A2" sqref="A2:XFD2"/>
    </sheetView>
  </sheetViews>
  <sheetFormatPr baseColWidth="10" defaultRowHeight="15" x14ac:dyDescent="0"/>
  <cols>
    <col min="2" max="2" width="40" customWidth="1"/>
    <col min="3" max="3" width="20.6640625" customWidth="1"/>
    <col min="4" max="4" width="12.33203125" customWidth="1"/>
    <col min="5" max="5" width="31.33203125" customWidth="1"/>
    <col min="6" max="6" width="20.5" customWidth="1"/>
    <col min="7" max="7" width="22" customWidth="1"/>
    <col min="8" max="8" width="23.1640625" customWidth="1"/>
    <col min="9" max="9" width="21.33203125" customWidth="1"/>
    <col min="10" max="10" width="21" customWidth="1"/>
    <col min="11" max="11" width="25" customWidth="1"/>
    <col min="12" max="12" width="31.33203125" customWidth="1"/>
    <col min="13" max="13" width="66.1640625" customWidth="1"/>
  </cols>
  <sheetData>
    <row r="1" spans="1:13" s="31" customFormat="1" ht="2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34" t="s">
        <v>6</v>
      </c>
      <c r="H1" s="15" t="s">
        <v>7</v>
      </c>
      <c r="I1" s="15" t="s">
        <v>8</v>
      </c>
      <c r="J1" s="35" t="s">
        <v>9</v>
      </c>
      <c r="K1" s="35" t="s">
        <v>10</v>
      </c>
      <c r="L1" s="15" t="s">
        <v>11</v>
      </c>
      <c r="M1" s="15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749992370372631"/>
  </sheetPr>
  <dimension ref="A1:M2"/>
  <sheetViews>
    <sheetView workbookViewId="0">
      <selection activeCell="D16" sqref="D16"/>
    </sheetView>
  </sheetViews>
  <sheetFormatPr baseColWidth="10" defaultRowHeight="15" x14ac:dyDescent="0"/>
  <cols>
    <col min="1" max="1" width="10.83203125" style="41"/>
    <col min="2" max="2" width="35" style="41" customWidth="1"/>
    <col min="3" max="3" width="20.83203125" style="41" customWidth="1"/>
    <col min="4" max="4" width="19.6640625" style="41" customWidth="1"/>
    <col min="5" max="5" width="28.5" style="41" customWidth="1"/>
    <col min="6" max="6" width="21.6640625" style="41" customWidth="1"/>
    <col min="7" max="7" width="24.1640625" style="41" customWidth="1"/>
    <col min="8" max="8" width="22.33203125" style="41" customWidth="1"/>
    <col min="9" max="9" width="16.6640625" style="41" customWidth="1"/>
    <col min="10" max="10" width="32" style="41" customWidth="1"/>
    <col min="11" max="11" width="23.1640625" style="41" customWidth="1"/>
    <col min="12" max="12" width="25.33203125" style="41" customWidth="1"/>
    <col min="13" max="16384" width="10.83203125" style="41"/>
  </cols>
  <sheetData>
    <row r="1" spans="1:13" s="31" customFormat="1" ht="2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5" t="s">
        <v>12</v>
      </c>
    </row>
    <row r="2" spans="1:13" s="33" customFormat="1" ht="85" customHeight="1">
      <c r="A2" s="2">
        <v>1</v>
      </c>
      <c r="B2" s="10" t="s">
        <v>62</v>
      </c>
      <c r="C2" s="10" t="s">
        <v>63</v>
      </c>
      <c r="D2" s="11" t="s">
        <v>14</v>
      </c>
      <c r="E2" s="3" t="s">
        <v>64</v>
      </c>
      <c r="F2" s="2" t="s">
        <v>65</v>
      </c>
      <c r="G2" s="4">
        <v>42450</v>
      </c>
      <c r="H2" s="40">
        <v>42521</v>
      </c>
      <c r="I2" s="2"/>
      <c r="J2" s="17" t="s">
        <v>99</v>
      </c>
      <c r="K2" s="6" t="s">
        <v>50</v>
      </c>
      <c r="L2" s="2" t="s">
        <v>66</v>
      </c>
      <c r="M2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N8"/>
  <sheetViews>
    <sheetView workbookViewId="0">
      <selection activeCell="B12" sqref="B12"/>
    </sheetView>
  </sheetViews>
  <sheetFormatPr baseColWidth="10" defaultRowHeight="20" x14ac:dyDescent="0"/>
  <cols>
    <col min="1" max="1" width="10.83203125" style="1"/>
    <col min="2" max="2" width="60.1640625" style="1" customWidth="1"/>
    <col min="3" max="3" width="22.83203125" style="1" customWidth="1"/>
    <col min="4" max="4" width="24.5" style="1" customWidth="1"/>
    <col min="5" max="5" width="84.33203125" style="1" customWidth="1"/>
    <col min="6" max="6" width="21.6640625" style="1" customWidth="1"/>
    <col min="7" max="7" width="22" style="1" customWidth="1"/>
    <col min="8" max="8" width="20.83203125" style="1" customWidth="1"/>
    <col min="9" max="10" width="23.83203125" style="1" customWidth="1"/>
    <col min="11" max="11" width="21.33203125" style="1" customWidth="1"/>
    <col min="12" max="12" width="18.33203125" style="1" customWidth="1"/>
    <col min="13" max="16384" width="10.83203125" style="1"/>
  </cols>
  <sheetData>
    <row r="1" spans="1:14" s="16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5" t="s">
        <v>12</v>
      </c>
      <c r="N1" s="18"/>
    </row>
    <row r="2" spans="1:14" ht="48" customHeight="1">
      <c r="A2" s="2">
        <v>1</v>
      </c>
      <c r="B2" s="3" t="s">
        <v>90</v>
      </c>
      <c r="C2" s="2" t="s">
        <v>19</v>
      </c>
      <c r="D2" s="2" t="s">
        <v>20</v>
      </c>
      <c r="E2" s="3" t="s">
        <v>33</v>
      </c>
      <c r="F2" s="2" t="s">
        <v>34</v>
      </c>
      <c r="G2" s="4">
        <v>42514</v>
      </c>
      <c r="H2" s="4">
        <v>42516</v>
      </c>
      <c r="I2" s="2"/>
      <c r="J2" s="6" t="s">
        <v>35</v>
      </c>
      <c r="K2" s="6"/>
      <c r="L2" s="2" t="s">
        <v>31</v>
      </c>
      <c r="M2" s="2"/>
    </row>
    <row r="3" spans="1:14" ht="53" customHeight="1">
      <c r="A3" s="2">
        <v>2</v>
      </c>
      <c r="B3" s="3" t="s">
        <v>97</v>
      </c>
      <c r="C3" s="2" t="s">
        <v>19</v>
      </c>
      <c r="D3" s="2" t="s">
        <v>14</v>
      </c>
      <c r="E3" s="5"/>
      <c r="F3" s="2" t="s">
        <v>56</v>
      </c>
      <c r="G3" s="9"/>
      <c r="H3" s="9"/>
      <c r="I3" s="7"/>
      <c r="J3" s="8" t="s">
        <v>55</v>
      </c>
      <c r="K3" s="8"/>
      <c r="L3" s="7"/>
      <c r="M3" s="2"/>
    </row>
    <row r="4" spans="1:14" ht="24" customHeight="1">
      <c r="A4" s="2">
        <v>3</v>
      </c>
      <c r="B4" s="3" t="s">
        <v>98</v>
      </c>
      <c r="C4" s="2" t="s">
        <v>44</v>
      </c>
      <c r="D4" s="2" t="s">
        <v>14</v>
      </c>
      <c r="E4" s="5" t="s">
        <v>57</v>
      </c>
      <c r="F4" s="7"/>
      <c r="G4" s="9"/>
      <c r="H4" s="9"/>
      <c r="I4" s="7"/>
      <c r="J4" s="8" t="s">
        <v>55</v>
      </c>
      <c r="K4" s="8"/>
      <c r="L4" s="7"/>
      <c r="M4" s="2"/>
    </row>
    <row r="5" spans="1:14" ht="37" customHeight="1">
      <c r="A5" s="2">
        <f>A4+1</f>
        <v>4</v>
      </c>
      <c r="B5" s="3" t="s">
        <v>58</v>
      </c>
      <c r="C5" s="2" t="s">
        <v>44</v>
      </c>
      <c r="D5" s="2" t="s">
        <v>14</v>
      </c>
      <c r="E5" s="5"/>
      <c r="F5" s="7"/>
      <c r="G5" s="9"/>
      <c r="H5" s="9"/>
      <c r="I5" s="7"/>
      <c r="J5" s="8" t="s">
        <v>55</v>
      </c>
      <c r="K5" s="8"/>
      <c r="L5" s="7"/>
      <c r="M5" s="2"/>
    </row>
    <row r="6" spans="1:14" ht="53" customHeight="1">
      <c r="A6" s="2">
        <v>5</v>
      </c>
      <c r="B6" s="10" t="s">
        <v>59</v>
      </c>
      <c r="C6" s="11" t="s">
        <v>60</v>
      </c>
      <c r="D6" s="11" t="s">
        <v>14</v>
      </c>
      <c r="E6" s="5" t="s">
        <v>61</v>
      </c>
      <c r="F6" s="7"/>
      <c r="G6" s="9"/>
      <c r="H6" s="9"/>
      <c r="I6" s="7"/>
      <c r="J6" s="8" t="s">
        <v>55</v>
      </c>
      <c r="K6" s="8"/>
      <c r="L6" s="7"/>
      <c r="M6" s="2"/>
    </row>
    <row r="7" spans="1:14">
      <c r="A7" s="7">
        <v>6</v>
      </c>
      <c r="B7" s="7" t="s">
        <v>102</v>
      </c>
      <c r="C7" s="7" t="s">
        <v>40</v>
      </c>
      <c r="D7" s="7" t="s">
        <v>103</v>
      </c>
      <c r="E7" s="7" t="s">
        <v>104</v>
      </c>
      <c r="F7" s="7"/>
      <c r="G7" s="7"/>
      <c r="H7" s="7"/>
      <c r="I7" s="7"/>
      <c r="J7" s="7"/>
      <c r="K7" s="7"/>
      <c r="L7" s="7"/>
      <c r="M7" s="7"/>
    </row>
    <row r="8" spans="1:14">
      <c r="A8" s="7">
        <v>7</v>
      </c>
      <c r="B8" s="7" t="s">
        <v>105</v>
      </c>
      <c r="C8" s="7" t="s">
        <v>40</v>
      </c>
      <c r="D8" s="7" t="s">
        <v>103</v>
      </c>
      <c r="E8" s="7" t="s">
        <v>106</v>
      </c>
      <c r="F8" s="7"/>
      <c r="G8" s="7"/>
      <c r="H8" s="7"/>
      <c r="I8" s="7"/>
      <c r="J8" s="7"/>
      <c r="K8" s="7"/>
      <c r="L8" s="7"/>
      <c r="M8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เสร็จแล้ว</vt:lpstr>
      <vt:lpstr>on process เสร็จทัน</vt:lpstr>
      <vt:lpstr>on process ไม่ทัน deadline</vt:lpstr>
      <vt:lpstr>ติดอยู่แผนกอื่น</vt:lpstr>
      <vt:lpstr>ยังไม่ได้ทำ</vt:lpstr>
    </vt:vector>
  </TitlesOfParts>
  <Company>Topgun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Boriwat Pachen</dc:creator>
  <cp:lastModifiedBy>Boriwat Pachen</cp:lastModifiedBy>
  <dcterms:created xsi:type="dcterms:W3CDTF">2016-06-03T02:06:58Z</dcterms:created>
  <dcterms:modified xsi:type="dcterms:W3CDTF">2016-06-09T08:40:39Z</dcterms:modified>
</cp:coreProperties>
</file>