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tuc\Desktop\WaterStrips\"/>
    </mc:Choice>
  </mc:AlternateContent>
  <xr:revisionPtr revIDLastSave="0" documentId="13_ncr:1_{C88C0C89-5CD7-49DD-A48F-D8E81E992329}" xr6:coauthVersionLast="32" xr6:coauthVersionMax="32" xr10:uidLastSave="{00000000-0000-0000-0000-000000000000}"/>
  <bookViews>
    <workbookView xWindow="0" yWindow="0" windowWidth="9470" windowHeight="4100" firstSheet="10" activeTab="15" xr2:uid="{19B711D3-71AB-4430-93EA-DE99D23DFB01}"/>
  </bookViews>
  <sheets>
    <sheet name="fulldata" sheetId="1" r:id="rId1"/>
    <sheet name="nitrate" sheetId="2" r:id="rId2"/>
    <sheet name="nitrateavg" sheetId="7" r:id="rId3"/>
    <sheet name="nitrate_test" sheetId="12" r:id="rId4"/>
    <sheet name="nitrite" sheetId="3" r:id="rId5"/>
    <sheet name="nitriteavg" sheetId="8" r:id="rId6"/>
    <sheet name="nitrite_test" sheetId="13" r:id="rId7"/>
    <sheet name="hardness" sheetId="4" r:id="rId8"/>
    <sheet name="hardnessavg" sheetId="9" r:id="rId9"/>
    <sheet name="hardness_test" sheetId="14" r:id="rId10"/>
    <sheet name="alkilinity" sheetId="5" r:id="rId11"/>
    <sheet name="alkilinityavg" sheetId="10" r:id="rId12"/>
    <sheet name="alkilinity_test" sheetId="15" r:id="rId13"/>
    <sheet name="pH" sheetId="6" r:id="rId14"/>
    <sheet name="pHavg" sheetId="11" r:id="rId15"/>
    <sheet name="pH_test" sheetId="16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5" i="11"/>
  <c r="D4" i="11"/>
  <c r="D3" i="11"/>
  <c r="D2" i="11"/>
  <c r="C6" i="11"/>
  <c r="C5" i="11"/>
  <c r="C4" i="11"/>
  <c r="C3" i="11"/>
  <c r="C2" i="11"/>
  <c r="B2" i="11"/>
  <c r="B6" i="11"/>
  <c r="B5" i="11"/>
  <c r="B4" i="11"/>
  <c r="B3" i="11"/>
  <c r="E3" i="8"/>
  <c r="E4" i="8"/>
  <c r="E5" i="8"/>
  <c r="E6" i="8"/>
  <c r="E7" i="8"/>
  <c r="E2" i="8"/>
  <c r="E2" i="10"/>
  <c r="E3" i="10"/>
  <c r="E4" i="10"/>
  <c r="E5" i="10"/>
  <c r="E7" i="10"/>
  <c r="E6" i="10"/>
  <c r="D7" i="10"/>
  <c r="D6" i="10"/>
  <c r="D5" i="10"/>
  <c r="D4" i="10"/>
  <c r="D3" i="10"/>
  <c r="D2" i="10"/>
  <c r="C7" i="10"/>
  <c r="C6" i="10"/>
  <c r="C5" i="10"/>
  <c r="C4" i="10"/>
  <c r="C3" i="10"/>
  <c r="C2" i="10"/>
  <c r="B7" i="10"/>
  <c r="B6" i="10"/>
  <c r="B5" i="10"/>
  <c r="B4" i="10"/>
  <c r="B3" i="10"/>
  <c r="B2" i="10"/>
  <c r="E3" i="9"/>
  <c r="E4" i="9"/>
  <c r="E5" i="9"/>
  <c r="E6" i="9"/>
  <c r="E2" i="9"/>
  <c r="D6" i="9"/>
  <c r="D5" i="9"/>
  <c r="D4" i="9"/>
  <c r="D3" i="9"/>
  <c r="D2" i="9"/>
  <c r="C6" i="9"/>
  <c r="C4" i="9"/>
  <c r="C5" i="9"/>
  <c r="C3" i="9"/>
  <c r="C2" i="9"/>
  <c r="B6" i="9"/>
  <c r="B5" i="9"/>
  <c r="B4" i="9"/>
  <c r="B3" i="9"/>
  <c r="B2" i="9"/>
  <c r="E3" i="7"/>
  <c r="E4" i="7"/>
  <c r="E6" i="7"/>
  <c r="E2" i="7"/>
  <c r="D7" i="8"/>
  <c r="D6" i="8"/>
  <c r="D5" i="8"/>
  <c r="D4" i="8"/>
  <c r="D3" i="8"/>
  <c r="D2" i="8"/>
  <c r="C7" i="8"/>
  <c r="C6" i="8"/>
  <c r="C5" i="8"/>
  <c r="C4" i="8"/>
  <c r="C3" i="8"/>
  <c r="C2" i="8"/>
  <c r="B7" i="8"/>
  <c r="B6" i="8"/>
  <c r="B5" i="8"/>
  <c r="B4" i="8"/>
  <c r="B3" i="8"/>
  <c r="B2" i="8"/>
  <c r="B2" i="7"/>
  <c r="B3" i="7"/>
  <c r="B4" i="7"/>
  <c r="B5" i="7"/>
  <c r="B6" i="7"/>
  <c r="B7" i="7"/>
  <c r="D7" i="7"/>
  <c r="D6" i="7"/>
  <c r="D5" i="7"/>
  <c r="D4" i="7"/>
  <c r="D3" i="7"/>
  <c r="D2" i="7"/>
  <c r="C7" i="7"/>
  <c r="C6" i="7"/>
  <c r="C5" i="7"/>
  <c r="C4" i="7"/>
  <c r="C3" i="7"/>
  <c r="C2" i="7"/>
  <c r="E5" i="7" l="1"/>
  <c r="E7" i="7"/>
</calcChain>
</file>

<file path=xl/sharedStrings.xml><?xml version="1.0" encoding="utf-8"?>
<sst xmlns="http://schemas.openxmlformats.org/spreadsheetml/2006/main" count="350" uniqueCount="11">
  <si>
    <t>red</t>
  </si>
  <si>
    <t>green</t>
  </si>
  <si>
    <t>blue</t>
  </si>
  <si>
    <t>value</t>
  </si>
  <si>
    <t>nitrate</t>
  </si>
  <si>
    <t>nitrite</t>
  </si>
  <si>
    <t>hardness</t>
  </si>
  <si>
    <t>alkilinity</t>
  </si>
  <si>
    <t>pH</t>
  </si>
  <si>
    <t>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</si>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</sst>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F649-29C6-437D-B24B-F9B01E60F7C1}">
  <dimension ref="A1:E282"/>
  <sheetViews>
    <sheetView workbookViewId="0">
      <selection activeCell="E7" sqref="E7"/>
    </sheetView>
  </sheetViews>
  <sheetFormatPr defaultRowHeight="14.5" x14ac:dyDescent="0.35"/>
  <cols>
    <col min="1" max="1" width="12.6328125" customWidth="1"/>
  </cols>
  <sheetData>
    <row r="1" spans="1:5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 s="1">
        <v>254</v>
      </c>
      <c r="C2" s="1">
        <v>254</v>
      </c>
      <c r="D2" s="1">
        <v>237</v>
      </c>
      <c r="E2" s="1">
        <v>0</v>
      </c>
    </row>
    <row r="3" spans="1:5" x14ac:dyDescent="0.35">
      <c r="A3" s="1" t="s">
        <v>4</v>
      </c>
      <c r="B3" s="1">
        <v>253</v>
      </c>
      <c r="C3" s="1">
        <v>254</v>
      </c>
      <c r="D3" s="1">
        <v>236</v>
      </c>
      <c r="E3" s="1">
        <v>0</v>
      </c>
    </row>
    <row r="4" spans="1:5" x14ac:dyDescent="0.35">
      <c r="A4" s="1" t="s">
        <v>4</v>
      </c>
      <c r="B4" s="1">
        <v>253</v>
      </c>
      <c r="C4" s="1">
        <v>255</v>
      </c>
      <c r="D4" s="1">
        <v>236</v>
      </c>
      <c r="E4" s="1">
        <v>0</v>
      </c>
    </row>
    <row r="5" spans="1:5" x14ac:dyDescent="0.35">
      <c r="A5" s="1" t="s">
        <v>4</v>
      </c>
      <c r="B5" s="1">
        <v>254</v>
      </c>
      <c r="C5" s="1">
        <v>254</v>
      </c>
      <c r="D5" s="1">
        <v>238</v>
      </c>
      <c r="E5" s="1">
        <v>0</v>
      </c>
    </row>
    <row r="6" spans="1:5" x14ac:dyDescent="0.35">
      <c r="A6" s="1" t="s">
        <v>4</v>
      </c>
      <c r="B6" s="1">
        <v>253</v>
      </c>
      <c r="C6" s="1">
        <v>255</v>
      </c>
      <c r="D6" s="1">
        <v>237</v>
      </c>
      <c r="E6" s="1">
        <v>0</v>
      </c>
    </row>
    <row r="7" spans="1:5" x14ac:dyDescent="0.35">
      <c r="A7" s="1" t="s">
        <v>4</v>
      </c>
      <c r="B7" s="1">
        <v>253</v>
      </c>
      <c r="C7" s="1">
        <v>255</v>
      </c>
      <c r="D7" s="1">
        <v>239</v>
      </c>
      <c r="E7" s="1">
        <v>0</v>
      </c>
    </row>
    <row r="8" spans="1:5" x14ac:dyDescent="0.35">
      <c r="A8" s="1" t="s">
        <v>4</v>
      </c>
      <c r="B8" s="1">
        <v>253</v>
      </c>
      <c r="C8" s="1">
        <v>211</v>
      </c>
      <c r="D8" s="1">
        <v>228</v>
      </c>
      <c r="E8" s="1">
        <v>20</v>
      </c>
    </row>
    <row r="9" spans="1:5" x14ac:dyDescent="0.35">
      <c r="A9" s="1" t="s">
        <v>4</v>
      </c>
      <c r="B9" s="1">
        <v>254</v>
      </c>
      <c r="C9" s="1">
        <v>214</v>
      </c>
      <c r="D9" s="1">
        <v>230</v>
      </c>
      <c r="E9" s="1">
        <v>20</v>
      </c>
    </row>
    <row r="10" spans="1:5" x14ac:dyDescent="0.35">
      <c r="A10" s="1" t="s">
        <v>4</v>
      </c>
      <c r="B10" s="1">
        <v>254</v>
      </c>
      <c r="C10" s="1">
        <v>218</v>
      </c>
      <c r="D10" s="1">
        <v>233</v>
      </c>
      <c r="E10" s="1">
        <v>20</v>
      </c>
    </row>
    <row r="11" spans="1:5" x14ac:dyDescent="0.35">
      <c r="A11" s="1" t="s">
        <v>4</v>
      </c>
      <c r="B11" s="1">
        <v>251</v>
      </c>
      <c r="C11" s="1">
        <v>219</v>
      </c>
      <c r="D11" s="1">
        <v>232</v>
      </c>
      <c r="E11" s="1">
        <v>20</v>
      </c>
    </row>
    <row r="12" spans="1:5" x14ac:dyDescent="0.35">
      <c r="A12" s="1" t="s">
        <v>4</v>
      </c>
      <c r="B12" s="1">
        <v>252</v>
      </c>
      <c r="C12" s="1">
        <v>214</v>
      </c>
      <c r="D12" s="1">
        <v>230</v>
      </c>
      <c r="E12" s="1">
        <v>20</v>
      </c>
    </row>
    <row r="13" spans="1:5" x14ac:dyDescent="0.35">
      <c r="A13" s="1" t="s">
        <v>4</v>
      </c>
      <c r="B13" s="1">
        <v>250</v>
      </c>
      <c r="C13" s="1">
        <v>219</v>
      </c>
      <c r="D13" s="1">
        <v>232</v>
      </c>
      <c r="E13" s="1">
        <v>20</v>
      </c>
    </row>
    <row r="14" spans="1:5" x14ac:dyDescent="0.35">
      <c r="A14" s="1" t="s">
        <v>4</v>
      </c>
      <c r="B14" s="1">
        <v>254</v>
      </c>
      <c r="C14" s="1">
        <v>216</v>
      </c>
      <c r="D14" s="1">
        <v>232</v>
      </c>
      <c r="E14" s="1">
        <v>20</v>
      </c>
    </row>
    <row r="15" spans="1:5" x14ac:dyDescent="0.35">
      <c r="A15" s="1" t="s">
        <v>4</v>
      </c>
      <c r="B15" s="1">
        <v>254</v>
      </c>
      <c r="C15" s="1">
        <v>169</v>
      </c>
      <c r="D15" s="1">
        <v>214</v>
      </c>
      <c r="E15" s="1">
        <v>40</v>
      </c>
    </row>
    <row r="16" spans="1:5" x14ac:dyDescent="0.35">
      <c r="A16" s="1" t="s">
        <v>4</v>
      </c>
      <c r="B16" s="1">
        <v>252</v>
      </c>
      <c r="C16" s="1">
        <v>164</v>
      </c>
      <c r="D16" s="1">
        <v>212</v>
      </c>
      <c r="E16" s="1">
        <v>40</v>
      </c>
    </row>
    <row r="17" spans="1:5" x14ac:dyDescent="0.35">
      <c r="A17" s="1" t="s">
        <v>4</v>
      </c>
      <c r="B17" s="1">
        <v>249</v>
      </c>
      <c r="C17" s="1">
        <v>170</v>
      </c>
      <c r="D17" s="1">
        <v>217</v>
      </c>
      <c r="E17" s="1">
        <v>40</v>
      </c>
    </row>
    <row r="18" spans="1:5" x14ac:dyDescent="0.35">
      <c r="A18" s="1" t="s">
        <v>4</v>
      </c>
      <c r="B18" s="1">
        <v>252</v>
      </c>
      <c r="C18" s="1">
        <v>170</v>
      </c>
      <c r="D18" s="1">
        <v>218</v>
      </c>
      <c r="E18" s="1">
        <v>40</v>
      </c>
    </row>
    <row r="19" spans="1:5" x14ac:dyDescent="0.35">
      <c r="A19" s="1" t="s">
        <v>4</v>
      </c>
      <c r="B19" s="1">
        <v>249</v>
      </c>
      <c r="C19" s="1">
        <v>170</v>
      </c>
      <c r="D19" s="1">
        <v>217</v>
      </c>
      <c r="E19" s="1">
        <v>40</v>
      </c>
    </row>
    <row r="20" spans="1:5" x14ac:dyDescent="0.35">
      <c r="A20" s="1" t="s">
        <v>4</v>
      </c>
      <c r="B20" s="1">
        <v>251</v>
      </c>
      <c r="C20" s="1">
        <v>170</v>
      </c>
      <c r="D20" s="1">
        <v>218</v>
      </c>
      <c r="E20" s="1">
        <v>40</v>
      </c>
    </row>
    <row r="21" spans="1:5" x14ac:dyDescent="0.35">
      <c r="A21" s="1" t="s">
        <v>4</v>
      </c>
      <c r="B21" s="1">
        <v>253</v>
      </c>
      <c r="C21" s="1">
        <v>170</v>
      </c>
      <c r="D21" s="1">
        <v>215</v>
      </c>
      <c r="E21" s="1">
        <v>40</v>
      </c>
    </row>
    <row r="22" spans="1:5" x14ac:dyDescent="0.35">
      <c r="A22" s="1" t="s">
        <v>4</v>
      </c>
      <c r="B22" s="1">
        <v>253</v>
      </c>
      <c r="C22" s="1">
        <v>167</v>
      </c>
      <c r="D22" s="1">
        <v>216</v>
      </c>
      <c r="E22" s="1">
        <v>40</v>
      </c>
    </row>
    <row r="23" spans="1:5" x14ac:dyDescent="0.35">
      <c r="A23" s="1" t="s">
        <v>4</v>
      </c>
      <c r="B23" s="1">
        <v>254</v>
      </c>
      <c r="C23" s="1">
        <v>168</v>
      </c>
      <c r="D23" s="1">
        <v>219</v>
      </c>
      <c r="E23" s="1">
        <v>40</v>
      </c>
    </row>
    <row r="24" spans="1:5" x14ac:dyDescent="0.35">
      <c r="A24" s="1" t="s">
        <v>4</v>
      </c>
      <c r="B24" s="1">
        <v>253</v>
      </c>
      <c r="C24" s="1">
        <v>166</v>
      </c>
      <c r="D24" s="1">
        <v>214</v>
      </c>
      <c r="E24" s="1">
        <v>40</v>
      </c>
    </row>
    <row r="25" spans="1:5" x14ac:dyDescent="0.35">
      <c r="A25" s="1" t="s">
        <v>4</v>
      </c>
      <c r="B25" s="1">
        <v>253</v>
      </c>
      <c r="C25" s="1">
        <v>172</v>
      </c>
      <c r="D25" s="1">
        <v>215</v>
      </c>
      <c r="E25" s="1">
        <v>40</v>
      </c>
    </row>
    <row r="26" spans="1:5" x14ac:dyDescent="0.35">
      <c r="A26" s="1" t="s">
        <v>4</v>
      </c>
      <c r="B26" s="1">
        <v>251</v>
      </c>
      <c r="C26" s="1">
        <v>174</v>
      </c>
      <c r="D26" s="1">
        <v>220</v>
      </c>
      <c r="E26" s="1">
        <v>40</v>
      </c>
    </row>
    <row r="27" spans="1:5" x14ac:dyDescent="0.35">
      <c r="A27" s="1" t="s">
        <v>4</v>
      </c>
      <c r="B27" s="1">
        <v>238</v>
      </c>
      <c r="C27" s="1">
        <v>107</v>
      </c>
      <c r="D27" s="1">
        <v>177</v>
      </c>
      <c r="E27" s="1">
        <v>80</v>
      </c>
    </row>
    <row r="28" spans="1:5" x14ac:dyDescent="0.35">
      <c r="A28" s="1" t="s">
        <v>4</v>
      </c>
      <c r="B28" s="1">
        <v>246</v>
      </c>
      <c r="C28" s="1">
        <v>105</v>
      </c>
      <c r="D28" s="1">
        <v>184</v>
      </c>
      <c r="E28" s="1">
        <v>80</v>
      </c>
    </row>
    <row r="29" spans="1:5" x14ac:dyDescent="0.35">
      <c r="A29" s="1" t="s">
        <v>4</v>
      </c>
      <c r="B29" s="1">
        <v>242</v>
      </c>
      <c r="C29" s="1">
        <v>105</v>
      </c>
      <c r="D29" s="1">
        <v>184</v>
      </c>
      <c r="E29" s="1">
        <v>80</v>
      </c>
    </row>
    <row r="30" spans="1:5" x14ac:dyDescent="0.35">
      <c r="A30" s="1" t="s">
        <v>4</v>
      </c>
      <c r="B30" s="1">
        <v>242</v>
      </c>
      <c r="C30" s="1">
        <v>107</v>
      </c>
      <c r="D30" s="1">
        <v>182</v>
      </c>
      <c r="E30" s="1">
        <v>80</v>
      </c>
    </row>
    <row r="31" spans="1:5" x14ac:dyDescent="0.35">
      <c r="A31" s="1" t="s">
        <v>4</v>
      </c>
      <c r="B31" s="1">
        <v>241</v>
      </c>
      <c r="C31" s="1">
        <v>106</v>
      </c>
      <c r="D31" s="1">
        <v>183</v>
      </c>
      <c r="E31" s="1">
        <v>80</v>
      </c>
    </row>
    <row r="32" spans="1:5" x14ac:dyDescent="0.35">
      <c r="A32" s="1" t="s">
        <v>4</v>
      </c>
      <c r="B32" s="1">
        <v>234</v>
      </c>
      <c r="C32" s="1">
        <v>117</v>
      </c>
      <c r="D32" s="1">
        <v>188</v>
      </c>
      <c r="E32" s="1">
        <v>80</v>
      </c>
    </row>
    <row r="33" spans="1:5" x14ac:dyDescent="0.35">
      <c r="A33" s="1" t="s">
        <v>4</v>
      </c>
      <c r="B33" s="1">
        <v>235</v>
      </c>
      <c r="C33" s="1">
        <v>108</v>
      </c>
      <c r="D33" s="1">
        <v>179</v>
      </c>
      <c r="E33" s="1">
        <v>80</v>
      </c>
    </row>
    <row r="34" spans="1:5" x14ac:dyDescent="0.35">
      <c r="A34" s="1" t="s">
        <v>4</v>
      </c>
      <c r="B34" s="1">
        <v>242</v>
      </c>
      <c r="C34" s="1">
        <v>105</v>
      </c>
      <c r="D34" s="1">
        <v>178</v>
      </c>
      <c r="E34" s="1">
        <v>80</v>
      </c>
    </row>
    <row r="35" spans="1:5" x14ac:dyDescent="0.35">
      <c r="A35" s="1" t="s">
        <v>4</v>
      </c>
      <c r="B35" s="1">
        <v>241</v>
      </c>
      <c r="C35" s="1">
        <v>107</v>
      </c>
      <c r="D35" s="1">
        <v>182</v>
      </c>
      <c r="E35" s="1">
        <v>80</v>
      </c>
    </row>
    <row r="36" spans="1:5" x14ac:dyDescent="0.35">
      <c r="A36" s="1" t="s">
        <v>4</v>
      </c>
      <c r="B36" s="1">
        <v>238</v>
      </c>
      <c r="C36" s="1">
        <v>107</v>
      </c>
      <c r="D36" s="1">
        <v>177</v>
      </c>
      <c r="E36" s="1">
        <v>80</v>
      </c>
    </row>
    <row r="37" spans="1:5" x14ac:dyDescent="0.35">
      <c r="A37" s="1" t="s">
        <v>4</v>
      </c>
      <c r="B37" s="1">
        <v>233</v>
      </c>
      <c r="C37" s="1">
        <v>105</v>
      </c>
      <c r="D37" s="1">
        <v>173</v>
      </c>
      <c r="E37" s="1">
        <v>80</v>
      </c>
    </row>
    <row r="38" spans="1:5" x14ac:dyDescent="0.35">
      <c r="A38" s="1" t="s">
        <v>4</v>
      </c>
      <c r="B38" s="1">
        <v>211</v>
      </c>
      <c r="C38" s="1">
        <v>80</v>
      </c>
      <c r="D38" s="1">
        <v>174</v>
      </c>
      <c r="E38" s="1">
        <v>160</v>
      </c>
    </row>
    <row r="39" spans="1:5" x14ac:dyDescent="0.35">
      <c r="A39" s="1" t="s">
        <v>4</v>
      </c>
      <c r="B39" s="1">
        <v>219</v>
      </c>
      <c r="C39" s="1">
        <v>80</v>
      </c>
      <c r="D39" s="1">
        <v>173</v>
      </c>
      <c r="E39" s="1">
        <v>160</v>
      </c>
    </row>
    <row r="40" spans="1:5" x14ac:dyDescent="0.35">
      <c r="A40" s="1" t="s">
        <v>4</v>
      </c>
      <c r="B40" s="1">
        <v>219</v>
      </c>
      <c r="C40" s="1">
        <v>73</v>
      </c>
      <c r="D40" s="1">
        <v>172</v>
      </c>
      <c r="E40" s="1">
        <v>160</v>
      </c>
    </row>
    <row r="41" spans="1:5" x14ac:dyDescent="0.35">
      <c r="A41" s="1" t="s">
        <v>4</v>
      </c>
      <c r="B41" s="1">
        <v>227</v>
      </c>
      <c r="C41" s="1">
        <v>76</v>
      </c>
      <c r="D41" s="1">
        <v>177</v>
      </c>
      <c r="E41" s="1">
        <v>160</v>
      </c>
    </row>
    <row r="42" spans="1:5" x14ac:dyDescent="0.35">
      <c r="A42" s="1" t="s">
        <v>4</v>
      </c>
      <c r="B42" s="1">
        <v>231</v>
      </c>
      <c r="C42" s="1">
        <v>72</v>
      </c>
      <c r="D42" s="1">
        <v>169</v>
      </c>
      <c r="E42" s="1">
        <v>160</v>
      </c>
    </row>
    <row r="43" spans="1:5" x14ac:dyDescent="0.35">
      <c r="A43" s="1" t="s">
        <v>4</v>
      </c>
      <c r="B43" s="1">
        <v>229</v>
      </c>
      <c r="C43" s="1">
        <v>72</v>
      </c>
      <c r="D43" s="1">
        <v>169</v>
      </c>
      <c r="E43" s="1">
        <v>160</v>
      </c>
    </row>
    <row r="44" spans="1:5" x14ac:dyDescent="0.35">
      <c r="A44" s="1" t="s">
        <v>4</v>
      </c>
      <c r="B44" s="1">
        <v>218</v>
      </c>
      <c r="C44" s="1">
        <v>75</v>
      </c>
      <c r="D44" s="1">
        <v>178</v>
      </c>
      <c r="E44" s="1">
        <v>160</v>
      </c>
    </row>
    <row r="45" spans="1:5" x14ac:dyDescent="0.35">
      <c r="A45" s="1" t="s">
        <v>4</v>
      </c>
      <c r="B45" s="1">
        <v>224</v>
      </c>
      <c r="C45" s="1">
        <v>72</v>
      </c>
      <c r="D45" s="1">
        <v>171</v>
      </c>
      <c r="E45" s="1">
        <v>160</v>
      </c>
    </row>
    <row r="46" spans="1:5" x14ac:dyDescent="0.35">
      <c r="A46" s="1" t="s">
        <v>4</v>
      </c>
      <c r="B46" s="1">
        <v>216</v>
      </c>
      <c r="C46" s="1">
        <v>76</v>
      </c>
      <c r="D46" s="1">
        <v>172</v>
      </c>
      <c r="E46" s="1">
        <v>160</v>
      </c>
    </row>
    <row r="47" spans="1:5" x14ac:dyDescent="0.35">
      <c r="A47" s="1" t="s">
        <v>4</v>
      </c>
      <c r="B47" s="1">
        <v>217</v>
      </c>
      <c r="C47" s="1">
        <v>77</v>
      </c>
      <c r="D47" s="1">
        <v>171</v>
      </c>
      <c r="E47" s="1">
        <v>160</v>
      </c>
    </row>
    <row r="48" spans="1:5" x14ac:dyDescent="0.35">
      <c r="A48" s="1" t="s">
        <v>4</v>
      </c>
      <c r="B48" s="1">
        <v>223</v>
      </c>
      <c r="C48" s="1">
        <v>73</v>
      </c>
      <c r="D48" s="1">
        <v>173</v>
      </c>
      <c r="E48" s="1">
        <v>160</v>
      </c>
    </row>
    <row r="49" spans="1:5" x14ac:dyDescent="0.35">
      <c r="A49" s="1" t="s">
        <v>4</v>
      </c>
      <c r="B49" s="1">
        <v>229</v>
      </c>
      <c r="C49" s="1">
        <v>73</v>
      </c>
      <c r="D49" s="1">
        <v>182</v>
      </c>
      <c r="E49" s="1">
        <v>160</v>
      </c>
    </row>
    <row r="50" spans="1:5" x14ac:dyDescent="0.35">
      <c r="A50" s="1" t="s">
        <v>4</v>
      </c>
      <c r="B50" s="1">
        <v>211</v>
      </c>
      <c r="C50" s="1">
        <v>71</v>
      </c>
      <c r="D50" s="1">
        <v>167</v>
      </c>
      <c r="E50" s="1">
        <v>200</v>
      </c>
    </row>
    <row r="51" spans="1:5" x14ac:dyDescent="0.35">
      <c r="A51" s="1" t="s">
        <v>4</v>
      </c>
      <c r="B51" s="1">
        <v>215</v>
      </c>
      <c r="C51" s="1">
        <v>74</v>
      </c>
      <c r="D51" s="1">
        <v>169</v>
      </c>
      <c r="E51" s="1">
        <v>200</v>
      </c>
    </row>
    <row r="52" spans="1:5" x14ac:dyDescent="0.35">
      <c r="A52" s="1" t="s">
        <v>4</v>
      </c>
      <c r="B52" s="1">
        <v>215</v>
      </c>
      <c r="C52" s="1">
        <v>81</v>
      </c>
      <c r="D52" s="1">
        <v>166</v>
      </c>
      <c r="E52" s="1">
        <v>200</v>
      </c>
    </row>
    <row r="53" spans="1:5" x14ac:dyDescent="0.35">
      <c r="A53" s="1" t="s">
        <v>4</v>
      </c>
      <c r="B53" s="1">
        <v>211</v>
      </c>
      <c r="C53" s="1">
        <v>80</v>
      </c>
      <c r="D53" s="1">
        <v>171</v>
      </c>
      <c r="E53" s="1">
        <v>200</v>
      </c>
    </row>
    <row r="54" spans="1:5" x14ac:dyDescent="0.35">
      <c r="A54" s="1" t="s">
        <v>4</v>
      </c>
      <c r="B54" s="1">
        <v>215</v>
      </c>
      <c r="C54" s="1">
        <v>74</v>
      </c>
      <c r="D54" s="1">
        <v>168</v>
      </c>
      <c r="E54" s="1">
        <v>200</v>
      </c>
    </row>
    <row r="55" spans="1:5" x14ac:dyDescent="0.35">
      <c r="A55" s="1" t="s">
        <v>4</v>
      </c>
      <c r="B55" s="1">
        <v>210</v>
      </c>
      <c r="C55" s="1">
        <v>71</v>
      </c>
      <c r="D55" s="1">
        <v>167</v>
      </c>
      <c r="E55" s="1">
        <v>200</v>
      </c>
    </row>
    <row r="56" spans="1:5" x14ac:dyDescent="0.35">
      <c r="A56" s="1" t="s">
        <v>4</v>
      </c>
      <c r="B56" s="1">
        <v>212</v>
      </c>
      <c r="C56" s="1">
        <v>74</v>
      </c>
      <c r="D56" s="1">
        <v>166</v>
      </c>
      <c r="E56" s="1">
        <v>200</v>
      </c>
    </row>
    <row r="57" spans="1:5" x14ac:dyDescent="0.35">
      <c r="A57" s="1" t="s">
        <v>4</v>
      </c>
      <c r="B57" s="1">
        <v>219</v>
      </c>
      <c r="C57" s="1">
        <v>73</v>
      </c>
      <c r="D57" s="1">
        <v>165</v>
      </c>
      <c r="E57" s="1">
        <v>200</v>
      </c>
    </row>
    <row r="58" spans="1:5" x14ac:dyDescent="0.35">
      <c r="A58" s="1" t="s">
        <v>4</v>
      </c>
      <c r="B58" s="1">
        <v>212</v>
      </c>
      <c r="C58" s="1">
        <v>72</v>
      </c>
      <c r="D58" s="1">
        <v>168</v>
      </c>
      <c r="E58" s="1">
        <v>200</v>
      </c>
    </row>
    <row r="59" spans="1:5" x14ac:dyDescent="0.35">
      <c r="A59" s="1" t="s">
        <v>4</v>
      </c>
      <c r="B59" s="1">
        <v>225</v>
      </c>
      <c r="C59" s="1">
        <v>79</v>
      </c>
      <c r="D59" s="1">
        <v>168</v>
      </c>
      <c r="E59" s="1">
        <v>200</v>
      </c>
    </row>
    <row r="60" spans="1:5" x14ac:dyDescent="0.35">
      <c r="A60" s="1" t="s">
        <v>4</v>
      </c>
      <c r="B60" s="1">
        <v>215</v>
      </c>
      <c r="C60" s="1">
        <v>73</v>
      </c>
      <c r="D60" s="1">
        <v>168</v>
      </c>
      <c r="E60" s="1">
        <v>200</v>
      </c>
    </row>
    <row r="61" spans="1:5" x14ac:dyDescent="0.35">
      <c r="A61" s="1" t="s">
        <v>4</v>
      </c>
      <c r="B61" s="1">
        <v>225</v>
      </c>
      <c r="C61" s="1">
        <v>79</v>
      </c>
      <c r="D61" s="1">
        <v>168</v>
      </c>
      <c r="E61" s="1">
        <v>200</v>
      </c>
    </row>
    <row r="62" spans="1:5" x14ac:dyDescent="0.35">
      <c r="A62" s="1" t="s">
        <v>4</v>
      </c>
      <c r="B62" s="1">
        <v>226</v>
      </c>
      <c r="C62" s="1">
        <v>82</v>
      </c>
      <c r="D62" s="1">
        <v>173</v>
      </c>
      <c r="E62" s="1">
        <v>200</v>
      </c>
    </row>
    <row r="63" spans="1:5" x14ac:dyDescent="0.35">
      <c r="A63" s="1" t="s">
        <v>5</v>
      </c>
      <c r="B63" s="1">
        <v>255</v>
      </c>
      <c r="C63" s="1">
        <v>255</v>
      </c>
      <c r="D63" s="1">
        <v>255</v>
      </c>
      <c r="E63" s="1">
        <v>0</v>
      </c>
    </row>
    <row r="64" spans="1:5" x14ac:dyDescent="0.35">
      <c r="A64" s="1" t="s">
        <v>5</v>
      </c>
      <c r="B64" s="1">
        <v>254</v>
      </c>
      <c r="C64" s="1">
        <v>254</v>
      </c>
      <c r="D64" s="1">
        <v>254</v>
      </c>
      <c r="E64" s="1">
        <v>0</v>
      </c>
    </row>
    <row r="65" spans="1:5" x14ac:dyDescent="0.35">
      <c r="A65" s="1" t="s">
        <v>5</v>
      </c>
      <c r="B65" s="1">
        <v>255</v>
      </c>
      <c r="C65" s="1">
        <v>255</v>
      </c>
      <c r="D65" s="1">
        <v>255</v>
      </c>
      <c r="E65" s="1">
        <v>0</v>
      </c>
    </row>
    <row r="66" spans="1:5" x14ac:dyDescent="0.35">
      <c r="A66" s="1" t="s">
        <v>5</v>
      </c>
      <c r="B66" s="1">
        <v>252</v>
      </c>
      <c r="C66" s="1">
        <v>252</v>
      </c>
      <c r="D66" s="1">
        <v>252</v>
      </c>
      <c r="E66" s="1">
        <v>0</v>
      </c>
    </row>
    <row r="67" spans="1:5" x14ac:dyDescent="0.35">
      <c r="A67" s="1" t="s">
        <v>5</v>
      </c>
      <c r="B67" s="1">
        <v>253</v>
      </c>
      <c r="C67" s="1">
        <v>253</v>
      </c>
      <c r="D67" s="1">
        <v>253</v>
      </c>
      <c r="E67" s="1">
        <v>0</v>
      </c>
    </row>
    <row r="68" spans="1:5" x14ac:dyDescent="0.35">
      <c r="A68" s="1" t="s">
        <v>5</v>
      </c>
      <c r="B68" s="1">
        <v>254</v>
      </c>
      <c r="C68" s="1">
        <v>254</v>
      </c>
      <c r="D68" s="1">
        <v>254</v>
      </c>
      <c r="E68" s="1">
        <v>0</v>
      </c>
    </row>
    <row r="69" spans="1:5" x14ac:dyDescent="0.35">
      <c r="A69" s="1" t="s">
        <v>5</v>
      </c>
      <c r="B69" s="1">
        <v>253</v>
      </c>
      <c r="C69" s="1">
        <v>253</v>
      </c>
      <c r="D69" s="1">
        <v>253</v>
      </c>
      <c r="E69" s="1">
        <v>0</v>
      </c>
    </row>
    <row r="70" spans="1:5" x14ac:dyDescent="0.35">
      <c r="A70" s="1" t="s">
        <v>5</v>
      </c>
      <c r="B70" s="1">
        <v>254</v>
      </c>
      <c r="C70" s="1">
        <v>254</v>
      </c>
      <c r="D70" s="1">
        <v>254</v>
      </c>
      <c r="E70" s="1">
        <v>0</v>
      </c>
    </row>
    <row r="71" spans="1:5" x14ac:dyDescent="0.35">
      <c r="A71" s="1" t="s">
        <v>5</v>
      </c>
      <c r="B71" s="1">
        <v>254</v>
      </c>
      <c r="C71" s="1">
        <v>255</v>
      </c>
      <c r="D71" s="1">
        <v>239</v>
      </c>
      <c r="E71" s="1">
        <v>0.5</v>
      </c>
    </row>
    <row r="72" spans="1:5" x14ac:dyDescent="0.35">
      <c r="A72" s="1" t="s">
        <v>5</v>
      </c>
      <c r="B72" s="1">
        <v>254</v>
      </c>
      <c r="C72" s="1">
        <v>255</v>
      </c>
      <c r="D72" s="1">
        <v>241</v>
      </c>
      <c r="E72" s="1">
        <v>0.5</v>
      </c>
    </row>
    <row r="73" spans="1:5" x14ac:dyDescent="0.35">
      <c r="A73" s="1" t="s">
        <v>5</v>
      </c>
      <c r="B73" s="1">
        <v>254</v>
      </c>
      <c r="C73" s="1">
        <v>254</v>
      </c>
      <c r="D73" s="1">
        <v>241</v>
      </c>
      <c r="E73" s="1">
        <v>0.5</v>
      </c>
    </row>
    <row r="74" spans="1:5" x14ac:dyDescent="0.35">
      <c r="A74" s="1" t="s">
        <v>5</v>
      </c>
      <c r="B74" s="1">
        <v>254</v>
      </c>
      <c r="C74" s="1">
        <v>254</v>
      </c>
      <c r="D74" s="1">
        <v>241</v>
      </c>
      <c r="E74" s="1">
        <v>0.5</v>
      </c>
    </row>
    <row r="75" spans="1:5" x14ac:dyDescent="0.35">
      <c r="A75" s="1" t="s">
        <v>5</v>
      </c>
      <c r="B75" s="1">
        <v>253</v>
      </c>
      <c r="C75" s="1">
        <v>253</v>
      </c>
      <c r="D75" s="1">
        <v>240</v>
      </c>
      <c r="E75" s="1">
        <v>0.5</v>
      </c>
    </row>
    <row r="76" spans="1:5" x14ac:dyDescent="0.35">
      <c r="A76" s="1" t="s">
        <v>5</v>
      </c>
      <c r="B76" s="1">
        <v>254</v>
      </c>
      <c r="C76" s="1">
        <v>255</v>
      </c>
      <c r="D76" s="1">
        <v>240</v>
      </c>
      <c r="E76" s="1">
        <v>0.5</v>
      </c>
    </row>
    <row r="77" spans="1:5" x14ac:dyDescent="0.35">
      <c r="A77" s="1" t="s">
        <v>5</v>
      </c>
      <c r="B77" s="1">
        <v>254</v>
      </c>
      <c r="C77" s="1">
        <v>255</v>
      </c>
      <c r="D77" s="1">
        <v>239</v>
      </c>
      <c r="E77" s="1">
        <v>0.5</v>
      </c>
    </row>
    <row r="78" spans="1:5" x14ac:dyDescent="0.35">
      <c r="A78" s="1" t="s">
        <v>5</v>
      </c>
      <c r="B78" s="1">
        <v>253</v>
      </c>
      <c r="C78" s="1">
        <v>253</v>
      </c>
      <c r="D78" s="1">
        <v>243</v>
      </c>
      <c r="E78" s="1">
        <v>0.5</v>
      </c>
    </row>
    <row r="79" spans="1:5" x14ac:dyDescent="0.35">
      <c r="A79" s="1" t="s">
        <v>5</v>
      </c>
      <c r="B79" s="1">
        <v>253</v>
      </c>
      <c r="C79" s="1">
        <v>253</v>
      </c>
      <c r="D79" s="1">
        <v>242</v>
      </c>
      <c r="E79" s="1">
        <v>0.5</v>
      </c>
    </row>
    <row r="80" spans="1:5" x14ac:dyDescent="0.35">
      <c r="A80" s="1" t="s">
        <v>5</v>
      </c>
      <c r="B80" s="1">
        <v>254</v>
      </c>
      <c r="C80" s="1">
        <v>252</v>
      </c>
      <c r="D80" s="1">
        <v>237</v>
      </c>
      <c r="E80" s="1">
        <v>1</v>
      </c>
    </row>
    <row r="81" spans="1:5" x14ac:dyDescent="0.35">
      <c r="A81" s="1" t="s">
        <v>5</v>
      </c>
      <c r="B81" s="1">
        <v>253</v>
      </c>
      <c r="C81" s="1">
        <v>250</v>
      </c>
      <c r="D81" s="1">
        <v>236</v>
      </c>
      <c r="E81" s="1">
        <v>1</v>
      </c>
    </row>
    <row r="82" spans="1:5" x14ac:dyDescent="0.35">
      <c r="A82" s="1" t="s">
        <v>5</v>
      </c>
      <c r="B82" s="1">
        <v>254</v>
      </c>
      <c r="C82" s="1">
        <v>251</v>
      </c>
      <c r="D82" s="1">
        <v>240</v>
      </c>
      <c r="E82" s="1">
        <v>1</v>
      </c>
    </row>
    <row r="83" spans="1:5" x14ac:dyDescent="0.35">
      <c r="A83" s="1" t="s">
        <v>5</v>
      </c>
      <c r="B83" s="1">
        <v>253</v>
      </c>
      <c r="C83" s="1">
        <v>251</v>
      </c>
      <c r="D83" s="1">
        <v>237</v>
      </c>
      <c r="E83" s="1">
        <v>1</v>
      </c>
    </row>
    <row r="84" spans="1:5" x14ac:dyDescent="0.35">
      <c r="A84" s="1" t="s">
        <v>5</v>
      </c>
      <c r="B84" s="1">
        <v>255</v>
      </c>
      <c r="C84" s="1">
        <v>249</v>
      </c>
      <c r="D84" s="1">
        <v>237</v>
      </c>
      <c r="E84" s="1">
        <v>1</v>
      </c>
    </row>
    <row r="85" spans="1:5" x14ac:dyDescent="0.35">
      <c r="A85" s="1" t="s">
        <v>5</v>
      </c>
      <c r="B85" s="1">
        <v>254</v>
      </c>
      <c r="C85" s="1">
        <v>251</v>
      </c>
      <c r="D85" s="1">
        <v>236</v>
      </c>
      <c r="E85" s="1">
        <v>1</v>
      </c>
    </row>
    <row r="86" spans="1:5" x14ac:dyDescent="0.35">
      <c r="A86" s="1" t="s">
        <v>5</v>
      </c>
      <c r="B86" s="1">
        <v>255</v>
      </c>
      <c r="C86" s="1">
        <v>251</v>
      </c>
      <c r="D86" s="1">
        <v>236</v>
      </c>
      <c r="E86" s="1">
        <v>1</v>
      </c>
    </row>
    <row r="87" spans="1:5" x14ac:dyDescent="0.35">
      <c r="A87" s="1" t="s">
        <v>5</v>
      </c>
      <c r="B87" s="1">
        <v>253</v>
      </c>
      <c r="C87" s="1">
        <v>251</v>
      </c>
      <c r="D87" s="1">
        <v>236</v>
      </c>
      <c r="E87" s="1">
        <v>1</v>
      </c>
    </row>
    <row r="88" spans="1:5" x14ac:dyDescent="0.35">
      <c r="A88" s="1" t="s">
        <v>5</v>
      </c>
      <c r="B88" s="1">
        <v>254</v>
      </c>
      <c r="C88" s="1">
        <v>251</v>
      </c>
      <c r="D88" s="1">
        <v>236</v>
      </c>
      <c r="E88" s="1">
        <v>1</v>
      </c>
    </row>
    <row r="89" spans="1:5" x14ac:dyDescent="0.35">
      <c r="A89" s="1" t="s">
        <v>5</v>
      </c>
      <c r="B89" s="1">
        <v>254</v>
      </c>
      <c r="C89" s="1">
        <v>252</v>
      </c>
      <c r="D89" s="1">
        <v>237</v>
      </c>
      <c r="E89" s="1">
        <v>1</v>
      </c>
    </row>
    <row r="90" spans="1:5" x14ac:dyDescent="0.35">
      <c r="A90" s="1" t="s">
        <v>5</v>
      </c>
      <c r="B90" s="1">
        <v>252</v>
      </c>
      <c r="C90" s="1">
        <v>207</v>
      </c>
      <c r="D90" s="1">
        <v>232</v>
      </c>
      <c r="E90" s="1">
        <v>3</v>
      </c>
    </row>
    <row r="91" spans="1:5" x14ac:dyDescent="0.35">
      <c r="A91" s="1" t="s">
        <v>5</v>
      </c>
      <c r="B91" s="1">
        <v>254</v>
      </c>
      <c r="C91" s="1">
        <v>215</v>
      </c>
      <c r="D91" s="1">
        <v>241</v>
      </c>
      <c r="E91" s="1">
        <v>3</v>
      </c>
    </row>
    <row r="92" spans="1:5" x14ac:dyDescent="0.35">
      <c r="A92" s="1" t="s">
        <v>5</v>
      </c>
      <c r="B92" s="1">
        <v>254</v>
      </c>
      <c r="C92" s="1">
        <v>208</v>
      </c>
      <c r="D92" s="1">
        <v>234</v>
      </c>
      <c r="E92" s="1">
        <v>3</v>
      </c>
    </row>
    <row r="93" spans="1:5" x14ac:dyDescent="0.35">
      <c r="A93" s="1" t="s">
        <v>5</v>
      </c>
      <c r="B93" s="1">
        <v>250</v>
      </c>
      <c r="C93" s="1">
        <v>208</v>
      </c>
      <c r="D93" s="1">
        <v>234</v>
      </c>
      <c r="E93" s="1">
        <v>3</v>
      </c>
    </row>
    <row r="94" spans="1:5" x14ac:dyDescent="0.35">
      <c r="A94" s="1" t="s">
        <v>5</v>
      </c>
      <c r="B94" s="1">
        <v>252</v>
      </c>
      <c r="C94" s="1">
        <v>222</v>
      </c>
      <c r="D94" s="1">
        <v>246</v>
      </c>
      <c r="E94" s="1">
        <v>3</v>
      </c>
    </row>
    <row r="95" spans="1:5" x14ac:dyDescent="0.35">
      <c r="A95" s="1" t="s">
        <v>5</v>
      </c>
      <c r="B95" s="1">
        <v>249</v>
      </c>
      <c r="C95" s="1">
        <v>211</v>
      </c>
      <c r="D95" s="1">
        <v>236</v>
      </c>
      <c r="E95" s="1">
        <v>3</v>
      </c>
    </row>
    <row r="96" spans="1:5" x14ac:dyDescent="0.35">
      <c r="A96" s="1" t="s">
        <v>5</v>
      </c>
      <c r="B96" s="1">
        <v>248</v>
      </c>
      <c r="C96" s="1">
        <v>207</v>
      </c>
      <c r="D96" s="1">
        <v>226</v>
      </c>
      <c r="E96" s="1">
        <v>3</v>
      </c>
    </row>
    <row r="97" spans="1:5" x14ac:dyDescent="0.35">
      <c r="A97" s="1" t="s">
        <v>5</v>
      </c>
      <c r="B97" s="1">
        <v>254</v>
      </c>
      <c r="C97" s="1">
        <v>218</v>
      </c>
      <c r="D97" s="1">
        <v>241</v>
      </c>
      <c r="E97" s="1">
        <v>3</v>
      </c>
    </row>
    <row r="98" spans="1:5" x14ac:dyDescent="0.35">
      <c r="A98" s="1" t="s">
        <v>5</v>
      </c>
      <c r="B98" s="1">
        <v>254</v>
      </c>
      <c r="C98" s="1">
        <v>217</v>
      </c>
      <c r="D98" s="1">
        <v>242</v>
      </c>
      <c r="E98" s="1">
        <v>3</v>
      </c>
    </row>
    <row r="99" spans="1:5" x14ac:dyDescent="0.35">
      <c r="A99" s="1" t="s">
        <v>5</v>
      </c>
      <c r="B99" s="1">
        <v>254</v>
      </c>
      <c r="C99" s="1">
        <v>203</v>
      </c>
      <c r="D99" s="1">
        <v>229</v>
      </c>
      <c r="E99" s="1">
        <v>3</v>
      </c>
    </row>
    <row r="100" spans="1:5" x14ac:dyDescent="0.35">
      <c r="A100" s="1" t="s">
        <v>5</v>
      </c>
      <c r="B100" s="1">
        <v>254</v>
      </c>
      <c r="C100" s="1">
        <v>214</v>
      </c>
      <c r="D100" s="1">
        <v>240</v>
      </c>
      <c r="E100" s="1">
        <v>3</v>
      </c>
    </row>
    <row r="101" spans="1:5" x14ac:dyDescent="0.35">
      <c r="A101" s="1" t="s">
        <v>5</v>
      </c>
      <c r="B101" s="1">
        <v>252</v>
      </c>
      <c r="C101" s="1">
        <v>205</v>
      </c>
      <c r="D101" s="1">
        <v>231</v>
      </c>
      <c r="E101" s="1">
        <v>3</v>
      </c>
    </row>
    <row r="102" spans="1:5" x14ac:dyDescent="0.35">
      <c r="A102" s="1" t="s">
        <v>5</v>
      </c>
      <c r="B102" s="1">
        <v>255</v>
      </c>
      <c r="C102" s="1">
        <v>222</v>
      </c>
      <c r="D102" s="1">
        <v>245</v>
      </c>
      <c r="E102" s="1">
        <v>3</v>
      </c>
    </row>
    <row r="103" spans="1:5" x14ac:dyDescent="0.35">
      <c r="A103" s="1" t="s">
        <v>5</v>
      </c>
      <c r="B103" s="1">
        <v>254</v>
      </c>
      <c r="C103" s="1">
        <v>192</v>
      </c>
      <c r="D103" s="1">
        <v>223</v>
      </c>
      <c r="E103" s="1">
        <v>5</v>
      </c>
    </row>
    <row r="104" spans="1:5" x14ac:dyDescent="0.35">
      <c r="A104" s="1" t="s">
        <v>5</v>
      </c>
      <c r="B104" s="1">
        <v>242</v>
      </c>
      <c r="C104" s="1">
        <v>200</v>
      </c>
      <c r="D104" s="1">
        <v>232</v>
      </c>
      <c r="E104" s="1">
        <v>5</v>
      </c>
    </row>
    <row r="105" spans="1:5" x14ac:dyDescent="0.35">
      <c r="A105" s="1" t="s">
        <v>5</v>
      </c>
      <c r="B105" s="1">
        <v>252</v>
      </c>
      <c r="C105" s="1">
        <v>199</v>
      </c>
      <c r="D105" s="1">
        <v>227</v>
      </c>
      <c r="E105" s="1">
        <v>5</v>
      </c>
    </row>
    <row r="106" spans="1:5" x14ac:dyDescent="0.35">
      <c r="A106" s="1" t="s">
        <v>5</v>
      </c>
      <c r="B106" s="1">
        <v>253</v>
      </c>
      <c r="C106" s="1">
        <v>199</v>
      </c>
      <c r="D106" s="1">
        <v>230</v>
      </c>
      <c r="E106" s="1">
        <v>5</v>
      </c>
    </row>
    <row r="107" spans="1:5" x14ac:dyDescent="0.35">
      <c r="A107" s="1" t="s">
        <v>5</v>
      </c>
      <c r="B107" s="1">
        <v>255</v>
      </c>
      <c r="C107" s="1">
        <v>198</v>
      </c>
      <c r="D107" s="1">
        <v>234</v>
      </c>
      <c r="E107" s="1">
        <v>5</v>
      </c>
    </row>
    <row r="108" spans="1:5" x14ac:dyDescent="0.35">
      <c r="A108" s="1" t="s">
        <v>5</v>
      </c>
      <c r="B108" s="1">
        <v>251</v>
      </c>
      <c r="C108" s="1">
        <v>205</v>
      </c>
      <c r="D108" s="1">
        <v>234</v>
      </c>
      <c r="E108" s="1">
        <v>5</v>
      </c>
    </row>
    <row r="109" spans="1:5" x14ac:dyDescent="0.35">
      <c r="A109" s="1" t="s">
        <v>5</v>
      </c>
      <c r="B109" s="1">
        <v>255</v>
      </c>
      <c r="C109" s="1">
        <v>198</v>
      </c>
      <c r="D109" s="1">
        <v>230</v>
      </c>
      <c r="E109" s="1">
        <v>5</v>
      </c>
    </row>
    <row r="110" spans="1:5" x14ac:dyDescent="0.35">
      <c r="A110" s="1" t="s">
        <v>5</v>
      </c>
      <c r="B110" s="1">
        <v>254</v>
      </c>
      <c r="C110" s="1">
        <v>194</v>
      </c>
      <c r="D110" s="1">
        <v>225</v>
      </c>
      <c r="E110" s="1">
        <v>5</v>
      </c>
    </row>
    <row r="111" spans="1:5" x14ac:dyDescent="0.35">
      <c r="A111" s="1" t="s">
        <v>5</v>
      </c>
      <c r="B111" s="1">
        <v>254</v>
      </c>
      <c r="C111" s="1">
        <v>202</v>
      </c>
      <c r="D111" s="1">
        <v>233</v>
      </c>
      <c r="E111" s="1">
        <v>5</v>
      </c>
    </row>
    <row r="112" spans="1:5" x14ac:dyDescent="0.35">
      <c r="A112" s="1" t="s">
        <v>5</v>
      </c>
      <c r="B112" s="1">
        <v>252</v>
      </c>
      <c r="C112" s="1">
        <v>198</v>
      </c>
      <c r="D112" s="1">
        <v>229</v>
      </c>
      <c r="E112" s="1">
        <v>5</v>
      </c>
    </row>
    <row r="113" spans="1:5" x14ac:dyDescent="0.35">
      <c r="A113" s="1" t="s">
        <v>5</v>
      </c>
      <c r="B113" s="1">
        <v>254</v>
      </c>
      <c r="C113" s="1">
        <v>200</v>
      </c>
      <c r="D113" s="1">
        <v>236</v>
      </c>
      <c r="E113" s="1">
        <v>5</v>
      </c>
    </row>
    <row r="114" spans="1:5" x14ac:dyDescent="0.35">
      <c r="A114" s="1" t="s">
        <v>5</v>
      </c>
      <c r="B114" s="1">
        <v>255</v>
      </c>
      <c r="C114" s="1">
        <v>201</v>
      </c>
      <c r="D114" s="1">
        <v>231</v>
      </c>
      <c r="E114" s="1">
        <v>5</v>
      </c>
    </row>
    <row r="115" spans="1:5" x14ac:dyDescent="0.35">
      <c r="A115" s="1" t="s">
        <v>5</v>
      </c>
      <c r="B115" s="1">
        <v>252</v>
      </c>
      <c r="C115" s="1">
        <v>169</v>
      </c>
      <c r="D115" s="1">
        <v>208</v>
      </c>
      <c r="E115" s="1">
        <v>10</v>
      </c>
    </row>
    <row r="116" spans="1:5" x14ac:dyDescent="0.35">
      <c r="A116" s="1" t="s">
        <v>5</v>
      </c>
      <c r="B116" s="1">
        <v>242</v>
      </c>
      <c r="C116" s="1">
        <v>174</v>
      </c>
      <c r="D116" s="1">
        <v>203</v>
      </c>
      <c r="E116" s="1">
        <v>10</v>
      </c>
    </row>
    <row r="117" spans="1:5" x14ac:dyDescent="0.35">
      <c r="A117" s="1" t="s">
        <v>5</v>
      </c>
      <c r="B117" s="1">
        <v>245</v>
      </c>
      <c r="C117" s="1">
        <v>177</v>
      </c>
      <c r="D117" s="1">
        <v>210</v>
      </c>
      <c r="E117" s="1">
        <v>10</v>
      </c>
    </row>
    <row r="118" spans="1:5" x14ac:dyDescent="0.35">
      <c r="A118" s="1" t="s">
        <v>5</v>
      </c>
      <c r="B118" s="1">
        <v>254</v>
      </c>
      <c r="C118" s="1">
        <v>170</v>
      </c>
      <c r="D118" s="1">
        <v>209</v>
      </c>
      <c r="E118" s="1">
        <v>10</v>
      </c>
    </row>
    <row r="119" spans="1:5" x14ac:dyDescent="0.35">
      <c r="A119" s="1" t="s">
        <v>5</v>
      </c>
      <c r="B119" s="1">
        <v>251</v>
      </c>
      <c r="C119" s="1">
        <v>172</v>
      </c>
      <c r="D119" s="1">
        <v>211</v>
      </c>
      <c r="E119" s="1">
        <v>10</v>
      </c>
    </row>
    <row r="120" spans="1:5" x14ac:dyDescent="0.35">
      <c r="A120" s="1" t="s">
        <v>5</v>
      </c>
      <c r="B120" s="1">
        <v>255</v>
      </c>
      <c r="C120" s="1">
        <v>175</v>
      </c>
      <c r="D120" s="1">
        <v>214</v>
      </c>
      <c r="E120" s="1">
        <v>10</v>
      </c>
    </row>
    <row r="121" spans="1:5" x14ac:dyDescent="0.35">
      <c r="A121" s="1" t="s">
        <v>5</v>
      </c>
      <c r="B121" s="1">
        <v>251</v>
      </c>
      <c r="C121" s="1">
        <v>171</v>
      </c>
      <c r="D121" s="1">
        <v>212</v>
      </c>
      <c r="E121" s="1">
        <v>10</v>
      </c>
    </row>
    <row r="122" spans="1:5" x14ac:dyDescent="0.35">
      <c r="A122" s="1" t="s">
        <v>5</v>
      </c>
      <c r="B122" s="1">
        <v>250</v>
      </c>
      <c r="C122" s="1">
        <v>171</v>
      </c>
      <c r="D122" s="1">
        <v>211</v>
      </c>
      <c r="E122" s="1">
        <v>10</v>
      </c>
    </row>
    <row r="123" spans="1:5" x14ac:dyDescent="0.35">
      <c r="A123" s="1" t="s">
        <v>5</v>
      </c>
      <c r="B123" s="1">
        <v>254</v>
      </c>
      <c r="C123" s="1">
        <v>167</v>
      </c>
      <c r="D123" s="1">
        <v>208</v>
      </c>
      <c r="E123" s="1">
        <v>10</v>
      </c>
    </row>
    <row r="124" spans="1:5" x14ac:dyDescent="0.35">
      <c r="A124" s="1" t="s">
        <v>5</v>
      </c>
      <c r="B124" s="1">
        <v>254</v>
      </c>
      <c r="C124" s="1">
        <v>168</v>
      </c>
      <c r="D124" s="1">
        <v>207</v>
      </c>
      <c r="E124" s="1">
        <v>10</v>
      </c>
    </row>
    <row r="125" spans="1:5" x14ac:dyDescent="0.35">
      <c r="A125" s="1" t="s">
        <v>6</v>
      </c>
      <c r="B125" s="1">
        <v>144</v>
      </c>
      <c r="C125" s="1">
        <v>153</v>
      </c>
      <c r="D125" s="1">
        <v>85</v>
      </c>
      <c r="E125" s="1">
        <v>0</v>
      </c>
    </row>
    <row r="126" spans="1:5" x14ac:dyDescent="0.35">
      <c r="A126" s="1" t="s">
        <v>6</v>
      </c>
      <c r="B126" s="1">
        <v>141</v>
      </c>
      <c r="C126" s="1">
        <v>154</v>
      </c>
      <c r="D126" s="1">
        <v>82</v>
      </c>
      <c r="E126" s="1">
        <v>0</v>
      </c>
    </row>
    <row r="127" spans="1:5" x14ac:dyDescent="0.35">
      <c r="A127" s="1" t="s">
        <v>6</v>
      </c>
      <c r="B127" s="1">
        <v>139</v>
      </c>
      <c r="C127" s="1">
        <v>156</v>
      </c>
      <c r="D127" s="1">
        <v>86</v>
      </c>
      <c r="E127" s="1">
        <v>0</v>
      </c>
    </row>
    <row r="128" spans="1:5" x14ac:dyDescent="0.35">
      <c r="A128" s="1" t="s">
        <v>6</v>
      </c>
      <c r="B128" s="1">
        <v>136</v>
      </c>
      <c r="C128" s="1">
        <v>152</v>
      </c>
      <c r="D128" s="1">
        <v>79</v>
      </c>
      <c r="E128" s="1">
        <v>0</v>
      </c>
    </row>
    <row r="129" spans="1:5" x14ac:dyDescent="0.35">
      <c r="A129" s="1" t="s">
        <v>6</v>
      </c>
      <c r="B129" s="1">
        <v>141</v>
      </c>
      <c r="C129" s="1">
        <v>157</v>
      </c>
      <c r="D129" s="1">
        <v>87</v>
      </c>
      <c r="E129" s="1">
        <v>0</v>
      </c>
    </row>
    <row r="130" spans="1:5" x14ac:dyDescent="0.35">
      <c r="A130" s="1" t="s">
        <v>6</v>
      </c>
      <c r="B130" s="1">
        <v>141</v>
      </c>
      <c r="C130" s="1">
        <v>155</v>
      </c>
      <c r="D130" s="1">
        <v>88</v>
      </c>
      <c r="E130" s="1">
        <v>0</v>
      </c>
    </row>
    <row r="131" spans="1:5" x14ac:dyDescent="0.35">
      <c r="A131" s="1" t="s">
        <v>6</v>
      </c>
      <c r="B131" s="1">
        <v>140</v>
      </c>
      <c r="C131" s="1">
        <v>158</v>
      </c>
      <c r="D131" s="1">
        <v>88</v>
      </c>
      <c r="E131" s="1">
        <v>0</v>
      </c>
    </row>
    <row r="132" spans="1:5" x14ac:dyDescent="0.35">
      <c r="A132" s="1" t="s">
        <v>6</v>
      </c>
      <c r="B132" s="1">
        <v>142</v>
      </c>
      <c r="C132" s="1">
        <v>155</v>
      </c>
      <c r="D132" s="1">
        <v>82</v>
      </c>
      <c r="E132" s="1">
        <v>0</v>
      </c>
    </row>
    <row r="133" spans="1:5" x14ac:dyDescent="0.35">
      <c r="A133" s="1" t="s">
        <v>6</v>
      </c>
      <c r="B133" s="1">
        <v>137</v>
      </c>
      <c r="C133" s="1">
        <v>155</v>
      </c>
      <c r="D133" s="1">
        <v>89</v>
      </c>
      <c r="E133" s="1">
        <v>0</v>
      </c>
    </row>
    <row r="134" spans="1:5" x14ac:dyDescent="0.35">
      <c r="A134" s="1" t="s">
        <v>6</v>
      </c>
      <c r="B134" s="1">
        <v>139</v>
      </c>
      <c r="C134" s="1">
        <v>152</v>
      </c>
      <c r="D134" s="1">
        <v>80</v>
      </c>
      <c r="E134" s="1">
        <v>0</v>
      </c>
    </row>
    <row r="135" spans="1:5" x14ac:dyDescent="0.35">
      <c r="A135" s="1" t="s">
        <v>6</v>
      </c>
      <c r="B135" s="1">
        <v>145</v>
      </c>
      <c r="C135" s="1">
        <v>154</v>
      </c>
      <c r="D135" s="1">
        <v>83</v>
      </c>
      <c r="E135" s="1">
        <v>0</v>
      </c>
    </row>
    <row r="136" spans="1:5" x14ac:dyDescent="0.35">
      <c r="A136" s="1" t="s">
        <v>6</v>
      </c>
      <c r="B136" s="1">
        <v>163</v>
      </c>
      <c r="C136" s="1">
        <v>154</v>
      </c>
      <c r="D136" s="1">
        <v>90</v>
      </c>
      <c r="E136" s="1">
        <v>25</v>
      </c>
    </row>
    <row r="137" spans="1:5" x14ac:dyDescent="0.35">
      <c r="A137" s="1" t="s">
        <v>6</v>
      </c>
      <c r="B137" s="1">
        <v>161</v>
      </c>
      <c r="C137" s="1">
        <v>154</v>
      </c>
      <c r="D137" s="1">
        <v>85</v>
      </c>
      <c r="E137" s="1">
        <v>25</v>
      </c>
    </row>
    <row r="138" spans="1:5" x14ac:dyDescent="0.35">
      <c r="A138" s="1" t="s">
        <v>6</v>
      </c>
      <c r="B138" s="1">
        <v>162</v>
      </c>
      <c r="C138" s="1">
        <v>155</v>
      </c>
      <c r="D138" s="1">
        <v>87</v>
      </c>
      <c r="E138" s="1">
        <v>25</v>
      </c>
    </row>
    <row r="139" spans="1:5" x14ac:dyDescent="0.35">
      <c r="A139" s="1" t="s">
        <v>6</v>
      </c>
      <c r="B139" s="1">
        <v>164</v>
      </c>
      <c r="C139" s="1">
        <v>157</v>
      </c>
      <c r="D139" s="1">
        <v>89</v>
      </c>
      <c r="E139" s="1">
        <v>25</v>
      </c>
    </row>
    <row r="140" spans="1:5" x14ac:dyDescent="0.35">
      <c r="A140" s="1" t="s">
        <v>6</v>
      </c>
      <c r="B140" s="1">
        <v>161</v>
      </c>
      <c r="C140" s="1">
        <v>154</v>
      </c>
      <c r="D140" s="1">
        <v>87</v>
      </c>
      <c r="E140" s="1">
        <v>25</v>
      </c>
    </row>
    <row r="141" spans="1:5" x14ac:dyDescent="0.35">
      <c r="A141" s="1" t="s">
        <v>6</v>
      </c>
      <c r="B141" s="1">
        <v>161</v>
      </c>
      <c r="C141" s="1">
        <v>154</v>
      </c>
      <c r="D141" s="1">
        <v>85</v>
      </c>
      <c r="E141" s="1">
        <v>25</v>
      </c>
    </row>
    <row r="142" spans="1:5" x14ac:dyDescent="0.35">
      <c r="A142" s="1" t="s">
        <v>6</v>
      </c>
      <c r="B142" s="1">
        <v>164</v>
      </c>
      <c r="C142" s="1">
        <v>155</v>
      </c>
      <c r="D142" s="1">
        <v>87</v>
      </c>
      <c r="E142" s="1">
        <v>25</v>
      </c>
    </row>
    <row r="143" spans="1:5" x14ac:dyDescent="0.35">
      <c r="A143" s="1" t="s">
        <v>6</v>
      </c>
      <c r="B143" s="1">
        <v>164</v>
      </c>
      <c r="C143" s="1">
        <v>158</v>
      </c>
      <c r="D143" s="1">
        <v>89</v>
      </c>
      <c r="E143" s="1">
        <v>25</v>
      </c>
    </row>
    <row r="144" spans="1:5" x14ac:dyDescent="0.35">
      <c r="A144" s="1" t="s">
        <v>6</v>
      </c>
      <c r="B144" s="1">
        <v>164</v>
      </c>
      <c r="C144" s="1">
        <v>158</v>
      </c>
      <c r="D144" s="1">
        <v>90</v>
      </c>
      <c r="E144" s="1">
        <v>25</v>
      </c>
    </row>
    <row r="145" spans="1:5" x14ac:dyDescent="0.35">
      <c r="A145" s="1" t="s">
        <v>6</v>
      </c>
      <c r="B145" s="1">
        <v>162</v>
      </c>
      <c r="C145" s="1">
        <v>155</v>
      </c>
      <c r="D145" s="1">
        <v>87</v>
      </c>
      <c r="E145" s="1">
        <v>25</v>
      </c>
    </row>
    <row r="146" spans="1:5" x14ac:dyDescent="0.35">
      <c r="A146" s="1" t="s">
        <v>6</v>
      </c>
      <c r="B146" s="1">
        <v>159</v>
      </c>
      <c r="C146" s="1">
        <v>158</v>
      </c>
      <c r="D146" s="1">
        <v>90</v>
      </c>
      <c r="E146" s="1">
        <v>25</v>
      </c>
    </row>
    <row r="147" spans="1:5" x14ac:dyDescent="0.35">
      <c r="A147" s="1" t="s">
        <v>6</v>
      </c>
      <c r="B147" s="1">
        <v>180</v>
      </c>
      <c r="C147" s="1">
        <v>120</v>
      </c>
      <c r="D147" s="1">
        <v>83</v>
      </c>
      <c r="E147" s="1">
        <v>75</v>
      </c>
    </row>
    <row r="148" spans="1:5" x14ac:dyDescent="0.35">
      <c r="A148" s="1" t="s">
        <v>6</v>
      </c>
      <c r="B148" s="1">
        <v>180</v>
      </c>
      <c r="C148" s="1">
        <v>117</v>
      </c>
      <c r="D148" s="1">
        <v>76</v>
      </c>
      <c r="E148" s="1">
        <v>75</v>
      </c>
    </row>
    <row r="149" spans="1:5" x14ac:dyDescent="0.35">
      <c r="A149" s="1" t="s">
        <v>6</v>
      </c>
      <c r="B149" s="1">
        <v>179</v>
      </c>
      <c r="C149" s="1">
        <v>117</v>
      </c>
      <c r="D149" s="1">
        <v>73</v>
      </c>
      <c r="E149" s="1">
        <v>75</v>
      </c>
    </row>
    <row r="150" spans="1:5" x14ac:dyDescent="0.35">
      <c r="A150" s="1" t="s">
        <v>6</v>
      </c>
      <c r="B150" s="1">
        <v>185</v>
      </c>
      <c r="C150" s="1">
        <v>120</v>
      </c>
      <c r="D150" s="1">
        <v>78</v>
      </c>
      <c r="E150" s="1">
        <v>75</v>
      </c>
    </row>
    <row r="151" spans="1:5" x14ac:dyDescent="0.35">
      <c r="A151" s="1" t="s">
        <v>6</v>
      </c>
      <c r="B151" s="1">
        <v>180</v>
      </c>
      <c r="C151" s="1">
        <v>116</v>
      </c>
      <c r="D151" s="1">
        <v>80</v>
      </c>
      <c r="E151" s="1">
        <v>75</v>
      </c>
    </row>
    <row r="152" spans="1:5" x14ac:dyDescent="0.35">
      <c r="A152" s="1" t="s">
        <v>6</v>
      </c>
      <c r="B152" s="1">
        <v>181</v>
      </c>
      <c r="C152" s="1">
        <v>118</v>
      </c>
      <c r="D152" s="1">
        <v>75</v>
      </c>
      <c r="E152" s="1">
        <v>75</v>
      </c>
    </row>
    <row r="153" spans="1:5" x14ac:dyDescent="0.35">
      <c r="A153" s="1" t="s">
        <v>6</v>
      </c>
      <c r="B153" s="1">
        <v>176</v>
      </c>
      <c r="C153" s="1">
        <v>120</v>
      </c>
      <c r="D153" s="1">
        <v>88</v>
      </c>
      <c r="E153" s="1">
        <v>75</v>
      </c>
    </row>
    <row r="154" spans="1:5" x14ac:dyDescent="0.35">
      <c r="A154" s="1" t="s">
        <v>6</v>
      </c>
      <c r="B154" s="1">
        <v>174</v>
      </c>
      <c r="C154" s="1">
        <v>118</v>
      </c>
      <c r="D154" s="1">
        <v>77</v>
      </c>
      <c r="E154" s="1">
        <v>75</v>
      </c>
    </row>
    <row r="155" spans="1:5" x14ac:dyDescent="0.35">
      <c r="A155" s="1" t="s">
        <v>6</v>
      </c>
      <c r="B155" s="1">
        <v>178</v>
      </c>
      <c r="C155" s="1">
        <v>114</v>
      </c>
      <c r="D155" s="1">
        <v>76</v>
      </c>
      <c r="E155" s="1">
        <v>75</v>
      </c>
    </row>
    <row r="156" spans="1:5" x14ac:dyDescent="0.35">
      <c r="A156" s="1" t="s">
        <v>6</v>
      </c>
      <c r="B156" s="1">
        <v>179</v>
      </c>
      <c r="C156" s="1">
        <v>116</v>
      </c>
      <c r="D156" s="1">
        <v>81</v>
      </c>
      <c r="E156" s="1">
        <v>75</v>
      </c>
    </row>
    <row r="157" spans="1:5" x14ac:dyDescent="0.35">
      <c r="A157" s="1" t="s">
        <v>6</v>
      </c>
      <c r="B157" s="1">
        <v>181</v>
      </c>
      <c r="C157" s="1">
        <v>117</v>
      </c>
      <c r="D157" s="1">
        <v>81</v>
      </c>
      <c r="E157" s="1">
        <v>75</v>
      </c>
    </row>
    <row r="158" spans="1:5" x14ac:dyDescent="0.35">
      <c r="A158" s="1" t="s">
        <v>6</v>
      </c>
      <c r="B158" s="1">
        <v>222</v>
      </c>
      <c r="C158" s="1">
        <v>120</v>
      </c>
      <c r="D158" s="1">
        <v>76</v>
      </c>
      <c r="E158" s="1">
        <v>150</v>
      </c>
    </row>
    <row r="159" spans="1:5" x14ac:dyDescent="0.35">
      <c r="A159" s="1" t="s">
        <v>6</v>
      </c>
      <c r="B159" s="1">
        <v>201</v>
      </c>
      <c r="C159" s="1">
        <v>124</v>
      </c>
      <c r="D159" s="1">
        <v>68</v>
      </c>
      <c r="E159" s="1">
        <v>150</v>
      </c>
    </row>
    <row r="160" spans="1:5" x14ac:dyDescent="0.35">
      <c r="A160" s="1" t="s">
        <v>6</v>
      </c>
      <c r="B160" s="1">
        <v>207</v>
      </c>
      <c r="C160" s="1">
        <v>120</v>
      </c>
      <c r="D160" s="1">
        <v>73</v>
      </c>
      <c r="E160" s="1">
        <v>150</v>
      </c>
    </row>
    <row r="161" spans="1:5" x14ac:dyDescent="0.35">
      <c r="A161" s="1" t="s">
        <v>6</v>
      </c>
      <c r="B161" s="1">
        <v>221</v>
      </c>
      <c r="C161" s="1">
        <v>120</v>
      </c>
      <c r="D161" s="1">
        <v>76</v>
      </c>
      <c r="E161" s="1">
        <v>150</v>
      </c>
    </row>
    <row r="162" spans="1:5" x14ac:dyDescent="0.35">
      <c r="A162" s="1" t="s">
        <v>6</v>
      </c>
      <c r="B162" s="1">
        <v>217</v>
      </c>
      <c r="C162" s="1">
        <v>118</v>
      </c>
      <c r="D162" s="1">
        <v>77</v>
      </c>
      <c r="E162" s="1">
        <v>150</v>
      </c>
    </row>
    <row r="163" spans="1:5" x14ac:dyDescent="0.35">
      <c r="A163" s="1" t="s">
        <v>6</v>
      </c>
      <c r="B163" s="1">
        <v>208</v>
      </c>
      <c r="C163" s="1">
        <v>115</v>
      </c>
      <c r="D163" s="1">
        <v>74</v>
      </c>
      <c r="E163" s="1">
        <v>150</v>
      </c>
    </row>
    <row r="164" spans="1:5" x14ac:dyDescent="0.35">
      <c r="A164" s="1" t="s">
        <v>6</v>
      </c>
      <c r="B164" s="1">
        <v>216</v>
      </c>
      <c r="C164" s="1">
        <v>120</v>
      </c>
      <c r="D164" s="1">
        <v>75</v>
      </c>
      <c r="E164" s="1">
        <v>150</v>
      </c>
    </row>
    <row r="165" spans="1:5" x14ac:dyDescent="0.35">
      <c r="A165" s="1" t="s">
        <v>6</v>
      </c>
      <c r="B165" s="1">
        <v>208</v>
      </c>
      <c r="C165" s="1">
        <v>114</v>
      </c>
      <c r="D165" s="1">
        <v>73</v>
      </c>
      <c r="E165" s="1">
        <v>150</v>
      </c>
    </row>
    <row r="166" spans="1:5" x14ac:dyDescent="0.35">
      <c r="A166" s="1" t="s">
        <v>6</v>
      </c>
      <c r="B166" s="1">
        <v>216</v>
      </c>
      <c r="C166" s="1">
        <v>120</v>
      </c>
      <c r="D166" s="1">
        <v>75</v>
      </c>
      <c r="E166" s="1">
        <v>150</v>
      </c>
    </row>
    <row r="167" spans="1:5" x14ac:dyDescent="0.35">
      <c r="A167" s="1" t="s">
        <v>6</v>
      </c>
      <c r="B167" s="1">
        <v>218</v>
      </c>
      <c r="C167" s="1">
        <v>123</v>
      </c>
      <c r="D167" s="1">
        <v>79</v>
      </c>
      <c r="E167" s="1">
        <v>150</v>
      </c>
    </row>
    <row r="168" spans="1:5" x14ac:dyDescent="0.35">
      <c r="A168" s="1" t="s">
        <v>6</v>
      </c>
      <c r="B168" s="1">
        <v>209</v>
      </c>
      <c r="C168" s="1">
        <v>127</v>
      </c>
      <c r="D168" s="1">
        <v>71</v>
      </c>
      <c r="E168" s="1">
        <v>150</v>
      </c>
    </row>
    <row r="169" spans="1:5" x14ac:dyDescent="0.35">
      <c r="A169" s="1" t="s">
        <v>6</v>
      </c>
      <c r="B169" s="1">
        <v>236</v>
      </c>
      <c r="C169" s="1">
        <v>124</v>
      </c>
      <c r="D169" s="1">
        <v>77</v>
      </c>
      <c r="E169" s="1">
        <v>300</v>
      </c>
    </row>
    <row r="170" spans="1:5" x14ac:dyDescent="0.35">
      <c r="A170" s="1" t="s">
        <v>6</v>
      </c>
      <c r="B170" s="1">
        <v>243</v>
      </c>
      <c r="C170" s="1">
        <v>119</v>
      </c>
      <c r="D170" s="1">
        <v>87</v>
      </c>
      <c r="E170" s="1">
        <v>300</v>
      </c>
    </row>
    <row r="171" spans="1:5" x14ac:dyDescent="0.35">
      <c r="A171" s="1" t="s">
        <v>6</v>
      </c>
      <c r="B171" s="1">
        <v>235</v>
      </c>
      <c r="C171" s="1">
        <v>127</v>
      </c>
      <c r="D171" s="1">
        <v>80</v>
      </c>
      <c r="E171" s="1">
        <v>300</v>
      </c>
    </row>
    <row r="172" spans="1:5" x14ac:dyDescent="0.35">
      <c r="A172" s="1" t="s">
        <v>6</v>
      </c>
      <c r="B172" s="1">
        <v>236</v>
      </c>
      <c r="C172" s="1">
        <v>125</v>
      </c>
      <c r="D172" s="1">
        <v>85</v>
      </c>
      <c r="E172" s="1">
        <v>300</v>
      </c>
    </row>
    <row r="173" spans="1:5" x14ac:dyDescent="0.35">
      <c r="A173" s="1" t="s">
        <v>6</v>
      </c>
      <c r="B173" s="1">
        <v>236</v>
      </c>
      <c r="C173" s="1">
        <v>129</v>
      </c>
      <c r="D173" s="1">
        <v>86</v>
      </c>
      <c r="E173" s="1">
        <v>300</v>
      </c>
    </row>
    <row r="174" spans="1:5" x14ac:dyDescent="0.35">
      <c r="A174" s="1" t="s">
        <v>6</v>
      </c>
      <c r="B174" s="1">
        <v>238</v>
      </c>
      <c r="C174" s="1">
        <v>122</v>
      </c>
      <c r="D174" s="1">
        <v>83</v>
      </c>
      <c r="E174" s="1">
        <v>300</v>
      </c>
    </row>
    <row r="175" spans="1:5" x14ac:dyDescent="0.35">
      <c r="A175" s="1" t="s">
        <v>6</v>
      </c>
      <c r="B175" s="1">
        <v>243</v>
      </c>
      <c r="C175" s="1">
        <v>120</v>
      </c>
      <c r="D175" s="1">
        <v>87</v>
      </c>
      <c r="E175" s="1">
        <v>300</v>
      </c>
    </row>
    <row r="176" spans="1:5" x14ac:dyDescent="0.35">
      <c r="A176" s="1" t="s">
        <v>6</v>
      </c>
      <c r="B176" s="1">
        <v>230</v>
      </c>
      <c r="C176" s="1">
        <v>123</v>
      </c>
      <c r="D176" s="1">
        <v>75</v>
      </c>
      <c r="E176" s="1">
        <v>300</v>
      </c>
    </row>
    <row r="177" spans="1:5" x14ac:dyDescent="0.35">
      <c r="A177" s="1" t="s">
        <v>7</v>
      </c>
      <c r="B177" s="1">
        <v>249</v>
      </c>
      <c r="C177" s="1">
        <v>231</v>
      </c>
      <c r="D177" s="1">
        <v>88</v>
      </c>
      <c r="E177" s="1">
        <v>0</v>
      </c>
    </row>
    <row r="178" spans="1:5" x14ac:dyDescent="0.35">
      <c r="A178" s="1" t="s">
        <v>7</v>
      </c>
      <c r="B178" s="1">
        <v>252</v>
      </c>
      <c r="C178" s="1">
        <v>236</v>
      </c>
      <c r="D178" s="1">
        <v>89</v>
      </c>
      <c r="E178" s="1">
        <v>0</v>
      </c>
    </row>
    <row r="179" spans="1:5" x14ac:dyDescent="0.35">
      <c r="A179" s="1" t="s">
        <v>7</v>
      </c>
      <c r="B179" s="1">
        <v>253</v>
      </c>
      <c r="C179" s="1">
        <v>235</v>
      </c>
      <c r="D179" s="1">
        <v>100</v>
      </c>
      <c r="E179" s="1">
        <v>0</v>
      </c>
    </row>
    <row r="180" spans="1:5" x14ac:dyDescent="0.35">
      <c r="A180" s="1" t="s">
        <v>7</v>
      </c>
      <c r="B180" s="1">
        <v>252</v>
      </c>
      <c r="C180" s="1">
        <v>234</v>
      </c>
      <c r="D180" s="1">
        <v>97</v>
      </c>
      <c r="E180" s="1">
        <v>0</v>
      </c>
    </row>
    <row r="181" spans="1:5" x14ac:dyDescent="0.35">
      <c r="A181" s="1" t="s">
        <v>7</v>
      </c>
      <c r="B181" s="1">
        <v>250</v>
      </c>
      <c r="C181" s="1">
        <v>235</v>
      </c>
      <c r="D181" s="1">
        <v>85</v>
      </c>
      <c r="E181" s="1">
        <v>0</v>
      </c>
    </row>
    <row r="182" spans="1:5" x14ac:dyDescent="0.35">
      <c r="A182" s="1" t="s">
        <v>7</v>
      </c>
      <c r="B182" s="1">
        <v>252</v>
      </c>
      <c r="C182" s="1">
        <v>236</v>
      </c>
      <c r="D182" s="1">
        <v>88</v>
      </c>
      <c r="E182" s="1">
        <v>0</v>
      </c>
    </row>
    <row r="183" spans="1:5" x14ac:dyDescent="0.35">
      <c r="A183" s="1" t="s">
        <v>7</v>
      </c>
      <c r="B183" s="1">
        <v>251</v>
      </c>
      <c r="C183" s="1">
        <v>234</v>
      </c>
      <c r="D183" s="1">
        <v>90</v>
      </c>
      <c r="E183" s="1">
        <v>0</v>
      </c>
    </row>
    <row r="184" spans="1:5" x14ac:dyDescent="0.35">
      <c r="A184" s="1" t="s">
        <v>7</v>
      </c>
      <c r="B184" s="1">
        <v>252</v>
      </c>
      <c r="C184" s="1">
        <v>236</v>
      </c>
      <c r="D184" s="1">
        <v>90</v>
      </c>
      <c r="E184" s="1">
        <v>0</v>
      </c>
    </row>
    <row r="185" spans="1:5" x14ac:dyDescent="0.35">
      <c r="A185" s="1" t="s">
        <v>7</v>
      </c>
      <c r="B185" s="1">
        <v>252</v>
      </c>
      <c r="C185" s="1">
        <v>234</v>
      </c>
      <c r="D185" s="1">
        <v>97</v>
      </c>
      <c r="E185" s="1">
        <v>0</v>
      </c>
    </row>
    <row r="186" spans="1:5" x14ac:dyDescent="0.35">
      <c r="A186" s="1" t="s">
        <v>7</v>
      </c>
      <c r="B186" s="1">
        <v>225</v>
      </c>
      <c r="C186" s="1">
        <v>212</v>
      </c>
      <c r="D186" s="1">
        <v>108</v>
      </c>
      <c r="E186" s="1">
        <v>40</v>
      </c>
    </row>
    <row r="187" spans="1:5" x14ac:dyDescent="0.35">
      <c r="A187" s="1" t="s">
        <v>7</v>
      </c>
      <c r="B187" s="1">
        <v>208</v>
      </c>
      <c r="C187" s="1">
        <v>209</v>
      </c>
      <c r="D187" s="1">
        <v>129</v>
      </c>
      <c r="E187" s="1">
        <v>40</v>
      </c>
    </row>
    <row r="188" spans="1:5" x14ac:dyDescent="0.35">
      <c r="A188" s="1" t="s">
        <v>7</v>
      </c>
      <c r="B188" s="1">
        <v>227</v>
      </c>
      <c r="C188" s="1">
        <v>215</v>
      </c>
      <c r="D188" s="1">
        <v>111</v>
      </c>
      <c r="E188" s="1">
        <v>40</v>
      </c>
    </row>
    <row r="189" spans="1:5" x14ac:dyDescent="0.35">
      <c r="A189" s="1" t="s">
        <v>7</v>
      </c>
      <c r="B189" s="1">
        <v>229</v>
      </c>
      <c r="C189" s="1">
        <v>216</v>
      </c>
      <c r="D189" s="1">
        <v>109</v>
      </c>
      <c r="E189" s="1">
        <v>40</v>
      </c>
    </row>
    <row r="190" spans="1:5" x14ac:dyDescent="0.35">
      <c r="A190" s="1" t="s">
        <v>7</v>
      </c>
      <c r="B190" s="1">
        <v>227</v>
      </c>
      <c r="C190" s="1">
        <v>125</v>
      </c>
      <c r="D190" s="1">
        <v>108</v>
      </c>
      <c r="E190" s="1">
        <v>40</v>
      </c>
    </row>
    <row r="191" spans="1:5" x14ac:dyDescent="0.35">
      <c r="A191" s="1" t="s">
        <v>7</v>
      </c>
      <c r="B191" s="1">
        <v>229</v>
      </c>
      <c r="C191" s="1">
        <v>216</v>
      </c>
      <c r="D191" s="1">
        <v>112</v>
      </c>
      <c r="E191" s="1">
        <v>40</v>
      </c>
    </row>
    <row r="192" spans="1:5" x14ac:dyDescent="0.35">
      <c r="A192" s="1" t="s">
        <v>7</v>
      </c>
      <c r="B192" s="1">
        <v>230</v>
      </c>
      <c r="C192" s="1">
        <v>217</v>
      </c>
      <c r="D192" s="1">
        <v>114</v>
      </c>
      <c r="E192" s="1">
        <v>40</v>
      </c>
    </row>
    <row r="193" spans="1:5" x14ac:dyDescent="0.35">
      <c r="A193" s="1" t="s">
        <v>7</v>
      </c>
      <c r="B193" s="1">
        <v>223</v>
      </c>
      <c r="C193" s="1">
        <v>209</v>
      </c>
      <c r="D193" s="1">
        <v>110</v>
      </c>
      <c r="E193" s="1">
        <v>40</v>
      </c>
    </row>
    <row r="194" spans="1:5" x14ac:dyDescent="0.35">
      <c r="A194" s="1" t="s">
        <v>7</v>
      </c>
      <c r="B194" s="1">
        <v>208</v>
      </c>
      <c r="C194" s="1">
        <v>211</v>
      </c>
      <c r="D194" s="1">
        <v>132</v>
      </c>
      <c r="E194" s="1">
        <v>80</v>
      </c>
    </row>
    <row r="195" spans="1:5" x14ac:dyDescent="0.35">
      <c r="A195" s="1" t="s">
        <v>7</v>
      </c>
      <c r="B195" s="1">
        <v>208</v>
      </c>
      <c r="C195" s="1">
        <v>209</v>
      </c>
      <c r="D195" s="1">
        <v>129</v>
      </c>
      <c r="E195" s="1">
        <v>80</v>
      </c>
    </row>
    <row r="196" spans="1:5" x14ac:dyDescent="0.35">
      <c r="A196" s="1" t="s">
        <v>7</v>
      </c>
      <c r="B196" s="1">
        <v>204</v>
      </c>
      <c r="C196" s="1">
        <v>205</v>
      </c>
      <c r="D196" s="1">
        <v>125</v>
      </c>
      <c r="E196" s="1">
        <v>80</v>
      </c>
    </row>
    <row r="197" spans="1:5" x14ac:dyDescent="0.35">
      <c r="A197" s="1" t="s">
        <v>7</v>
      </c>
      <c r="B197" s="1">
        <v>203</v>
      </c>
      <c r="C197" s="1">
        <v>204</v>
      </c>
      <c r="D197" s="1">
        <v>124</v>
      </c>
      <c r="E197" s="1">
        <v>80</v>
      </c>
    </row>
    <row r="198" spans="1:5" x14ac:dyDescent="0.35">
      <c r="A198" s="1" t="s">
        <v>7</v>
      </c>
      <c r="B198" s="1">
        <v>207</v>
      </c>
      <c r="C198" s="1">
        <v>208</v>
      </c>
      <c r="D198" s="1">
        <v>128</v>
      </c>
      <c r="E198" s="1">
        <v>80</v>
      </c>
    </row>
    <row r="199" spans="1:5" x14ac:dyDescent="0.35">
      <c r="A199" s="1" t="s">
        <v>7</v>
      </c>
      <c r="B199" s="1">
        <v>210</v>
      </c>
      <c r="C199" s="1">
        <v>211</v>
      </c>
      <c r="D199" s="1">
        <v>131</v>
      </c>
      <c r="E199" s="1">
        <v>80</v>
      </c>
    </row>
    <row r="200" spans="1:5" x14ac:dyDescent="0.35">
      <c r="A200" s="1" t="s">
        <v>7</v>
      </c>
      <c r="B200" s="1">
        <v>211</v>
      </c>
      <c r="C200" s="1">
        <v>211</v>
      </c>
      <c r="D200" s="1">
        <v>125</v>
      </c>
      <c r="E200" s="1">
        <v>80</v>
      </c>
    </row>
    <row r="201" spans="1:5" x14ac:dyDescent="0.35">
      <c r="A201" s="1" t="s">
        <v>7</v>
      </c>
      <c r="B201" s="1">
        <v>208</v>
      </c>
      <c r="C201" s="1">
        <v>209</v>
      </c>
      <c r="D201" s="1">
        <v>129</v>
      </c>
      <c r="E201" s="1">
        <v>80</v>
      </c>
    </row>
    <row r="202" spans="1:5" x14ac:dyDescent="0.35">
      <c r="A202" s="1" t="s">
        <v>7</v>
      </c>
      <c r="B202" s="1">
        <v>212</v>
      </c>
      <c r="C202" s="1">
        <v>213</v>
      </c>
      <c r="D202" s="1">
        <v>133</v>
      </c>
      <c r="E202" s="1">
        <v>80</v>
      </c>
    </row>
    <row r="203" spans="1:5" x14ac:dyDescent="0.35">
      <c r="A203" s="1" t="s">
        <v>7</v>
      </c>
      <c r="B203" s="1">
        <v>208</v>
      </c>
      <c r="C203" s="1">
        <v>212</v>
      </c>
      <c r="D203" s="1">
        <v>132</v>
      </c>
      <c r="E203" s="1">
        <v>80</v>
      </c>
    </row>
    <row r="204" spans="1:5" x14ac:dyDescent="0.35">
      <c r="A204" s="1" t="s">
        <v>7</v>
      </c>
      <c r="B204" s="1">
        <v>157</v>
      </c>
      <c r="C204" s="1">
        <v>179</v>
      </c>
      <c r="D204" s="1">
        <v>140</v>
      </c>
      <c r="E204" s="1">
        <v>120</v>
      </c>
    </row>
    <row r="205" spans="1:5" x14ac:dyDescent="0.35">
      <c r="A205" s="1" t="s">
        <v>7</v>
      </c>
      <c r="B205" s="1">
        <v>155</v>
      </c>
      <c r="C205" s="1">
        <v>180</v>
      </c>
      <c r="D205" s="1">
        <v>134</v>
      </c>
      <c r="E205" s="1">
        <v>120</v>
      </c>
    </row>
    <row r="206" spans="1:5" x14ac:dyDescent="0.35">
      <c r="A206" s="1" t="s">
        <v>7</v>
      </c>
      <c r="B206" s="1">
        <v>149</v>
      </c>
      <c r="C206" s="1">
        <v>179</v>
      </c>
      <c r="D206" s="1">
        <v>127</v>
      </c>
      <c r="E206" s="1">
        <v>120</v>
      </c>
    </row>
    <row r="207" spans="1:5" x14ac:dyDescent="0.35">
      <c r="A207" s="1" t="s">
        <v>7</v>
      </c>
      <c r="B207" s="1">
        <v>149</v>
      </c>
      <c r="C207" s="1">
        <v>179</v>
      </c>
      <c r="D207" s="1">
        <v>127</v>
      </c>
      <c r="E207" s="1">
        <v>120</v>
      </c>
    </row>
    <row r="208" spans="1:5" x14ac:dyDescent="0.35">
      <c r="A208" s="1" t="s">
        <v>7</v>
      </c>
      <c r="B208" s="1">
        <v>154</v>
      </c>
      <c r="C208" s="1">
        <v>180</v>
      </c>
      <c r="D208" s="1">
        <v>133</v>
      </c>
      <c r="E208" s="1">
        <v>120</v>
      </c>
    </row>
    <row r="209" spans="1:5" x14ac:dyDescent="0.35">
      <c r="A209" s="1" t="s">
        <v>7</v>
      </c>
      <c r="B209" s="1">
        <v>151</v>
      </c>
      <c r="C209" s="1">
        <v>180</v>
      </c>
      <c r="D209" s="1">
        <v>128</v>
      </c>
      <c r="E209" s="1">
        <v>120</v>
      </c>
    </row>
    <row r="210" spans="1:5" x14ac:dyDescent="0.35">
      <c r="A210" s="1" t="s">
        <v>7</v>
      </c>
      <c r="B210" s="1">
        <v>156</v>
      </c>
      <c r="C210" s="1">
        <v>182</v>
      </c>
      <c r="D210" s="1">
        <v>134</v>
      </c>
      <c r="E210" s="1">
        <v>120</v>
      </c>
    </row>
    <row r="211" spans="1:5" x14ac:dyDescent="0.35">
      <c r="A211" s="1" t="s">
        <v>7</v>
      </c>
      <c r="B211" s="1">
        <v>155</v>
      </c>
      <c r="C211" s="1">
        <v>183</v>
      </c>
      <c r="D211" s="1">
        <v>134</v>
      </c>
      <c r="E211" s="1">
        <v>120</v>
      </c>
    </row>
    <row r="212" spans="1:5" x14ac:dyDescent="0.35">
      <c r="A212" s="1" t="s">
        <v>7</v>
      </c>
      <c r="B212" s="1">
        <v>152</v>
      </c>
      <c r="C212" s="1">
        <v>174</v>
      </c>
      <c r="D212" s="1">
        <v>128</v>
      </c>
      <c r="E212" s="1">
        <v>120</v>
      </c>
    </row>
    <row r="213" spans="1:5" x14ac:dyDescent="0.35">
      <c r="A213" s="1" t="s">
        <v>7</v>
      </c>
      <c r="B213" s="1">
        <v>129</v>
      </c>
      <c r="C213" s="1">
        <v>166</v>
      </c>
      <c r="D213" s="1">
        <v>132</v>
      </c>
      <c r="E213" s="1">
        <v>180</v>
      </c>
    </row>
    <row r="214" spans="1:5" x14ac:dyDescent="0.35">
      <c r="A214" s="1" t="s">
        <v>7</v>
      </c>
      <c r="B214" s="1">
        <v>130</v>
      </c>
      <c r="C214" s="1">
        <v>167</v>
      </c>
      <c r="D214" s="1">
        <v>133</v>
      </c>
      <c r="E214" s="1">
        <v>180</v>
      </c>
    </row>
    <row r="215" spans="1:5" x14ac:dyDescent="0.35">
      <c r="A215" s="1" t="s">
        <v>7</v>
      </c>
      <c r="B215" s="1">
        <v>131</v>
      </c>
      <c r="C215" s="1">
        <v>168</v>
      </c>
      <c r="D215" s="1">
        <v>134</v>
      </c>
      <c r="E215" s="1">
        <v>180</v>
      </c>
    </row>
    <row r="216" spans="1:5" x14ac:dyDescent="0.35">
      <c r="A216" s="1" t="s">
        <v>7</v>
      </c>
      <c r="B216" s="1">
        <v>130</v>
      </c>
      <c r="C216" s="1">
        <v>162</v>
      </c>
      <c r="D216" s="1">
        <v>134</v>
      </c>
      <c r="E216" s="1">
        <v>180</v>
      </c>
    </row>
    <row r="217" spans="1:5" x14ac:dyDescent="0.35">
      <c r="A217" s="1" t="s">
        <v>7</v>
      </c>
      <c r="B217" s="1">
        <v>129</v>
      </c>
      <c r="C217" s="1">
        <v>166</v>
      </c>
      <c r="D217" s="1">
        <v>132</v>
      </c>
      <c r="E217" s="1">
        <v>180</v>
      </c>
    </row>
    <row r="218" spans="1:5" x14ac:dyDescent="0.35">
      <c r="A218" s="1" t="s">
        <v>7</v>
      </c>
      <c r="B218" s="1">
        <v>124</v>
      </c>
      <c r="C218" s="1">
        <v>156</v>
      </c>
      <c r="D218" s="1">
        <v>128</v>
      </c>
      <c r="E218" s="1">
        <v>180</v>
      </c>
    </row>
    <row r="219" spans="1:5" x14ac:dyDescent="0.35">
      <c r="A219" s="1" t="s">
        <v>7</v>
      </c>
      <c r="B219" s="1">
        <v>127</v>
      </c>
      <c r="C219" s="1">
        <v>167</v>
      </c>
      <c r="D219" s="1">
        <v>130</v>
      </c>
      <c r="E219" s="1">
        <v>180</v>
      </c>
    </row>
    <row r="220" spans="1:5" x14ac:dyDescent="0.35">
      <c r="A220" s="1" t="s">
        <v>7</v>
      </c>
      <c r="B220" s="1">
        <v>128</v>
      </c>
      <c r="C220" s="1">
        <v>165</v>
      </c>
      <c r="D220" s="1">
        <v>131</v>
      </c>
      <c r="E220" s="1">
        <v>180</v>
      </c>
    </row>
    <row r="221" spans="1:5" x14ac:dyDescent="0.35">
      <c r="A221" s="1" t="s">
        <v>7</v>
      </c>
      <c r="B221" s="1">
        <v>132</v>
      </c>
      <c r="C221" s="1">
        <v>166</v>
      </c>
      <c r="D221" s="1">
        <v>135</v>
      </c>
      <c r="E221" s="1">
        <v>180</v>
      </c>
    </row>
    <row r="222" spans="1:5" x14ac:dyDescent="0.35">
      <c r="A222" s="1" t="s">
        <v>7</v>
      </c>
      <c r="B222" s="1">
        <v>99</v>
      </c>
      <c r="C222" s="1">
        <v>135</v>
      </c>
      <c r="D222" s="1">
        <v>123</v>
      </c>
      <c r="E222" s="1">
        <v>300</v>
      </c>
    </row>
    <row r="223" spans="1:5" x14ac:dyDescent="0.35">
      <c r="A223" s="1" t="s">
        <v>7</v>
      </c>
      <c r="B223" s="1">
        <v>102</v>
      </c>
      <c r="C223" s="1">
        <v>138</v>
      </c>
      <c r="D223" s="1">
        <v>126</v>
      </c>
      <c r="E223" s="1">
        <v>300</v>
      </c>
    </row>
    <row r="224" spans="1:5" x14ac:dyDescent="0.35">
      <c r="A224" s="1" t="s">
        <v>7</v>
      </c>
      <c r="B224" s="1">
        <v>101</v>
      </c>
      <c r="C224" s="1">
        <v>137</v>
      </c>
      <c r="D224" s="1">
        <v>125</v>
      </c>
      <c r="E224" s="1">
        <v>300</v>
      </c>
    </row>
    <row r="225" spans="1:5" x14ac:dyDescent="0.35">
      <c r="A225" s="1" t="s">
        <v>7</v>
      </c>
      <c r="B225" s="1">
        <v>100</v>
      </c>
      <c r="C225" s="1">
        <v>136</v>
      </c>
      <c r="D225" s="1">
        <v>124</v>
      </c>
      <c r="E225" s="1">
        <v>300</v>
      </c>
    </row>
    <row r="226" spans="1:5" x14ac:dyDescent="0.35">
      <c r="A226" s="1" t="s">
        <v>7</v>
      </c>
      <c r="B226" s="1">
        <v>102</v>
      </c>
      <c r="C226" s="1">
        <v>138</v>
      </c>
      <c r="D226" s="1">
        <v>126</v>
      </c>
      <c r="E226" s="1">
        <v>300</v>
      </c>
    </row>
    <row r="227" spans="1:5" x14ac:dyDescent="0.35">
      <c r="A227" s="1" t="s">
        <v>7</v>
      </c>
      <c r="B227" s="1">
        <v>102</v>
      </c>
      <c r="C227" s="1">
        <v>137</v>
      </c>
      <c r="D227" s="1">
        <v>126</v>
      </c>
      <c r="E227" s="1">
        <v>300</v>
      </c>
    </row>
    <row r="228" spans="1:5" x14ac:dyDescent="0.35">
      <c r="A228" s="1" t="s">
        <v>7</v>
      </c>
      <c r="B228" s="1">
        <v>102</v>
      </c>
      <c r="C228" s="1">
        <v>138</v>
      </c>
      <c r="D228" s="1">
        <v>126</v>
      </c>
      <c r="E228" s="1">
        <v>300</v>
      </c>
    </row>
    <row r="229" spans="1:5" x14ac:dyDescent="0.35">
      <c r="A229" s="1" t="s">
        <v>7</v>
      </c>
      <c r="B229" s="1">
        <v>103</v>
      </c>
      <c r="C229" s="1">
        <v>124</v>
      </c>
      <c r="D229" s="1">
        <v>127</v>
      </c>
      <c r="E229" s="1">
        <v>300</v>
      </c>
    </row>
    <row r="230" spans="1:5" x14ac:dyDescent="0.35">
      <c r="A230" s="1" t="s">
        <v>7</v>
      </c>
      <c r="B230" s="1">
        <v>112</v>
      </c>
      <c r="C230" s="1">
        <v>143</v>
      </c>
      <c r="D230" s="1">
        <v>133</v>
      </c>
      <c r="E230" s="1">
        <v>300</v>
      </c>
    </row>
    <row r="231" spans="1:5" x14ac:dyDescent="0.35">
      <c r="A231" s="1" t="s">
        <v>7</v>
      </c>
      <c r="B231" s="1">
        <v>110</v>
      </c>
      <c r="C231" s="1">
        <v>135</v>
      </c>
      <c r="D231" s="1">
        <v>127</v>
      </c>
      <c r="E231" s="1">
        <v>300</v>
      </c>
    </row>
    <row r="232" spans="1:5" x14ac:dyDescent="0.35">
      <c r="A232" s="1" t="s">
        <v>8</v>
      </c>
      <c r="B232" s="1">
        <v>248</v>
      </c>
      <c r="C232" s="1">
        <v>207</v>
      </c>
      <c r="D232" s="1">
        <v>57</v>
      </c>
      <c r="E232" s="1">
        <v>5.2</v>
      </c>
    </row>
    <row r="233" spans="1:5" x14ac:dyDescent="0.35">
      <c r="A233" s="1" t="s">
        <v>8</v>
      </c>
      <c r="B233" s="1">
        <v>254</v>
      </c>
      <c r="C233" s="1">
        <v>209</v>
      </c>
      <c r="D233" s="1">
        <v>60</v>
      </c>
      <c r="E233" s="1">
        <v>5.2</v>
      </c>
    </row>
    <row r="234" spans="1:5" x14ac:dyDescent="0.35">
      <c r="A234" s="1" t="s">
        <v>8</v>
      </c>
      <c r="B234" s="1">
        <v>254</v>
      </c>
      <c r="C234" s="1">
        <v>213</v>
      </c>
      <c r="D234" s="1">
        <v>62</v>
      </c>
      <c r="E234" s="1">
        <v>5.2</v>
      </c>
    </row>
    <row r="235" spans="1:5" x14ac:dyDescent="0.35">
      <c r="A235" s="1" t="s">
        <v>8</v>
      </c>
      <c r="B235" s="1">
        <v>255</v>
      </c>
      <c r="C235" s="1">
        <v>210</v>
      </c>
      <c r="D235" s="1">
        <v>62</v>
      </c>
      <c r="E235" s="1">
        <v>5.2</v>
      </c>
    </row>
    <row r="236" spans="1:5" x14ac:dyDescent="0.35">
      <c r="A236" s="1" t="s">
        <v>8</v>
      </c>
      <c r="B236" s="1">
        <v>250</v>
      </c>
      <c r="C236" s="1">
        <v>212</v>
      </c>
      <c r="D236" s="1">
        <v>66</v>
      </c>
      <c r="E236" s="1">
        <v>5.2</v>
      </c>
    </row>
    <row r="237" spans="1:5" x14ac:dyDescent="0.35">
      <c r="A237" s="1" t="s">
        <v>8</v>
      </c>
      <c r="B237" s="1">
        <v>254</v>
      </c>
      <c r="C237" s="1">
        <v>211</v>
      </c>
      <c r="D237" s="1">
        <v>61</v>
      </c>
      <c r="E237" s="1">
        <v>5.2</v>
      </c>
    </row>
    <row r="238" spans="1:5" x14ac:dyDescent="0.35">
      <c r="A238" s="1" t="s">
        <v>8</v>
      </c>
      <c r="B238" s="1">
        <v>253</v>
      </c>
      <c r="C238" s="1">
        <v>208</v>
      </c>
      <c r="D238" s="1">
        <v>59</v>
      </c>
      <c r="E238" s="1">
        <v>5.2</v>
      </c>
    </row>
    <row r="239" spans="1:5" x14ac:dyDescent="0.35">
      <c r="A239" s="1" t="s">
        <v>8</v>
      </c>
      <c r="B239" s="1">
        <v>251</v>
      </c>
      <c r="C239" s="1">
        <v>210</v>
      </c>
      <c r="D239" s="1">
        <v>60</v>
      </c>
      <c r="E239" s="1">
        <v>5.2</v>
      </c>
    </row>
    <row r="240" spans="1:5" x14ac:dyDescent="0.35">
      <c r="A240" s="1" t="s">
        <v>8</v>
      </c>
      <c r="B240" s="1">
        <v>249</v>
      </c>
      <c r="C240" s="1">
        <v>210</v>
      </c>
      <c r="D240" s="1">
        <v>66</v>
      </c>
      <c r="E240" s="1">
        <v>5.2</v>
      </c>
    </row>
    <row r="241" spans="1:5" x14ac:dyDescent="0.35">
      <c r="A241" s="1" t="s">
        <v>8</v>
      </c>
      <c r="B241" s="1">
        <v>254</v>
      </c>
      <c r="C241" s="1">
        <v>209</v>
      </c>
      <c r="D241" s="1">
        <v>59</v>
      </c>
      <c r="E241" s="1">
        <v>5.2</v>
      </c>
    </row>
    <row r="242" spans="1:5" x14ac:dyDescent="0.35">
      <c r="A242" s="1" t="s">
        <v>8</v>
      </c>
      <c r="B242" s="1">
        <v>254</v>
      </c>
      <c r="C242" s="1">
        <v>147</v>
      </c>
      <c r="D242" s="1">
        <v>57</v>
      </c>
      <c r="E242" s="1">
        <v>6.8</v>
      </c>
    </row>
    <row r="243" spans="1:5" x14ac:dyDescent="0.35">
      <c r="A243" s="1" t="s">
        <v>8</v>
      </c>
      <c r="B243" s="1">
        <v>255</v>
      </c>
      <c r="C243" s="1">
        <v>147</v>
      </c>
      <c r="D243" s="1">
        <v>58</v>
      </c>
      <c r="E243" s="1">
        <v>6.8</v>
      </c>
    </row>
    <row r="244" spans="1:5" x14ac:dyDescent="0.35">
      <c r="A244" s="1" t="s">
        <v>8</v>
      </c>
      <c r="B244" s="1">
        <v>255</v>
      </c>
      <c r="C244" s="1">
        <v>147</v>
      </c>
      <c r="D244" s="1">
        <v>57</v>
      </c>
      <c r="E244" s="1">
        <v>6.8</v>
      </c>
    </row>
    <row r="245" spans="1:5" x14ac:dyDescent="0.35">
      <c r="A245" s="1" t="s">
        <v>8</v>
      </c>
      <c r="B245" s="1">
        <v>254</v>
      </c>
      <c r="C245" s="1">
        <v>145</v>
      </c>
      <c r="D245" s="1">
        <v>61</v>
      </c>
      <c r="E245" s="1">
        <v>6.8</v>
      </c>
    </row>
    <row r="246" spans="1:5" x14ac:dyDescent="0.35">
      <c r="A246" s="1" t="s">
        <v>8</v>
      </c>
      <c r="B246" s="1">
        <v>254</v>
      </c>
      <c r="C246" s="1">
        <v>146</v>
      </c>
      <c r="D246" s="1">
        <v>57</v>
      </c>
      <c r="E246" s="1">
        <v>6.8</v>
      </c>
    </row>
    <row r="247" spans="1:5" x14ac:dyDescent="0.35">
      <c r="A247" s="1" t="s">
        <v>8</v>
      </c>
      <c r="B247" s="1">
        <v>254</v>
      </c>
      <c r="C247" s="1">
        <v>147</v>
      </c>
      <c r="D247" s="1">
        <v>54</v>
      </c>
      <c r="E247" s="1">
        <v>6.8</v>
      </c>
    </row>
    <row r="248" spans="1:5" x14ac:dyDescent="0.35">
      <c r="A248" s="1" t="s">
        <v>8</v>
      </c>
      <c r="B248" s="1">
        <v>254</v>
      </c>
      <c r="C248" s="1">
        <v>146</v>
      </c>
      <c r="D248" s="1">
        <v>58</v>
      </c>
      <c r="E248" s="1">
        <v>6.8</v>
      </c>
    </row>
    <row r="249" spans="1:5" x14ac:dyDescent="0.35">
      <c r="A249" s="1" t="s">
        <v>8</v>
      </c>
      <c r="B249" s="1">
        <v>249</v>
      </c>
      <c r="C249" s="1">
        <v>147</v>
      </c>
      <c r="D249" s="1">
        <v>63</v>
      </c>
      <c r="E249" s="1">
        <v>6.8</v>
      </c>
    </row>
    <row r="250" spans="1:5" x14ac:dyDescent="0.35">
      <c r="A250" s="1" t="s">
        <v>8</v>
      </c>
      <c r="B250" s="1">
        <v>251</v>
      </c>
      <c r="C250" s="1">
        <v>151</v>
      </c>
      <c r="D250" s="1">
        <v>65</v>
      </c>
      <c r="E250" s="1">
        <v>6.8</v>
      </c>
    </row>
    <row r="251" spans="1:5" x14ac:dyDescent="0.35">
      <c r="A251" s="1" t="s">
        <v>8</v>
      </c>
      <c r="B251" s="1">
        <v>252</v>
      </c>
      <c r="C251" s="1">
        <v>149</v>
      </c>
      <c r="D251" s="1">
        <v>63</v>
      </c>
      <c r="E251" s="1">
        <v>6.8</v>
      </c>
    </row>
    <row r="252" spans="1:5" x14ac:dyDescent="0.35">
      <c r="A252" s="1" t="s">
        <v>8</v>
      </c>
      <c r="B252" s="1">
        <v>253</v>
      </c>
      <c r="C252" s="1">
        <v>131</v>
      </c>
      <c r="D252" s="1">
        <v>61</v>
      </c>
      <c r="E252" s="1">
        <v>7.2</v>
      </c>
    </row>
    <row r="253" spans="1:5" x14ac:dyDescent="0.35">
      <c r="A253" s="1" t="s">
        <v>8</v>
      </c>
      <c r="B253" s="1">
        <v>254</v>
      </c>
      <c r="C253" s="1">
        <v>130</v>
      </c>
      <c r="D253" s="1">
        <v>65</v>
      </c>
      <c r="E253" s="1">
        <v>7.2</v>
      </c>
    </row>
    <row r="254" spans="1:5" x14ac:dyDescent="0.35">
      <c r="A254" s="1" t="s">
        <v>8</v>
      </c>
      <c r="B254" s="1">
        <v>255</v>
      </c>
      <c r="C254" s="1">
        <v>129</v>
      </c>
      <c r="D254" s="1">
        <v>68</v>
      </c>
      <c r="E254" s="1">
        <v>7.2</v>
      </c>
    </row>
    <row r="255" spans="1:5" x14ac:dyDescent="0.35">
      <c r="A255" s="1" t="s">
        <v>8</v>
      </c>
      <c r="B255" s="1">
        <v>253</v>
      </c>
      <c r="C255" s="1">
        <v>129</v>
      </c>
      <c r="D255" s="1">
        <v>70</v>
      </c>
      <c r="E255" s="1">
        <v>7.2</v>
      </c>
    </row>
    <row r="256" spans="1:5" x14ac:dyDescent="0.35">
      <c r="A256" s="1" t="s">
        <v>8</v>
      </c>
      <c r="B256" s="1">
        <v>255</v>
      </c>
      <c r="C256" s="1">
        <v>129</v>
      </c>
      <c r="D256" s="1">
        <v>69</v>
      </c>
      <c r="E256" s="1">
        <v>7.2</v>
      </c>
    </row>
    <row r="257" spans="1:5" x14ac:dyDescent="0.35">
      <c r="A257" s="1" t="s">
        <v>8</v>
      </c>
      <c r="B257" s="1">
        <v>254</v>
      </c>
      <c r="C257" s="1">
        <v>128</v>
      </c>
      <c r="D257" s="1">
        <v>71</v>
      </c>
      <c r="E257" s="1">
        <v>7.2</v>
      </c>
    </row>
    <row r="258" spans="1:5" x14ac:dyDescent="0.35">
      <c r="A258" s="1" t="s">
        <v>8</v>
      </c>
      <c r="B258" s="1">
        <v>255</v>
      </c>
      <c r="C258" s="1">
        <v>128</v>
      </c>
      <c r="D258" s="1">
        <v>69</v>
      </c>
      <c r="E258" s="1">
        <v>7.2</v>
      </c>
    </row>
    <row r="259" spans="1:5" x14ac:dyDescent="0.35">
      <c r="A259" s="1" t="s">
        <v>8</v>
      </c>
      <c r="B259" s="1">
        <v>255</v>
      </c>
      <c r="C259" s="1">
        <v>128</v>
      </c>
      <c r="D259" s="1">
        <v>69</v>
      </c>
      <c r="E259" s="1">
        <v>7.2</v>
      </c>
    </row>
    <row r="260" spans="1:5" x14ac:dyDescent="0.35">
      <c r="A260" s="1" t="s">
        <v>8</v>
      </c>
      <c r="B260" s="1">
        <v>253</v>
      </c>
      <c r="C260" s="1">
        <v>131</v>
      </c>
      <c r="D260" s="1">
        <v>61</v>
      </c>
      <c r="E260" s="1">
        <v>7.2</v>
      </c>
    </row>
    <row r="261" spans="1:5" x14ac:dyDescent="0.35">
      <c r="A261" s="1" t="s">
        <v>8</v>
      </c>
      <c r="B261" s="1">
        <v>254</v>
      </c>
      <c r="C261" s="1">
        <v>130</v>
      </c>
      <c r="D261" s="1">
        <v>72</v>
      </c>
      <c r="E261" s="1">
        <v>7.2</v>
      </c>
    </row>
    <row r="262" spans="1:5" x14ac:dyDescent="0.35">
      <c r="A262" s="1" t="s">
        <v>8</v>
      </c>
      <c r="B262" s="1">
        <v>254</v>
      </c>
      <c r="C262" s="1">
        <v>123</v>
      </c>
      <c r="D262" s="1">
        <v>90</v>
      </c>
      <c r="E262" s="1">
        <v>7.8</v>
      </c>
    </row>
    <row r="263" spans="1:5" x14ac:dyDescent="0.35">
      <c r="A263" s="1" t="s">
        <v>8</v>
      </c>
      <c r="B263" s="1">
        <v>254</v>
      </c>
      <c r="C263" s="1">
        <v>122</v>
      </c>
      <c r="D263" s="1">
        <v>92</v>
      </c>
      <c r="E263" s="1">
        <v>7.8</v>
      </c>
    </row>
    <row r="264" spans="1:5" x14ac:dyDescent="0.35">
      <c r="A264" s="1" t="s">
        <v>8</v>
      </c>
      <c r="B264" s="1">
        <v>255</v>
      </c>
      <c r="C264" s="1">
        <v>123</v>
      </c>
      <c r="D264" s="1">
        <v>95</v>
      </c>
      <c r="E264" s="1">
        <v>7.8</v>
      </c>
    </row>
    <row r="265" spans="1:5" x14ac:dyDescent="0.35">
      <c r="A265" s="1" t="s">
        <v>8</v>
      </c>
      <c r="B265" s="1">
        <v>252</v>
      </c>
      <c r="C265" s="1">
        <v>125</v>
      </c>
      <c r="D265" s="1">
        <v>86</v>
      </c>
      <c r="E265" s="1">
        <v>7.8</v>
      </c>
    </row>
    <row r="266" spans="1:5" x14ac:dyDescent="0.35">
      <c r="A266" s="1" t="s">
        <v>8</v>
      </c>
      <c r="B266" s="1">
        <v>255</v>
      </c>
      <c r="C266" s="1">
        <v>119</v>
      </c>
      <c r="D266" s="1">
        <v>91</v>
      </c>
      <c r="E266" s="1">
        <v>7.8</v>
      </c>
    </row>
    <row r="267" spans="1:5" x14ac:dyDescent="0.35">
      <c r="A267" s="1" t="s">
        <v>8</v>
      </c>
      <c r="B267" s="1">
        <v>255</v>
      </c>
      <c r="C267" s="1">
        <v>123</v>
      </c>
      <c r="D267" s="1">
        <v>95</v>
      </c>
      <c r="E267" s="1">
        <v>7.8</v>
      </c>
    </row>
    <row r="268" spans="1:5" x14ac:dyDescent="0.35">
      <c r="A268" s="1" t="s">
        <v>8</v>
      </c>
      <c r="B268" s="1">
        <v>253</v>
      </c>
      <c r="C268" s="1">
        <v>121</v>
      </c>
      <c r="D268" s="1">
        <v>91</v>
      </c>
      <c r="E268" s="1">
        <v>7.8</v>
      </c>
    </row>
    <row r="269" spans="1:5" x14ac:dyDescent="0.35">
      <c r="A269" s="1" t="s">
        <v>8</v>
      </c>
      <c r="B269" s="1">
        <v>253</v>
      </c>
      <c r="C269" s="1">
        <v>123</v>
      </c>
      <c r="D269" s="1">
        <v>94</v>
      </c>
      <c r="E269" s="1">
        <v>7.8</v>
      </c>
    </row>
    <row r="270" spans="1:5" x14ac:dyDescent="0.35">
      <c r="A270" s="1" t="s">
        <v>8</v>
      </c>
      <c r="B270" s="1">
        <v>253</v>
      </c>
      <c r="C270" s="1">
        <v>123</v>
      </c>
      <c r="D270" s="1">
        <v>89</v>
      </c>
      <c r="E270" s="1">
        <v>7.8</v>
      </c>
    </row>
    <row r="271" spans="1:5" x14ac:dyDescent="0.35">
      <c r="A271" s="1" t="s">
        <v>8</v>
      </c>
      <c r="B271" s="1">
        <v>251</v>
      </c>
      <c r="C271" s="1">
        <v>123</v>
      </c>
      <c r="D271" s="1">
        <v>87</v>
      </c>
      <c r="E271" s="1">
        <v>7.8</v>
      </c>
    </row>
    <row r="272" spans="1:5" x14ac:dyDescent="0.35">
      <c r="A272" s="1" t="s">
        <v>8</v>
      </c>
      <c r="B272" s="1">
        <v>252</v>
      </c>
      <c r="C272" s="1">
        <v>92</v>
      </c>
      <c r="D272" s="1">
        <v>120</v>
      </c>
      <c r="E272" s="1">
        <v>8.4</v>
      </c>
    </row>
    <row r="273" spans="1:5" x14ac:dyDescent="0.35">
      <c r="A273" s="1" t="s">
        <v>8</v>
      </c>
      <c r="B273" s="1">
        <v>252</v>
      </c>
      <c r="C273" s="1">
        <v>92</v>
      </c>
      <c r="D273" s="1">
        <v>120</v>
      </c>
      <c r="E273" s="1">
        <v>8.4</v>
      </c>
    </row>
    <row r="274" spans="1:5" x14ac:dyDescent="0.35">
      <c r="A274" s="1" t="s">
        <v>8</v>
      </c>
      <c r="B274" s="1">
        <v>253</v>
      </c>
      <c r="C274" s="1">
        <v>94</v>
      </c>
      <c r="D274" s="1">
        <v>122</v>
      </c>
      <c r="E274" s="1">
        <v>8.4</v>
      </c>
    </row>
    <row r="275" spans="1:5" x14ac:dyDescent="0.35">
      <c r="A275" s="1" t="s">
        <v>8</v>
      </c>
      <c r="B275" s="1">
        <v>252</v>
      </c>
      <c r="C275" s="1">
        <v>95</v>
      </c>
      <c r="D275" s="1">
        <v>116</v>
      </c>
      <c r="E275" s="1">
        <v>8.4</v>
      </c>
    </row>
    <row r="276" spans="1:5" x14ac:dyDescent="0.35">
      <c r="A276" s="1" t="s">
        <v>8</v>
      </c>
      <c r="B276" s="1">
        <v>251</v>
      </c>
      <c r="C276" s="1">
        <v>96</v>
      </c>
      <c r="D276" s="1">
        <v>123</v>
      </c>
      <c r="E276" s="1">
        <v>8.4</v>
      </c>
    </row>
    <row r="277" spans="1:5" x14ac:dyDescent="0.35">
      <c r="A277" s="1" t="s">
        <v>8</v>
      </c>
      <c r="B277" s="1">
        <v>251</v>
      </c>
      <c r="C277" s="1">
        <v>92</v>
      </c>
      <c r="D277" s="1">
        <v>120</v>
      </c>
      <c r="E277" s="1">
        <v>8.4</v>
      </c>
    </row>
    <row r="278" spans="1:5" x14ac:dyDescent="0.35">
      <c r="A278" s="1" t="s">
        <v>8</v>
      </c>
      <c r="B278" s="1">
        <v>254</v>
      </c>
      <c r="C278" s="1">
        <v>95</v>
      </c>
      <c r="D278" s="1">
        <v>118</v>
      </c>
      <c r="E278" s="1">
        <v>8.4</v>
      </c>
    </row>
    <row r="279" spans="1:5" x14ac:dyDescent="0.35">
      <c r="A279" s="1" t="s">
        <v>8</v>
      </c>
      <c r="B279" s="1">
        <v>251</v>
      </c>
      <c r="C279" s="1">
        <v>95</v>
      </c>
      <c r="D279" s="1">
        <v>122</v>
      </c>
      <c r="E279" s="1">
        <v>8.4</v>
      </c>
    </row>
    <row r="280" spans="1:5" x14ac:dyDescent="0.35">
      <c r="A280" s="1" t="s">
        <v>8</v>
      </c>
      <c r="B280" s="1">
        <v>253</v>
      </c>
      <c r="C280" s="1">
        <v>93</v>
      </c>
      <c r="D280" s="1">
        <v>119</v>
      </c>
      <c r="E280" s="1">
        <v>8.4</v>
      </c>
    </row>
    <row r="281" spans="1:5" x14ac:dyDescent="0.35">
      <c r="A281" s="1" t="s">
        <v>8</v>
      </c>
      <c r="B281" s="1">
        <v>241</v>
      </c>
      <c r="C281" s="1">
        <v>99</v>
      </c>
      <c r="D281" s="1">
        <v>121</v>
      </c>
      <c r="E281" s="1">
        <v>8.4</v>
      </c>
    </row>
    <row r="282" spans="1:5" x14ac:dyDescent="0.35">
      <c r="A282" s="1" t="s">
        <v>8</v>
      </c>
      <c r="B282" s="1">
        <v>251</v>
      </c>
      <c r="C282" s="1">
        <v>99</v>
      </c>
      <c r="D282" s="1">
        <v>124</v>
      </c>
      <c r="E282" s="1">
        <v>8.4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A257-7804-4008-A37D-013AB6125851}">
  <dimension ref="A1:D21"/>
  <sheetViews>
    <sheetView workbookViewId="0">
      <selection sqref="A1:D2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135</v>
      </c>
      <c r="B2">
        <v>152</v>
      </c>
      <c r="C2">
        <v>83</v>
      </c>
      <c r="D2">
        <v>0</v>
      </c>
    </row>
    <row r="3" spans="1:4" x14ac:dyDescent="0.35">
      <c r="A3">
        <v>137</v>
      </c>
      <c r="B3">
        <v>153</v>
      </c>
      <c r="C3">
        <v>83</v>
      </c>
      <c r="D3">
        <v>0</v>
      </c>
    </row>
    <row r="4" spans="1:4" x14ac:dyDescent="0.35">
      <c r="A4">
        <v>141</v>
      </c>
      <c r="B4">
        <v>154</v>
      </c>
      <c r="C4">
        <v>82</v>
      </c>
      <c r="D4">
        <v>0</v>
      </c>
    </row>
    <row r="5" spans="1:4" x14ac:dyDescent="0.35">
      <c r="A5">
        <v>139</v>
      </c>
      <c r="B5">
        <v>152</v>
      </c>
      <c r="C5">
        <v>80</v>
      </c>
      <c r="D5">
        <v>0</v>
      </c>
    </row>
    <row r="6" spans="1:4" x14ac:dyDescent="0.35">
      <c r="A6">
        <v>158</v>
      </c>
      <c r="B6">
        <v>150</v>
      </c>
      <c r="C6">
        <v>82</v>
      </c>
      <c r="D6">
        <v>25</v>
      </c>
    </row>
    <row r="7" spans="1:4" x14ac:dyDescent="0.35">
      <c r="A7">
        <v>161</v>
      </c>
      <c r="B7">
        <v>154</v>
      </c>
      <c r="C7">
        <v>86</v>
      </c>
      <c r="D7">
        <v>25</v>
      </c>
    </row>
    <row r="8" spans="1:4" x14ac:dyDescent="0.35">
      <c r="A8">
        <v>159</v>
      </c>
      <c r="B8">
        <v>152</v>
      </c>
      <c r="C8">
        <v>84</v>
      </c>
      <c r="D8">
        <v>25</v>
      </c>
    </row>
    <row r="9" spans="1:4" x14ac:dyDescent="0.35">
      <c r="A9">
        <v>163</v>
      </c>
      <c r="B9">
        <v>155</v>
      </c>
      <c r="C9">
        <v>88</v>
      </c>
      <c r="D9">
        <v>25</v>
      </c>
    </row>
    <row r="10" spans="1:4" x14ac:dyDescent="0.35">
      <c r="A10">
        <v>180</v>
      </c>
      <c r="B10">
        <v>118</v>
      </c>
      <c r="C10">
        <v>77</v>
      </c>
      <c r="D10">
        <v>75</v>
      </c>
    </row>
    <row r="11" spans="1:4" x14ac:dyDescent="0.35">
      <c r="A11">
        <v>178</v>
      </c>
      <c r="B11">
        <v>120</v>
      </c>
      <c r="C11">
        <v>86</v>
      </c>
      <c r="D11">
        <v>75</v>
      </c>
    </row>
    <row r="12" spans="1:4" x14ac:dyDescent="0.35">
      <c r="A12">
        <v>181</v>
      </c>
      <c r="B12">
        <v>118</v>
      </c>
      <c r="C12">
        <v>79</v>
      </c>
      <c r="D12">
        <v>75</v>
      </c>
    </row>
    <row r="13" spans="1:4" x14ac:dyDescent="0.35">
      <c r="A13">
        <v>178</v>
      </c>
      <c r="B13">
        <v>115</v>
      </c>
      <c r="C13">
        <v>74</v>
      </c>
      <c r="D13">
        <v>75</v>
      </c>
    </row>
    <row r="14" spans="1:4" x14ac:dyDescent="0.35">
      <c r="A14">
        <v>217</v>
      </c>
      <c r="B14">
        <v>115</v>
      </c>
      <c r="C14">
        <v>72</v>
      </c>
      <c r="D14">
        <v>150</v>
      </c>
    </row>
    <row r="15" spans="1:4" x14ac:dyDescent="0.35">
      <c r="A15">
        <v>208</v>
      </c>
      <c r="B15">
        <v>117</v>
      </c>
      <c r="C15">
        <v>72</v>
      </c>
      <c r="D15">
        <v>150</v>
      </c>
    </row>
    <row r="16" spans="1:4" x14ac:dyDescent="0.35">
      <c r="A16">
        <v>212</v>
      </c>
      <c r="B16">
        <v>117</v>
      </c>
      <c r="C16">
        <v>68</v>
      </c>
      <c r="D16">
        <v>150</v>
      </c>
    </row>
    <row r="17" spans="1:4" x14ac:dyDescent="0.35">
      <c r="A17">
        <v>209</v>
      </c>
      <c r="B17">
        <v>117</v>
      </c>
      <c r="C17">
        <v>72</v>
      </c>
      <c r="D17">
        <v>150</v>
      </c>
    </row>
    <row r="18" spans="1:4" x14ac:dyDescent="0.35">
      <c r="A18">
        <v>240</v>
      </c>
      <c r="B18">
        <v>134</v>
      </c>
      <c r="C18">
        <v>82</v>
      </c>
      <c r="D18">
        <v>300</v>
      </c>
    </row>
    <row r="19" spans="1:4" x14ac:dyDescent="0.35">
      <c r="A19">
        <v>235</v>
      </c>
      <c r="B19">
        <v>124</v>
      </c>
      <c r="C19">
        <v>77</v>
      </c>
      <c r="D19">
        <v>300</v>
      </c>
    </row>
    <row r="20" spans="1:4" x14ac:dyDescent="0.35">
      <c r="A20">
        <v>235</v>
      </c>
      <c r="B20">
        <v>124</v>
      </c>
      <c r="C20">
        <v>81</v>
      </c>
      <c r="D20">
        <v>300</v>
      </c>
    </row>
    <row r="21" spans="1:4" x14ac:dyDescent="0.35">
      <c r="A21">
        <v>243</v>
      </c>
      <c r="B21">
        <v>118</v>
      </c>
      <c r="C21">
        <v>86</v>
      </c>
      <c r="D21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4476-C9CA-4EFC-BA1D-B37EA530F08B}">
  <dimension ref="A1:D56"/>
  <sheetViews>
    <sheetView topLeftCell="A37" workbookViewId="0">
      <selection activeCell="F50" sqref="F5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249</v>
      </c>
      <c r="B2" s="1">
        <v>231</v>
      </c>
      <c r="C2" s="1">
        <v>88</v>
      </c>
      <c r="D2" s="1">
        <v>0</v>
      </c>
    </row>
    <row r="3" spans="1:4" x14ac:dyDescent="0.35">
      <c r="A3" s="1">
        <v>252</v>
      </c>
      <c r="B3" s="1">
        <v>236</v>
      </c>
      <c r="C3" s="1">
        <v>89</v>
      </c>
      <c r="D3" s="1">
        <v>0</v>
      </c>
    </row>
    <row r="4" spans="1:4" x14ac:dyDescent="0.35">
      <c r="A4" s="1">
        <v>253</v>
      </c>
      <c r="B4" s="1">
        <v>235</v>
      </c>
      <c r="C4" s="1">
        <v>100</v>
      </c>
      <c r="D4" s="1">
        <v>0</v>
      </c>
    </row>
    <row r="5" spans="1:4" x14ac:dyDescent="0.35">
      <c r="A5" s="1">
        <v>252</v>
      </c>
      <c r="B5" s="1">
        <v>234</v>
      </c>
      <c r="C5" s="1">
        <v>97</v>
      </c>
      <c r="D5" s="1">
        <v>0</v>
      </c>
    </row>
    <row r="6" spans="1:4" x14ac:dyDescent="0.35">
      <c r="A6" s="1">
        <v>250</v>
      </c>
      <c r="B6" s="1">
        <v>235</v>
      </c>
      <c r="C6" s="1">
        <v>85</v>
      </c>
      <c r="D6" s="1">
        <v>0</v>
      </c>
    </row>
    <row r="7" spans="1:4" x14ac:dyDescent="0.35">
      <c r="A7" s="1">
        <v>252</v>
      </c>
      <c r="B7" s="1">
        <v>236</v>
      </c>
      <c r="C7" s="1">
        <v>88</v>
      </c>
      <c r="D7" s="1">
        <v>0</v>
      </c>
    </row>
    <row r="8" spans="1:4" x14ac:dyDescent="0.35">
      <c r="A8" s="1">
        <v>251</v>
      </c>
      <c r="B8" s="1">
        <v>234</v>
      </c>
      <c r="C8" s="1">
        <v>90</v>
      </c>
      <c r="D8" s="1">
        <v>0</v>
      </c>
    </row>
    <row r="9" spans="1:4" x14ac:dyDescent="0.35">
      <c r="A9" s="1">
        <v>252</v>
      </c>
      <c r="B9" s="1">
        <v>236</v>
      </c>
      <c r="C9" s="1">
        <v>90</v>
      </c>
      <c r="D9" s="1">
        <v>0</v>
      </c>
    </row>
    <row r="10" spans="1:4" x14ac:dyDescent="0.35">
      <c r="A10" s="1">
        <v>252</v>
      </c>
      <c r="B10" s="1">
        <v>234</v>
      </c>
      <c r="C10" s="1">
        <v>97</v>
      </c>
      <c r="D10" s="1">
        <v>0</v>
      </c>
    </row>
    <row r="11" spans="1:4" x14ac:dyDescent="0.35">
      <c r="A11" s="1">
        <v>225</v>
      </c>
      <c r="B11" s="1">
        <v>212</v>
      </c>
      <c r="C11" s="1">
        <v>108</v>
      </c>
      <c r="D11" s="1">
        <v>40</v>
      </c>
    </row>
    <row r="12" spans="1:4" x14ac:dyDescent="0.35">
      <c r="A12" s="1">
        <v>208</v>
      </c>
      <c r="B12" s="1">
        <v>209</v>
      </c>
      <c r="C12" s="1">
        <v>129</v>
      </c>
      <c r="D12" s="1">
        <v>40</v>
      </c>
    </row>
    <row r="13" spans="1:4" x14ac:dyDescent="0.35">
      <c r="A13" s="1">
        <v>227</v>
      </c>
      <c r="B13" s="1">
        <v>215</v>
      </c>
      <c r="C13" s="1">
        <v>111</v>
      </c>
      <c r="D13" s="1">
        <v>40</v>
      </c>
    </row>
    <row r="14" spans="1:4" x14ac:dyDescent="0.35">
      <c r="A14" s="1">
        <v>229</v>
      </c>
      <c r="B14" s="1">
        <v>216</v>
      </c>
      <c r="C14" s="1">
        <v>109</v>
      </c>
      <c r="D14" s="1">
        <v>40</v>
      </c>
    </row>
    <row r="15" spans="1:4" x14ac:dyDescent="0.35">
      <c r="A15" s="1">
        <v>227</v>
      </c>
      <c r="B15" s="1">
        <v>125</v>
      </c>
      <c r="C15" s="1">
        <v>108</v>
      </c>
      <c r="D15" s="1">
        <v>40</v>
      </c>
    </row>
    <row r="16" spans="1:4" x14ac:dyDescent="0.35">
      <c r="A16" s="1">
        <v>229</v>
      </c>
      <c r="B16" s="1">
        <v>216</v>
      </c>
      <c r="C16" s="1">
        <v>112</v>
      </c>
      <c r="D16" s="1">
        <v>40</v>
      </c>
    </row>
    <row r="17" spans="1:4" x14ac:dyDescent="0.35">
      <c r="A17" s="1">
        <v>230</v>
      </c>
      <c r="B17" s="1">
        <v>217</v>
      </c>
      <c r="C17" s="1">
        <v>114</v>
      </c>
      <c r="D17" s="1">
        <v>40</v>
      </c>
    </row>
    <row r="18" spans="1:4" x14ac:dyDescent="0.35">
      <c r="A18" s="1">
        <v>223</v>
      </c>
      <c r="B18" s="1">
        <v>209</v>
      </c>
      <c r="C18" s="1">
        <v>110</v>
      </c>
      <c r="D18" s="1">
        <v>40</v>
      </c>
    </row>
    <row r="19" spans="1:4" x14ac:dyDescent="0.35">
      <c r="A19" s="1">
        <v>208</v>
      </c>
      <c r="B19" s="1">
        <v>211</v>
      </c>
      <c r="C19" s="1">
        <v>132</v>
      </c>
      <c r="D19" s="1">
        <v>80</v>
      </c>
    </row>
    <row r="20" spans="1:4" x14ac:dyDescent="0.35">
      <c r="A20" s="1">
        <v>208</v>
      </c>
      <c r="B20" s="1">
        <v>209</v>
      </c>
      <c r="C20" s="1">
        <v>129</v>
      </c>
      <c r="D20" s="1">
        <v>80</v>
      </c>
    </row>
    <row r="21" spans="1:4" x14ac:dyDescent="0.35">
      <c r="A21" s="1">
        <v>204</v>
      </c>
      <c r="B21" s="1">
        <v>205</v>
      </c>
      <c r="C21" s="1">
        <v>125</v>
      </c>
      <c r="D21" s="1">
        <v>80</v>
      </c>
    </row>
    <row r="22" spans="1:4" x14ac:dyDescent="0.35">
      <c r="A22" s="1">
        <v>203</v>
      </c>
      <c r="B22" s="1">
        <v>204</v>
      </c>
      <c r="C22" s="1">
        <v>124</v>
      </c>
      <c r="D22" s="1">
        <v>80</v>
      </c>
    </row>
    <row r="23" spans="1:4" x14ac:dyDescent="0.35">
      <c r="A23" s="1">
        <v>207</v>
      </c>
      <c r="B23" s="1">
        <v>208</v>
      </c>
      <c r="C23" s="1">
        <v>128</v>
      </c>
      <c r="D23" s="1">
        <v>80</v>
      </c>
    </row>
    <row r="24" spans="1:4" x14ac:dyDescent="0.35">
      <c r="A24" s="1">
        <v>210</v>
      </c>
      <c r="B24" s="1">
        <v>211</v>
      </c>
      <c r="C24" s="1">
        <v>131</v>
      </c>
      <c r="D24" s="1">
        <v>80</v>
      </c>
    </row>
    <row r="25" spans="1:4" x14ac:dyDescent="0.35">
      <c r="A25" s="1">
        <v>211</v>
      </c>
      <c r="B25" s="1">
        <v>211</v>
      </c>
      <c r="C25" s="1">
        <v>125</v>
      </c>
      <c r="D25" s="1">
        <v>80</v>
      </c>
    </row>
    <row r="26" spans="1:4" x14ac:dyDescent="0.35">
      <c r="A26" s="1">
        <v>208</v>
      </c>
      <c r="B26" s="1">
        <v>209</v>
      </c>
      <c r="C26" s="1">
        <v>129</v>
      </c>
      <c r="D26" s="1">
        <v>80</v>
      </c>
    </row>
    <row r="27" spans="1:4" x14ac:dyDescent="0.35">
      <c r="A27" s="1">
        <v>212</v>
      </c>
      <c r="B27" s="1">
        <v>213</v>
      </c>
      <c r="C27" s="1">
        <v>133</v>
      </c>
      <c r="D27" s="1">
        <v>80</v>
      </c>
    </row>
    <row r="28" spans="1:4" x14ac:dyDescent="0.35">
      <c r="A28" s="1">
        <v>208</v>
      </c>
      <c r="B28" s="1">
        <v>212</v>
      </c>
      <c r="C28" s="1">
        <v>132</v>
      </c>
      <c r="D28" s="1">
        <v>80</v>
      </c>
    </row>
    <row r="29" spans="1:4" x14ac:dyDescent="0.35">
      <c r="A29" s="1">
        <v>157</v>
      </c>
      <c r="B29" s="1">
        <v>179</v>
      </c>
      <c r="C29" s="1">
        <v>140</v>
      </c>
      <c r="D29" s="1">
        <v>120</v>
      </c>
    </row>
    <row r="30" spans="1:4" x14ac:dyDescent="0.35">
      <c r="A30" s="1">
        <v>155</v>
      </c>
      <c r="B30" s="1">
        <v>180</v>
      </c>
      <c r="C30" s="1">
        <v>134</v>
      </c>
      <c r="D30" s="1">
        <v>120</v>
      </c>
    </row>
    <row r="31" spans="1:4" x14ac:dyDescent="0.35">
      <c r="A31" s="1">
        <v>149</v>
      </c>
      <c r="B31" s="1">
        <v>179</v>
      </c>
      <c r="C31" s="1">
        <v>127</v>
      </c>
      <c r="D31" s="1">
        <v>120</v>
      </c>
    </row>
    <row r="32" spans="1:4" x14ac:dyDescent="0.35">
      <c r="A32" s="1">
        <v>149</v>
      </c>
      <c r="B32" s="1">
        <v>179</v>
      </c>
      <c r="C32" s="1">
        <v>127</v>
      </c>
      <c r="D32" s="1">
        <v>120</v>
      </c>
    </row>
    <row r="33" spans="1:4" x14ac:dyDescent="0.35">
      <c r="A33" s="1">
        <v>154</v>
      </c>
      <c r="B33" s="1">
        <v>180</v>
      </c>
      <c r="C33" s="1">
        <v>133</v>
      </c>
      <c r="D33" s="1">
        <v>120</v>
      </c>
    </row>
    <row r="34" spans="1:4" x14ac:dyDescent="0.35">
      <c r="A34" s="1">
        <v>151</v>
      </c>
      <c r="B34" s="1">
        <v>180</v>
      </c>
      <c r="C34" s="1">
        <v>128</v>
      </c>
      <c r="D34" s="1">
        <v>120</v>
      </c>
    </row>
    <row r="35" spans="1:4" x14ac:dyDescent="0.35">
      <c r="A35" s="1">
        <v>156</v>
      </c>
      <c r="B35" s="1">
        <v>182</v>
      </c>
      <c r="C35" s="1">
        <v>134</v>
      </c>
      <c r="D35" s="1">
        <v>120</v>
      </c>
    </row>
    <row r="36" spans="1:4" x14ac:dyDescent="0.35">
      <c r="A36" s="1">
        <v>155</v>
      </c>
      <c r="B36" s="1">
        <v>183</v>
      </c>
      <c r="C36" s="1">
        <v>134</v>
      </c>
      <c r="D36" s="1">
        <v>120</v>
      </c>
    </row>
    <row r="37" spans="1:4" x14ac:dyDescent="0.35">
      <c r="A37" s="1">
        <v>152</v>
      </c>
      <c r="B37" s="1">
        <v>174</v>
      </c>
      <c r="C37" s="1">
        <v>128</v>
      </c>
      <c r="D37" s="1">
        <v>120</v>
      </c>
    </row>
    <row r="38" spans="1:4" x14ac:dyDescent="0.35">
      <c r="A38" s="1">
        <v>129</v>
      </c>
      <c r="B38" s="1">
        <v>166</v>
      </c>
      <c r="C38" s="1">
        <v>132</v>
      </c>
      <c r="D38" s="1">
        <v>180</v>
      </c>
    </row>
    <row r="39" spans="1:4" x14ac:dyDescent="0.35">
      <c r="A39" s="1">
        <v>130</v>
      </c>
      <c r="B39" s="1">
        <v>167</v>
      </c>
      <c r="C39" s="1">
        <v>133</v>
      </c>
      <c r="D39" s="1">
        <v>180</v>
      </c>
    </row>
    <row r="40" spans="1:4" x14ac:dyDescent="0.35">
      <c r="A40" s="1">
        <v>131</v>
      </c>
      <c r="B40" s="1">
        <v>168</v>
      </c>
      <c r="C40" s="1">
        <v>134</v>
      </c>
      <c r="D40" s="1">
        <v>180</v>
      </c>
    </row>
    <row r="41" spans="1:4" x14ac:dyDescent="0.35">
      <c r="A41" s="1">
        <v>130</v>
      </c>
      <c r="B41" s="1">
        <v>162</v>
      </c>
      <c r="C41" s="1">
        <v>134</v>
      </c>
      <c r="D41" s="1">
        <v>180</v>
      </c>
    </row>
    <row r="42" spans="1:4" x14ac:dyDescent="0.35">
      <c r="A42" s="1">
        <v>129</v>
      </c>
      <c r="B42" s="1">
        <v>166</v>
      </c>
      <c r="C42" s="1">
        <v>132</v>
      </c>
      <c r="D42" s="1">
        <v>180</v>
      </c>
    </row>
    <row r="43" spans="1:4" x14ac:dyDescent="0.35">
      <c r="A43" s="1">
        <v>124</v>
      </c>
      <c r="B43" s="1">
        <v>156</v>
      </c>
      <c r="C43" s="1">
        <v>128</v>
      </c>
      <c r="D43" s="1">
        <v>180</v>
      </c>
    </row>
    <row r="44" spans="1:4" x14ac:dyDescent="0.35">
      <c r="A44" s="1">
        <v>127</v>
      </c>
      <c r="B44" s="1">
        <v>167</v>
      </c>
      <c r="C44" s="1">
        <v>130</v>
      </c>
      <c r="D44" s="1">
        <v>180</v>
      </c>
    </row>
    <row r="45" spans="1:4" x14ac:dyDescent="0.35">
      <c r="A45" s="1">
        <v>128</v>
      </c>
      <c r="B45" s="1">
        <v>165</v>
      </c>
      <c r="C45" s="1">
        <v>131</v>
      </c>
      <c r="D45" s="1">
        <v>180</v>
      </c>
    </row>
    <row r="46" spans="1:4" x14ac:dyDescent="0.35">
      <c r="A46" s="1">
        <v>132</v>
      </c>
      <c r="B46" s="1">
        <v>166</v>
      </c>
      <c r="C46" s="1">
        <v>135</v>
      </c>
      <c r="D46" s="1">
        <v>180</v>
      </c>
    </row>
    <row r="47" spans="1:4" x14ac:dyDescent="0.35">
      <c r="A47" s="1">
        <v>99</v>
      </c>
      <c r="B47" s="1">
        <v>135</v>
      </c>
      <c r="C47" s="1">
        <v>123</v>
      </c>
      <c r="D47" s="1">
        <v>300</v>
      </c>
    </row>
    <row r="48" spans="1:4" x14ac:dyDescent="0.35">
      <c r="A48" s="1">
        <v>102</v>
      </c>
      <c r="B48" s="1">
        <v>138</v>
      </c>
      <c r="C48" s="1">
        <v>126</v>
      </c>
      <c r="D48" s="1">
        <v>300</v>
      </c>
    </row>
    <row r="49" spans="1:4" x14ac:dyDescent="0.35">
      <c r="A49" s="1">
        <v>101</v>
      </c>
      <c r="B49" s="1">
        <v>137</v>
      </c>
      <c r="C49" s="1">
        <v>125</v>
      </c>
      <c r="D49" s="1">
        <v>300</v>
      </c>
    </row>
    <row r="50" spans="1:4" x14ac:dyDescent="0.35">
      <c r="A50" s="1">
        <v>100</v>
      </c>
      <c r="B50" s="1">
        <v>136</v>
      </c>
      <c r="C50" s="1">
        <v>124</v>
      </c>
      <c r="D50" s="1">
        <v>300</v>
      </c>
    </row>
    <row r="51" spans="1:4" x14ac:dyDescent="0.35">
      <c r="A51" s="1">
        <v>102</v>
      </c>
      <c r="B51" s="1">
        <v>138</v>
      </c>
      <c r="C51" s="1">
        <v>126</v>
      </c>
      <c r="D51" s="1">
        <v>300</v>
      </c>
    </row>
    <row r="52" spans="1:4" x14ac:dyDescent="0.35">
      <c r="A52" s="1">
        <v>102</v>
      </c>
      <c r="B52" s="1">
        <v>137</v>
      </c>
      <c r="C52" s="1">
        <v>126</v>
      </c>
      <c r="D52" s="1">
        <v>300</v>
      </c>
    </row>
    <row r="53" spans="1:4" x14ac:dyDescent="0.35">
      <c r="A53" s="1">
        <v>102</v>
      </c>
      <c r="B53" s="1">
        <v>138</v>
      </c>
      <c r="C53" s="1">
        <v>126</v>
      </c>
      <c r="D53" s="1">
        <v>300</v>
      </c>
    </row>
    <row r="54" spans="1:4" x14ac:dyDescent="0.35">
      <c r="A54" s="1">
        <v>103</v>
      </c>
      <c r="B54" s="1">
        <v>124</v>
      </c>
      <c r="C54" s="1">
        <v>127</v>
      </c>
      <c r="D54" s="1">
        <v>300</v>
      </c>
    </row>
    <row r="55" spans="1:4" x14ac:dyDescent="0.35">
      <c r="A55" s="1">
        <v>112</v>
      </c>
      <c r="B55" s="1">
        <v>143</v>
      </c>
      <c r="C55" s="1">
        <v>133</v>
      </c>
      <c r="D55" s="1">
        <v>300</v>
      </c>
    </row>
    <row r="56" spans="1:4" x14ac:dyDescent="0.35">
      <c r="A56" s="1">
        <v>110</v>
      </c>
      <c r="B56" s="1">
        <v>135</v>
      </c>
      <c r="C56" s="1">
        <v>127</v>
      </c>
      <c r="D56" s="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2802-F0D4-4312-B16E-C526BAE7A079}">
  <dimension ref="A1:E7"/>
  <sheetViews>
    <sheetView workbookViewId="0">
      <selection activeCell="A8" sqref="A8"/>
    </sheetView>
  </sheetViews>
  <sheetFormatPr defaultRowHeight="14.5" x14ac:dyDescent="0.35"/>
  <sheetData>
    <row r="1" spans="1:5" x14ac:dyDescent="0.35">
      <c r="A1" t="s">
        <v>3</v>
      </c>
      <c r="B1" t="s">
        <v>0</v>
      </c>
      <c r="C1" t="s">
        <v>1</v>
      </c>
      <c r="D1" t="s">
        <v>2</v>
      </c>
      <c r="E1" t="s">
        <v>10</v>
      </c>
    </row>
    <row r="2" spans="1:5" x14ac:dyDescent="0.35">
      <c r="A2">
        <v>0</v>
      </c>
      <c r="B2">
        <f>AVERAGE(alkilinity!A2:A10)</f>
        <v>251.44444444444446</v>
      </c>
      <c r="C2">
        <f>AVERAGE(alkilinity!B2:B10)</f>
        <v>234.55555555555554</v>
      </c>
      <c r="D2">
        <f>AVERAGE(alkilinity!C2:C10)</f>
        <v>91.555555555555557</v>
      </c>
      <c r="E2">
        <f t="shared" ref="E2:E7" si="0">LOG(B2)+LOG(C2)+LOG(D2)</f>
        <v>6.7323724706415273</v>
      </c>
    </row>
    <row r="3" spans="1:5" x14ac:dyDescent="0.35">
      <c r="A3">
        <v>40</v>
      </c>
      <c r="B3">
        <f>AVERAGE(alkilinity!A11:A18)</f>
        <v>224.75</v>
      </c>
      <c r="C3">
        <f>AVERAGE(alkilinity!B11:B18)</f>
        <v>202.375</v>
      </c>
      <c r="D3">
        <f>AVERAGE(alkilinity!C11:C18)</f>
        <v>112.625</v>
      </c>
      <c r="E3">
        <f t="shared" si="0"/>
        <v>6.7094913661538156</v>
      </c>
    </row>
    <row r="4" spans="1:5" x14ac:dyDescent="0.35">
      <c r="A4">
        <v>80</v>
      </c>
      <c r="B4">
        <f>AVERAGE(alkilinity!A19:A28)</f>
        <v>207.9</v>
      </c>
      <c r="C4">
        <f>AVERAGE(alkilinity!B19:B28)</f>
        <v>209.3</v>
      </c>
      <c r="D4">
        <f>AVERAGE(alkilinity!C19:C28)</f>
        <v>128.80000000000001</v>
      </c>
      <c r="E4">
        <f t="shared" si="0"/>
        <v>6.748539580693949</v>
      </c>
    </row>
    <row r="5" spans="1:5" x14ac:dyDescent="0.35">
      <c r="A5">
        <v>120</v>
      </c>
      <c r="B5">
        <f>AVERAGE(alkilinity!A29:A37)</f>
        <v>153.11111111111111</v>
      </c>
      <c r="C5">
        <f>AVERAGE(alkilinity!B29:B37)</f>
        <v>179.55555555555554</v>
      </c>
      <c r="D5">
        <f>AVERAGE(alkilinity!C29:C37)</f>
        <v>131.66666666666666</v>
      </c>
      <c r="E5">
        <f t="shared" si="0"/>
        <v>6.5586813960383221</v>
      </c>
    </row>
    <row r="6" spans="1:5" x14ac:dyDescent="0.35">
      <c r="A6">
        <v>180</v>
      </c>
      <c r="B6">
        <f>AVERAGE(alkilinity!A38:A46)</f>
        <v>128.88888888888889</v>
      </c>
      <c r="C6">
        <f>AVERAGE(alkilinity!B38:B46)</f>
        <v>164.77777777777777</v>
      </c>
      <c r="D6">
        <f>AVERAGE(alkilinity!C38:C46)</f>
        <v>132.11111111111111</v>
      </c>
      <c r="E6">
        <f t="shared" si="0"/>
        <v>6.4480534665560176</v>
      </c>
    </row>
    <row r="7" spans="1:5" x14ac:dyDescent="0.35">
      <c r="A7">
        <v>300</v>
      </c>
      <c r="B7">
        <f>AVERAGE(alkilinity!A47:A56)</f>
        <v>103.3</v>
      </c>
      <c r="C7">
        <f>AVERAGE(alkilinity!B47:B56)</f>
        <v>136.1</v>
      </c>
      <c r="D7">
        <f>AVERAGE(alkilinity!C47:C56)</f>
        <v>126.3</v>
      </c>
      <c r="E7">
        <f t="shared" si="0"/>
        <v>6.2493617972782864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ECD4-0893-4914-979F-E432ABCC0C92}">
  <dimension ref="A1:D25"/>
  <sheetViews>
    <sheetView topLeftCell="A6" workbookViewId="0">
      <selection activeCell="D26" sqref="D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252</v>
      </c>
      <c r="B2">
        <v>234</v>
      </c>
      <c r="C2">
        <v>97</v>
      </c>
      <c r="D2">
        <v>0</v>
      </c>
    </row>
    <row r="3" spans="1:4" x14ac:dyDescent="0.35">
      <c r="A3">
        <v>249</v>
      </c>
      <c r="B3">
        <v>233</v>
      </c>
      <c r="C3">
        <v>90</v>
      </c>
      <c r="D3">
        <v>0</v>
      </c>
    </row>
    <row r="4" spans="1:4" x14ac:dyDescent="0.35">
      <c r="A4">
        <v>247</v>
      </c>
      <c r="B4">
        <v>232</v>
      </c>
      <c r="C4">
        <v>99</v>
      </c>
      <c r="D4">
        <v>0</v>
      </c>
    </row>
    <row r="5" spans="1:4" x14ac:dyDescent="0.35">
      <c r="A5">
        <v>253</v>
      </c>
      <c r="B5">
        <v>235</v>
      </c>
      <c r="C5">
        <v>97</v>
      </c>
      <c r="D5">
        <v>0</v>
      </c>
    </row>
    <row r="6" spans="1:4" x14ac:dyDescent="0.35">
      <c r="A6">
        <v>224</v>
      </c>
      <c r="B6">
        <v>209</v>
      </c>
      <c r="C6">
        <v>113</v>
      </c>
      <c r="D6">
        <v>40</v>
      </c>
    </row>
    <row r="7" spans="1:4" x14ac:dyDescent="0.35">
      <c r="A7">
        <v>229</v>
      </c>
      <c r="B7">
        <v>216</v>
      </c>
      <c r="C7">
        <v>113</v>
      </c>
      <c r="D7">
        <v>40</v>
      </c>
    </row>
    <row r="8" spans="1:4" x14ac:dyDescent="0.35">
      <c r="A8">
        <v>230</v>
      </c>
      <c r="B8">
        <v>217</v>
      </c>
      <c r="C8">
        <v>112</v>
      </c>
      <c r="D8">
        <v>40</v>
      </c>
    </row>
    <row r="9" spans="1:4" x14ac:dyDescent="0.35">
      <c r="A9">
        <v>233</v>
      </c>
      <c r="B9">
        <v>220</v>
      </c>
      <c r="C9">
        <v>118</v>
      </c>
      <c r="D9">
        <v>40</v>
      </c>
    </row>
    <row r="10" spans="1:4" x14ac:dyDescent="0.35">
      <c r="A10">
        <v>203</v>
      </c>
      <c r="B10">
        <v>204</v>
      </c>
      <c r="C10">
        <v>124</v>
      </c>
      <c r="D10">
        <v>80</v>
      </c>
    </row>
    <row r="11" spans="1:4" x14ac:dyDescent="0.35">
      <c r="A11">
        <v>210</v>
      </c>
      <c r="B11">
        <v>211</v>
      </c>
      <c r="C11">
        <v>131</v>
      </c>
      <c r="D11">
        <v>80</v>
      </c>
    </row>
    <row r="12" spans="1:4" x14ac:dyDescent="0.35">
      <c r="A12">
        <v>211</v>
      </c>
      <c r="B12">
        <v>212</v>
      </c>
      <c r="C12">
        <v>132</v>
      </c>
      <c r="D12">
        <v>80</v>
      </c>
    </row>
    <row r="13" spans="1:4" x14ac:dyDescent="0.35">
      <c r="A13">
        <v>205</v>
      </c>
      <c r="B13">
        <v>208</v>
      </c>
      <c r="C13">
        <v>121</v>
      </c>
      <c r="D13">
        <v>80</v>
      </c>
    </row>
    <row r="14" spans="1:4" x14ac:dyDescent="0.35">
      <c r="A14">
        <v>151</v>
      </c>
      <c r="B14">
        <v>178</v>
      </c>
      <c r="C14">
        <v>131</v>
      </c>
      <c r="D14">
        <v>120</v>
      </c>
    </row>
    <row r="15" spans="1:4" x14ac:dyDescent="0.35">
      <c r="A15">
        <v>154</v>
      </c>
      <c r="B15">
        <v>181</v>
      </c>
      <c r="C15">
        <v>132</v>
      </c>
      <c r="D15">
        <v>120</v>
      </c>
    </row>
    <row r="16" spans="1:4" x14ac:dyDescent="0.35">
      <c r="A16">
        <v>154</v>
      </c>
      <c r="B16">
        <v>182</v>
      </c>
      <c r="C16">
        <v>134</v>
      </c>
      <c r="D16">
        <v>120</v>
      </c>
    </row>
    <row r="17" spans="1:4" x14ac:dyDescent="0.35">
      <c r="A17">
        <v>155</v>
      </c>
      <c r="B17">
        <v>184</v>
      </c>
      <c r="C17">
        <v>133</v>
      </c>
      <c r="D17">
        <v>120</v>
      </c>
    </row>
    <row r="18" spans="1:4" x14ac:dyDescent="0.35">
      <c r="A18">
        <v>130</v>
      </c>
      <c r="B18">
        <v>167</v>
      </c>
      <c r="C18">
        <v>133</v>
      </c>
      <c r="D18">
        <v>180</v>
      </c>
    </row>
    <row r="19" spans="1:4" x14ac:dyDescent="0.35">
      <c r="A19">
        <v>131</v>
      </c>
      <c r="B19">
        <v>166</v>
      </c>
      <c r="C19">
        <v>134</v>
      </c>
      <c r="D19">
        <v>180</v>
      </c>
    </row>
    <row r="20" spans="1:4" x14ac:dyDescent="0.35">
      <c r="A20">
        <v>129</v>
      </c>
      <c r="B20">
        <v>166</v>
      </c>
      <c r="C20">
        <v>132</v>
      </c>
      <c r="D20">
        <v>180</v>
      </c>
    </row>
    <row r="21" spans="1:4" x14ac:dyDescent="0.35">
      <c r="A21">
        <v>128</v>
      </c>
      <c r="B21">
        <v>165</v>
      </c>
      <c r="C21">
        <v>131</v>
      </c>
      <c r="D21">
        <v>180</v>
      </c>
    </row>
    <row r="22" spans="1:4" x14ac:dyDescent="0.35">
      <c r="A22">
        <v>101</v>
      </c>
      <c r="B22">
        <v>137</v>
      </c>
      <c r="C22">
        <v>125</v>
      </c>
      <c r="D22">
        <v>300</v>
      </c>
    </row>
    <row r="23" spans="1:4" x14ac:dyDescent="0.35">
      <c r="A23">
        <v>103</v>
      </c>
      <c r="B23">
        <v>141</v>
      </c>
      <c r="C23">
        <v>129</v>
      </c>
      <c r="D23">
        <v>300</v>
      </c>
    </row>
    <row r="24" spans="1:4" x14ac:dyDescent="0.35">
      <c r="A24">
        <v>101</v>
      </c>
      <c r="B24">
        <v>137</v>
      </c>
      <c r="C24">
        <v>135</v>
      </c>
      <c r="D24">
        <v>300</v>
      </c>
    </row>
    <row r="25" spans="1:4" x14ac:dyDescent="0.35">
      <c r="A25">
        <v>102</v>
      </c>
      <c r="B25">
        <v>138</v>
      </c>
      <c r="C25">
        <v>126</v>
      </c>
      <c r="D25">
        <v>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9DD8-70ED-4042-BA39-3C6D062CF8B1}">
  <dimension ref="A1:D52"/>
  <sheetViews>
    <sheetView topLeftCell="A33" workbookViewId="0">
      <selection activeCell="C5" sqref="C5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248</v>
      </c>
      <c r="B2" s="1">
        <v>207</v>
      </c>
      <c r="C2" s="1">
        <v>57</v>
      </c>
      <c r="D2" s="1">
        <v>5.2</v>
      </c>
    </row>
    <row r="3" spans="1:4" x14ac:dyDescent="0.35">
      <c r="A3" s="1">
        <v>254</v>
      </c>
      <c r="B3" s="1">
        <v>209</v>
      </c>
      <c r="C3" s="1">
        <v>60</v>
      </c>
      <c r="D3" s="1">
        <v>5.2</v>
      </c>
    </row>
    <row r="4" spans="1:4" x14ac:dyDescent="0.35">
      <c r="A4" s="1">
        <v>254</v>
      </c>
      <c r="B4" s="1">
        <v>213</v>
      </c>
      <c r="C4" s="1">
        <v>62</v>
      </c>
      <c r="D4" s="1">
        <v>5.2</v>
      </c>
    </row>
    <row r="5" spans="1:4" x14ac:dyDescent="0.35">
      <c r="A5" s="1">
        <v>255</v>
      </c>
      <c r="B5" s="1">
        <v>210</v>
      </c>
      <c r="C5" s="1">
        <v>62</v>
      </c>
      <c r="D5" s="1">
        <v>5.2</v>
      </c>
    </row>
    <row r="6" spans="1:4" x14ac:dyDescent="0.35">
      <c r="A6" s="1">
        <v>250</v>
      </c>
      <c r="B6" s="1">
        <v>212</v>
      </c>
      <c r="C6" s="1">
        <v>66</v>
      </c>
      <c r="D6" s="1">
        <v>5.2</v>
      </c>
    </row>
    <row r="7" spans="1:4" x14ac:dyDescent="0.35">
      <c r="A7" s="1">
        <v>254</v>
      </c>
      <c r="B7" s="1">
        <v>211</v>
      </c>
      <c r="C7" s="1">
        <v>61</v>
      </c>
      <c r="D7" s="1">
        <v>5.2</v>
      </c>
    </row>
    <row r="8" spans="1:4" x14ac:dyDescent="0.35">
      <c r="A8" s="1">
        <v>253</v>
      </c>
      <c r="B8" s="1">
        <v>208</v>
      </c>
      <c r="C8" s="1">
        <v>59</v>
      </c>
      <c r="D8" s="1">
        <v>5.2</v>
      </c>
    </row>
    <row r="9" spans="1:4" x14ac:dyDescent="0.35">
      <c r="A9" s="1">
        <v>251</v>
      </c>
      <c r="B9" s="1">
        <v>210</v>
      </c>
      <c r="C9" s="1">
        <v>60</v>
      </c>
      <c r="D9" s="1">
        <v>5.2</v>
      </c>
    </row>
    <row r="10" spans="1:4" x14ac:dyDescent="0.35">
      <c r="A10" s="1">
        <v>249</v>
      </c>
      <c r="B10" s="1">
        <v>210</v>
      </c>
      <c r="C10" s="1">
        <v>66</v>
      </c>
      <c r="D10" s="1">
        <v>5.2</v>
      </c>
    </row>
    <row r="11" spans="1:4" x14ac:dyDescent="0.35">
      <c r="A11" s="1">
        <v>254</v>
      </c>
      <c r="B11" s="1">
        <v>209</v>
      </c>
      <c r="C11" s="1">
        <v>59</v>
      </c>
      <c r="D11" s="1">
        <v>5.2</v>
      </c>
    </row>
    <row r="12" spans="1:4" x14ac:dyDescent="0.35">
      <c r="A12" s="1">
        <v>254</v>
      </c>
      <c r="B12" s="1">
        <v>147</v>
      </c>
      <c r="C12" s="1">
        <v>57</v>
      </c>
      <c r="D12" s="1">
        <v>6.8</v>
      </c>
    </row>
    <row r="13" spans="1:4" x14ac:dyDescent="0.35">
      <c r="A13" s="1">
        <v>255</v>
      </c>
      <c r="B13" s="1">
        <v>147</v>
      </c>
      <c r="C13" s="1">
        <v>58</v>
      </c>
      <c r="D13" s="1">
        <v>6.8</v>
      </c>
    </row>
    <row r="14" spans="1:4" x14ac:dyDescent="0.35">
      <c r="A14" s="1">
        <v>255</v>
      </c>
      <c r="B14" s="1">
        <v>147</v>
      </c>
      <c r="C14" s="1">
        <v>57</v>
      </c>
      <c r="D14" s="1">
        <v>6.8</v>
      </c>
    </row>
    <row r="15" spans="1:4" x14ac:dyDescent="0.35">
      <c r="A15" s="1">
        <v>254</v>
      </c>
      <c r="B15" s="1">
        <v>145</v>
      </c>
      <c r="C15" s="1">
        <v>61</v>
      </c>
      <c r="D15" s="1">
        <v>6.8</v>
      </c>
    </row>
    <row r="16" spans="1:4" x14ac:dyDescent="0.35">
      <c r="A16" s="1">
        <v>254</v>
      </c>
      <c r="B16" s="1">
        <v>146</v>
      </c>
      <c r="C16" s="1">
        <v>57</v>
      </c>
      <c r="D16" s="1">
        <v>6.8</v>
      </c>
    </row>
    <row r="17" spans="1:4" x14ac:dyDescent="0.35">
      <c r="A17" s="1">
        <v>254</v>
      </c>
      <c r="B17" s="1">
        <v>147</v>
      </c>
      <c r="C17" s="1">
        <v>54</v>
      </c>
      <c r="D17" s="1">
        <v>6.8</v>
      </c>
    </row>
    <row r="18" spans="1:4" x14ac:dyDescent="0.35">
      <c r="A18" s="1">
        <v>254</v>
      </c>
      <c r="B18" s="1">
        <v>146</v>
      </c>
      <c r="C18" s="1">
        <v>58</v>
      </c>
      <c r="D18" s="1">
        <v>6.8</v>
      </c>
    </row>
    <row r="19" spans="1:4" x14ac:dyDescent="0.35">
      <c r="A19" s="1">
        <v>249</v>
      </c>
      <c r="B19" s="1">
        <v>147</v>
      </c>
      <c r="C19" s="1">
        <v>63</v>
      </c>
      <c r="D19" s="1">
        <v>6.8</v>
      </c>
    </row>
    <row r="20" spans="1:4" x14ac:dyDescent="0.35">
      <c r="A20" s="1">
        <v>251</v>
      </c>
      <c r="B20" s="1">
        <v>151</v>
      </c>
      <c r="C20" s="1">
        <v>65</v>
      </c>
      <c r="D20" s="1">
        <v>6.8</v>
      </c>
    </row>
    <row r="21" spans="1:4" x14ac:dyDescent="0.35">
      <c r="A21" s="1">
        <v>252</v>
      </c>
      <c r="B21" s="1">
        <v>149</v>
      </c>
      <c r="C21" s="1">
        <v>63</v>
      </c>
      <c r="D21" s="1">
        <v>6.8</v>
      </c>
    </row>
    <row r="22" spans="1:4" x14ac:dyDescent="0.35">
      <c r="A22" s="1">
        <v>253</v>
      </c>
      <c r="B22" s="1">
        <v>131</v>
      </c>
      <c r="C22" s="1">
        <v>61</v>
      </c>
      <c r="D22" s="1">
        <v>7.2</v>
      </c>
    </row>
    <row r="23" spans="1:4" x14ac:dyDescent="0.35">
      <c r="A23" s="1">
        <v>254</v>
      </c>
      <c r="B23" s="1">
        <v>130</v>
      </c>
      <c r="C23" s="1">
        <v>65</v>
      </c>
      <c r="D23" s="1">
        <v>7.2</v>
      </c>
    </row>
    <row r="24" spans="1:4" x14ac:dyDescent="0.35">
      <c r="A24" s="1">
        <v>255</v>
      </c>
      <c r="B24" s="1">
        <v>129</v>
      </c>
      <c r="C24" s="1">
        <v>68</v>
      </c>
      <c r="D24" s="1">
        <v>7.2</v>
      </c>
    </row>
    <row r="25" spans="1:4" x14ac:dyDescent="0.35">
      <c r="A25" s="1">
        <v>253</v>
      </c>
      <c r="B25" s="1">
        <v>129</v>
      </c>
      <c r="C25" s="1">
        <v>70</v>
      </c>
      <c r="D25" s="1">
        <v>7.2</v>
      </c>
    </row>
    <row r="26" spans="1:4" x14ac:dyDescent="0.35">
      <c r="A26" s="1">
        <v>255</v>
      </c>
      <c r="B26" s="1">
        <v>129</v>
      </c>
      <c r="C26" s="1">
        <v>69</v>
      </c>
      <c r="D26" s="1">
        <v>7.2</v>
      </c>
    </row>
    <row r="27" spans="1:4" x14ac:dyDescent="0.35">
      <c r="A27" s="1">
        <v>254</v>
      </c>
      <c r="B27" s="1">
        <v>128</v>
      </c>
      <c r="C27" s="1">
        <v>71</v>
      </c>
      <c r="D27" s="1">
        <v>7.2</v>
      </c>
    </row>
    <row r="28" spans="1:4" x14ac:dyDescent="0.35">
      <c r="A28" s="1">
        <v>255</v>
      </c>
      <c r="B28" s="1">
        <v>128</v>
      </c>
      <c r="C28" s="1">
        <v>69</v>
      </c>
      <c r="D28" s="1">
        <v>7.2</v>
      </c>
    </row>
    <row r="29" spans="1:4" x14ac:dyDescent="0.35">
      <c r="A29" s="1">
        <v>255</v>
      </c>
      <c r="B29" s="1">
        <v>128</v>
      </c>
      <c r="C29" s="1">
        <v>69</v>
      </c>
      <c r="D29" s="1">
        <v>7.2</v>
      </c>
    </row>
    <row r="30" spans="1:4" x14ac:dyDescent="0.35">
      <c r="A30" s="1">
        <v>253</v>
      </c>
      <c r="B30" s="1">
        <v>131</v>
      </c>
      <c r="C30" s="1">
        <v>61</v>
      </c>
      <c r="D30" s="1">
        <v>7.2</v>
      </c>
    </row>
    <row r="31" spans="1:4" x14ac:dyDescent="0.35">
      <c r="A31" s="1">
        <v>254</v>
      </c>
      <c r="B31" s="1">
        <v>130</v>
      </c>
      <c r="C31" s="1">
        <v>72</v>
      </c>
      <c r="D31" s="1">
        <v>7.2</v>
      </c>
    </row>
    <row r="32" spans="1:4" x14ac:dyDescent="0.35">
      <c r="A32" s="1">
        <v>254</v>
      </c>
      <c r="B32" s="1">
        <v>123</v>
      </c>
      <c r="C32" s="1">
        <v>90</v>
      </c>
      <c r="D32" s="1">
        <v>7.8</v>
      </c>
    </row>
    <row r="33" spans="1:4" x14ac:dyDescent="0.35">
      <c r="A33" s="1">
        <v>254</v>
      </c>
      <c r="B33" s="1">
        <v>122</v>
      </c>
      <c r="C33" s="1">
        <v>92</v>
      </c>
      <c r="D33" s="1">
        <v>7.8</v>
      </c>
    </row>
    <row r="34" spans="1:4" x14ac:dyDescent="0.35">
      <c r="A34" s="1">
        <v>255</v>
      </c>
      <c r="B34" s="1">
        <v>123</v>
      </c>
      <c r="C34" s="1">
        <v>95</v>
      </c>
      <c r="D34" s="1">
        <v>7.8</v>
      </c>
    </row>
    <row r="35" spans="1:4" x14ac:dyDescent="0.35">
      <c r="A35" s="1">
        <v>252</v>
      </c>
      <c r="B35" s="1">
        <v>125</v>
      </c>
      <c r="C35" s="1">
        <v>86</v>
      </c>
      <c r="D35" s="1">
        <v>7.8</v>
      </c>
    </row>
    <row r="36" spans="1:4" x14ac:dyDescent="0.35">
      <c r="A36" s="1">
        <v>255</v>
      </c>
      <c r="B36" s="1">
        <v>119</v>
      </c>
      <c r="C36" s="1">
        <v>91</v>
      </c>
      <c r="D36" s="1">
        <v>7.8</v>
      </c>
    </row>
    <row r="37" spans="1:4" x14ac:dyDescent="0.35">
      <c r="A37" s="1">
        <v>255</v>
      </c>
      <c r="B37" s="1">
        <v>123</v>
      </c>
      <c r="C37" s="1">
        <v>95</v>
      </c>
      <c r="D37" s="1">
        <v>7.8</v>
      </c>
    </row>
    <row r="38" spans="1:4" x14ac:dyDescent="0.35">
      <c r="A38" s="1">
        <v>253</v>
      </c>
      <c r="B38" s="1">
        <v>121</v>
      </c>
      <c r="C38" s="1">
        <v>91</v>
      </c>
      <c r="D38" s="1">
        <v>7.8</v>
      </c>
    </row>
    <row r="39" spans="1:4" x14ac:dyDescent="0.35">
      <c r="A39" s="1">
        <v>253</v>
      </c>
      <c r="B39" s="1">
        <v>123</v>
      </c>
      <c r="C39" s="1">
        <v>94</v>
      </c>
      <c r="D39" s="1">
        <v>7.8</v>
      </c>
    </row>
    <row r="40" spans="1:4" x14ac:dyDescent="0.35">
      <c r="A40" s="1">
        <v>253</v>
      </c>
      <c r="B40" s="1">
        <v>123</v>
      </c>
      <c r="C40" s="1">
        <v>89</v>
      </c>
      <c r="D40" s="1">
        <v>7.8</v>
      </c>
    </row>
    <row r="41" spans="1:4" x14ac:dyDescent="0.35">
      <c r="A41" s="1">
        <v>251</v>
      </c>
      <c r="B41" s="1">
        <v>123</v>
      </c>
      <c r="C41" s="1">
        <v>87</v>
      </c>
      <c r="D41" s="1">
        <v>7.8</v>
      </c>
    </row>
    <row r="42" spans="1:4" x14ac:dyDescent="0.35">
      <c r="A42" s="1">
        <v>252</v>
      </c>
      <c r="B42" s="1">
        <v>92</v>
      </c>
      <c r="C42" s="1">
        <v>120</v>
      </c>
      <c r="D42" s="1">
        <v>8.4</v>
      </c>
    </row>
    <row r="43" spans="1:4" x14ac:dyDescent="0.35">
      <c r="A43" s="1">
        <v>252</v>
      </c>
      <c r="B43" s="1">
        <v>92</v>
      </c>
      <c r="C43" s="1">
        <v>120</v>
      </c>
      <c r="D43" s="1">
        <v>8.4</v>
      </c>
    </row>
    <row r="44" spans="1:4" x14ac:dyDescent="0.35">
      <c r="A44" s="1">
        <v>253</v>
      </c>
      <c r="B44" s="1">
        <v>94</v>
      </c>
      <c r="C44" s="1">
        <v>122</v>
      </c>
      <c r="D44" s="1">
        <v>8.4</v>
      </c>
    </row>
    <row r="45" spans="1:4" x14ac:dyDescent="0.35">
      <c r="A45" s="1">
        <v>252</v>
      </c>
      <c r="B45" s="1">
        <v>95</v>
      </c>
      <c r="C45" s="1">
        <v>116</v>
      </c>
      <c r="D45" s="1">
        <v>8.4</v>
      </c>
    </row>
    <row r="46" spans="1:4" x14ac:dyDescent="0.35">
      <c r="A46" s="1">
        <v>251</v>
      </c>
      <c r="B46" s="1">
        <v>96</v>
      </c>
      <c r="C46" s="1">
        <v>123</v>
      </c>
      <c r="D46" s="1">
        <v>8.4</v>
      </c>
    </row>
    <row r="47" spans="1:4" x14ac:dyDescent="0.35">
      <c r="A47" s="1">
        <v>251</v>
      </c>
      <c r="B47" s="1">
        <v>92</v>
      </c>
      <c r="C47" s="1">
        <v>120</v>
      </c>
      <c r="D47" s="1">
        <v>8.4</v>
      </c>
    </row>
    <row r="48" spans="1:4" x14ac:dyDescent="0.35">
      <c r="A48" s="1">
        <v>254</v>
      </c>
      <c r="B48" s="1">
        <v>95</v>
      </c>
      <c r="C48" s="1">
        <v>118</v>
      </c>
      <c r="D48" s="1">
        <v>8.4</v>
      </c>
    </row>
    <row r="49" spans="1:4" x14ac:dyDescent="0.35">
      <c r="A49" s="1">
        <v>251</v>
      </c>
      <c r="B49" s="1">
        <v>95</v>
      </c>
      <c r="C49" s="1">
        <v>122</v>
      </c>
      <c r="D49" s="1">
        <v>8.4</v>
      </c>
    </row>
    <row r="50" spans="1:4" x14ac:dyDescent="0.35">
      <c r="A50" s="1">
        <v>253</v>
      </c>
      <c r="B50" s="1">
        <v>93</v>
      </c>
      <c r="C50" s="1">
        <v>119</v>
      </c>
      <c r="D50" s="1">
        <v>8.4</v>
      </c>
    </row>
    <row r="51" spans="1:4" x14ac:dyDescent="0.35">
      <c r="A51" s="1">
        <v>241</v>
      </c>
      <c r="B51" s="1">
        <v>99</v>
      </c>
      <c r="C51" s="1">
        <v>121</v>
      </c>
      <c r="D51" s="1">
        <v>8.4</v>
      </c>
    </row>
    <row r="52" spans="1:4" x14ac:dyDescent="0.35">
      <c r="A52" s="1">
        <v>251</v>
      </c>
      <c r="B52" s="1">
        <v>99</v>
      </c>
      <c r="C52" s="1">
        <v>124</v>
      </c>
      <c r="D52" s="1">
        <v>8.4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536-5DDD-493D-9C2B-E1545C7DD42F}">
  <dimension ref="A1:D6"/>
  <sheetViews>
    <sheetView workbookViewId="0">
      <selection activeCell="F2" sqref="F2:G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5.2</v>
      </c>
      <c r="B2">
        <f>AVERAGE(pH!A2:A11)</f>
        <v>252.2</v>
      </c>
      <c r="C2">
        <f>AVERAGE(pH!B2:B11)</f>
        <v>209.9</v>
      </c>
      <c r="D2">
        <f>AVERAGE(pH!C2:C11)</f>
        <v>61.2</v>
      </c>
    </row>
    <row r="3" spans="1:4" x14ac:dyDescent="0.35">
      <c r="A3">
        <v>6.8</v>
      </c>
      <c r="B3">
        <f>AVERAGE(pH!A12:A21)</f>
        <v>253.2</v>
      </c>
      <c r="C3">
        <f>AVERAGE(pH!B12:B21)</f>
        <v>147.19999999999999</v>
      </c>
      <c r="D3">
        <f>AVERAGE(pH!C12:C21)</f>
        <v>59.3</v>
      </c>
    </row>
    <row r="4" spans="1:4" x14ac:dyDescent="0.35">
      <c r="A4">
        <v>7.2</v>
      </c>
      <c r="B4">
        <f>AVERAGE(pH!A12:A21)</f>
        <v>253.2</v>
      </c>
      <c r="C4">
        <f>AVERAGE(pH!B22:B31)</f>
        <v>129.30000000000001</v>
      </c>
      <c r="D4">
        <f>AVERAGE(pH!C22:C31)</f>
        <v>67.5</v>
      </c>
    </row>
    <row r="5" spans="1:4" x14ac:dyDescent="0.35">
      <c r="A5">
        <v>7.8</v>
      </c>
      <c r="B5">
        <f>AVERAGE(pH!A22:A31)</f>
        <v>254.1</v>
      </c>
      <c r="C5">
        <f>AVERAGE(pH!B32:B41)</f>
        <v>122.5</v>
      </c>
      <c r="D5">
        <f>AVERAGE(pH!C32:C41)</f>
        <v>91</v>
      </c>
    </row>
    <row r="6" spans="1:4" x14ac:dyDescent="0.35">
      <c r="A6">
        <v>8.4</v>
      </c>
      <c r="B6">
        <f>AVERAGE(pH!A42:A52)</f>
        <v>251</v>
      </c>
      <c r="C6">
        <f>AVERAGE(pH!B42:B52)</f>
        <v>94.727272727272734</v>
      </c>
      <c r="D6">
        <f>AVERAGE(pH!C42:C52)</f>
        <v>120.45454545454545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10C4-5ECF-43B1-BD5F-CA6B40E41DCD}">
  <dimension ref="A1:D17"/>
  <sheetViews>
    <sheetView tabSelected="1" workbookViewId="0">
      <selection activeCell="D18" sqref="D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253</v>
      </c>
      <c r="B2">
        <v>208</v>
      </c>
      <c r="C2">
        <v>59</v>
      </c>
      <c r="D2">
        <v>5.2</v>
      </c>
    </row>
    <row r="3" spans="1:4" x14ac:dyDescent="0.35">
      <c r="A3">
        <v>252</v>
      </c>
      <c r="B3">
        <v>212</v>
      </c>
      <c r="C3">
        <v>64</v>
      </c>
      <c r="D3">
        <v>5.2</v>
      </c>
    </row>
    <row r="4" spans="1:4" x14ac:dyDescent="0.35">
      <c r="A4">
        <v>253</v>
      </c>
      <c r="B4">
        <v>210</v>
      </c>
      <c r="C4">
        <v>62</v>
      </c>
      <c r="D4">
        <v>5.2</v>
      </c>
    </row>
    <row r="5" spans="1:4" x14ac:dyDescent="0.35">
      <c r="A5">
        <v>251</v>
      </c>
      <c r="B5">
        <v>209</v>
      </c>
      <c r="C5">
        <v>59</v>
      </c>
      <c r="D5">
        <v>5.2</v>
      </c>
    </row>
    <row r="6" spans="1:4" x14ac:dyDescent="0.35">
      <c r="A6">
        <v>252</v>
      </c>
      <c r="B6">
        <v>143</v>
      </c>
      <c r="C6">
        <v>58</v>
      </c>
      <c r="D6">
        <v>6.8</v>
      </c>
    </row>
    <row r="7" spans="1:4" x14ac:dyDescent="0.35">
      <c r="A7">
        <v>254</v>
      </c>
      <c r="B7">
        <v>146</v>
      </c>
      <c r="C7">
        <v>57</v>
      </c>
      <c r="D7">
        <v>6.8</v>
      </c>
    </row>
    <row r="8" spans="1:4" x14ac:dyDescent="0.35">
      <c r="A8">
        <v>255</v>
      </c>
      <c r="B8">
        <v>146</v>
      </c>
      <c r="C8">
        <v>56</v>
      </c>
      <c r="D8">
        <v>6.8</v>
      </c>
    </row>
    <row r="9" spans="1:4" x14ac:dyDescent="0.35">
      <c r="A9">
        <v>254</v>
      </c>
      <c r="B9">
        <v>146</v>
      </c>
      <c r="C9">
        <v>56</v>
      </c>
      <c r="D9">
        <v>6.8</v>
      </c>
    </row>
    <row r="10" spans="1:4" x14ac:dyDescent="0.35">
      <c r="A10">
        <v>255</v>
      </c>
      <c r="B10">
        <v>129</v>
      </c>
      <c r="C10">
        <v>68</v>
      </c>
      <c r="D10">
        <v>7.2</v>
      </c>
    </row>
    <row r="11" spans="1:4" x14ac:dyDescent="0.35">
      <c r="A11">
        <v>255</v>
      </c>
      <c r="B11">
        <v>128</v>
      </c>
      <c r="C11">
        <v>69</v>
      </c>
      <c r="D11">
        <v>7.2</v>
      </c>
    </row>
    <row r="12" spans="1:4" x14ac:dyDescent="0.35">
      <c r="A12">
        <v>254</v>
      </c>
      <c r="B12">
        <v>128</v>
      </c>
      <c r="C12">
        <v>67</v>
      </c>
      <c r="D12">
        <v>7.2</v>
      </c>
    </row>
    <row r="13" spans="1:4" x14ac:dyDescent="0.35">
      <c r="A13">
        <v>254</v>
      </c>
      <c r="B13">
        <v>128</v>
      </c>
      <c r="C13">
        <v>69</v>
      </c>
      <c r="D13">
        <v>7.2</v>
      </c>
    </row>
    <row r="14" spans="1:4" x14ac:dyDescent="0.35">
      <c r="A14">
        <v>247</v>
      </c>
      <c r="B14">
        <v>123</v>
      </c>
      <c r="C14">
        <v>95</v>
      </c>
      <c r="D14">
        <v>7.8</v>
      </c>
    </row>
    <row r="15" spans="1:4" x14ac:dyDescent="0.35">
      <c r="A15">
        <v>253</v>
      </c>
      <c r="B15">
        <v>123</v>
      </c>
      <c r="C15">
        <v>93</v>
      </c>
      <c r="D15">
        <v>7.8</v>
      </c>
    </row>
    <row r="16" spans="1:4" x14ac:dyDescent="0.35">
      <c r="A16">
        <v>252</v>
      </c>
      <c r="B16">
        <v>121</v>
      </c>
      <c r="C16">
        <v>90</v>
      </c>
      <c r="D16">
        <v>7.8</v>
      </c>
    </row>
    <row r="17" spans="1:4" x14ac:dyDescent="0.35">
      <c r="A17">
        <v>255</v>
      </c>
      <c r="B17">
        <v>123</v>
      </c>
      <c r="C17">
        <v>94</v>
      </c>
      <c r="D17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9E67-3B35-44E7-8B7B-48389BA29210}">
  <dimension ref="A1:D62"/>
  <sheetViews>
    <sheetView topLeftCell="A32" workbookViewId="0">
      <selection activeCell="A44" sqref="A44:D48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254</v>
      </c>
      <c r="B2" s="1">
        <v>254</v>
      </c>
      <c r="C2" s="1">
        <v>237</v>
      </c>
      <c r="D2" s="1">
        <v>0</v>
      </c>
    </row>
    <row r="3" spans="1:4" x14ac:dyDescent="0.35">
      <c r="A3" s="1">
        <v>253</v>
      </c>
      <c r="B3" s="1">
        <v>254</v>
      </c>
      <c r="C3" s="1">
        <v>236</v>
      </c>
      <c r="D3" s="1">
        <v>0</v>
      </c>
    </row>
    <row r="4" spans="1:4" x14ac:dyDescent="0.35">
      <c r="A4" s="1">
        <v>253</v>
      </c>
      <c r="B4" s="1">
        <v>255</v>
      </c>
      <c r="C4" s="1">
        <v>236</v>
      </c>
      <c r="D4" s="1">
        <v>0</v>
      </c>
    </row>
    <row r="5" spans="1:4" x14ac:dyDescent="0.35">
      <c r="A5" s="1">
        <v>254</v>
      </c>
      <c r="B5" s="1">
        <v>254</v>
      </c>
      <c r="C5" s="1">
        <v>238</v>
      </c>
      <c r="D5" s="1">
        <v>0</v>
      </c>
    </row>
    <row r="6" spans="1:4" x14ac:dyDescent="0.35">
      <c r="A6" s="1">
        <v>253</v>
      </c>
      <c r="B6" s="1">
        <v>255</v>
      </c>
      <c r="C6" s="1">
        <v>237</v>
      </c>
      <c r="D6" s="1">
        <v>0</v>
      </c>
    </row>
    <row r="7" spans="1:4" x14ac:dyDescent="0.35">
      <c r="A7" s="1">
        <v>253</v>
      </c>
      <c r="B7" s="1">
        <v>255</v>
      </c>
      <c r="C7" s="1">
        <v>239</v>
      </c>
      <c r="D7" s="1">
        <v>0</v>
      </c>
    </row>
    <row r="8" spans="1:4" x14ac:dyDescent="0.35">
      <c r="A8" s="1">
        <v>253</v>
      </c>
      <c r="B8" s="1">
        <v>211</v>
      </c>
      <c r="C8" s="1">
        <v>228</v>
      </c>
      <c r="D8" s="1">
        <v>20</v>
      </c>
    </row>
    <row r="9" spans="1:4" x14ac:dyDescent="0.35">
      <c r="A9" s="1">
        <v>254</v>
      </c>
      <c r="B9" s="1">
        <v>214</v>
      </c>
      <c r="C9" s="1">
        <v>230</v>
      </c>
      <c r="D9" s="1">
        <v>20</v>
      </c>
    </row>
    <row r="10" spans="1:4" x14ac:dyDescent="0.35">
      <c r="A10" s="1">
        <v>254</v>
      </c>
      <c r="B10" s="1">
        <v>218</v>
      </c>
      <c r="C10" s="1">
        <v>233</v>
      </c>
      <c r="D10" s="1">
        <v>20</v>
      </c>
    </row>
    <row r="11" spans="1:4" x14ac:dyDescent="0.35">
      <c r="A11" s="1">
        <v>251</v>
      </c>
      <c r="B11" s="1">
        <v>219</v>
      </c>
      <c r="C11" s="1">
        <v>232</v>
      </c>
      <c r="D11" s="1">
        <v>20</v>
      </c>
    </row>
    <row r="12" spans="1:4" x14ac:dyDescent="0.35">
      <c r="A12" s="1">
        <v>252</v>
      </c>
      <c r="B12" s="1">
        <v>214</v>
      </c>
      <c r="C12" s="1">
        <v>230</v>
      </c>
      <c r="D12" s="1">
        <v>20</v>
      </c>
    </row>
    <row r="13" spans="1:4" x14ac:dyDescent="0.35">
      <c r="A13" s="1">
        <v>250</v>
      </c>
      <c r="B13" s="1">
        <v>219</v>
      </c>
      <c r="C13" s="1">
        <v>232</v>
      </c>
      <c r="D13" s="1">
        <v>20</v>
      </c>
    </row>
    <row r="14" spans="1:4" x14ac:dyDescent="0.35">
      <c r="A14" s="1">
        <v>254</v>
      </c>
      <c r="B14" s="1">
        <v>216</v>
      </c>
      <c r="C14" s="1">
        <v>232</v>
      </c>
      <c r="D14" s="1">
        <v>20</v>
      </c>
    </row>
    <row r="15" spans="1:4" x14ac:dyDescent="0.35">
      <c r="A15" s="1">
        <v>254</v>
      </c>
      <c r="B15" s="1">
        <v>169</v>
      </c>
      <c r="C15" s="1">
        <v>214</v>
      </c>
      <c r="D15" s="1">
        <v>40</v>
      </c>
    </row>
    <row r="16" spans="1:4" x14ac:dyDescent="0.35">
      <c r="A16" s="1">
        <v>252</v>
      </c>
      <c r="B16" s="1">
        <v>164</v>
      </c>
      <c r="C16" s="1">
        <v>212</v>
      </c>
      <c r="D16" s="1">
        <v>40</v>
      </c>
    </row>
    <row r="17" spans="1:4" x14ac:dyDescent="0.35">
      <c r="A17" s="1">
        <v>249</v>
      </c>
      <c r="B17" s="1">
        <v>170</v>
      </c>
      <c r="C17" s="1">
        <v>217</v>
      </c>
      <c r="D17" s="1">
        <v>40</v>
      </c>
    </row>
    <row r="18" spans="1:4" x14ac:dyDescent="0.35">
      <c r="A18" s="1">
        <v>252</v>
      </c>
      <c r="B18" s="1">
        <v>170</v>
      </c>
      <c r="C18" s="1">
        <v>218</v>
      </c>
      <c r="D18" s="1">
        <v>40</v>
      </c>
    </row>
    <row r="19" spans="1:4" x14ac:dyDescent="0.35">
      <c r="A19" s="1">
        <v>249</v>
      </c>
      <c r="B19" s="1">
        <v>170</v>
      </c>
      <c r="C19" s="1">
        <v>217</v>
      </c>
      <c r="D19" s="1">
        <v>40</v>
      </c>
    </row>
    <row r="20" spans="1:4" x14ac:dyDescent="0.35">
      <c r="A20" s="1">
        <v>251</v>
      </c>
      <c r="B20" s="1">
        <v>170</v>
      </c>
      <c r="C20" s="1">
        <v>218</v>
      </c>
      <c r="D20" s="1">
        <v>40</v>
      </c>
    </row>
    <row r="21" spans="1:4" x14ac:dyDescent="0.35">
      <c r="A21" s="1">
        <v>253</v>
      </c>
      <c r="B21" s="1">
        <v>170</v>
      </c>
      <c r="C21" s="1">
        <v>215</v>
      </c>
      <c r="D21" s="1">
        <v>40</v>
      </c>
    </row>
    <row r="22" spans="1:4" x14ac:dyDescent="0.35">
      <c r="A22" s="1">
        <v>253</v>
      </c>
      <c r="B22" s="1">
        <v>167</v>
      </c>
      <c r="C22" s="1">
        <v>216</v>
      </c>
      <c r="D22" s="1">
        <v>40</v>
      </c>
    </row>
    <row r="23" spans="1:4" x14ac:dyDescent="0.35">
      <c r="A23" s="1">
        <v>254</v>
      </c>
      <c r="B23" s="1">
        <v>168</v>
      </c>
      <c r="C23" s="1">
        <v>219</v>
      </c>
      <c r="D23" s="1">
        <v>40</v>
      </c>
    </row>
    <row r="24" spans="1:4" x14ac:dyDescent="0.35">
      <c r="A24" s="1">
        <v>253</v>
      </c>
      <c r="B24" s="1">
        <v>166</v>
      </c>
      <c r="C24" s="1">
        <v>214</v>
      </c>
      <c r="D24" s="1">
        <v>40</v>
      </c>
    </row>
    <row r="25" spans="1:4" x14ac:dyDescent="0.35">
      <c r="A25" s="1">
        <v>253</v>
      </c>
      <c r="B25" s="1">
        <v>172</v>
      </c>
      <c r="C25" s="1">
        <v>215</v>
      </c>
      <c r="D25" s="1">
        <v>40</v>
      </c>
    </row>
    <row r="26" spans="1:4" x14ac:dyDescent="0.35">
      <c r="A26" s="1">
        <v>251</v>
      </c>
      <c r="B26" s="1">
        <v>174</v>
      </c>
      <c r="C26" s="1">
        <v>220</v>
      </c>
      <c r="D26" s="1">
        <v>40</v>
      </c>
    </row>
    <row r="27" spans="1:4" x14ac:dyDescent="0.35">
      <c r="A27" s="1">
        <v>238</v>
      </c>
      <c r="B27" s="1">
        <v>107</v>
      </c>
      <c r="C27" s="1">
        <v>177</v>
      </c>
      <c r="D27" s="1">
        <v>80</v>
      </c>
    </row>
    <row r="28" spans="1:4" x14ac:dyDescent="0.35">
      <c r="A28" s="1">
        <v>246</v>
      </c>
      <c r="B28" s="1">
        <v>105</v>
      </c>
      <c r="C28" s="1">
        <v>184</v>
      </c>
      <c r="D28" s="1">
        <v>80</v>
      </c>
    </row>
    <row r="29" spans="1:4" x14ac:dyDescent="0.35">
      <c r="A29" s="1">
        <v>242</v>
      </c>
      <c r="B29" s="1">
        <v>105</v>
      </c>
      <c r="C29" s="1">
        <v>184</v>
      </c>
      <c r="D29" s="1">
        <v>80</v>
      </c>
    </row>
    <row r="30" spans="1:4" x14ac:dyDescent="0.35">
      <c r="A30" s="1">
        <v>242</v>
      </c>
      <c r="B30" s="1">
        <v>107</v>
      </c>
      <c r="C30" s="1">
        <v>182</v>
      </c>
      <c r="D30" s="1">
        <v>80</v>
      </c>
    </row>
    <row r="31" spans="1:4" x14ac:dyDescent="0.35">
      <c r="A31" s="1">
        <v>241</v>
      </c>
      <c r="B31" s="1">
        <v>106</v>
      </c>
      <c r="C31" s="1">
        <v>183</v>
      </c>
      <c r="D31" s="1">
        <v>80</v>
      </c>
    </row>
    <row r="32" spans="1:4" x14ac:dyDescent="0.35">
      <c r="A32" s="1">
        <v>236</v>
      </c>
      <c r="B32" s="1">
        <v>110</v>
      </c>
      <c r="C32" s="1">
        <v>183</v>
      </c>
      <c r="D32" s="1">
        <v>80</v>
      </c>
    </row>
    <row r="33" spans="1:4" x14ac:dyDescent="0.35">
      <c r="A33" s="1">
        <v>235</v>
      </c>
      <c r="B33" s="1">
        <v>108</v>
      </c>
      <c r="C33" s="1">
        <v>179</v>
      </c>
      <c r="D33" s="1">
        <v>80</v>
      </c>
    </row>
    <row r="34" spans="1:4" x14ac:dyDescent="0.35">
      <c r="A34" s="1">
        <v>242</v>
      </c>
      <c r="B34" s="1">
        <v>105</v>
      </c>
      <c r="C34" s="1">
        <v>178</v>
      </c>
      <c r="D34" s="1">
        <v>80</v>
      </c>
    </row>
    <row r="35" spans="1:4" x14ac:dyDescent="0.35">
      <c r="A35" s="1">
        <v>241</v>
      </c>
      <c r="B35" s="1">
        <v>107</v>
      </c>
      <c r="C35" s="1">
        <v>182</v>
      </c>
      <c r="D35" s="1">
        <v>80</v>
      </c>
    </row>
    <row r="36" spans="1:4" x14ac:dyDescent="0.35">
      <c r="A36" s="1">
        <v>238</v>
      </c>
      <c r="B36" s="1">
        <v>107</v>
      </c>
      <c r="C36" s="1">
        <v>177</v>
      </c>
      <c r="D36" s="1">
        <v>80</v>
      </c>
    </row>
    <row r="37" spans="1:4" x14ac:dyDescent="0.35">
      <c r="A37" s="1">
        <v>233</v>
      </c>
      <c r="B37" s="1">
        <v>105</v>
      </c>
      <c r="C37" s="1">
        <v>173</v>
      </c>
      <c r="D37" s="1">
        <v>80</v>
      </c>
    </row>
    <row r="38" spans="1:4" x14ac:dyDescent="0.35">
      <c r="A38" s="1">
        <v>211</v>
      </c>
      <c r="B38" s="1">
        <v>80</v>
      </c>
      <c r="C38" s="1">
        <v>174</v>
      </c>
      <c r="D38" s="1">
        <v>160</v>
      </c>
    </row>
    <row r="39" spans="1:4" x14ac:dyDescent="0.35">
      <c r="A39" s="1">
        <v>219</v>
      </c>
      <c r="B39" s="1">
        <v>80</v>
      </c>
      <c r="C39" s="1">
        <v>173</v>
      </c>
      <c r="D39" s="1">
        <v>160</v>
      </c>
    </row>
    <row r="40" spans="1:4" x14ac:dyDescent="0.35">
      <c r="A40" s="1">
        <v>219</v>
      </c>
      <c r="B40" s="1">
        <v>73</v>
      </c>
      <c r="C40" s="1">
        <v>172</v>
      </c>
      <c r="D40" s="1">
        <v>160</v>
      </c>
    </row>
    <row r="41" spans="1:4" x14ac:dyDescent="0.35">
      <c r="A41" s="1">
        <v>227</v>
      </c>
      <c r="B41" s="1">
        <v>76</v>
      </c>
      <c r="C41" s="1">
        <v>177</v>
      </c>
      <c r="D41" s="1">
        <v>160</v>
      </c>
    </row>
    <row r="42" spans="1:4" x14ac:dyDescent="0.35">
      <c r="A42" s="1">
        <v>231</v>
      </c>
      <c r="B42" s="1">
        <v>72</v>
      </c>
      <c r="C42" s="1">
        <v>169</v>
      </c>
      <c r="D42" s="1">
        <v>160</v>
      </c>
    </row>
    <row r="43" spans="1:4" x14ac:dyDescent="0.35">
      <c r="A43" s="1">
        <v>229</v>
      </c>
      <c r="B43" s="1">
        <v>72</v>
      </c>
      <c r="C43" s="1">
        <v>169</v>
      </c>
      <c r="D43" s="1">
        <v>160</v>
      </c>
    </row>
    <row r="44" spans="1:4" x14ac:dyDescent="0.35">
      <c r="A44" s="1">
        <v>218</v>
      </c>
      <c r="B44" s="1">
        <v>75</v>
      </c>
      <c r="C44" s="1">
        <v>178</v>
      </c>
      <c r="D44" s="1">
        <v>160</v>
      </c>
    </row>
    <row r="45" spans="1:4" x14ac:dyDescent="0.35">
      <c r="A45" s="1">
        <v>224</v>
      </c>
      <c r="B45" s="1">
        <v>72</v>
      </c>
      <c r="C45" s="1">
        <v>171</v>
      </c>
      <c r="D45" s="1">
        <v>160</v>
      </c>
    </row>
    <row r="46" spans="1:4" x14ac:dyDescent="0.35">
      <c r="A46" s="1">
        <v>216</v>
      </c>
      <c r="B46" s="1">
        <v>76</v>
      </c>
      <c r="C46" s="1">
        <v>172</v>
      </c>
      <c r="D46" s="1">
        <v>160</v>
      </c>
    </row>
    <row r="47" spans="1:4" x14ac:dyDescent="0.35">
      <c r="A47" s="1">
        <v>217</v>
      </c>
      <c r="B47" s="1">
        <v>77</v>
      </c>
      <c r="C47" s="1">
        <v>171</v>
      </c>
      <c r="D47" s="1">
        <v>160</v>
      </c>
    </row>
    <row r="48" spans="1:4" x14ac:dyDescent="0.35">
      <c r="A48" s="1">
        <v>223</v>
      </c>
      <c r="B48" s="1">
        <v>73</v>
      </c>
      <c r="C48" s="1">
        <v>173</v>
      </c>
      <c r="D48" s="1">
        <v>160</v>
      </c>
    </row>
    <row r="49" spans="1:4" x14ac:dyDescent="0.35">
      <c r="A49" s="1">
        <v>229</v>
      </c>
      <c r="B49" s="1">
        <v>73</v>
      </c>
      <c r="C49" s="1">
        <v>182</v>
      </c>
      <c r="D49" s="1">
        <v>160</v>
      </c>
    </row>
    <row r="50" spans="1:4" x14ac:dyDescent="0.35">
      <c r="A50" s="1">
        <v>211</v>
      </c>
      <c r="B50" s="1">
        <v>71</v>
      </c>
      <c r="C50" s="1">
        <v>167</v>
      </c>
      <c r="D50" s="1">
        <v>200</v>
      </c>
    </row>
    <row r="51" spans="1:4" x14ac:dyDescent="0.35">
      <c r="A51" s="1">
        <v>215</v>
      </c>
      <c r="B51" s="1">
        <v>74</v>
      </c>
      <c r="C51" s="1">
        <v>169</v>
      </c>
      <c r="D51" s="1">
        <v>200</v>
      </c>
    </row>
    <row r="52" spans="1:4" x14ac:dyDescent="0.35">
      <c r="A52" s="1">
        <v>215</v>
      </c>
      <c r="B52" s="1">
        <v>81</v>
      </c>
      <c r="C52" s="1">
        <v>166</v>
      </c>
      <c r="D52" s="1">
        <v>200</v>
      </c>
    </row>
    <row r="53" spans="1:4" x14ac:dyDescent="0.35">
      <c r="A53" s="1">
        <v>211</v>
      </c>
      <c r="B53" s="1">
        <v>80</v>
      </c>
      <c r="C53" s="1">
        <v>171</v>
      </c>
      <c r="D53" s="1">
        <v>200</v>
      </c>
    </row>
    <row r="54" spans="1:4" x14ac:dyDescent="0.35">
      <c r="A54" s="1">
        <v>215</v>
      </c>
      <c r="B54" s="1">
        <v>74</v>
      </c>
      <c r="C54" s="1">
        <v>168</v>
      </c>
      <c r="D54" s="1">
        <v>200</v>
      </c>
    </row>
    <row r="55" spans="1:4" x14ac:dyDescent="0.35">
      <c r="A55" s="1">
        <v>210</v>
      </c>
      <c r="B55" s="1">
        <v>71</v>
      </c>
      <c r="C55" s="1">
        <v>167</v>
      </c>
      <c r="D55" s="1">
        <v>200</v>
      </c>
    </row>
    <row r="56" spans="1:4" x14ac:dyDescent="0.35">
      <c r="A56" s="1">
        <v>212</v>
      </c>
      <c r="B56" s="1">
        <v>74</v>
      </c>
      <c r="C56" s="1">
        <v>166</v>
      </c>
      <c r="D56" s="1">
        <v>200</v>
      </c>
    </row>
    <row r="57" spans="1:4" x14ac:dyDescent="0.35">
      <c r="A57" s="1">
        <v>219</v>
      </c>
      <c r="B57" s="1">
        <v>73</v>
      </c>
      <c r="C57" s="1">
        <v>165</v>
      </c>
      <c r="D57" s="1">
        <v>200</v>
      </c>
    </row>
    <row r="58" spans="1:4" x14ac:dyDescent="0.35">
      <c r="A58" s="1">
        <v>212</v>
      </c>
      <c r="B58" s="1">
        <v>72</v>
      </c>
      <c r="C58" s="1">
        <v>168</v>
      </c>
      <c r="D58" s="1">
        <v>200</v>
      </c>
    </row>
    <row r="59" spans="1:4" x14ac:dyDescent="0.35">
      <c r="A59" s="1">
        <v>225</v>
      </c>
      <c r="B59" s="1">
        <v>79</v>
      </c>
      <c r="C59" s="1">
        <v>168</v>
      </c>
      <c r="D59" s="1">
        <v>200</v>
      </c>
    </row>
    <row r="60" spans="1:4" x14ac:dyDescent="0.35">
      <c r="A60" s="1">
        <v>215</v>
      </c>
      <c r="B60" s="1">
        <v>73</v>
      </c>
      <c r="C60" s="1">
        <v>168</v>
      </c>
      <c r="D60" s="1">
        <v>200</v>
      </c>
    </row>
    <row r="61" spans="1:4" x14ac:dyDescent="0.35">
      <c r="A61" s="1">
        <v>225</v>
      </c>
      <c r="B61" s="1">
        <v>79</v>
      </c>
      <c r="C61" s="1">
        <v>168</v>
      </c>
      <c r="D61" s="1">
        <v>200</v>
      </c>
    </row>
    <row r="62" spans="1:4" x14ac:dyDescent="0.35">
      <c r="A62" s="1">
        <v>226</v>
      </c>
      <c r="B62" s="1">
        <v>78</v>
      </c>
      <c r="C62" s="1">
        <v>170</v>
      </c>
      <c r="D62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750B-9027-4982-9222-16E836BBCFA0}">
  <dimension ref="A1:E7"/>
  <sheetViews>
    <sheetView workbookViewId="0">
      <selection activeCell="D2" sqref="D2:D7"/>
    </sheetView>
  </sheetViews>
  <sheetFormatPr defaultRowHeight="14.5" x14ac:dyDescent="0.35"/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35">
      <c r="A2" s="1">
        <v>0</v>
      </c>
      <c r="B2" s="1">
        <f>AVERAGE(nitrate!A2:A7)</f>
        <v>253.33333333333334</v>
      </c>
      <c r="C2" s="1">
        <f>AVERAGE(nitrate!B2:B7)</f>
        <v>254.5</v>
      </c>
      <c r="D2" s="1">
        <f>AVERAGE(nitrate!C2:C7)</f>
        <v>237.16666666666666</v>
      </c>
      <c r="E2">
        <f t="shared" ref="E2:E7" si="0">B2*(-3.86)+(-74.04)*LOG(C2)+(150.61)*LOG(D2)</f>
        <v>-798.27696021050565</v>
      </c>
    </row>
    <row r="3" spans="1:5" x14ac:dyDescent="0.35">
      <c r="A3" s="1">
        <v>20</v>
      </c>
      <c r="B3" s="1">
        <f>AVERAGE(nitrate!A8:A14)</f>
        <v>252.57142857142858</v>
      </c>
      <c r="C3" s="1">
        <f>AVERAGE(nitrate!B8:B14)</f>
        <v>215.85714285714286</v>
      </c>
      <c r="D3" s="1">
        <f>AVERAGE(nitrate!C8:C14)</f>
        <v>231</v>
      </c>
      <c r="E3">
        <f t="shared" si="0"/>
        <v>-791.76379605116426</v>
      </c>
    </row>
    <row r="4" spans="1:5" x14ac:dyDescent="0.35">
      <c r="A4" s="1">
        <v>40</v>
      </c>
      <c r="B4" s="1">
        <f>AVERAGE(nitrate!A15:A26)</f>
        <v>252</v>
      </c>
      <c r="C4" s="1">
        <f>AVERAGE(nitrate!B15:B26)</f>
        <v>169.16666666666666</v>
      </c>
      <c r="D4" s="1">
        <f>AVERAGE(nitrate!C15:C26)</f>
        <v>216.25</v>
      </c>
      <c r="E4">
        <f t="shared" si="0"/>
        <v>-786.03668653835666</v>
      </c>
    </row>
    <row r="5" spans="1:5" x14ac:dyDescent="0.35">
      <c r="A5" s="1">
        <v>80</v>
      </c>
      <c r="B5" s="1">
        <f>AVERAGE(nitrate!A27:A37)</f>
        <v>239.45454545454547</v>
      </c>
      <c r="C5" s="1">
        <f>AVERAGE(nitrate!B27:B37)</f>
        <v>106.54545454545455</v>
      </c>
      <c r="D5" s="1">
        <f>AVERAGE(nitrate!C27:C37)</f>
        <v>180.18181818181819</v>
      </c>
      <c r="E5">
        <f t="shared" si="0"/>
        <v>-734.68060297707189</v>
      </c>
    </row>
    <row r="6" spans="1:5" x14ac:dyDescent="0.35">
      <c r="A6" s="1">
        <v>160</v>
      </c>
      <c r="B6" s="1">
        <f>AVERAGE(nitrate!A38:A49)</f>
        <v>221.91666666666666</v>
      </c>
      <c r="C6" s="1">
        <f>AVERAGE(nitrate!B38:B49)</f>
        <v>74.916666666666671</v>
      </c>
      <c r="D6" s="1">
        <f>AVERAGE(nitrate!C38:C49)</f>
        <v>173.41666666666666</v>
      </c>
      <c r="E6">
        <f t="shared" si="0"/>
        <v>-658.16265091845503</v>
      </c>
    </row>
    <row r="7" spans="1:5" x14ac:dyDescent="0.35">
      <c r="A7" s="1">
        <v>200</v>
      </c>
      <c r="B7" s="1">
        <f>AVERAGE(nitrate!A50:A62)</f>
        <v>216.23076923076923</v>
      </c>
      <c r="C7" s="1">
        <f>AVERAGE(nitrate!B53:B62)</f>
        <v>75.3</v>
      </c>
      <c r="D7" s="1">
        <f>AVERAGE(nitrate!C50:C62)</f>
        <v>167.76923076923077</v>
      </c>
      <c r="E7">
        <f t="shared" si="0"/>
        <v>-638.54474776679376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41-EFB9-4EEB-88F1-2385E72D5275}">
  <dimension ref="A1:D25"/>
  <sheetViews>
    <sheetView topLeftCell="A5" workbookViewId="0">
      <selection activeCell="A26" sqref="A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252</v>
      </c>
      <c r="B2" s="1">
        <v>255</v>
      </c>
      <c r="C2" s="1">
        <v>234</v>
      </c>
      <c r="D2" s="1">
        <v>0</v>
      </c>
    </row>
    <row r="3" spans="1:4" x14ac:dyDescent="0.35">
      <c r="A3" s="1">
        <v>251</v>
      </c>
      <c r="B3" s="1">
        <v>253</v>
      </c>
      <c r="C3" s="1">
        <v>235</v>
      </c>
      <c r="D3" s="1">
        <v>0</v>
      </c>
    </row>
    <row r="4" spans="1:4" x14ac:dyDescent="0.35">
      <c r="A4" s="1">
        <v>254</v>
      </c>
      <c r="B4" s="1">
        <v>254</v>
      </c>
      <c r="C4" s="1">
        <v>238</v>
      </c>
      <c r="D4" s="1">
        <v>0</v>
      </c>
    </row>
    <row r="5" spans="1:4" x14ac:dyDescent="0.35">
      <c r="A5" s="1">
        <v>253</v>
      </c>
      <c r="B5" s="1">
        <v>255</v>
      </c>
      <c r="C5" s="1">
        <v>237</v>
      </c>
      <c r="D5" s="1">
        <v>0</v>
      </c>
    </row>
    <row r="6" spans="1:4" x14ac:dyDescent="0.35">
      <c r="A6" s="1">
        <v>251</v>
      </c>
      <c r="B6" s="1">
        <v>256</v>
      </c>
      <c r="C6" s="1">
        <v>240</v>
      </c>
      <c r="D6" s="1">
        <v>0</v>
      </c>
    </row>
    <row r="7" spans="1:4" x14ac:dyDescent="0.35">
      <c r="A7" s="1">
        <v>250</v>
      </c>
      <c r="B7" s="1">
        <v>220</v>
      </c>
      <c r="C7" s="1">
        <v>231</v>
      </c>
      <c r="D7" s="1">
        <v>20</v>
      </c>
    </row>
    <row r="8" spans="1:4" x14ac:dyDescent="0.35">
      <c r="A8" s="1">
        <v>253</v>
      </c>
      <c r="B8" s="1">
        <v>215</v>
      </c>
      <c r="C8" s="1">
        <v>229</v>
      </c>
      <c r="D8" s="1">
        <v>20</v>
      </c>
    </row>
    <row r="9" spans="1:4" x14ac:dyDescent="0.35">
      <c r="A9" s="1">
        <v>253</v>
      </c>
      <c r="B9" s="1">
        <v>218</v>
      </c>
      <c r="C9" s="1">
        <v>233</v>
      </c>
      <c r="D9" s="1">
        <v>20</v>
      </c>
    </row>
    <row r="10" spans="1:4" x14ac:dyDescent="0.35">
      <c r="A10" s="1">
        <v>255</v>
      </c>
      <c r="B10" s="1">
        <v>217</v>
      </c>
      <c r="C10" s="1">
        <v>230</v>
      </c>
      <c r="D10" s="1">
        <v>20</v>
      </c>
    </row>
    <row r="11" spans="1:4" x14ac:dyDescent="0.35">
      <c r="A11" s="1">
        <v>256</v>
      </c>
      <c r="B11" s="1">
        <v>170</v>
      </c>
      <c r="C11" s="1">
        <v>219</v>
      </c>
      <c r="D11" s="1">
        <v>40</v>
      </c>
    </row>
    <row r="12" spans="1:4" x14ac:dyDescent="0.35">
      <c r="A12" s="1">
        <v>249</v>
      </c>
      <c r="B12" s="1">
        <v>170</v>
      </c>
      <c r="C12" s="1">
        <v>218</v>
      </c>
      <c r="D12" s="1">
        <v>40</v>
      </c>
    </row>
    <row r="13" spans="1:4" x14ac:dyDescent="0.35">
      <c r="A13" s="1">
        <v>250</v>
      </c>
      <c r="B13" s="1">
        <v>168</v>
      </c>
      <c r="C13" s="1">
        <v>218</v>
      </c>
      <c r="D13" s="1">
        <v>40</v>
      </c>
    </row>
    <row r="14" spans="1:4" x14ac:dyDescent="0.35">
      <c r="A14" s="1">
        <v>244</v>
      </c>
      <c r="B14" s="1">
        <v>106</v>
      </c>
      <c r="C14" s="1">
        <v>186</v>
      </c>
      <c r="D14" s="1">
        <v>80</v>
      </c>
    </row>
    <row r="15" spans="1:4" x14ac:dyDescent="0.35">
      <c r="A15" s="1">
        <v>241</v>
      </c>
      <c r="B15" s="1">
        <v>104</v>
      </c>
      <c r="C15" s="1">
        <v>183</v>
      </c>
      <c r="D15" s="1">
        <v>80</v>
      </c>
    </row>
    <row r="16" spans="1:4" x14ac:dyDescent="0.35">
      <c r="A16" s="1">
        <v>242</v>
      </c>
      <c r="B16" s="1">
        <v>106</v>
      </c>
      <c r="C16" s="1">
        <v>183</v>
      </c>
      <c r="D16" s="1">
        <v>80</v>
      </c>
    </row>
    <row r="17" spans="1:4" x14ac:dyDescent="0.35">
      <c r="A17" s="1">
        <v>240</v>
      </c>
      <c r="B17" s="1">
        <v>105</v>
      </c>
      <c r="C17" s="1">
        <v>182</v>
      </c>
      <c r="D17" s="1">
        <v>80</v>
      </c>
    </row>
    <row r="18" spans="1:4" x14ac:dyDescent="0.35">
      <c r="A18" s="1">
        <v>235</v>
      </c>
      <c r="B18" s="1">
        <v>111</v>
      </c>
      <c r="C18" s="1">
        <v>183</v>
      </c>
      <c r="D18" s="1">
        <v>80</v>
      </c>
    </row>
    <row r="19" spans="1:4" x14ac:dyDescent="0.35">
      <c r="A19" s="1">
        <v>210</v>
      </c>
      <c r="B19" s="1">
        <v>79</v>
      </c>
      <c r="C19" s="1">
        <v>175</v>
      </c>
      <c r="D19" s="1">
        <v>160</v>
      </c>
    </row>
    <row r="20" spans="1:4" x14ac:dyDescent="0.35">
      <c r="A20" s="1">
        <v>220</v>
      </c>
      <c r="B20" s="1">
        <v>81</v>
      </c>
      <c r="C20" s="1">
        <v>173</v>
      </c>
      <c r="D20" s="1">
        <v>160</v>
      </c>
    </row>
    <row r="21" spans="1:4" x14ac:dyDescent="0.35">
      <c r="A21" s="1">
        <v>218</v>
      </c>
      <c r="B21" s="1">
        <v>75</v>
      </c>
      <c r="C21" s="1">
        <v>170</v>
      </c>
      <c r="D21" s="1">
        <v>160</v>
      </c>
    </row>
    <row r="22" spans="1:4" x14ac:dyDescent="0.35">
      <c r="A22" s="1">
        <v>228</v>
      </c>
      <c r="B22" s="1">
        <v>76</v>
      </c>
      <c r="C22" s="1">
        <v>179</v>
      </c>
      <c r="D22" s="1">
        <v>160</v>
      </c>
    </row>
    <row r="23" spans="1:4" x14ac:dyDescent="0.35">
      <c r="A23" s="1">
        <v>232</v>
      </c>
      <c r="B23" s="1">
        <v>73</v>
      </c>
      <c r="C23" s="1">
        <v>168</v>
      </c>
      <c r="D23" s="1">
        <v>160</v>
      </c>
    </row>
    <row r="24" spans="1:4" x14ac:dyDescent="0.35">
      <c r="A24" s="1">
        <v>213</v>
      </c>
      <c r="B24" s="1">
        <v>69</v>
      </c>
      <c r="C24" s="1">
        <v>165</v>
      </c>
      <c r="D24" s="1">
        <v>200</v>
      </c>
    </row>
    <row r="25" spans="1:4" x14ac:dyDescent="0.35">
      <c r="A25" s="1">
        <v>214</v>
      </c>
      <c r="B25" s="1">
        <v>76</v>
      </c>
      <c r="C25" s="1">
        <v>168</v>
      </c>
      <c r="D25" s="1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34-6E4C-4B15-A8CB-0585B7A2DC3E}">
  <dimension ref="A1:D63"/>
  <sheetViews>
    <sheetView topLeftCell="A43" workbookViewId="0">
      <selection activeCell="A59" sqref="A59:D63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255</v>
      </c>
      <c r="B2" s="1">
        <v>255</v>
      </c>
      <c r="C2" s="1">
        <v>255</v>
      </c>
      <c r="D2" s="1">
        <v>0</v>
      </c>
    </row>
    <row r="3" spans="1:4" x14ac:dyDescent="0.35">
      <c r="A3" s="1">
        <v>254</v>
      </c>
      <c r="B3" s="1">
        <v>254</v>
      </c>
      <c r="C3" s="1">
        <v>254</v>
      </c>
      <c r="D3" s="1">
        <v>0</v>
      </c>
    </row>
    <row r="4" spans="1:4" x14ac:dyDescent="0.35">
      <c r="A4" s="1">
        <v>255</v>
      </c>
      <c r="B4" s="1">
        <v>255</v>
      </c>
      <c r="C4" s="1">
        <v>255</v>
      </c>
      <c r="D4" s="1">
        <v>0</v>
      </c>
    </row>
    <row r="5" spans="1:4" x14ac:dyDescent="0.35">
      <c r="A5" s="1">
        <v>252</v>
      </c>
      <c r="B5" s="1">
        <v>252</v>
      </c>
      <c r="C5" s="1">
        <v>252</v>
      </c>
      <c r="D5" s="1">
        <v>0</v>
      </c>
    </row>
    <row r="6" spans="1:4" x14ac:dyDescent="0.35">
      <c r="A6" s="1">
        <v>253</v>
      </c>
      <c r="B6" s="1">
        <v>253</v>
      </c>
      <c r="C6" s="1">
        <v>253</v>
      </c>
      <c r="D6" s="1">
        <v>0</v>
      </c>
    </row>
    <row r="7" spans="1:4" x14ac:dyDescent="0.35">
      <c r="A7" s="1">
        <v>254</v>
      </c>
      <c r="B7" s="1">
        <v>254</v>
      </c>
      <c r="C7" s="1">
        <v>254</v>
      </c>
      <c r="D7" s="1">
        <v>0</v>
      </c>
    </row>
    <row r="8" spans="1:4" x14ac:dyDescent="0.35">
      <c r="A8" s="1">
        <v>253</v>
      </c>
      <c r="B8" s="1">
        <v>253</v>
      </c>
      <c r="C8" s="1">
        <v>253</v>
      </c>
      <c r="D8" s="1">
        <v>0</v>
      </c>
    </row>
    <row r="9" spans="1:4" x14ac:dyDescent="0.35">
      <c r="A9" s="1">
        <v>254</v>
      </c>
      <c r="B9" s="1">
        <v>254</v>
      </c>
      <c r="C9" s="1">
        <v>254</v>
      </c>
      <c r="D9" s="1">
        <v>0</v>
      </c>
    </row>
    <row r="10" spans="1:4" x14ac:dyDescent="0.35">
      <c r="A10" s="1">
        <v>254</v>
      </c>
      <c r="B10" s="1">
        <v>255</v>
      </c>
      <c r="C10" s="1">
        <v>239</v>
      </c>
      <c r="D10" s="1">
        <v>0.5</v>
      </c>
    </row>
    <row r="11" spans="1:4" x14ac:dyDescent="0.35">
      <c r="A11" s="1">
        <v>254</v>
      </c>
      <c r="B11" s="1">
        <v>255</v>
      </c>
      <c r="C11" s="1">
        <v>241</v>
      </c>
      <c r="D11" s="1">
        <v>0.5</v>
      </c>
    </row>
    <row r="12" spans="1:4" x14ac:dyDescent="0.35">
      <c r="A12" s="1">
        <v>254</v>
      </c>
      <c r="B12" s="1">
        <v>254</v>
      </c>
      <c r="C12" s="1">
        <v>241</v>
      </c>
      <c r="D12" s="1">
        <v>0.5</v>
      </c>
    </row>
    <row r="13" spans="1:4" x14ac:dyDescent="0.35">
      <c r="A13" s="1">
        <v>254</v>
      </c>
      <c r="B13" s="1">
        <v>254</v>
      </c>
      <c r="C13" s="1">
        <v>241</v>
      </c>
      <c r="D13" s="1">
        <v>0.5</v>
      </c>
    </row>
    <row r="14" spans="1:4" x14ac:dyDescent="0.35">
      <c r="A14" s="1">
        <v>253</v>
      </c>
      <c r="B14" s="1">
        <v>253</v>
      </c>
      <c r="C14" s="1">
        <v>240</v>
      </c>
      <c r="D14" s="1">
        <v>0.5</v>
      </c>
    </row>
    <row r="15" spans="1:4" x14ac:dyDescent="0.35">
      <c r="A15" s="1">
        <v>254</v>
      </c>
      <c r="B15" s="1">
        <v>255</v>
      </c>
      <c r="C15" s="1">
        <v>240</v>
      </c>
      <c r="D15" s="1">
        <v>0.5</v>
      </c>
    </row>
    <row r="16" spans="1:4" x14ac:dyDescent="0.35">
      <c r="A16" s="1">
        <v>254</v>
      </c>
      <c r="B16" s="1">
        <v>255</v>
      </c>
      <c r="C16" s="1">
        <v>239</v>
      </c>
      <c r="D16" s="1">
        <v>0.5</v>
      </c>
    </row>
    <row r="17" spans="1:4" x14ac:dyDescent="0.35">
      <c r="A17" s="1">
        <v>253</v>
      </c>
      <c r="B17" s="1">
        <v>253</v>
      </c>
      <c r="C17" s="1">
        <v>243</v>
      </c>
      <c r="D17" s="1">
        <v>0.5</v>
      </c>
    </row>
    <row r="18" spans="1:4" x14ac:dyDescent="0.35">
      <c r="A18" s="1">
        <v>253</v>
      </c>
      <c r="B18" s="1">
        <v>253</v>
      </c>
      <c r="C18" s="1">
        <v>242</v>
      </c>
      <c r="D18" s="1">
        <v>0.5</v>
      </c>
    </row>
    <row r="19" spans="1:4" x14ac:dyDescent="0.35">
      <c r="A19" s="1">
        <v>254</v>
      </c>
      <c r="B19" s="1">
        <v>252</v>
      </c>
      <c r="C19" s="1">
        <v>237</v>
      </c>
      <c r="D19" s="1">
        <v>1</v>
      </c>
    </row>
    <row r="20" spans="1:4" x14ac:dyDescent="0.35">
      <c r="A20" s="1">
        <v>253</v>
      </c>
      <c r="B20" s="1">
        <v>250</v>
      </c>
      <c r="C20" s="1">
        <v>236</v>
      </c>
      <c r="D20" s="1">
        <v>1</v>
      </c>
    </row>
    <row r="21" spans="1:4" x14ac:dyDescent="0.35">
      <c r="A21" s="1">
        <v>254</v>
      </c>
      <c r="B21" s="1">
        <v>251</v>
      </c>
      <c r="C21" s="1">
        <v>240</v>
      </c>
      <c r="D21" s="1">
        <v>1</v>
      </c>
    </row>
    <row r="22" spans="1:4" x14ac:dyDescent="0.35">
      <c r="A22" s="1">
        <v>253</v>
      </c>
      <c r="B22" s="1">
        <v>251</v>
      </c>
      <c r="C22" s="1">
        <v>237</v>
      </c>
      <c r="D22" s="1">
        <v>1</v>
      </c>
    </row>
    <row r="23" spans="1:4" x14ac:dyDescent="0.35">
      <c r="A23" s="1">
        <v>255</v>
      </c>
      <c r="B23" s="1">
        <v>249</v>
      </c>
      <c r="C23" s="1">
        <v>237</v>
      </c>
      <c r="D23" s="1">
        <v>1</v>
      </c>
    </row>
    <row r="24" spans="1:4" x14ac:dyDescent="0.35">
      <c r="A24" s="1">
        <v>254</v>
      </c>
      <c r="B24" s="1">
        <v>251</v>
      </c>
      <c r="C24" s="1">
        <v>236</v>
      </c>
      <c r="D24" s="1">
        <v>1</v>
      </c>
    </row>
    <row r="25" spans="1:4" x14ac:dyDescent="0.35">
      <c r="A25" s="1">
        <v>255</v>
      </c>
      <c r="B25" s="1">
        <v>251</v>
      </c>
      <c r="C25" s="1">
        <v>236</v>
      </c>
      <c r="D25" s="1">
        <v>1</v>
      </c>
    </row>
    <row r="26" spans="1:4" x14ac:dyDescent="0.35">
      <c r="A26" s="1">
        <v>253</v>
      </c>
      <c r="B26" s="1">
        <v>251</v>
      </c>
      <c r="C26" s="1">
        <v>236</v>
      </c>
      <c r="D26" s="1">
        <v>1</v>
      </c>
    </row>
    <row r="27" spans="1:4" x14ac:dyDescent="0.35">
      <c r="A27" s="1">
        <v>254</v>
      </c>
      <c r="B27" s="1">
        <v>251</v>
      </c>
      <c r="C27" s="1">
        <v>236</v>
      </c>
      <c r="D27" s="1">
        <v>1</v>
      </c>
    </row>
    <row r="28" spans="1:4" x14ac:dyDescent="0.35">
      <c r="A28" s="1">
        <v>254</v>
      </c>
      <c r="B28" s="1">
        <v>252</v>
      </c>
      <c r="C28" s="1">
        <v>237</v>
      </c>
      <c r="D28" s="1">
        <v>1</v>
      </c>
    </row>
    <row r="29" spans="1:4" x14ac:dyDescent="0.35">
      <c r="A29" s="1">
        <v>252</v>
      </c>
      <c r="B29" s="1">
        <v>207</v>
      </c>
      <c r="C29" s="1">
        <v>232</v>
      </c>
      <c r="D29" s="1">
        <v>3</v>
      </c>
    </row>
    <row r="30" spans="1:4" x14ac:dyDescent="0.35">
      <c r="A30" s="1">
        <v>254</v>
      </c>
      <c r="B30" s="1">
        <v>215</v>
      </c>
      <c r="C30" s="1">
        <v>241</v>
      </c>
      <c r="D30" s="1">
        <v>3</v>
      </c>
    </row>
    <row r="31" spans="1:4" x14ac:dyDescent="0.35">
      <c r="A31" s="1">
        <v>254</v>
      </c>
      <c r="B31" s="1">
        <v>208</v>
      </c>
      <c r="C31" s="1">
        <v>234</v>
      </c>
      <c r="D31" s="1">
        <v>3</v>
      </c>
    </row>
    <row r="32" spans="1:4" x14ac:dyDescent="0.35">
      <c r="A32" s="1">
        <v>250</v>
      </c>
      <c r="B32" s="1">
        <v>208</v>
      </c>
      <c r="C32" s="1">
        <v>234</v>
      </c>
      <c r="D32" s="1">
        <v>3</v>
      </c>
    </row>
    <row r="33" spans="1:4" x14ac:dyDescent="0.35">
      <c r="A33" s="1">
        <v>252</v>
      </c>
      <c r="B33" s="1">
        <v>222</v>
      </c>
      <c r="C33" s="1">
        <v>246</v>
      </c>
      <c r="D33" s="1">
        <v>3</v>
      </c>
    </row>
    <row r="34" spans="1:4" x14ac:dyDescent="0.35">
      <c r="A34" s="1">
        <v>249</v>
      </c>
      <c r="B34" s="1">
        <v>211</v>
      </c>
      <c r="C34" s="1">
        <v>236</v>
      </c>
      <c r="D34" s="1">
        <v>3</v>
      </c>
    </row>
    <row r="35" spans="1:4" x14ac:dyDescent="0.35">
      <c r="A35" s="1">
        <v>248</v>
      </c>
      <c r="B35" s="1">
        <v>207</v>
      </c>
      <c r="C35" s="1">
        <v>226</v>
      </c>
      <c r="D35" s="1">
        <v>3</v>
      </c>
    </row>
    <row r="36" spans="1:4" x14ac:dyDescent="0.35">
      <c r="A36" s="1">
        <v>254</v>
      </c>
      <c r="B36" s="1">
        <v>218</v>
      </c>
      <c r="C36" s="1">
        <v>241</v>
      </c>
      <c r="D36" s="1">
        <v>3</v>
      </c>
    </row>
    <row r="37" spans="1:4" x14ac:dyDescent="0.35">
      <c r="A37" s="1">
        <v>254</v>
      </c>
      <c r="B37" s="1">
        <v>217</v>
      </c>
      <c r="C37" s="1">
        <v>242</v>
      </c>
      <c r="D37" s="1">
        <v>3</v>
      </c>
    </row>
    <row r="38" spans="1:4" x14ac:dyDescent="0.35">
      <c r="A38" s="1">
        <v>254</v>
      </c>
      <c r="B38" s="1">
        <v>203</v>
      </c>
      <c r="C38" s="1">
        <v>229</v>
      </c>
      <c r="D38" s="1">
        <v>3</v>
      </c>
    </row>
    <row r="39" spans="1:4" x14ac:dyDescent="0.35">
      <c r="A39" s="1">
        <v>254</v>
      </c>
      <c r="B39" s="1">
        <v>214</v>
      </c>
      <c r="C39" s="1">
        <v>240</v>
      </c>
      <c r="D39" s="1">
        <v>3</v>
      </c>
    </row>
    <row r="40" spans="1:4" x14ac:dyDescent="0.35">
      <c r="A40" s="1">
        <v>252</v>
      </c>
      <c r="B40" s="1">
        <v>205</v>
      </c>
      <c r="C40" s="1">
        <v>231</v>
      </c>
      <c r="D40" s="1">
        <v>3</v>
      </c>
    </row>
    <row r="41" spans="1:4" x14ac:dyDescent="0.35">
      <c r="A41" s="1">
        <v>255</v>
      </c>
      <c r="B41" s="1">
        <v>222</v>
      </c>
      <c r="C41" s="1">
        <v>245</v>
      </c>
      <c r="D41" s="1">
        <v>3</v>
      </c>
    </row>
    <row r="42" spans="1:4" x14ac:dyDescent="0.35">
      <c r="A42" s="1">
        <v>254</v>
      </c>
      <c r="B42" s="1">
        <v>192</v>
      </c>
      <c r="C42" s="1">
        <v>223</v>
      </c>
      <c r="D42" s="1">
        <v>5</v>
      </c>
    </row>
    <row r="43" spans="1:4" x14ac:dyDescent="0.35">
      <c r="A43" s="1">
        <v>242</v>
      </c>
      <c r="B43" s="1">
        <v>200</v>
      </c>
      <c r="C43" s="1">
        <v>232</v>
      </c>
      <c r="D43" s="1">
        <v>5</v>
      </c>
    </row>
    <row r="44" spans="1:4" x14ac:dyDescent="0.35">
      <c r="A44" s="1">
        <v>252</v>
      </c>
      <c r="B44" s="1">
        <v>199</v>
      </c>
      <c r="C44" s="1">
        <v>227</v>
      </c>
      <c r="D44" s="1">
        <v>5</v>
      </c>
    </row>
    <row r="45" spans="1:4" x14ac:dyDescent="0.35">
      <c r="A45" s="1">
        <v>253</v>
      </c>
      <c r="B45" s="1">
        <v>199</v>
      </c>
      <c r="C45" s="1">
        <v>230</v>
      </c>
      <c r="D45" s="1">
        <v>5</v>
      </c>
    </row>
    <row r="46" spans="1:4" x14ac:dyDescent="0.35">
      <c r="A46" s="1">
        <v>255</v>
      </c>
      <c r="B46" s="1">
        <v>198</v>
      </c>
      <c r="C46" s="1">
        <v>234</v>
      </c>
      <c r="D46" s="1">
        <v>5</v>
      </c>
    </row>
    <row r="47" spans="1:4" x14ac:dyDescent="0.35">
      <c r="A47" s="1">
        <v>251</v>
      </c>
      <c r="B47" s="1">
        <v>205</v>
      </c>
      <c r="C47" s="1">
        <v>234</v>
      </c>
      <c r="D47" s="1">
        <v>5</v>
      </c>
    </row>
    <row r="48" spans="1:4" x14ac:dyDescent="0.35">
      <c r="A48" s="1">
        <v>255</v>
      </c>
      <c r="B48" s="1">
        <v>198</v>
      </c>
      <c r="C48" s="1">
        <v>230</v>
      </c>
      <c r="D48" s="1">
        <v>5</v>
      </c>
    </row>
    <row r="49" spans="1:4" x14ac:dyDescent="0.35">
      <c r="A49" s="1">
        <v>254</v>
      </c>
      <c r="B49" s="1">
        <v>194</v>
      </c>
      <c r="C49" s="1">
        <v>225</v>
      </c>
      <c r="D49" s="1">
        <v>5</v>
      </c>
    </row>
    <row r="50" spans="1:4" x14ac:dyDescent="0.35">
      <c r="A50" s="1">
        <v>254</v>
      </c>
      <c r="B50" s="1">
        <v>202</v>
      </c>
      <c r="C50" s="1">
        <v>233</v>
      </c>
      <c r="D50" s="1">
        <v>5</v>
      </c>
    </row>
    <row r="51" spans="1:4" x14ac:dyDescent="0.35">
      <c r="A51" s="1">
        <v>252</v>
      </c>
      <c r="B51" s="1">
        <v>198</v>
      </c>
      <c r="C51" s="1">
        <v>229</v>
      </c>
      <c r="D51" s="1">
        <v>5</v>
      </c>
    </row>
    <row r="52" spans="1:4" x14ac:dyDescent="0.35">
      <c r="A52" s="1">
        <v>254</v>
      </c>
      <c r="B52" s="1">
        <v>200</v>
      </c>
      <c r="C52" s="1">
        <v>236</v>
      </c>
      <c r="D52" s="1">
        <v>5</v>
      </c>
    </row>
    <row r="53" spans="1:4" x14ac:dyDescent="0.35">
      <c r="A53" s="1">
        <v>255</v>
      </c>
      <c r="B53" s="1">
        <v>201</v>
      </c>
      <c r="C53" s="1">
        <v>231</v>
      </c>
      <c r="D53" s="1">
        <v>5</v>
      </c>
    </row>
    <row r="54" spans="1:4" x14ac:dyDescent="0.35">
      <c r="A54" s="1">
        <v>252</v>
      </c>
      <c r="B54" s="1">
        <v>169</v>
      </c>
      <c r="C54" s="1">
        <v>208</v>
      </c>
      <c r="D54" s="1">
        <v>10</v>
      </c>
    </row>
    <row r="55" spans="1:4" x14ac:dyDescent="0.35">
      <c r="A55" s="1">
        <v>242</v>
      </c>
      <c r="B55" s="1">
        <v>174</v>
      </c>
      <c r="C55" s="1">
        <v>203</v>
      </c>
      <c r="D55" s="1">
        <v>10</v>
      </c>
    </row>
    <row r="56" spans="1:4" x14ac:dyDescent="0.35">
      <c r="A56" s="1">
        <v>245</v>
      </c>
      <c r="B56" s="1">
        <v>177</v>
      </c>
      <c r="C56" s="1">
        <v>210</v>
      </c>
      <c r="D56" s="1">
        <v>10</v>
      </c>
    </row>
    <row r="57" spans="1:4" x14ac:dyDescent="0.35">
      <c r="A57" s="1">
        <v>254</v>
      </c>
      <c r="B57" s="1">
        <v>170</v>
      </c>
      <c r="C57" s="1">
        <v>209</v>
      </c>
      <c r="D57" s="1">
        <v>10</v>
      </c>
    </row>
    <row r="58" spans="1:4" x14ac:dyDescent="0.35">
      <c r="A58" s="1">
        <v>251</v>
      </c>
      <c r="B58" s="1">
        <v>172</v>
      </c>
      <c r="C58" s="1">
        <v>211</v>
      </c>
      <c r="D58" s="1">
        <v>10</v>
      </c>
    </row>
    <row r="59" spans="1:4" x14ac:dyDescent="0.35">
      <c r="A59" s="1">
        <v>255</v>
      </c>
      <c r="B59" s="1">
        <v>175</v>
      </c>
      <c r="C59" s="1">
        <v>214</v>
      </c>
      <c r="D59" s="1">
        <v>10</v>
      </c>
    </row>
    <row r="60" spans="1:4" x14ac:dyDescent="0.35">
      <c r="A60" s="1">
        <v>251</v>
      </c>
      <c r="B60" s="1">
        <v>171</v>
      </c>
      <c r="C60" s="1">
        <v>212</v>
      </c>
      <c r="D60" s="1">
        <v>10</v>
      </c>
    </row>
    <row r="61" spans="1:4" x14ac:dyDescent="0.35">
      <c r="A61" s="1">
        <v>250</v>
      </c>
      <c r="B61" s="1">
        <v>171</v>
      </c>
      <c r="C61" s="1">
        <v>211</v>
      </c>
      <c r="D61" s="1">
        <v>10</v>
      </c>
    </row>
    <row r="62" spans="1:4" x14ac:dyDescent="0.35">
      <c r="A62" s="1">
        <v>254</v>
      </c>
      <c r="B62" s="1">
        <v>167</v>
      </c>
      <c r="C62" s="1">
        <v>208</v>
      </c>
      <c r="D62" s="1">
        <v>10</v>
      </c>
    </row>
    <row r="63" spans="1:4" x14ac:dyDescent="0.35">
      <c r="A63" s="1">
        <v>254</v>
      </c>
      <c r="B63" s="1">
        <v>168</v>
      </c>
      <c r="C63" s="1">
        <v>207</v>
      </c>
      <c r="D63" s="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3698-BD8B-41ED-840D-77F8EC2766A2}">
  <dimension ref="A1:E7"/>
  <sheetViews>
    <sheetView workbookViewId="0">
      <selection activeCell="G2" sqref="G2:H7"/>
    </sheetView>
  </sheetViews>
  <sheetFormatPr defaultRowHeight="14.5" x14ac:dyDescent="0.35"/>
  <sheetData>
    <row r="1" spans="1:5" x14ac:dyDescent="0.35">
      <c r="A1" s="1" t="s">
        <v>3</v>
      </c>
      <c r="B1" t="s">
        <v>0</v>
      </c>
      <c r="C1" t="s">
        <v>1</v>
      </c>
      <c r="D1" t="s">
        <v>2</v>
      </c>
      <c r="E1" t="s">
        <v>10</v>
      </c>
    </row>
    <row r="2" spans="1:5" x14ac:dyDescent="0.35">
      <c r="A2" s="1">
        <v>0</v>
      </c>
      <c r="B2">
        <f>AVERAGE(nitrite!A2:A9)</f>
        <v>253.75</v>
      </c>
      <c r="C2">
        <f>AVERAGE(nitrite!B2:B9)</f>
        <v>253.75</v>
      </c>
      <c r="D2">
        <f>AVERAGE(nitrite!C2:C9)</f>
        <v>253.75</v>
      </c>
      <c r="E2">
        <f t="shared" ref="E2:E7" si="0">-(B2)+(C2)+LOG(D2)</f>
        <v>2.4044060509212692</v>
      </c>
    </row>
    <row r="3" spans="1:5" x14ac:dyDescent="0.35">
      <c r="A3" s="1">
        <v>0.5</v>
      </c>
      <c r="B3">
        <f>AVERAGE(nitrite!A10:A18)</f>
        <v>253.66666666666666</v>
      </c>
      <c r="C3">
        <f>AVERAGE(nitrite!B10:B18)</f>
        <v>254.11111111111111</v>
      </c>
      <c r="D3">
        <f>AVERAGE(nitrite!C10:C18)</f>
        <v>240.66666666666666</v>
      </c>
      <c r="E3">
        <f t="shared" si="0"/>
        <v>2.8258603872944339</v>
      </c>
    </row>
    <row r="4" spans="1:5" x14ac:dyDescent="0.35">
      <c r="A4" s="1">
        <v>1</v>
      </c>
      <c r="B4">
        <f>AVERAGE(nitrite!A19:A28)</f>
        <v>253.9</v>
      </c>
      <c r="C4">
        <f>AVERAGE(nitrite!B19:B28)</f>
        <v>250.9</v>
      </c>
      <c r="D4">
        <f>AVERAGE(nitrite!C19:C28)</f>
        <v>236.8</v>
      </c>
      <c r="E4">
        <f t="shared" si="0"/>
        <v>-0.62561830194911794</v>
      </c>
    </row>
    <row r="5" spans="1:5" x14ac:dyDescent="0.35">
      <c r="A5" s="1">
        <v>3</v>
      </c>
      <c r="B5">
        <f>AVERAGE(nitrite!A31:A41)</f>
        <v>252.36363636363637</v>
      </c>
      <c r="C5">
        <f>AVERAGE(nitrite!B30:B41)</f>
        <v>212.5</v>
      </c>
      <c r="D5">
        <f>AVERAGE(nitrite!C29:C41)</f>
        <v>236.69230769230768</v>
      </c>
      <c r="E5">
        <f t="shared" si="0"/>
        <v>-37.48945221969575</v>
      </c>
    </row>
    <row r="6" spans="1:5" x14ac:dyDescent="0.35">
      <c r="A6" s="1">
        <v>5</v>
      </c>
      <c r="B6">
        <f>AVERAGE(nitrite!A42:A53)</f>
        <v>252.58333333333334</v>
      </c>
      <c r="C6">
        <f>AVERAGE(nitrite!B42:B53)</f>
        <v>198.83333333333334</v>
      </c>
      <c r="D6">
        <f>AVERAGE(nitrite!C42:C53)</f>
        <v>230.33333333333334</v>
      </c>
      <c r="E6">
        <f t="shared" si="0"/>
        <v>-51.387643207345462</v>
      </c>
    </row>
    <row r="7" spans="1:5" x14ac:dyDescent="0.35">
      <c r="A7" s="1">
        <v>10</v>
      </c>
      <c r="B7">
        <f>AVERAGE(nitrite!A54:A63)</f>
        <v>250.8</v>
      </c>
      <c r="C7">
        <f>AVERAGE(nitrite!B54:B63)</f>
        <v>171.4</v>
      </c>
      <c r="D7">
        <f>AVERAGE(nitrite!C54:C63)</f>
        <v>209.3</v>
      </c>
      <c r="E7">
        <f t="shared" si="0"/>
        <v>-77.079230771661315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EDCC-6409-4005-B7CD-5662F89FA302}">
  <dimension ref="A1:D25"/>
  <sheetViews>
    <sheetView topLeftCell="A5" workbookViewId="0">
      <selection activeCell="A26" sqref="A2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255</v>
      </c>
      <c r="B2" s="1">
        <v>255</v>
      </c>
      <c r="C2" s="1">
        <v>255</v>
      </c>
      <c r="D2" s="1">
        <v>0</v>
      </c>
    </row>
    <row r="3" spans="1:4" x14ac:dyDescent="0.35">
      <c r="A3" s="1">
        <v>254</v>
      </c>
      <c r="B3" s="1">
        <v>254</v>
      </c>
      <c r="C3" s="1">
        <v>254</v>
      </c>
      <c r="D3" s="1">
        <v>0</v>
      </c>
    </row>
    <row r="4" spans="1:4" x14ac:dyDescent="0.35">
      <c r="A4" s="1">
        <v>253</v>
      </c>
      <c r="B4" s="1">
        <v>253</v>
      </c>
      <c r="C4" s="1">
        <v>253</v>
      </c>
      <c r="D4" s="1">
        <v>0</v>
      </c>
    </row>
    <row r="5" spans="1:4" x14ac:dyDescent="0.35">
      <c r="A5" s="1">
        <v>254</v>
      </c>
      <c r="B5" s="1">
        <v>254</v>
      </c>
      <c r="C5" s="1">
        <v>254</v>
      </c>
      <c r="D5" s="1">
        <v>0</v>
      </c>
    </row>
    <row r="6" spans="1:4" x14ac:dyDescent="0.35">
      <c r="A6" s="1">
        <v>254</v>
      </c>
      <c r="B6" s="1">
        <v>255</v>
      </c>
      <c r="C6" s="1">
        <v>239</v>
      </c>
      <c r="D6" s="1">
        <v>0.5</v>
      </c>
    </row>
    <row r="7" spans="1:4" x14ac:dyDescent="0.35">
      <c r="A7" s="1">
        <v>254</v>
      </c>
      <c r="B7" s="1">
        <v>254</v>
      </c>
      <c r="C7" s="1">
        <v>240</v>
      </c>
      <c r="D7" s="1">
        <v>0.5</v>
      </c>
    </row>
    <row r="8" spans="1:4" x14ac:dyDescent="0.35">
      <c r="A8" s="1">
        <v>253</v>
      </c>
      <c r="B8" s="1">
        <v>254</v>
      </c>
      <c r="C8" s="1">
        <v>238</v>
      </c>
      <c r="D8" s="1">
        <v>0.5</v>
      </c>
    </row>
    <row r="9" spans="1:4" x14ac:dyDescent="0.35">
      <c r="A9" s="1">
        <v>254</v>
      </c>
      <c r="B9" s="1">
        <v>253</v>
      </c>
      <c r="C9" s="1">
        <v>239</v>
      </c>
      <c r="D9" s="1">
        <v>0.5</v>
      </c>
    </row>
    <row r="10" spans="1:4" x14ac:dyDescent="0.35">
      <c r="A10" s="1">
        <v>253</v>
      </c>
      <c r="B10" s="1">
        <v>251</v>
      </c>
      <c r="C10" s="1">
        <v>236</v>
      </c>
      <c r="D10" s="1">
        <v>1</v>
      </c>
    </row>
    <row r="11" spans="1:4" x14ac:dyDescent="0.35">
      <c r="A11" s="1">
        <v>254</v>
      </c>
      <c r="B11" s="1">
        <v>251</v>
      </c>
      <c r="C11" s="1">
        <v>236</v>
      </c>
      <c r="D11" s="1">
        <v>1</v>
      </c>
    </row>
    <row r="12" spans="1:4" x14ac:dyDescent="0.35">
      <c r="A12" s="1">
        <v>254</v>
      </c>
      <c r="B12" s="1">
        <v>250</v>
      </c>
      <c r="C12" s="1">
        <v>236</v>
      </c>
      <c r="D12" s="1">
        <v>1</v>
      </c>
    </row>
    <row r="13" spans="1:4" x14ac:dyDescent="0.35">
      <c r="A13" s="1">
        <v>254</v>
      </c>
      <c r="B13" s="1">
        <v>252</v>
      </c>
      <c r="C13" s="1">
        <v>237</v>
      </c>
      <c r="D13" s="1">
        <v>1</v>
      </c>
    </row>
    <row r="14" spans="1:4" x14ac:dyDescent="0.35">
      <c r="A14" s="1">
        <v>254</v>
      </c>
      <c r="B14" s="1">
        <v>205</v>
      </c>
      <c r="C14" s="1">
        <v>228</v>
      </c>
      <c r="D14" s="1">
        <v>3</v>
      </c>
    </row>
    <row r="15" spans="1:4" x14ac:dyDescent="0.35">
      <c r="A15" s="1">
        <v>250</v>
      </c>
      <c r="B15" s="1">
        <v>211</v>
      </c>
      <c r="C15" s="1">
        <v>237</v>
      </c>
      <c r="D15" s="1">
        <v>3</v>
      </c>
    </row>
    <row r="16" spans="1:4" x14ac:dyDescent="0.35">
      <c r="A16" s="1">
        <v>254</v>
      </c>
      <c r="B16" s="1">
        <v>210</v>
      </c>
      <c r="C16" s="1">
        <v>253</v>
      </c>
      <c r="D16" s="1">
        <v>3</v>
      </c>
    </row>
    <row r="17" spans="1:4" x14ac:dyDescent="0.35">
      <c r="A17" s="1">
        <v>254</v>
      </c>
      <c r="B17" s="1">
        <v>219</v>
      </c>
      <c r="C17" s="1">
        <v>244</v>
      </c>
      <c r="D17" s="1">
        <v>3</v>
      </c>
    </row>
    <row r="18" spans="1:4" x14ac:dyDescent="0.35">
      <c r="A18" s="1">
        <v>254</v>
      </c>
      <c r="B18" s="1">
        <v>201</v>
      </c>
      <c r="C18" s="1">
        <v>231</v>
      </c>
      <c r="D18" s="1">
        <v>5</v>
      </c>
    </row>
    <row r="19" spans="1:4" x14ac:dyDescent="0.35">
      <c r="A19" s="1">
        <v>253</v>
      </c>
      <c r="B19" s="1">
        <v>200</v>
      </c>
      <c r="C19" s="1">
        <v>233</v>
      </c>
      <c r="D19" s="1">
        <v>5</v>
      </c>
    </row>
    <row r="20" spans="1:4" x14ac:dyDescent="0.35">
      <c r="A20" s="1">
        <v>255</v>
      </c>
      <c r="B20" s="1">
        <v>201</v>
      </c>
      <c r="C20" s="1">
        <v>232</v>
      </c>
      <c r="D20" s="1">
        <v>5</v>
      </c>
    </row>
    <row r="21" spans="1:4" x14ac:dyDescent="0.35">
      <c r="A21" s="1">
        <v>254</v>
      </c>
      <c r="B21" s="1">
        <v>198</v>
      </c>
      <c r="C21" s="1">
        <v>233</v>
      </c>
      <c r="D21" s="1">
        <v>5</v>
      </c>
    </row>
    <row r="22" spans="1:4" x14ac:dyDescent="0.35">
      <c r="A22" s="1">
        <v>249</v>
      </c>
      <c r="B22" s="1">
        <v>170</v>
      </c>
      <c r="C22" s="1">
        <v>206</v>
      </c>
      <c r="D22" s="1">
        <v>10</v>
      </c>
    </row>
    <row r="23" spans="1:4" x14ac:dyDescent="0.35">
      <c r="A23" s="1">
        <v>251</v>
      </c>
      <c r="B23" s="1">
        <v>171</v>
      </c>
      <c r="C23" s="1">
        <v>210</v>
      </c>
      <c r="D23" s="1">
        <v>10</v>
      </c>
    </row>
    <row r="24" spans="1:4" x14ac:dyDescent="0.35">
      <c r="A24" s="1">
        <v>249</v>
      </c>
      <c r="B24" s="1">
        <v>170</v>
      </c>
      <c r="C24" s="1">
        <v>206</v>
      </c>
      <c r="D24" s="1">
        <v>10</v>
      </c>
    </row>
    <row r="25" spans="1:4" x14ac:dyDescent="0.35">
      <c r="A25" s="1">
        <v>254</v>
      </c>
      <c r="B25" s="1">
        <v>174</v>
      </c>
      <c r="C25" s="1">
        <v>213</v>
      </c>
      <c r="D25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725A-C8B6-40EB-85C9-7C55786E4249}">
  <dimension ref="A1:D53"/>
  <sheetViews>
    <sheetView topLeftCell="A33" workbookViewId="0">
      <selection activeCell="I2" sqref="I2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144</v>
      </c>
      <c r="B2" s="1">
        <v>153</v>
      </c>
      <c r="C2" s="1">
        <v>85</v>
      </c>
      <c r="D2" s="1">
        <v>0</v>
      </c>
    </row>
    <row r="3" spans="1:4" x14ac:dyDescent="0.35">
      <c r="A3" s="1">
        <v>141</v>
      </c>
      <c r="B3" s="1">
        <v>154</v>
      </c>
      <c r="C3" s="1">
        <v>82</v>
      </c>
      <c r="D3" s="1">
        <v>0</v>
      </c>
    </row>
    <row r="4" spans="1:4" x14ac:dyDescent="0.35">
      <c r="A4" s="1">
        <v>139</v>
      </c>
      <c r="B4" s="1">
        <v>156</v>
      </c>
      <c r="C4" s="1">
        <v>86</v>
      </c>
      <c r="D4" s="1">
        <v>0</v>
      </c>
    </row>
    <row r="5" spans="1:4" x14ac:dyDescent="0.35">
      <c r="A5" s="1">
        <v>136</v>
      </c>
      <c r="B5" s="1">
        <v>152</v>
      </c>
      <c r="C5" s="1">
        <v>79</v>
      </c>
      <c r="D5" s="1">
        <v>0</v>
      </c>
    </row>
    <row r="6" spans="1:4" x14ac:dyDescent="0.35">
      <c r="A6" s="1">
        <v>141</v>
      </c>
      <c r="B6" s="1">
        <v>157</v>
      </c>
      <c r="C6" s="1">
        <v>87</v>
      </c>
      <c r="D6" s="1">
        <v>0</v>
      </c>
    </row>
    <row r="7" spans="1:4" x14ac:dyDescent="0.35">
      <c r="A7" s="1">
        <v>141</v>
      </c>
      <c r="B7" s="1">
        <v>155</v>
      </c>
      <c r="C7" s="1">
        <v>88</v>
      </c>
      <c r="D7" s="1">
        <v>0</v>
      </c>
    </row>
    <row r="8" spans="1:4" x14ac:dyDescent="0.35">
      <c r="A8" s="1">
        <v>140</v>
      </c>
      <c r="B8" s="1">
        <v>158</v>
      </c>
      <c r="C8" s="1">
        <v>88</v>
      </c>
      <c r="D8" s="1">
        <v>0</v>
      </c>
    </row>
    <row r="9" spans="1:4" x14ac:dyDescent="0.35">
      <c r="A9" s="1">
        <v>142</v>
      </c>
      <c r="B9" s="1">
        <v>155</v>
      </c>
      <c r="C9" s="1">
        <v>82</v>
      </c>
      <c r="D9" s="1">
        <v>0</v>
      </c>
    </row>
    <row r="10" spans="1:4" x14ac:dyDescent="0.35">
      <c r="A10" s="1">
        <v>137</v>
      </c>
      <c r="B10" s="1">
        <v>155</v>
      </c>
      <c r="C10" s="1">
        <v>89</v>
      </c>
      <c r="D10" s="1">
        <v>0</v>
      </c>
    </row>
    <row r="11" spans="1:4" x14ac:dyDescent="0.35">
      <c r="A11" s="1">
        <v>139</v>
      </c>
      <c r="B11" s="1">
        <v>152</v>
      </c>
      <c r="C11" s="1">
        <v>80</v>
      </c>
      <c r="D11" s="1">
        <v>0</v>
      </c>
    </row>
    <row r="12" spans="1:4" x14ac:dyDescent="0.35">
      <c r="A12" s="1">
        <v>145</v>
      </c>
      <c r="B12" s="1">
        <v>154</v>
      </c>
      <c r="C12" s="1">
        <v>83</v>
      </c>
      <c r="D12" s="1">
        <v>0</v>
      </c>
    </row>
    <row r="13" spans="1:4" x14ac:dyDescent="0.35">
      <c r="A13" s="1">
        <v>163</v>
      </c>
      <c r="B13" s="1">
        <v>154</v>
      </c>
      <c r="C13" s="1">
        <v>90</v>
      </c>
      <c r="D13" s="1">
        <v>25</v>
      </c>
    </row>
    <row r="14" spans="1:4" x14ac:dyDescent="0.35">
      <c r="A14" s="1">
        <v>161</v>
      </c>
      <c r="B14" s="1">
        <v>154</v>
      </c>
      <c r="C14" s="1">
        <v>85</v>
      </c>
      <c r="D14" s="1">
        <v>25</v>
      </c>
    </row>
    <row r="15" spans="1:4" x14ac:dyDescent="0.35">
      <c r="A15" s="1">
        <v>162</v>
      </c>
      <c r="B15" s="1">
        <v>155</v>
      </c>
      <c r="C15" s="1">
        <v>87</v>
      </c>
      <c r="D15" s="1">
        <v>25</v>
      </c>
    </row>
    <row r="16" spans="1:4" x14ac:dyDescent="0.35">
      <c r="A16" s="1">
        <v>164</v>
      </c>
      <c r="B16" s="1">
        <v>157</v>
      </c>
      <c r="C16" s="1">
        <v>89</v>
      </c>
      <c r="D16" s="1">
        <v>25</v>
      </c>
    </row>
    <row r="17" spans="1:4" x14ac:dyDescent="0.35">
      <c r="A17" s="1">
        <v>161</v>
      </c>
      <c r="B17" s="1">
        <v>154</v>
      </c>
      <c r="C17" s="1">
        <v>87</v>
      </c>
      <c r="D17" s="1">
        <v>25</v>
      </c>
    </row>
    <row r="18" spans="1:4" x14ac:dyDescent="0.35">
      <c r="A18" s="1">
        <v>161</v>
      </c>
      <c r="B18" s="1">
        <v>154</v>
      </c>
      <c r="C18" s="1">
        <v>85</v>
      </c>
      <c r="D18" s="1">
        <v>25</v>
      </c>
    </row>
    <row r="19" spans="1:4" x14ac:dyDescent="0.35">
      <c r="A19" s="1">
        <v>164</v>
      </c>
      <c r="B19" s="1">
        <v>155</v>
      </c>
      <c r="C19" s="1">
        <v>87</v>
      </c>
      <c r="D19" s="1">
        <v>25</v>
      </c>
    </row>
    <row r="20" spans="1:4" x14ac:dyDescent="0.35">
      <c r="A20" s="1">
        <v>164</v>
      </c>
      <c r="B20" s="1">
        <v>158</v>
      </c>
      <c r="C20" s="1">
        <v>89</v>
      </c>
      <c r="D20" s="1">
        <v>25</v>
      </c>
    </row>
    <row r="21" spans="1:4" x14ac:dyDescent="0.35">
      <c r="A21" s="1">
        <v>164</v>
      </c>
      <c r="B21" s="1">
        <v>158</v>
      </c>
      <c r="C21" s="1">
        <v>90</v>
      </c>
      <c r="D21" s="1">
        <v>25</v>
      </c>
    </row>
    <row r="22" spans="1:4" x14ac:dyDescent="0.35">
      <c r="A22" s="1">
        <v>162</v>
      </c>
      <c r="B22" s="1">
        <v>155</v>
      </c>
      <c r="C22" s="1">
        <v>87</v>
      </c>
      <c r="D22" s="1">
        <v>25</v>
      </c>
    </row>
    <row r="23" spans="1:4" x14ac:dyDescent="0.35">
      <c r="A23" s="1">
        <v>159</v>
      </c>
      <c r="B23" s="1">
        <v>158</v>
      </c>
      <c r="C23" s="1">
        <v>90</v>
      </c>
      <c r="D23" s="1">
        <v>25</v>
      </c>
    </row>
    <row r="24" spans="1:4" x14ac:dyDescent="0.35">
      <c r="A24" s="1">
        <v>180</v>
      </c>
      <c r="B24" s="1">
        <v>120</v>
      </c>
      <c r="C24" s="1">
        <v>83</v>
      </c>
      <c r="D24" s="1">
        <v>75</v>
      </c>
    </row>
    <row r="25" spans="1:4" x14ac:dyDescent="0.35">
      <c r="A25" s="1">
        <v>180</v>
      </c>
      <c r="B25" s="1">
        <v>117</v>
      </c>
      <c r="C25" s="1">
        <v>76</v>
      </c>
      <c r="D25" s="1">
        <v>75</v>
      </c>
    </row>
    <row r="26" spans="1:4" x14ac:dyDescent="0.35">
      <c r="A26" s="1">
        <v>179</v>
      </c>
      <c r="B26" s="1">
        <v>117</v>
      </c>
      <c r="C26" s="1">
        <v>73</v>
      </c>
      <c r="D26" s="1">
        <v>75</v>
      </c>
    </row>
    <row r="27" spans="1:4" x14ac:dyDescent="0.35">
      <c r="A27" s="1">
        <v>185</v>
      </c>
      <c r="B27" s="1">
        <v>120</v>
      </c>
      <c r="C27" s="1">
        <v>78</v>
      </c>
      <c r="D27" s="1">
        <v>75</v>
      </c>
    </row>
    <row r="28" spans="1:4" x14ac:dyDescent="0.35">
      <c r="A28" s="1">
        <v>180</v>
      </c>
      <c r="B28" s="1">
        <v>116</v>
      </c>
      <c r="C28" s="1">
        <v>80</v>
      </c>
      <c r="D28" s="1">
        <v>75</v>
      </c>
    </row>
    <row r="29" spans="1:4" x14ac:dyDescent="0.35">
      <c r="A29" s="1">
        <v>181</v>
      </c>
      <c r="B29" s="1">
        <v>118</v>
      </c>
      <c r="C29" s="1">
        <v>75</v>
      </c>
      <c r="D29" s="1">
        <v>75</v>
      </c>
    </row>
    <row r="30" spans="1:4" x14ac:dyDescent="0.35">
      <c r="A30" s="1">
        <v>176</v>
      </c>
      <c r="B30" s="1">
        <v>120</v>
      </c>
      <c r="C30" s="1">
        <v>88</v>
      </c>
      <c r="D30" s="1">
        <v>75</v>
      </c>
    </row>
    <row r="31" spans="1:4" x14ac:dyDescent="0.35">
      <c r="A31" s="1">
        <v>174</v>
      </c>
      <c r="B31" s="1">
        <v>118</v>
      </c>
      <c r="C31" s="1">
        <v>77</v>
      </c>
      <c r="D31" s="1">
        <v>75</v>
      </c>
    </row>
    <row r="32" spans="1:4" x14ac:dyDescent="0.35">
      <c r="A32" s="1">
        <v>178</v>
      </c>
      <c r="B32" s="1">
        <v>114</v>
      </c>
      <c r="C32" s="1">
        <v>76</v>
      </c>
      <c r="D32" s="1">
        <v>75</v>
      </c>
    </row>
    <row r="33" spans="1:4" x14ac:dyDescent="0.35">
      <c r="A33" s="1">
        <v>179</v>
      </c>
      <c r="B33" s="1">
        <v>116</v>
      </c>
      <c r="C33" s="1">
        <v>81</v>
      </c>
      <c r="D33" s="1">
        <v>75</v>
      </c>
    </row>
    <row r="34" spans="1:4" x14ac:dyDescent="0.35">
      <c r="A34" s="1">
        <v>181</v>
      </c>
      <c r="B34" s="1">
        <v>117</v>
      </c>
      <c r="C34" s="1">
        <v>81</v>
      </c>
      <c r="D34" s="1">
        <v>75</v>
      </c>
    </row>
    <row r="35" spans="1:4" x14ac:dyDescent="0.35">
      <c r="A35" s="1">
        <v>222</v>
      </c>
      <c r="B35" s="1">
        <v>120</v>
      </c>
      <c r="C35" s="1">
        <v>76</v>
      </c>
      <c r="D35" s="1">
        <v>150</v>
      </c>
    </row>
    <row r="36" spans="1:4" x14ac:dyDescent="0.35">
      <c r="A36" s="1">
        <v>201</v>
      </c>
      <c r="B36" s="1">
        <v>124</v>
      </c>
      <c r="C36" s="1">
        <v>68</v>
      </c>
      <c r="D36" s="1">
        <v>150</v>
      </c>
    </row>
    <row r="37" spans="1:4" x14ac:dyDescent="0.35">
      <c r="A37" s="1">
        <v>207</v>
      </c>
      <c r="B37" s="1">
        <v>120</v>
      </c>
      <c r="C37" s="1">
        <v>73</v>
      </c>
      <c r="D37" s="1">
        <v>150</v>
      </c>
    </row>
    <row r="38" spans="1:4" x14ac:dyDescent="0.35">
      <c r="A38" s="1">
        <v>221</v>
      </c>
      <c r="B38" s="1">
        <v>120</v>
      </c>
      <c r="C38" s="1">
        <v>76</v>
      </c>
      <c r="D38" s="1">
        <v>150</v>
      </c>
    </row>
    <row r="39" spans="1:4" x14ac:dyDescent="0.35">
      <c r="A39" s="1">
        <v>217</v>
      </c>
      <c r="B39" s="1">
        <v>118</v>
      </c>
      <c r="C39" s="1">
        <v>77</v>
      </c>
      <c r="D39" s="1">
        <v>150</v>
      </c>
    </row>
    <row r="40" spans="1:4" x14ac:dyDescent="0.35">
      <c r="A40" s="1">
        <v>208</v>
      </c>
      <c r="B40" s="1">
        <v>115</v>
      </c>
      <c r="C40" s="1">
        <v>74</v>
      </c>
      <c r="D40" s="1">
        <v>150</v>
      </c>
    </row>
    <row r="41" spans="1:4" x14ac:dyDescent="0.35">
      <c r="A41" s="1">
        <v>216</v>
      </c>
      <c r="B41" s="1">
        <v>120</v>
      </c>
      <c r="C41" s="1">
        <v>75</v>
      </c>
      <c r="D41" s="1">
        <v>150</v>
      </c>
    </row>
    <row r="42" spans="1:4" x14ac:dyDescent="0.35">
      <c r="A42" s="1">
        <v>208</v>
      </c>
      <c r="B42" s="1">
        <v>114</v>
      </c>
      <c r="C42" s="1">
        <v>73</v>
      </c>
      <c r="D42" s="1">
        <v>150</v>
      </c>
    </row>
    <row r="43" spans="1:4" x14ac:dyDescent="0.35">
      <c r="A43" s="1">
        <v>216</v>
      </c>
      <c r="B43" s="1">
        <v>120</v>
      </c>
      <c r="C43" s="1">
        <v>75</v>
      </c>
      <c r="D43" s="1">
        <v>150</v>
      </c>
    </row>
    <row r="44" spans="1:4" x14ac:dyDescent="0.35">
      <c r="A44" s="1">
        <v>218</v>
      </c>
      <c r="B44" s="1">
        <v>123</v>
      </c>
      <c r="C44" s="1">
        <v>79</v>
      </c>
      <c r="D44" s="1">
        <v>150</v>
      </c>
    </row>
    <row r="45" spans="1:4" x14ac:dyDescent="0.35">
      <c r="A45" s="1">
        <v>209</v>
      </c>
      <c r="B45" s="1">
        <v>127</v>
      </c>
      <c r="C45" s="1">
        <v>71</v>
      </c>
      <c r="D45" s="1">
        <v>150</v>
      </c>
    </row>
    <row r="46" spans="1:4" x14ac:dyDescent="0.35">
      <c r="A46" s="1">
        <v>236</v>
      </c>
      <c r="B46" s="1">
        <v>124</v>
      </c>
      <c r="C46" s="1">
        <v>77</v>
      </c>
      <c r="D46" s="1">
        <v>300</v>
      </c>
    </row>
    <row r="47" spans="1:4" x14ac:dyDescent="0.35">
      <c r="A47" s="1">
        <v>243</v>
      </c>
      <c r="B47" s="1">
        <v>119</v>
      </c>
      <c r="C47" s="1">
        <v>87</v>
      </c>
      <c r="D47" s="1">
        <v>300</v>
      </c>
    </row>
    <row r="48" spans="1:4" x14ac:dyDescent="0.35">
      <c r="A48" s="1">
        <v>235</v>
      </c>
      <c r="B48" s="1">
        <v>127</v>
      </c>
      <c r="C48" s="1">
        <v>80</v>
      </c>
      <c r="D48" s="1">
        <v>300</v>
      </c>
    </row>
    <row r="49" spans="1:4" x14ac:dyDescent="0.35">
      <c r="A49" s="1">
        <v>236</v>
      </c>
      <c r="B49" s="1">
        <v>125</v>
      </c>
      <c r="C49" s="1">
        <v>85</v>
      </c>
      <c r="D49" s="1">
        <v>300</v>
      </c>
    </row>
    <row r="50" spans="1:4" x14ac:dyDescent="0.35">
      <c r="A50" s="1">
        <v>236</v>
      </c>
      <c r="B50" s="1">
        <v>129</v>
      </c>
      <c r="C50" s="1">
        <v>86</v>
      </c>
      <c r="D50" s="1">
        <v>300</v>
      </c>
    </row>
    <row r="51" spans="1:4" x14ac:dyDescent="0.35">
      <c r="A51" s="1">
        <v>238</v>
      </c>
      <c r="B51" s="1">
        <v>122</v>
      </c>
      <c r="C51" s="1">
        <v>83</v>
      </c>
      <c r="D51" s="1">
        <v>300</v>
      </c>
    </row>
    <row r="52" spans="1:4" x14ac:dyDescent="0.35">
      <c r="A52" s="1">
        <v>243</v>
      </c>
      <c r="B52" s="1">
        <v>120</v>
      </c>
      <c r="C52" s="1">
        <v>87</v>
      </c>
      <c r="D52" s="1">
        <v>300</v>
      </c>
    </row>
    <row r="53" spans="1:4" x14ac:dyDescent="0.35">
      <c r="A53" s="1">
        <v>230</v>
      </c>
      <c r="B53" s="1">
        <v>123</v>
      </c>
      <c r="C53" s="1">
        <v>75</v>
      </c>
      <c r="D53" s="1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81A1-8455-418E-BA4D-B40299451F50}">
  <dimension ref="A1:E6"/>
  <sheetViews>
    <sheetView workbookViewId="0">
      <selection activeCell="E4" sqref="E4"/>
    </sheetView>
  </sheetViews>
  <sheetFormatPr defaultRowHeight="14.5" x14ac:dyDescent="0.35"/>
  <cols>
    <col min="7" max="7" width="11.81640625" bestFit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35">
      <c r="A2" s="1">
        <v>0</v>
      </c>
      <c r="B2" s="1">
        <f>AVERAGE(hardness!A2:A12)</f>
        <v>140.45454545454547</v>
      </c>
      <c r="C2" s="1">
        <f>AVERAGE(hardness!B2:B12)</f>
        <v>154.63636363636363</v>
      </c>
      <c r="D2" s="1">
        <f>AVERAGE(hardness!C2:C12)</f>
        <v>84.454545454545453</v>
      </c>
      <c r="E2">
        <f>B2+C2+D2</f>
        <v>379.54545454545456</v>
      </c>
    </row>
    <row r="3" spans="1:5" x14ac:dyDescent="0.35">
      <c r="A3" s="1">
        <v>25</v>
      </c>
      <c r="B3" s="1">
        <f>AVERAGE(hardness!A13:A23)</f>
        <v>162.27272727272728</v>
      </c>
      <c r="C3" s="1">
        <f>AVERAGE(hardness!B13:B23)</f>
        <v>155.63636363636363</v>
      </c>
      <c r="D3" s="1">
        <f>AVERAGE(hardness!C13:C23)</f>
        <v>87.818181818181813</v>
      </c>
      <c r="E3">
        <f>B3+C3+D3</f>
        <v>405.72727272727269</v>
      </c>
    </row>
    <row r="4" spans="1:5" x14ac:dyDescent="0.35">
      <c r="A4" s="1">
        <v>75</v>
      </c>
      <c r="B4" s="1">
        <f>AVERAGE(hardness!A24:A34)</f>
        <v>179.36363636363637</v>
      </c>
      <c r="C4" s="1">
        <f>AVERAGE(hardness!B24:B34)</f>
        <v>117.54545454545455</v>
      </c>
      <c r="D4" s="1">
        <f>AVERAGE(hardness!C24:C34)</f>
        <v>78.909090909090907</v>
      </c>
      <c r="E4">
        <f>B4+C4+D4</f>
        <v>375.81818181818187</v>
      </c>
    </row>
    <row r="5" spans="1:5" x14ac:dyDescent="0.35">
      <c r="A5" s="1">
        <v>150</v>
      </c>
      <c r="B5" s="1">
        <f>AVERAGE(hardness!A35:A45)</f>
        <v>213</v>
      </c>
      <c r="C5" s="1">
        <f>AVERAGE(hardness!B35:B45)</f>
        <v>120.09090909090909</v>
      </c>
      <c r="D5" s="1">
        <f>AVERAGE(hardness!C35:C45)</f>
        <v>74.272727272727266</v>
      </c>
      <c r="E5">
        <f>B5+C5+D5</f>
        <v>407.36363636363637</v>
      </c>
    </row>
    <row r="6" spans="1:5" x14ac:dyDescent="0.35">
      <c r="A6" s="1">
        <v>300</v>
      </c>
      <c r="B6" s="1">
        <f>AVERAGE(hardness!A46:A53)</f>
        <v>237.125</v>
      </c>
      <c r="C6" s="1">
        <f>AVERAGE(hardness!B46:B53)</f>
        <v>123.625</v>
      </c>
      <c r="D6" s="1">
        <f>AVERAGE(hardness!C46:C53)</f>
        <v>82.5</v>
      </c>
      <c r="E6">
        <f>B6+C6+D6</f>
        <v>443.25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fulldata</vt:lpstr>
      <vt:lpstr>nitrate</vt:lpstr>
      <vt:lpstr>nitrateavg</vt:lpstr>
      <vt:lpstr>nitrate_test</vt:lpstr>
      <vt:lpstr>nitrite</vt:lpstr>
      <vt:lpstr>nitriteavg</vt:lpstr>
      <vt:lpstr>nitrite_test</vt:lpstr>
      <vt:lpstr>hardness</vt:lpstr>
      <vt:lpstr>hardnessavg</vt:lpstr>
      <vt:lpstr>hardness_test</vt:lpstr>
      <vt:lpstr>alkilinity</vt:lpstr>
      <vt:lpstr>alkilinityavg</vt:lpstr>
      <vt:lpstr>alkilinity_test</vt:lpstr>
      <vt:lpstr>pH</vt:lpstr>
      <vt:lpstr>pHavg</vt:lpstr>
      <vt:lpstr>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Emmitt Tucker</dc:creator>
  <cp:lastModifiedBy>Emmitt Tucker</cp:lastModifiedBy>
  <dcterms:created xsi:type="dcterms:W3CDTF">2018-05-03T01:32:34Z</dcterms:created>
  <dcterms:modified xsi:type="dcterms:W3CDTF">2018-06-02T06:12:11Z</dcterms:modified>
</cp:coreProperties>
</file>