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teduvn.sharepoint.com/sites/LpLTHDT4_2023/Shared Documents/General/"/>
    </mc:Choice>
  </mc:AlternateContent>
  <xr:revisionPtr revIDLastSave="14" documentId="11_00F3F92762AACE52CBEAD3BEF7F0CC8CBD4EEA4E" xr6:coauthVersionLast="47" xr6:coauthVersionMax="47" xr10:uidLastSave="{93AAE387-97D7-4C5A-8B2E-45081CE52AFE}"/>
  <bookViews>
    <workbookView xWindow="-108" yWindow="-108" windowWidth="23256" windowHeight="12576" tabRatio="500" xr2:uid="{00000000-000D-0000-FFFF-FFFF00000000}"/>
  </bookViews>
  <sheets>
    <sheet name="KQ" sheetId="1" r:id="rId1"/>
    <sheet name="TN" sheetId="2" r:id="rId2"/>
    <sheet name="Nor" sheetId="3" r:id="rId3"/>
  </sheets>
  <definedNames>
    <definedName name="_xlnm._FilterDatabase" localSheetId="0" hidden="1">KQ!$A$1:$AD$1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2" i="3" l="1"/>
  <c r="D162" i="3" s="1"/>
  <c r="E162" i="3" s="1"/>
  <c r="C161" i="3"/>
  <c r="D161" i="3" s="1"/>
  <c r="E161" i="3" s="1"/>
  <c r="C160" i="3"/>
  <c r="D160" i="3" s="1"/>
  <c r="E160" i="3" s="1"/>
  <c r="C159" i="3"/>
  <c r="D159" i="3" s="1"/>
  <c r="E159" i="3" s="1"/>
  <c r="C158" i="3"/>
  <c r="D158" i="3" s="1"/>
  <c r="E158" i="3" s="1"/>
  <c r="C157" i="3"/>
  <c r="D157" i="3" s="1"/>
  <c r="E157" i="3" s="1"/>
  <c r="C156" i="3"/>
  <c r="D156" i="3" s="1"/>
  <c r="E156" i="3" s="1"/>
  <c r="C155" i="3"/>
  <c r="D155" i="3" s="1"/>
  <c r="E155" i="3" s="1"/>
  <c r="C154" i="3"/>
  <c r="D154" i="3" s="1"/>
  <c r="E154" i="3" s="1"/>
  <c r="C153" i="3"/>
  <c r="D153" i="3" s="1"/>
  <c r="E153" i="3" s="1"/>
  <c r="C152" i="3"/>
  <c r="D152" i="3" s="1"/>
  <c r="E152" i="3" s="1"/>
  <c r="C151" i="3"/>
  <c r="D151" i="3" s="1"/>
  <c r="E151" i="3" s="1"/>
  <c r="C150" i="3"/>
  <c r="D150" i="3" s="1"/>
  <c r="E150" i="3" s="1"/>
  <c r="C149" i="3"/>
  <c r="D149" i="3" s="1"/>
  <c r="E149" i="3" s="1"/>
  <c r="C148" i="3"/>
  <c r="D148" i="3" s="1"/>
  <c r="E148" i="3" s="1"/>
  <c r="C147" i="3"/>
  <c r="D147" i="3" s="1"/>
  <c r="E147" i="3" s="1"/>
  <c r="C146" i="3"/>
  <c r="D146" i="3" s="1"/>
  <c r="E146" i="3" s="1"/>
  <c r="C145" i="3"/>
  <c r="D145" i="3" s="1"/>
  <c r="E145" i="3" s="1"/>
  <c r="C144" i="3"/>
  <c r="D144" i="3" s="1"/>
  <c r="E144" i="3" s="1"/>
  <c r="C143" i="3"/>
  <c r="D143" i="3" s="1"/>
  <c r="E143" i="3" s="1"/>
  <c r="C142" i="3"/>
  <c r="D142" i="3" s="1"/>
  <c r="E142" i="3" s="1"/>
  <c r="C141" i="3"/>
  <c r="D141" i="3" s="1"/>
  <c r="E141" i="3" s="1"/>
  <c r="C140" i="3"/>
  <c r="D140" i="3" s="1"/>
  <c r="E140" i="3" s="1"/>
  <c r="C139" i="3"/>
  <c r="D139" i="3" s="1"/>
  <c r="E139" i="3" s="1"/>
  <c r="C138" i="3"/>
  <c r="D138" i="3" s="1"/>
  <c r="E138" i="3" s="1"/>
  <c r="C137" i="3"/>
  <c r="D137" i="3" s="1"/>
  <c r="E137" i="3" s="1"/>
  <c r="C136" i="3"/>
  <c r="D136" i="3" s="1"/>
  <c r="E136" i="3" s="1"/>
  <c r="C135" i="3"/>
  <c r="D135" i="3" s="1"/>
  <c r="E135" i="3" s="1"/>
  <c r="C134" i="3"/>
  <c r="D134" i="3" s="1"/>
  <c r="E134" i="3" s="1"/>
  <c r="C133" i="3"/>
  <c r="D133" i="3" s="1"/>
  <c r="E133" i="3" s="1"/>
  <c r="C132" i="3"/>
  <c r="D132" i="3" s="1"/>
  <c r="E132" i="3" s="1"/>
  <c r="C131" i="3"/>
  <c r="D131" i="3" s="1"/>
  <c r="E131" i="3" s="1"/>
  <c r="C130" i="3"/>
  <c r="D130" i="3" s="1"/>
  <c r="E130" i="3" s="1"/>
  <c r="C129" i="3"/>
  <c r="D129" i="3" s="1"/>
  <c r="E129" i="3" s="1"/>
  <c r="C128" i="3"/>
  <c r="D128" i="3" s="1"/>
  <c r="E128" i="3" s="1"/>
  <c r="C127" i="3"/>
  <c r="D127" i="3" s="1"/>
  <c r="E127" i="3" s="1"/>
  <c r="C126" i="3"/>
  <c r="D126" i="3" s="1"/>
  <c r="E126" i="3" s="1"/>
  <c r="C125" i="3"/>
  <c r="D125" i="3" s="1"/>
  <c r="E125" i="3" s="1"/>
  <c r="C124" i="3"/>
  <c r="D124" i="3" s="1"/>
  <c r="E124" i="3" s="1"/>
  <c r="C123" i="3"/>
  <c r="D123" i="3" s="1"/>
  <c r="E123" i="3" s="1"/>
  <c r="C122" i="3"/>
  <c r="D122" i="3" s="1"/>
  <c r="E122" i="3" s="1"/>
  <c r="C121" i="3"/>
  <c r="D121" i="3" s="1"/>
  <c r="E121" i="3" s="1"/>
  <c r="C120" i="3"/>
  <c r="D120" i="3" s="1"/>
  <c r="E120" i="3" s="1"/>
  <c r="C119" i="3"/>
  <c r="D119" i="3" s="1"/>
  <c r="E119" i="3" s="1"/>
  <c r="C118" i="3"/>
  <c r="D118" i="3" s="1"/>
  <c r="E118" i="3" s="1"/>
  <c r="C117" i="3"/>
  <c r="D117" i="3" s="1"/>
  <c r="E117" i="3" s="1"/>
  <c r="C116" i="3"/>
  <c r="D116" i="3" s="1"/>
  <c r="E116" i="3" s="1"/>
  <c r="C115" i="3"/>
  <c r="D115" i="3" s="1"/>
  <c r="E115" i="3" s="1"/>
  <c r="C114" i="3"/>
  <c r="D114" i="3" s="1"/>
  <c r="E114" i="3" s="1"/>
  <c r="C113" i="3"/>
  <c r="D113" i="3" s="1"/>
  <c r="E113" i="3" s="1"/>
  <c r="C112" i="3"/>
  <c r="D112" i="3" s="1"/>
  <c r="E112" i="3" s="1"/>
  <c r="C111" i="3"/>
  <c r="D111" i="3" s="1"/>
  <c r="E111" i="3" s="1"/>
  <c r="C110" i="3"/>
  <c r="D110" i="3" s="1"/>
  <c r="E110" i="3" s="1"/>
  <c r="C109" i="3"/>
  <c r="D109" i="3" s="1"/>
  <c r="E109" i="3" s="1"/>
  <c r="C108" i="3"/>
  <c r="D108" i="3" s="1"/>
  <c r="E108" i="3" s="1"/>
  <c r="C107" i="3"/>
  <c r="D107" i="3" s="1"/>
  <c r="E107" i="3" s="1"/>
  <c r="C106" i="3"/>
  <c r="D106" i="3" s="1"/>
  <c r="E106" i="3" s="1"/>
  <c r="C105" i="3"/>
  <c r="D105" i="3" s="1"/>
  <c r="E105" i="3" s="1"/>
  <c r="C104" i="3"/>
  <c r="D104" i="3" s="1"/>
  <c r="E104" i="3" s="1"/>
  <c r="C103" i="3"/>
  <c r="D103" i="3" s="1"/>
  <c r="E103" i="3" s="1"/>
  <c r="C102" i="3"/>
  <c r="D102" i="3" s="1"/>
  <c r="E102" i="3" s="1"/>
  <c r="C101" i="3"/>
  <c r="D101" i="3" s="1"/>
  <c r="E101" i="3" s="1"/>
  <c r="C100" i="3"/>
  <c r="D100" i="3" s="1"/>
  <c r="E100" i="3" s="1"/>
  <c r="C99" i="3"/>
  <c r="D99" i="3" s="1"/>
  <c r="E99" i="3" s="1"/>
  <c r="C98" i="3"/>
  <c r="D98" i="3" s="1"/>
  <c r="E98" i="3" s="1"/>
  <c r="C97" i="3"/>
  <c r="D97" i="3" s="1"/>
  <c r="E97" i="3" s="1"/>
  <c r="C96" i="3"/>
  <c r="D96" i="3" s="1"/>
  <c r="E96" i="3" s="1"/>
  <c r="C95" i="3"/>
  <c r="D95" i="3" s="1"/>
  <c r="E95" i="3" s="1"/>
  <c r="C94" i="3"/>
  <c r="D94" i="3" s="1"/>
  <c r="E94" i="3" s="1"/>
  <c r="C93" i="3"/>
  <c r="D93" i="3" s="1"/>
  <c r="E93" i="3" s="1"/>
  <c r="C92" i="3"/>
  <c r="D92" i="3" s="1"/>
  <c r="E92" i="3" s="1"/>
  <c r="C91" i="3"/>
  <c r="D91" i="3" s="1"/>
  <c r="E91" i="3" s="1"/>
  <c r="C90" i="3"/>
  <c r="D90" i="3" s="1"/>
  <c r="E90" i="3" s="1"/>
  <c r="C89" i="3"/>
  <c r="D89" i="3" s="1"/>
  <c r="E89" i="3" s="1"/>
  <c r="C88" i="3"/>
  <c r="D88" i="3" s="1"/>
  <c r="E88" i="3" s="1"/>
  <c r="C87" i="3"/>
  <c r="D87" i="3" s="1"/>
  <c r="E87" i="3" s="1"/>
  <c r="C86" i="3"/>
  <c r="D86" i="3" s="1"/>
  <c r="E86" i="3" s="1"/>
  <c r="C85" i="3"/>
  <c r="D85" i="3" s="1"/>
  <c r="E85" i="3" s="1"/>
  <c r="C84" i="3"/>
  <c r="D84" i="3" s="1"/>
  <c r="E84" i="3" s="1"/>
  <c r="C83" i="3"/>
  <c r="D83" i="3" s="1"/>
  <c r="E83" i="3" s="1"/>
  <c r="C82" i="3"/>
  <c r="D82" i="3" s="1"/>
  <c r="E82" i="3" s="1"/>
  <c r="C81" i="3"/>
  <c r="D81" i="3" s="1"/>
  <c r="E81" i="3" s="1"/>
  <c r="C80" i="3"/>
  <c r="D80" i="3" s="1"/>
  <c r="E80" i="3" s="1"/>
  <c r="C79" i="3"/>
  <c r="D79" i="3" s="1"/>
  <c r="E79" i="3" s="1"/>
  <c r="C78" i="3"/>
  <c r="D78" i="3" s="1"/>
  <c r="E78" i="3" s="1"/>
  <c r="C77" i="3"/>
  <c r="D77" i="3" s="1"/>
  <c r="E77" i="3" s="1"/>
  <c r="C76" i="3"/>
  <c r="D76" i="3" s="1"/>
  <c r="E76" i="3" s="1"/>
  <c r="C75" i="3"/>
  <c r="D75" i="3" s="1"/>
  <c r="E75" i="3" s="1"/>
  <c r="C74" i="3"/>
  <c r="D74" i="3" s="1"/>
  <c r="E74" i="3" s="1"/>
  <c r="C73" i="3"/>
  <c r="D73" i="3" s="1"/>
  <c r="E73" i="3" s="1"/>
  <c r="C72" i="3"/>
  <c r="D72" i="3" s="1"/>
  <c r="E72" i="3" s="1"/>
  <c r="C71" i="3"/>
  <c r="D71" i="3" s="1"/>
  <c r="E71" i="3" s="1"/>
  <c r="C70" i="3"/>
  <c r="D70" i="3" s="1"/>
  <c r="E70" i="3" s="1"/>
  <c r="C69" i="3"/>
  <c r="D69" i="3" s="1"/>
  <c r="E69" i="3" s="1"/>
  <c r="C68" i="3"/>
  <c r="D68" i="3" s="1"/>
  <c r="E68" i="3" s="1"/>
  <c r="C67" i="3"/>
  <c r="D67" i="3" s="1"/>
  <c r="E67" i="3" s="1"/>
  <c r="C66" i="3"/>
  <c r="D66" i="3" s="1"/>
  <c r="E66" i="3" s="1"/>
  <c r="C65" i="3"/>
  <c r="D65" i="3" s="1"/>
  <c r="E65" i="3" s="1"/>
  <c r="C64" i="3"/>
  <c r="D64" i="3" s="1"/>
  <c r="E64" i="3" s="1"/>
  <c r="C63" i="3"/>
  <c r="D63" i="3" s="1"/>
  <c r="E63" i="3" s="1"/>
  <c r="C62" i="3"/>
  <c r="D62" i="3" s="1"/>
  <c r="E62" i="3" s="1"/>
  <c r="C61" i="3"/>
  <c r="D61" i="3" s="1"/>
  <c r="E61" i="3" s="1"/>
  <c r="C60" i="3"/>
  <c r="D60" i="3" s="1"/>
  <c r="E60" i="3" s="1"/>
  <c r="C59" i="3"/>
  <c r="D59" i="3" s="1"/>
  <c r="E59" i="3" s="1"/>
  <c r="C58" i="3"/>
  <c r="D58" i="3" s="1"/>
  <c r="E58" i="3" s="1"/>
  <c r="C57" i="3"/>
  <c r="D57" i="3" s="1"/>
  <c r="E57" i="3" s="1"/>
  <c r="C56" i="3"/>
  <c r="D56" i="3" s="1"/>
  <c r="E56" i="3" s="1"/>
  <c r="C55" i="3"/>
  <c r="D55" i="3" s="1"/>
  <c r="E55" i="3" s="1"/>
  <c r="C54" i="3"/>
  <c r="D54" i="3" s="1"/>
  <c r="E54" i="3" s="1"/>
  <c r="C53" i="3"/>
  <c r="D53" i="3" s="1"/>
  <c r="E53" i="3" s="1"/>
  <c r="C52" i="3"/>
  <c r="D52" i="3" s="1"/>
  <c r="E52" i="3" s="1"/>
  <c r="C51" i="3"/>
  <c r="D51" i="3" s="1"/>
  <c r="E51" i="3" s="1"/>
  <c r="C50" i="3"/>
  <c r="D50" i="3" s="1"/>
  <c r="E50" i="3" s="1"/>
  <c r="C49" i="3"/>
  <c r="D49" i="3" s="1"/>
  <c r="E49" i="3" s="1"/>
  <c r="C48" i="3"/>
  <c r="D48" i="3" s="1"/>
  <c r="E48" i="3" s="1"/>
  <c r="C47" i="3"/>
  <c r="D47" i="3" s="1"/>
  <c r="E47" i="3" s="1"/>
  <c r="C46" i="3"/>
  <c r="D46" i="3" s="1"/>
  <c r="E46" i="3" s="1"/>
  <c r="C45" i="3"/>
  <c r="D45" i="3" s="1"/>
  <c r="E45" i="3" s="1"/>
  <c r="C44" i="3"/>
  <c r="D44" i="3" s="1"/>
  <c r="E44" i="3" s="1"/>
  <c r="C43" i="3"/>
  <c r="D43" i="3" s="1"/>
  <c r="E43" i="3" s="1"/>
  <c r="C42" i="3"/>
  <c r="D42" i="3" s="1"/>
  <c r="E42" i="3" s="1"/>
  <c r="C41" i="3"/>
  <c r="D41" i="3" s="1"/>
  <c r="E41" i="3" s="1"/>
  <c r="C40" i="3"/>
  <c r="D40" i="3" s="1"/>
  <c r="E40" i="3" s="1"/>
  <c r="C39" i="3"/>
  <c r="D39" i="3" s="1"/>
  <c r="E39" i="3" s="1"/>
  <c r="C38" i="3"/>
  <c r="D38" i="3" s="1"/>
  <c r="E38" i="3" s="1"/>
  <c r="C37" i="3"/>
  <c r="D37" i="3" s="1"/>
  <c r="E37" i="3" s="1"/>
  <c r="C36" i="3"/>
  <c r="D36" i="3" s="1"/>
  <c r="E36" i="3" s="1"/>
  <c r="C35" i="3"/>
  <c r="D35" i="3" s="1"/>
  <c r="E35" i="3" s="1"/>
  <c r="C34" i="3"/>
  <c r="D34" i="3" s="1"/>
  <c r="E34" i="3" s="1"/>
  <c r="C33" i="3"/>
  <c r="D33" i="3" s="1"/>
  <c r="E33" i="3" s="1"/>
  <c r="C32" i="3"/>
  <c r="D32" i="3" s="1"/>
  <c r="E32" i="3" s="1"/>
  <c r="C31" i="3"/>
  <c r="D31" i="3" s="1"/>
  <c r="E31" i="3" s="1"/>
  <c r="C30" i="3"/>
  <c r="D30" i="3" s="1"/>
  <c r="E30" i="3" s="1"/>
  <c r="C29" i="3"/>
  <c r="D29" i="3" s="1"/>
  <c r="E29" i="3" s="1"/>
  <c r="C28" i="3"/>
  <c r="D28" i="3" s="1"/>
  <c r="E28" i="3" s="1"/>
  <c r="C27" i="3"/>
  <c r="D27" i="3" s="1"/>
  <c r="E27" i="3" s="1"/>
  <c r="C26" i="3"/>
  <c r="D26" i="3" s="1"/>
  <c r="E26" i="3" s="1"/>
  <c r="C25" i="3"/>
  <c r="D25" i="3" s="1"/>
  <c r="E25" i="3" s="1"/>
  <c r="C24" i="3"/>
  <c r="D24" i="3" s="1"/>
  <c r="E24" i="3" s="1"/>
  <c r="C23" i="3"/>
  <c r="D23" i="3" s="1"/>
  <c r="E23" i="3" s="1"/>
  <c r="C22" i="3"/>
  <c r="D22" i="3" s="1"/>
  <c r="E22" i="3" s="1"/>
  <c r="C21" i="3"/>
  <c r="D21" i="3" s="1"/>
  <c r="E21" i="3" s="1"/>
  <c r="C20" i="3"/>
  <c r="D20" i="3" s="1"/>
  <c r="E20" i="3" s="1"/>
  <c r="C19" i="3"/>
  <c r="D19" i="3" s="1"/>
  <c r="E19" i="3" s="1"/>
  <c r="C18" i="3"/>
  <c r="D18" i="3" s="1"/>
  <c r="E18" i="3" s="1"/>
  <c r="C17" i="3"/>
  <c r="D17" i="3" s="1"/>
  <c r="E17" i="3" s="1"/>
  <c r="C16" i="3"/>
  <c r="D16" i="3" s="1"/>
  <c r="E16" i="3" s="1"/>
  <c r="C15" i="3"/>
  <c r="D15" i="3" s="1"/>
  <c r="E15" i="3" s="1"/>
  <c r="C14" i="3"/>
  <c r="D14" i="3" s="1"/>
  <c r="E14" i="3" s="1"/>
  <c r="C13" i="3"/>
  <c r="D13" i="3" s="1"/>
  <c r="E13" i="3" s="1"/>
  <c r="C12" i="3"/>
  <c r="D12" i="3" s="1"/>
  <c r="E12" i="3" s="1"/>
  <c r="C11" i="3"/>
  <c r="D11" i="3" s="1"/>
  <c r="E11" i="3" s="1"/>
  <c r="C10" i="3"/>
  <c r="D10" i="3" s="1"/>
  <c r="E10" i="3" s="1"/>
  <c r="C9" i="3"/>
  <c r="D9" i="3" s="1"/>
  <c r="E9" i="3" s="1"/>
  <c r="C8" i="3"/>
  <c r="D8" i="3" s="1"/>
  <c r="E8" i="3" s="1"/>
  <c r="C7" i="3"/>
  <c r="D7" i="3" s="1"/>
  <c r="E7" i="3" s="1"/>
  <c r="C6" i="3"/>
  <c r="D6" i="3" s="1"/>
  <c r="E6" i="3" s="1"/>
  <c r="C5" i="3"/>
  <c r="D5" i="3" s="1"/>
  <c r="E5" i="3" s="1"/>
  <c r="C4" i="3"/>
  <c r="D4" i="3" s="1"/>
  <c r="E4" i="3" s="1"/>
  <c r="C3" i="3"/>
  <c r="D3" i="3" s="1"/>
  <c r="E3" i="3" s="1"/>
  <c r="C2" i="3"/>
  <c r="D2" i="3" s="1"/>
  <c r="E2" i="3" s="1"/>
  <c r="C1" i="3"/>
  <c r="D1" i="3" s="1"/>
  <c r="E1" i="3" s="1"/>
  <c r="C35" i="2"/>
  <c r="D35" i="2" s="1"/>
  <c r="E35" i="2" s="1"/>
  <c r="C34" i="2"/>
  <c r="D34" i="2" s="1"/>
  <c r="E34" i="2" s="1"/>
  <c r="C33" i="2"/>
  <c r="D33" i="2" s="1"/>
  <c r="E33" i="2" s="1"/>
  <c r="C32" i="2"/>
  <c r="D32" i="2" s="1"/>
  <c r="E32" i="2" s="1"/>
  <c r="C31" i="2"/>
  <c r="D31" i="2" s="1"/>
  <c r="E31" i="2" s="1"/>
  <c r="C30" i="2"/>
  <c r="D30" i="2" s="1"/>
  <c r="E30" i="2" s="1"/>
  <c r="C29" i="2"/>
  <c r="D29" i="2" s="1"/>
  <c r="E29" i="2" s="1"/>
  <c r="C28" i="2"/>
  <c r="D28" i="2" s="1"/>
  <c r="E28" i="2" s="1"/>
  <c r="C27" i="2"/>
  <c r="D27" i="2" s="1"/>
  <c r="E27" i="2" s="1"/>
  <c r="C26" i="2"/>
  <c r="D26" i="2" s="1"/>
  <c r="E26" i="2" s="1"/>
  <c r="C25" i="2"/>
  <c r="D25" i="2" s="1"/>
  <c r="E25" i="2" s="1"/>
  <c r="C24" i="2"/>
  <c r="D24" i="2" s="1"/>
  <c r="E24" i="2" s="1"/>
  <c r="C23" i="2"/>
  <c r="D23" i="2" s="1"/>
  <c r="E23" i="2" s="1"/>
  <c r="C22" i="2"/>
  <c r="D22" i="2" s="1"/>
  <c r="E22" i="2" s="1"/>
  <c r="C21" i="2"/>
  <c r="D21" i="2" s="1"/>
  <c r="E21" i="2" s="1"/>
  <c r="C20" i="2"/>
  <c r="D20" i="2" s="1"/>
  <c r="E20" i="2" s="1"/>
  <c r="C19" i="2"/>
  <c r="D19" i="2" s="1"/>
  <c r="E19" i="2" s="1"/>
  <c r="C18" i="2"/>
  <c r="D18" i="2" s="1"/>
  <c r="E18" i="2" s="1"/>
  <c r="C17" i="2"/>
  <c r="D17" i="2" s="1"/>
  <c r="E17" i="2" s="1"/>
  <c r="C16" i="2"/>
  <c r="D16" i="2" s="1"/>
  <c r="E16" i="2" s="1"/>
  <c r="C15" i="2"/>
  <c r="D15" i="2" s="1"/>
  <c r="E15" i="2" s="1"/>
  <c r="C14" i="2"/>
  <c r="D14" i="2" s="1"/>
  <c r="E14" i="2" s="1"/>
  <c r="C13" i="2"/>
  <c r="D13" i="2" s="1"/>
  <c r="E13" i="2" s="1"/>
  <c r="C12" i="2"/>
  <c r="D12" i="2" s="1"/>
  <c r="E12" i="2" s="1"/>
  <c r="C11" i="2"/>
  <c r="D11" i="2" s="1"/>
  <c r="E11" i="2" s="1"/>
  <c r="C10" i="2"/>
  <c r="D10" i="2" s="1"/>
  <c r="E10" i="2" s="1"/>
  <c r="C9" i="2"/>
  <c r="D9" i="2" s="1"/>
  <c r="E9" i="2" s="1"/>
  <c r="C8" i="2"/>
  <c r="D8" i="2" s="1"/>
  <c r="E8" i="2" s="1"/>
  <c r="C7" i="2"/>
  <c r="D7" i="2" s="1"/>
  <c r="E7" i="2" s="1"/>
  <c r="C6" i="2"/>
  <c r="D6" i="2" s="1"/>
  <c r="E6" i="2" s="1"/>
  <c r="C5" i="2"/>
  <c r="D5" i="2" s="1"/>
  <c r="E5" i="2" s="1"/>
  <c r="C4" i="2"/>
  <c r="D4" i="2" s="1"/>
  <c r="E4" i="2" s="1"/>
  <c r="C3" i="2"/>
  <c r="D3" i="2" s="1"/>
  <c r="E3" i="2" s="1"/>
  <c r="C2" i="2"/>
  <c r="D2" i="2" s="1"/>
  <c r="E2" i="2" s="1"/>
  <c r="C1" i="2"/>
  <c r="D1" i="2" s="1"/>
  <c r="E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Kíp thi
</t>
        </r>
        <r>
          <rPr>
            <sz val="9"/>
            <color rgb="FF000000"/>
            <rFont val="Tahoma"/>
            <family val="2"/>
            <charset val="1"/>
          </rPr>
          <t xml:space="preserve">Nên dành 15-20 phút giữa các kíp để kịp điểm danh.
</t>
        </r>
      </text>
    </comment>
  </commentList>
</comments>
</file>

<file path=xl/sharedStrings.xml><?xml version="1.0" encoding="utf-8"?>
<sst xmlns="http://schemas.openxmlformats.org/spreadsheetml/2006/main" count="3525" uniqueCount="662">
  <si>
    <t>examid</t>
  </si>
  <si>
    <t>classEnrollmentID</t>
  </si>
  <si>
    <t>classid</t>
  </si>
  <si>
    <t>courseid</t>
  </si>
  <si>
    <t>name</t>
  </si>
  <si>
    <t>SectionType</t>
  </si>
  <si>
    <t>note</t>
  </si>
  <si>
    <t>NumbOrder</t>
  </si>
  <si>
    <t>NumbOrder1</t>
  </si>
  <si>
    <t>StudentID</t>
  </si>
  <si>
    <t>studentname</t>
  </si>
  <si>
    <t>birthdate</t>
  </si>
  <si>
    <t>groupname</t>
  </si>
  <si>
    <t>termid</t>
  </si>
  <si>
    <t>AcademicName</t>
  </si>
  <si>
    <t>studygroupname</t>
  </si>
  <si>
    <t>studygroupID</t>
  </si>
  <si>
    <t>S1</t>
  </si>
  <si>
    <t>NgayThi</t>
  </si>
  <si>
    <t>PhongThi</t>
  </si>
  <si>
    <t>KipThi</t>
  </si>
  <si>
    <t>S2</t>
  </si>
  <si>
    <t>PC</t>
  </si>
  <si>
    <t>Password</t>
  </si>
  <si>
    <t>Email</t>
  </si>
  <si>
    <t>GiangVien</t>
  </si>
  <si>
    <t>Course</t>
  </si>
  <si>
    <t>S3</t>
  </si>
  <si>
    <t>MaKip</t>
  </si>
  <si>
    <t>IT3100</t>
  </si>
  <si>
    <t>Lập trình hướng đối tượng</t>
  </si>
  <si>
    <t>LT+BT</t>
  </si>
  <si>
    <t>**Tài năng KH máy tính-K66S</t>
  </si>
  <si>
    <t>20210041</t>
  </si>
  <si>
    <t>Đào Duy Anh</t>
  </si>
  <si>
    <t>CTTN-Khoa học máy tính-K66</t>
  </si>
  <si>
    <t>-Viện Công nghệ Thông tin và Truyền thông</t>
  </si>
  <si>
    <t>TC</t>
  </si>
  <si>
    <t>26/07/2023</t>
  </si>
  <si>
    <t>D5-306</t>
  </si>
  <si>
    <t>9h30</t>
  </si>
  <si>
    <t>Anh.DD210041@sis.hust.edu.vn</t>
  </si>
  <si>
    <t>Nguyễn Tuấn Dũng</t>
  </si>
  <si>
    <t>20210067</t>
  </si>
  <si>
    <t>Trịnh Thăng Việt Anh</t>
  </si>
  <si>
    <t>Anh.TTV210067@sis.hust.edu.vn</t>
  </si>
  <si>
    <t>20210091</t>
  </si>
  <si>
    <t>Phạm Hữu Bách</t>
  </si>
  <si>
    <t>Bach.PH210091@sis.hust.edu.vn</t>
  </si>
  <si>
    <t>20210101</t>
  </si>
  <si>
    <t>Nguyễn Công Biển</t>
  </si>
  <si>
    <t>Bien.NC210101@sis.hust.edu.vn</t>
  </si>
  <si>
    <t>20215538</t>
  </si>
  <si>
    <t>Phan Trọng Cường</t>
  </si>
  <si>
    <t>Cuong.PT215538@sis.hust.edu.vn</t>
  </si>
  <si>
    <t>20215338</t>
  </si>
  <si>
    <t>Lã Tuấn Đạt</t>
  </si>
  <si>
    <t>Dat.LT215338@sis.hust.edu.vn</t>
  </si>
  <si>
    <t>20170056</t>
  </si>
  <si>
    <t>Dương Mạnh Đức</t>
  </si>
  <si>
    <t>CTTN-Công nghệ thông tin-K62</t>
  </si>
  <si>
    <t>Duc.DM170056@sis.hust.edu.vn</t>
  </si>
  <si>
    <t>20215196</t>
  </si>
  <si>
    <t>Ngô Minh Đức</t>
  </si>
  <si>
    <t>Duc.NM215196@sis.hust.edu.vn</t>
  </si>
  <si>
    <t>20215336</t>
  </si>
  <si>
    <t>Nguyễn Đăng Dương</t>
  </si>
  <si>
    <t>Duong.ND215336@sis.hust.edu.vn</t>
  </si>
  <si>
    <t>20210333</t>
  </si>
  <si>
    <t>Nghiêm Minh Hiếu</t>
  </si>
  <si>
    <t>Hieu.NM210333@sis.hust.edu.vn</t>
  </si>
  <si>
    <t>20215370</t>
  </si>
  <si>
    <t>Nguyễn Đức Hiếu</t>
  </si>
  <si>
    <t>Hieu.ND215370@sis.hust.edu.vn</t>
  </si>
  <si>
    <t>20214898</t>
  </si>
  <si>
    <t>Phạm Trung Hiếu</t>
  </si>
  <si>
    <t>Hieu.PT214898@sis.hust.edu.vn</t>
  </si>
  <si>
    <t>20215392</t>
  </si>
  <si>
    <t>Hoàng Đức Huy</t>
  </si>
  <si>
    <t>Huy.HD215392@sis.hust.edu.vn</t>
  </si>
  <si>
    <t>20210517</t>
  </si>
  <si>
    <t>Nguyễn Hoàng Lâm</t>
  </si>
  <si>
    <t>Lam.NH210517@sis.hust.edu.vn</t>
  </si>
  <si>
    <t>20215419</t>
  </si>
  <si>
    <t>Ngô Đình Luyện</t>
  </si>
  <si>
    <t>Luyen.ND215419@sis.hust.edu.vn</t>
  </si>
  <si>
    <t>20210567</t>
  </si>
  <si>
    <t>Đỗ Đức Mạnh</t>
  </si>
  <si>
    <t>Manh.DD210567@sis.hust.edu.vn</t>
  </si>
  <si>
    <t>20215423</t>
  </si>
  <si>
    <t>Bùi Khắc Minh</t>
  </si>
  <si>
    <t>Minh.BK215423@sis.hust.edu.vn</t>
  </si>
  <si>
    <t>20215426</t>
  </si>
  <si>
    <t>Hoàng Nhật Minh</t>
  </si>
  <si>
    <t>Minh.HN215426@sis.hust.edu.vn</t>
  </si>
  <si>
    <t>20210586</t>
  </si>
  <si>
    <t>Phạm Đức Minh</t>
  </si>
  <si>
    <t>Minh.PD210586@sis.hust.edu.vn</t>
  </si>
  <si>
    <t>20215618</t>
  </si>
  <si>
    <t>Trần Tuấn Minh</t>
  </si>
  <si>
    <t>Minh.TT215618@sis.hust.edu.vn</t>
  </si>
  <si>
    <t>20210610</t>
  </si>
  <si>
    <t>Vương Đình Minh</t>
  </si>
  <si>
    <t>Minh.VD210610@sis.hust.edu.vn</t>
  </si>
  <si>
    <t>20210590</t>
  </si>
  <si>
    <t>Vương Hoàng Minh</t>
  </si>
  <si>
    <t>Minh.VH210590@sis.hust.edu.vn</t>
  </si>
  <si>
    <t>20210655</t>
  </si>
  <si>
    <t>Trần Hồng Nhật</t>
  </si>
  <si>
    <t>Nhat.TH210655@sis.hust.edu.vn</t>
  </si>
  <si>
    <t>20215453</t>
  </si>
  <si>
    <t>Nguyễn Thắng Phúc</t>
  </si>
  <si>
    <t>Phuc.NT215453@sis.hust.edu.vn</t>
  </si>
  <si>
    <t>20215461</t>
  </si>
  <si>
    <t>Nguyễn Minh Quang</t>
  </si>
  <si>
    <t>Quang.NM215461@sis.hust.edu.vn</t>
  </si>
  <si>
    <t>20210732</t>
  </si>
  <si>
    <t>Nguyễn Minh Quý</t>
  </si>
  <si>
    <t>Quy.NM210732@sis.hust.edu.vn</t>
  </si>
  <si>
    <t>20210785</t>
  </si>
  <si>
    <t>Lưu Minh Thắng</t>
  </si>
  <si>
    <t>Thang.LM210785@sis.hust.edu.vn</t>
  </si>
  <si>
    <t>20210840</t>
  </si>
  <si>
    <t>Nguyễn Đắc Tiến</t>
  </si>
  <si>
    <t>Tien.ND210840@sis.hust.edu.vn</t>
  </si>
  <si>
    <t>20210866</t>
  </si>
  <si>
    <t>Nguyễn Sỹ Trọng</t>
  </si>
  <si>
    <t>Trong.NS210866@sis.hust.edu.vn</t>
  </si>
  <si>
    <t>20215502</t>
  </si>
  <si>
    <t>Nguyễn Minh Tú</t>
  </si>
  <si>
    <t>Tu.NM215502@sis.hust.edu.vn</t>
  </si>
  <si>
    <t>20210891</t>
  </si>
  <si>
    <t>Đào Quốc Tuấn</t>
  </si>
  <si>
    <t>Tuan.DQ210891@sis.hust.edu.vn</t>
  </si>
  <si>
    <t>20210906</t>
  </si>
  <si>
    <t>Nguyễn Trọng Tuấn</t>
  </si>
  <si>
    <t>Tuan.NT210906@sis.hust.edu.vn</t>
  </si>
  <si>
    <t>20210908</t>
  </si>
  <si>
    <t>Cao Minh Tuệ</t>
  </si>
  <si>
    <t>Tue.CM210908@sis.hust.edu.vn</t>
  </si>
  <si>
    <t>20210909</t>
  </si>
  <si>
    <t>Lê Đình Trí Tuệ</t>
  </si>
  <si>
    <t>Tue.LDT210909@sis.hust.edu.vn</t>
  </si>
  <si>
    <t>20210926</t>
  </si>
  <si>
    <t>Đỗ Cao Bách Tùng</t>
  </si>
  <si>
    <t>Tung.DCB210926@sis.hust.edu.vn</t>
  </si>
  <si>
    <t>Khoa học máy tính-K66S</t>
  </si>
  <si>
    <t>20215295</t>
  </si>
  <si>
    <t>Lê Trọng Bảo An</t>
  </si>
  <si>
    <t>Khoa học máy tính 02-K66</t>
  </si>
  <si>
    <t>Nhóm 1</t>
  </si>
  <si>
    <t>D5-305</t>
  </si>
  <si>
    <t>An.LTB215295@sis.hust.edu.vn</t>
  </si>
  <si>
    <t>20215522</t>
  </si>
  <si>
    <t>Từ Văn An</t>
  </si>
  <si>
    <t>Kỹ thuật máy tính 03-K66</t>
  </si>
  <si>
    <t>An.TV215522@sis.hust.edu.vn</t>
  </si>
  <si>
    <t>20204507</t>
  </si>
  <si>
    <t>Bùi Việt Anh</t>
  </si>
  <si>
    <t>Khoa học máy tính 03-K65</t>
  </si>
  <si>
    <t>Anh.BV204507@sis.hust.edu.vn</t>
  </si>
  <si>
    <t>20215299</t>
  </si>
  <si>
    <t>Cao Việt Anh</t>
  </si>
  <si>
    <t>Khoa học máy tính 07-K66</t>
  </si>
  <si>
    <t>Anh.CV215299@sis.hust.edu.vn</t>
  </si>
  <si>
    <t>20210079</t>
  </si>
  <si>
    <t>Nguyễn Đặng Phương Anh</t>
  </si>
  <si>
    <t>Anh.NDP210079@sis.hust.edu.vn</t>
  </si>
  <si>
    <t>20215305</t>
  </si>
  <si>
    <t>Nguyễn Lê Đức Anh</t>
  </si>
  <si>
    <t>Khoa học máy tính 01-K66</t>
  </si>
  <si>
    <t>Anh.NLD215305@sis.hust.edu.vn</t>
  </si>
  <si>
    <t>20204712</t>
  </si>
  <si>
    <t>Vũ Đức Anh</t>
  </si>
  <si>
    <t>Kỹ thuật máy tính 03-K65</t>
  </si>
  <si>
    <t>Anh.VD204712@sis.hust.edu.vn</t>
  </si>
  <si>
    <t>20204713</t>
  </si>
  <si>
    <t>Nguyễn Văn Bắc</t>
  </si>
  <si>
    <t>Kỹ thuật máy tính 02-K65</t>
  </si>
  <si>
    <t>Bac.NV204713@sis.hust.edu.vn</t>
  </si>
  <si>
    <t>20210094</t>
  </si>
  <si>
    <t>Nguyễn Sỹ Khoa Bằng</t>
  </si>
  <si>
    <t>Bang.NSK210094@sis.hust.edu.vn</t>
  </si>
  <si>
    <t>20215529</t>
  </si>
  <si>
    <t>Trần Ngọc Bảo</t>
  </si>
  <si>
    <t>Kỹ thuật máy tính 02-K66</t>
  </si>
  <si>
    <t>Bao.TN215529@sis.hust.edu.vn</t>
  </si>
  <si>
    <t>20215317</t>
  </si>
  <si>
    <t>Nguyễn Đình Út Biu</t>
  </si>
  <si>
    <t>Khoa học máy tính 05-K66</t>
  </si>
  <si>
    <t>Biu.NDU215317@sis.hust.edu.vn</t>
  </si>
  <si>
    <t>20215320</t>
  </si>
  <si>
    <t>Nguyễn Trung Chiến</t>
  </si>
  <si>
    <t>Chien.NT215320@sis.hust.edu.vn</t>
  </si>
  <si>
    <t>20210123</t>
  </si>
  <si>
    <t>Trần Đức Chính</t>
  </si>
  <si>
    <t>Khoa học máy tính 03-K66</t>
  </si>
  <si>
    <t>Chinh.TD210123@sis.hust.edu.vn</t>
  </si>
  <si>
    <t>20215322</t>
  </si>
  <si>
    <t>Hà Đức Chung</t>
  </si>
  <si>
    <t>Khoa học máy tính 04-K66</t>
  </si>
  <si>
    <t>Chung.HD215322@sis.hust.edu.vn</t>
  </si>
  <si>
    <t>20215535</t>
  </si>
  <si>
    <t>Kim Ngọc Chung</t>
  </si>
  <si>
    <t>Kỹ thuật máy tính 01-K66</t>
  </si>
  <si>
    <t>Chung.KN215535@sis.hust.edu.vn</t>
  </si>
  <si>
    <t>20215537</t>
  </si>
  <si>
    <t>Cao Mạnh Cường</t>
  </si>
  <si>
    <t>Cuong.CM215537@sis.hust.edu.vn</t>
  </si>
  <si>
    <t>20215325</t>
  </si>
  <si>
    <t>Trần Mạnh Cường</t>
  </si>
  <si>
    <t>Cuong.TM215325@sis.hust.edu.vn</t>
  </si>
  <si>
    <t>20215347</t>
  </si>
  <si>
    <t>Vũ Hải Đăng</t>
  </si>
  <si>
    <t>Dang.VH215347@sis.hust.edu.vn</t>
  </si>
  <si>
    <t>20215339</t>
  </si>
  <si>
    <t>Lê Tấn Đạt</t>
  </si>
  <si>
    <t>Dat.LT215339@sis.hust.edu.vn</t>
  </si>
  <si>
    <t>20215340</t>
  </si>
  <si>
    <t>Lê Tuấn Đạt</t>
  </si>
  <si>
    <t>Dat.LT215340@sis.hust.edu.vn</t>
  </si>
  <si>
    <t>20215563</t>
  </si>
  <si>
    <t>Phạm Đăng Đạt</t>
  </si>
  <si>
    <t>Dat.PD215563@sis.hust.edu.vn</t>
  </si>
  <si>
    <t>20215345</t>
  </si>
  <si>
    <t>Phạm Quốc Đạt</t>
  </si>
  <si>
    <t>Dat.PQ215345@sis.hust.edu.vn</t>
  </si>
  <si>
    <t>20210167</t>
  </si>
  <si>
    <t>Trịnh Tiến Đạt</t>
  </si>
  <si>
    <t>Dat.TT210167@sis.hust.edu.vn</t>
  </si>
  <si>
    <t>20215539</t>
  </si>
  <si>
    <t>Trần Bích Diệp</t>
  </si>
  <si>
    <t>Kỹ thuật máy tính 04-K66</t>
  </si>
  <si>
    <t>Diep.TB215539@sis.hust.edu.vn</t>
  </si>
  <si>
    <t>20215355</t>
  </si>
  <si>
    <t>Nguyễn Mạnh Đức</t>
  </si>
  <si>
    <t>Duc.NM215355@sis.hust.edu.vn</t>
  </si>
  <si>
    <t>20215354</t>
  </si>
  <si>
    <t>Nguyễn Minh Đức</t>
  </si>
  <si>
    <t>Duc.NM215354@sis.hust.edu.vn</t>
  </si>
  <si>
    <t>20210207</t>
  </si>
  <si>
    <t>Phạm Đặng Anh Đức</t>
  </si>
  <si>
    <t>Duc.PDA210207@sis.hust.edu.vn</t>
  </si>
  <si>
    <t>20215540</t>
  </si>
  <si>
    <t>Bùi Hoàng Dũng</t>
  </si>
  <si>
    <t>Kỹ thuật máy tính 05-K66</t>
  </si>
  <si>
    <t>Dung.BH215540@sis.hust.edu.vn</t>
  </si>
  <si>
    <t>20215326</t>
  </si>
  <si>
    <t>Chu Mạnh Dũng</t>
  </si>
  <si>
    <t>Dung.CM215326@sis.hust.edu.vn</t>
  </si>
  <si>
    <t>20215544</t>
  </si>
  <si>
    <t>Lã Phú Hoàng Dũng</t>
  </si>
  <si>
    <t>Dung.LPH215544@sis.hust.edu.vn</t>
  </si>
  <si>
    <t>20215328</t>
  </si>
  <si>
    <t>Nguyễn Đình Tuấn Dũng</t>
  </si>
  <si>
    <t>Dung.NDT215328@sis.hust.edu.vn</t>
  </si>
  <si>
    <t>20215546</t>
  </si>
  <si>
    <t>Nguyễn Tiến Dũng</t>
  </si>
  <si>
    <t>Dung.NT215546@sis.hust.edu.vn</t>
  </si>
  <si>
    <t>20210227</t>
  </si>
  <si>
    <t>Nguyễn Việt Dũng</t>
  </si>
  <si>
    <t>Dung.NV210227@sis.hust.edu.vn</t>
  </si>
  <si>
    <t>20215554</t>
  </si>
  <si>
    <t>Hà Sơn Dương</t>
  </si>
  <si>
    <t>Duong.HS215554@sis.hust.edu.vn</t>
  </si>
  <si>
    <t>20215557</t>
  </si>
  <si>
    <t>Nguyễn Bình Dương</t>
  </si>
  <si>
    <t>Duong.NB215557@sis.hust.edu.vn</t>
  </si>
  <si>
    <t>20215337</t>
  </si>
  <si>
    <t>Nguyễn Hoàng Dương</t>
  </si>
  <si>
    <t>Duong.NH215337@sis.hust.edu.vn</t>
  </si>
  <si>
    <t>20210266</t>
  </si>
  <si>
    <t>Nguyễn Tùng Dương</t>
  </si>
  <si>
    <t>Duong.NT210266@sis.hust.edu.vn</t>
  </si>
  <si>
    <t>20210275</t>
  </si>
  <si>
    <t>Nguyễn Đức Duy</t>
  </si>
  <si>
    <t>D5-302</t>
  </si>
  <si>
    <t>Duy.ND210275@sis.hust.edu.vn</t>
  </si>
  <si>
    <t>20215335</t>
  </si>
  <si>
    <t>Phạm Tiến Duy</t>
  </si>
  <si>
    <t>Duy.PT215335@sis.hust.edu.vn</t>
  </si>
  <si>
    <t>20215549</t>
  </si>
  <si>
    <t>Tạ Phương Duy</t>
  </si>
  <si>
    <t>Duy.TP215549@sis.hust.edu.vn</t>
  </si>
  <si>
    <t>20215569</t>
  </si>
  <si>
    <t>Nguyễn Văn Giang</t>
  </si>
  <si>
    <t>Giang.NV215569@sis.hust.edu.vn</t>
  </si>
  <si>
    <t>20215570</t>
  </si>
  <si>
    <t>Lê Hữu Hải</t>
  </si>
  <si>
    <t>Hai.LH215570@sis.hust.edu.vn</t>
  </si>
  <si>
    <t>20210313</t>
  </si>
  <si>
    <t>Nguyễn Đức Hải</t>
  </si>
  <si>
    <t>Hai.ND210313@sis.hust.edu.vn</t>
  </si>
  <si>
    <t>20215571</t>
  </si>
  <si>
    <t>Nguyễn Thanh Hải</t>
  </si>
  <si>
    <t>Hai.NT215571@sis.hust.edu.vn</t>
  </si>
  <si>
    <t>20215573</t>
  </si>
  <si>
    <t>Nguyễn Hữu Hậu</t>
  </si>
  <si>
    <t>Hau.NH215573@sis.hust.edu.vn</t>
  </si>
  <si>
    <t>20204547</t>
  </si>
  <si>
    <t>Nguyễn Văn Hiển</t>
  </si>
  <si>
    <t>Khoa học máy tính 04-K65</t>
  </si>
  <si>
    <t>Hien.NV204547@sis.hust.edu.vn</t>
  </si>
  <si>
    <t>20215365</t>
  </si>
  <si>
    <t>Mã Tiến Hiệp</t>
  </si>
  <si>
    <t>Hiep.MT215365@sis.hust.edu.vn</t>
  </si>
  <si>
    <t>20215367</t>
  </si>
  <si>
    <t>Nguyễn Phúc Hiệp</t>
  </si>
  <si>
    <t>Hiep.NP215367@sis.hust.edu.vn</t>
  </si>
  <si>
    <t>20215577</t>
  </si>
  <si>
    <t>Nguyễn Hữu Hiếu</t>
  </si>
  <si>
    <t>Hieu.NH215577@sis.hust.edu.vn</t>
  </si>
  <si>
    <t>20215371</t>
  </si>
  <si>
    <t>Nguyễn Xuân Hiếu</t>
  </si>
  <si>
    <t>Hieu.NX215371@sis.hust.edu.vn</t>
  </si>
  <si>
    <t>20215372</t>
  </si>
  <si>
    <t>Nhữ Văn Hiếu</t>
  </si>
  <si>
    <t>Hieu.NV215372@sis.hust.edu.vn</t>
  </si>
  <si>
    <t>20215374</t>
  </si>
  <si>
    <t>Hieu.PT215374@sis.hust.edu.vn</t>
  </si>
  <si>
    <t>20210356</t>
  </si>
  <si>
    <t>Vũ Thị Thanh Hoa</t>
  </si>
  <si>
    <t>Hoa.VTT210356@sis.hust.edu.vn</t>
  </si>
  <si>
    <t>20215376</t>
  </si>
  <si>
    <t>Bùi Công Hoàng</t>
  </si>
  <si>
    <t>Khoa học máy tính 06-K66</t>
  </si>
  <si>
    <t>Hoang.BC215376@sis.hust.edu.vn</t>
  </si>
  <si>
    <t>20215377</t>
  </si>
  <si>
    <t>Chu Việt Hoàng</t>
  </si>
  <si>
    <t>Nhóm 2</t>
  </si>
  <si>
    <t>B1-201</t>
  </si>
  <si>
    <t>Hoang.CV215377@sis.hust.edu.vn</t>
  </si>
  <si>
    <t>20215379</t>
  </si>
  <si>
    <t>Lục Minh Hoàng</t>
  </si>
  <si>
    <t>Hoang.LM215379@sis.hust.edu.vn</t>
  </si>
  <si>
    <t>20215581</t>
  </si>
  <si>
    <t>Nguyễn Huy Hoàng</t>
  </si>
  <si>
    <t>Hoang.NH215581@sis.hust.edu.vn</t>
  </si>
  <si>
    <t>20215382</t>
  </si>
  <si>
    <t>Nguyễn Nam Hoàng</t>
  </si>
  <si>
    <t>Hoang.NN215382@sis.hust.edu.vn</t>
  </si>
  <si>
    <t>20215384</t>
  </si>
  <si>
    <t>Nguyễn Việt Hoàng</t>
  </si>
  <si>
    <t>Hoang.NV215384@sis.hust.edu.vn</t>
  </si>
  <si>
    <t>20210374</t>
  </si>
  <si>
    <t>Vũ Trần Hoàng</t>
  </si>
  <si>
    <t>Hoang.VT210374@sis.hust.edu.vn</t>
  </si>
  <si>
    <t>20215387</t>
  </si>
  <si>
    <t>Trần Quang Huân</t>
  </si>
  <si>
    <t>Huan.TQ215387@sis.hust.edu.vn</t>
  </si>
  <si>
    <t>20210400</t>
  </si>
  <si>
    <t>Nguyễn Vũ Hùng</t>
  </si>
  <si>
    <t>Hung.NV210400@sis.hust.edu.vn</t>
  </si>
  <si>
    <t>20215593</t>
  </si>
  <si>
    <t>Nguyễn Trọng Hưng</t>
  </si>
  <si>
    <t>Hung.NT215593@sis.hust.edu.vn</t>
  </si>
  <si>
    <t>20210405</t>
  </si>
  <si>
    <t>Phạm Phúc Hưng</t>
  </si>
  <si>
    <t>Hung.PP210405@sis.hust.edu.vn</t>
  </si>
  <si>
    <t>20210415</t>
  </si>
  <si>
    <t>Trần Thế Hưng</t>
  </si>
  <si>
    <t>Hung.TT210415@sis.hust.edu.vn</t>
  </si>
  <si>
    <t>20215594</t>
  </si>
  <si>
    <t>Trần Văn Hưng</t>
  </si>
  <si>
    <t>Hung.TV215594@sis.hust.edu.vn</t>
  </si>
  <si>
    <t>20215596</t>
  </si>
  <si>
    <t>Nhuien Tkhi Kam Tu</t>
  </si>
  <si>
    <t>Huu.TP215596@sis.hust.edu.vn</t>
  </si>
  <si>
    <t>20210443</t>
  </si>
  <si>
    <t>Bùi Văn Huy</t>
  </si>
  <si>
    <t>Huy.BV210443@sis.hust.edu.vn</t>
  </si>
  <si>
    <t>20215393</t>
  </si>
  <si>
    <t>Hoàng Nguyễn Huy</t>
  </si>
  <si>
    <t>Huy.HN215393@sis.hust.edu.vn</t>
  </si>
  <si>
    <t>20210448</t>
  </si>
  <si>
    <t>Phạm Quang Huy</t>
  </si>
  <si>
    <t>Huy.PQ210448@sis.hust.edu.vn</t>
  </si>
  <si>
    <t>20215397</t>
  </si>
  <si>
    <t>Phan Phú Huy</t>
  </si>
  <si>
    <t>Huy.PP215397@sis.hust.edu.vn</t>
  </si>
  <si>
    <t>20210988</t>
  </si>
  <si>
    <t>Tu.NTK210988@sis.hust.edu.vn</t>
  </si>
  <si>
    <t>20210479</t>
  </si>
  <si>
    <t>Trần An Khánh</t>
  </si>
  <si>
    <t>Khanh.TA210479@sis.hust.edu.vn</t>
  </si>
  <si>
    <t>20210487</t>
  </si>
  <si>
    <t>Nguyễn Đức Khoa</t>
  </si>
  <si>
    <t>Khoa.ND210487@sis.hust.edu.vn</t>
  </si>
  <si>
    <t>20215599</t>
  </si>
  <si>
    <t>Khoa.ND215599@sis.hust.edu.vn</t>
  </si>
  <si>
    <t>20200330</t>
  </si>
  <si>
    <t>Nguyễn Tuấn Khoa</t>
  </si>
  <si>
    <t>Khoa.NT200330@sis.hust.edu.vn</t>
  </si>
  <si>
    <t>20215406</t>
  </si>
  <si>
    <t>Phạm Đăng Khuê</t>
  </si>
  <si>
    <t>Khue.PD215406@sis.hust.edu.vn</t>
  </si>
  <si>
    <t>20215603</t>
  </si>
  <si>
    <t>Lương Trung Kiên</t>
  </si>
  <si>
    <t>Kien.LT215603@sis.hust.edu.vn</t>
  </si>
  <si>
    <t>20215408</t>
  </si>
  <si>
    <t>Nguyễn Trung Kiên</t>
  </si>
  <si>
    <t>Kien.NT215408@sis.hust.edu.vn</t>
  </si>
  <si>
    <t>20173216</t>
  </si>
  <si>
    <t>Trịnh Văn Kỷ</t>
  </si>
  <si>
    <t>Kỹ thuật máy tính 07-K62</t>
  </si>
  <si>
    <t>Ky.TV173216@sis.hust.edu.vn</t>
  </si>
  <si>
    <t>20210989</t>
  </si>
  <si>
    <t>Lie Min Kyonh</t>
  </si>
  <si>
    <t>Kyonh.LM210989@sis.hust.edu.vn</t>
  </si>
  <si>
    <t>20210515</t>
  </si>
  <si>
    <t>Lam.NH210515@sis.hust.edu.vn</t>
  </si>
  <si>
    <t>20215606</t>
  </si>
  <si>
    <t>Nguyễn Tiến Lâm</t>
  </si>
  <si>
    <t>Lam.NT215606@sis.hust.edu.vn</t>
  </si>
  <si>
    <t>20210507</t>
  </si>
  <si>
    <t>Trần Tùng Lâm</t>
  </si>
  <si>
    <t>Lam.TT210507@sis.hust.edu.vn</t>
  </si>
  <si>
    <t>20215413</t>
  </si>
  <si>
    <t>Ngô Văn Linh</t>
  </si>
  <si>
    <t>Linh.NV215413@sis.hust.edu.vn</t>
  </si>
  <si>
    <t>20210522</t>
  </si>
  <si>
    <t>Nguyễn Nhật Linh</t>
  </si>
  <si>
    <t>Linh.NN210522@sis.hust.edu.vn</t>
  </si>
  <si>
    <t>20215607</t>
  </si>
  <si>
    <t>Nguyễn Phương Linh</t>
  </si>
  <si>
    <t>Linh.NP215607@sis.hust.edu.vn</t>
  </si>
  <si>
    <t>20210536</t>
  </si>
  <si>
    <t>Nguyễn Hữu Lộc</t>
  </si>
  <si>
    <t>Loc.NH210536@sis.hust.edu.vn</t>
  </si>
  <si>
    <t>20215609</t>
  </si>
  <si>
    <t>Đỗ Đức Long</t>
  </si>
  <si>
    <t>B1-203</t>
  </si>
  <si>
    <t>Long.DD215609@sis.hust.edu.vn</t>
  </si>
  <si>
    <t>20215416</t>
  </si>
  <si>
    <t>Nguyễn Thành Long</t>
  </si>
  <si>
    <t>Long.NT215416@sis.hust.edu.vn</t>
  </si>
  <si>
    <t>20215610</t>
  </si>
  <si>
    <t>Nguyễn Văn Long</t>
  </si>
  <si>
    <t>Long.NV215610@sis.hust.edu.vn</t>
  </si>
  <si>
    <t>20215417</t>
  </si>
  <si>
    <t>Phan Bảo Long</t>
  </si>
  <si>
    <t>Long.PB215417@sis.hust.edu.vn</t>
  </si>
  <si>
    <t>20215418</t>
  </si>
  <si>
    <t>Vũ Khắc Long</t>
  </si>
  <si>
    <t>Long.VK215418@sis.hust.edu.vn</t>
  </si>
  <si>
    <t>20215611</t>
  </si>
  <si>
    <t>Trần Đắc Lương</t>
  </si>
  <si>
    <t>Luong.TD215611@sis.hust.edu.vn</t>
  </si>
  <si>
    <t>20210560</t>
  </si>
  <si>
    <t>Phan Thị Khánh Ly</t>
  </si>
  <si>
    <t>Ly.PTK210560@sis.hust.edu.vn</t>
  </si>
  <si>
    <t>20210566</t>
  </si>
  <si>
    <t>Trần Duy Mẫn</t>
  </si>
  <si>
    <t>Man.TD210566@sis.hust.edu.vn</t>
  </si>
  <si>
    <t>20204764</t>
  </si>
  <si>
    <t>Bùi Hùng Mạnh</t>
  </si>
  <si>
    <t>Kỹ thuật máy tính 01-K65</t>
  </si>
  <si>
    <t>Manh.BH204764@sis.hust.edu.vn</t>
  </si>
  <si>
    <t>20215424</t>
  </si>
  <si>
    <t>Đỗ Ngọc Minh</t>
  </si>
  <si>
    <t>Minh.DN215424@sis.hust.edu.vn</t>
  </si>
  <si>
    <t>20210584</t>
  </si>
  <si>
    <t>Hoàng Ngọc Minh</t>
  </si>
  <si>
    <t>Minh.HN210584@sis.hust.edu.vn</t>
  </si>
  <si>
    <t>20215428</t>
  </si>
  <si>
    <t>Lê Văn Minh</t>
  </si>
  <si>
    <t>Minh.LV215428@sis.hust.edu.vn</t>
  </si>
  <si>
    <t>20210611</t>
  </si>
  <si>
    <t>Nguyễn Hải Minh</t>
  </si>
  <si>
    <t>Minh.NH210611@sis.hust.edu.vn</t>
  </si>
  <si>
    <t>20204586</t>
  </si>
  <si>
    <t>Nguyễn Nhật Minh</t>
  </si>
  <si>
    <t>Khoa học máy tính 06-K65</t>
  </si>
  <si>
    <t>Minh.NN204586@sis.hust.edu.vn</t>
  </si>
  <si>
    <t>20210605</t>
  </si>
  <si>
    <t>Trần Hàn Minh</t>
  </si>
  <si>
    <t>Minh.TH210605@sis.hust.edu.vn</t>
  </si>
  <si>
    <t>20215617</t>
  </si>
  <si>
    <t>Trần Ngọc Minh</t>
  </si>
  <si>
    <t>Minh.TN215617@sis.hust.edu.vn</t>
  </si>
  <si>
    <t>20215430</t>
  </si>
  <si>
    <t>Đoàn Văn Nam</t>
  </si>
  <si>
    <t>Nam.DV215430@sis.hust.edu.vn</t>
  </si>
  <si>
    <t>20194124</t>
  </si>
  <si>
    <t>Lê Đình Nam</t>
  </si>
  <si>
    <t>Khoa học máy tính 02-K64</t>
  </si>
  <si>
    <t>Nam.LD194124@sis.hust.edu.vn</t>
  </si>
  <si>
    <t>20215431</t>
  </si>
  <si>
    <t>Nguyễn Bá Phương Nam</t>
  </si>
  <si>
    <t>Nam.NBP215431@sis.hust.edu.vn</t>
  </si>
  <si>
    <t>20210631</t>
  </si>
  <si>
    <t>Nguyễn Hải Nam</t>
  </si>
  <si>
    <t>Nhóm 3</t>
  </si>
  <si>
    <t>Nam.NH210631@sis.hust.edu.vn</t>
  </si>
  <si>
    <t>20210620</t>
  </si>
  <si>
    <t>Phạm Nhật Nam</t>
  </si>
  <si>
    <t>Nam.PN210620@sis.hust.edu.vn</t>
  </si>
  <si>
    <t>20215623</t>
  </si>
  <si>
    <t>Vũ Văn Nam</t>
  </si>
  <si>
    <t>Nam.VV215623@sis.hust.edu.vn</t>
  </si>
  <si>
    <t>20215439</t>
  </si>
  <si>
    <t>Lê Sỹ Nguyên</t>
  </si>
  <si>
    <t>Nguyen.LS215439@sis.hust.edu.vn</t>
  </si>
  <si>
    <t>20215441</t>
  </si>
  <si>
    <t>Phùng Xuân Nhật</t>
  </si>
  <si>
    <t>Nhat.PX215441@sis.hust.edu.vn</t>
  </si>
  <si>
    <t>20200459</t>
  </si>
  <si>
    <t>Trần Quốc Nam Phi</t>
  </si>
  <si>
    <t>Khoa học máy tính 01-K65</t>
  </si>
  <si>
    <t>Phi.TQN200459@sis.hust.edu.vn</t>
  </si>
  <si>
    <t>20215627</t>
  </si>
  <si>
    <t>Đặng Thanh Phong</t>
  </si>
  <si>
    <t>Phong.DT215627@sis.hust.edu.vn</t>
  </si>
  <si>
    <t>20215447</t>
  </si>
  <si>
    <t>Lý Vĩ Phong</t>
  </si>
  <si>
    <t>Phong.LV215447@sis.hust.edu.vn</t>
  </si>
  <si>
    <t>20210669</t>
  </si>
  <si>
    <t>Nguyễn Hoàng Vĩnh Phong</t>
  </si>
  <si>
    <t>Phong.NHV210669@sis.hust.edu.vn</t>
  </si>
  <si>
    <t>20210681</t>
  </si>
  <si>
    <t>Đoàn Hữu Phúc</t>
  </si>
  <si>
    <t>Phuc.DH210681@sis.hust.edu.vn</t>
  </si>
  <si>
    <t>20215454</t>
  </si>
  <si>
    <t>Phùng Minh Phúc</t>
  </si>
  <si>
    <t>Phuc.PM215454@sis.hust.edu.vn</t>
  </si>
  <si>
    <t>20215455</t>
  </si>
  <si>
    <t>Hà Vĩnh Phước</t>
  </si>
  <si>
    <t>Phuoc.HV215455@sis.hust.edu.vn</t>
  </si>
  <si>
    <t>20215459</t>
  </si>
  <si>
    <t>Vũ Việt Phương</t>
  </si>
  <si>
    <t>Phuong.VV215459@sis.hust.edu.vn</t>
  </si>
  <si>
    <t>20215463</t>
  </si>
  <si>
    <t>Giang Trung Quân</t>
  </si>
  <si>
    <t>Quan.GT215463@sis.hust.edu.vn</t>
  </si>
  <si>
    <t>20215460</t>
  </si>
  <si>
    <t>Quang.NM215460@sis.hust.edu.vn</t>
  </si>
  <si>
    <t>20215466</t>
  </si>
  <si>
    <t>Đặng Đình Quý</t>
  </si>
  <si>
    <t>B1-204</t>
  </si>
  <si>
    <t>Quy.DD215466@sis.hust.edu.vn</t>
  </si>
  <si>
    <t>20204683</t>
  </si>
  <si>
    <t>Vũ Tiến Quyền</t>
  </si>
  <si>
    <t>Khoa học máy tính 05-K65</t>
  </si>
  <si>
    <t>Quyen.VT204683@sis.hust.edu.vn</t>
  </si>
  <si>
    <t>20210750</t>
  </si>
  <si>
    <t>Đinh Thái Sơn</t>
  </si>
  <si>
    <t>Son.DT210750@sis.hust.edu.vn</t>
  </si>
  <si>
    <t>20210751</t>
  </si>
  <si>
    <t>Nguyễn Hoàng Sơn</t>
  </si>
  <si>
    <t>Son.NH210751@sis.hust.edu.vn</t>
  </si>
  <si>
    <t>Nguyễn Hồng Sơn</t>
  </si>
  <si>
    <t>Son.NH210746@sis.hust.edu.vn</t>
  </si>
  <si>
    <t>Phạm Minh Tâm</t>
  </si>
  <si>
    <t>Tam.PM204782@sis.hust.edu.vn</t>
  </si>
  <si>
    <t>Lê Phú Tấn</t>
  </si>
  <si>
    <t>Tan.LP215476@sis.hust.edu.vn</t>
  </si>
  <si>
    <t>Nguyễn Văn Tấn</t>
  </si>
  <si>
    <t>Tan.NV215479@sis.hust.edu.vn</t>
  </si>
  <si>
    <t>Vũ Văn Thăng</t>
  </si>
  <si>
    <t>Thang.VV215643@sis.hust.edu.vn</t>
  </si>
  <si>
    <t>Bùi Toàn Thắng</t>
  </si>
  <si>
    <t>Thang.BT210782@sis.hust.edu.vn</t>
  </si>
  <si>
    <t>Cao Ngọc Thắng</t>
  </si>
  <si>
    <t>Thang.CN215644@sis.hust.edu.vn</t>
  </si>
  <si>
    <t>Chu Tiến Thành</t>
  </si>
  <si>
    <t>Thanh.CT204852@sis.hust.edu.vn</t>
  </si>
  <si>
    <t>Nguyễn Trung Thành</t>
  </si>
  <si>
    <t>Thanh.NT215482@sis.hust.edu.vn</t>
  </si>
  <si>
    <t>Trần Văn Thế</t>
  </si>
  <si>
    <t>The.TV204791@sis.hust.edu.vn</t>
  </si>
  <si>
    <t>Lê Anh Thiên</t>
  </si>
  <si>
    <t>Thien.LA215483@sis.hust.edu.vn</t>
  </si>
  <si>
    <t>Nguyễn Đức Thịnh</t>
  </si>
  <si>
    <t>Thinh.ND210817@sis.hust.edu.vn</t>
  </si>
  <si>
    <t>Lê Đình Thông</t>
  </si>
  <si>
    <t>Thong.LD215648@sis.hust.edu.vn</t>
  </si>
  <si>
    <t>Phan Doãn Thuấn</t>
  </si>
  <si>
    <t>Thuan.PD210822@sis.hust.edu.vn</t>
  </si>
  <si>
    <t>Nguyễn Quang Thuận</t>
  </si>
  <si>
    <t>Thuan.NQ215649@sis.hust.edu.vn</t>
  </si>
  <si>
    <t>Đinh Thị Phương Thùy</t>
  </si>
  <si>
    <t>Thuy.DTP215650@sis.hust.edu.vn</t>
  </si>
  <si>
    <t>Nguyễn Thị Phương Thùy</t>
  </si>
  <si>
    <t>Thuy.NTP204793@sis.hust.edu.vn</t>
  </si>
  <si>
    <t>Mai Văn Tiến</t>
  </si>
  <si>
    <t>Tien.MV194184@sis.hust.edu.vn</t>
  </si>
  <si>
    <t>Võ Minh Trí</t>
  </si>
  <si>
    <t>Tri.VM210862@sis.hust.edu.vn</t>
  </si>
  <si>
    <t>Trịnh Hà Trung</t>
  </si>
  <si>
    <t>Trung.TH215654@sis.hust.edu.vn</t>
  </si>
  <si>
    <t>Phan Bá Trường</t>
  </si>
  <si>
    <t>Truong.PB215498@sis.hust.edu.vn</t>
  </si>
  <si>
    <t>Đỗ  Tú</t>
  </si>
  <si>
    <t>Khoa học máy tính 06-K64</t>
  </si>
  <si>
    <t>Tu.D194199@sis.hust.edu.vn</t>
  </si>
  <si>
    <t>Hoàng Anh Tuấn</t>
  </si>
  <si>
    <t>B1-302</t>
  </si>
  <si>
    <t>Tuan.HA215506@sis.hust.edu.vn</t>
  </si>
  <si>
    <t>Mai Thế Tuấn</t>
  </si>
  <si>
    <t>Tuan.MT211010@sis.hust.edu.vn</t>
  </si>
  <si>
    <t>Hoàng Quang Tùng</t>
  </si>
  <si>
    <t>Tung.HQ210916@sis.hust.edu.vn</t>
  </si>
  <si>
    <t>Nguyễn Đình Tùng</t>
  </si>
  <si>
    <t>Tung.ND215663@sis.hust.edu.vn</t>
  </si>
  <si>
    <t>Phạm Sơn Tùng</t>
  </si>
  <si>
    <t>Tung.PS215509@sis.hust.edu.vn</t>
  </si>
  <si>
    <t>Nguyễn Quang Tuyến</t>
  </si>
  <si>
    <t>Tuyen.NQ215510@sis.hust.edu.vn</t>
  </si>
  <si>
    <t>VITH  VATH</t>
  </si>
  <si>
    <t>Vath.V211006@sis.hust.edu.vn</t>
  </si>
  <si>
    <t>Lê Xuân Việt</t>
  </si>
  <si>
    <t>Viet.LX215665@sis.hust.edu.vn</t>
  </si>
  <si>
    <t>Nguyễn Đức Việt</t>
  </si>
  <si>
    <t>Viet.ND204623@sis.hust.edu.vn</t>
  </si>
  <si>
    <t>Ngô Quang Vinh</t>
  </si>
  <si>
    <t>Vinh.NQ215666@sis.hust.edu.vn</t>
  </si>
  <si>
    <t>Bùi Long Vũ</t>
  </si>
  <si>
    <t>Kỹ thuật máy tính 02-K64</t>
  </si>
  <si>
    <t>Vu.BL194410@sis.hust.edu.vn</t>
  </si>
  <si>
    <t>Nguyễn Đức Long Vũ</t>
  </si>
  <si>
    <t>Vu.NDL215518@sis.hust.edu.vn</t>
  </si>
  <si>
    <t>Trịnh Văn Vũ</t>
  </si>
  <si>
    <t>Vu.TV215668@sis.hust.edu.vn</t>
  </si>
  <si>
    <t>20215523</t>
  </si>
  <si>
    <t>Lộc Thị Vân Anh</t>
  </si>
  <si>
    <t>Trịnh Phúc Hữu</t>
  </si>
  <si>
    <t>Nhuien Tkhi Kamtu</t>
  </si>
  <si>
    <t>20210746</t>
  </si>
  <si>
    <t>20204782</t>
  </si>
  <si>
    <t>20215476</t>
  </si>
  <si>
    <t>20215479</t>
  </si>
  <si>
    <t>20215643</t>
  </si>
  <si>
    <t>20210782</t>
  </si>
  <si>
    <t>20215644</t>
  </si>
  <si>
    <t>20204852</t>
  </si>
  <si>
    <t>20215482</t>
  </si>
  <si>
    <t>20204791</t>
  </si>
  <si>
    <t>20215483</t>
  </si>
  <si>
    <t>20210817</t>
  </si>
  <si>
    <t>20215648</t>
  </si>
  <si>
    <t>20210822</t>
  </si>
  <si>
    <t>20215649</t>
  </si>
  <si>
    <t>20215650</t>
  </si>
  <si>
    <t>20204793</t>
  </si>
  <si>
    <t>20194184</t>
  </si>
  <si>
    <t>20210862</t>
  </si>
  <si>
    <t>20215654</t>
  </si>
  <si>
    <t>20215498</t>
  </si>
  <si>
    <t>20194199</t>
  </si>
  <si>
    <t>20215506</t>
  </si>
  <si>
    <t>20211010</t>
  </si>
  <si>
    <t>20210916</t>
  </si>
  <si>
    <t>20215663</t>
  </si>
  <si>
    <t>20215509</t>
  </si>
  <si>
    <t>20215510</t>
  </si>
  <si>
    <t>20211006</t>
  </si>
  <si>
    <t>20215665</t>
  </si>
  <si>
    <t>20204623</t>
  </si>
  <si>
    <t>20215666</t>
  </si>
  <si>
    <t>20194410</t>
  </si>
  <si>
    <t>20215518</t>
  </si>
  <si>
    <t>20215668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</si>
</sst>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4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ED7D31"/>
      </left>
      <right/>
      <top style="thin">
        <color rgb="FFED7D31"/>
      </top>
      <bottom/>
      <diagonal/>
    </border>
    <border>
      <left/>
      <right/>
      <top style="thin">
        <color rgb="FFED7D31"/>
      </top>
      <bottom/>
      <diagonal/>
    </border>
    <border>
      <left/>
      <right style="thin">
        <color rgb="FFED7D31"/>
      </right>
      <top style="thin">
        <color rgb="FFED7D31"/>
      </top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1" fontId="2" fillId="2" borderId="2" xfId="1" applyNumberFormat="1" applyFont="1" applyFill="1" applyBorder="1"/>
    <xf numFmtId="0" fontId="2" fillId="3" borderId="2" xfId="1" applyFont="1" applyFill="1" applyBorder="1"/>
    <xf numFmtId="0" fontId="2" fillId="2" borderId="3" xfId="1" applyFont="1" applyFill="1" applyBorder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22" fontId="0" fillId="0" borderId="0" xfId="0" applyNumberFormat="1"/>
  </cellXfs>
  <cellStyles count="2">
    <cellStyle name="Bình thường" xfId="0" builtinId="0"/>
    <cellStyle name="Normal 3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3"/>
  <sheetViews>
    <sheetView tabSelected="1" topLeftCell="A34" zoomScaleNormal="100" workbookViewId="0">
      <selection activeCell="A48" sqref="A48:XFD48"/>
    </sheetView>
  </sheetViews>
  <sheetFormatPr defaultColWidth="8.5703125" defaultRowHeight="14.45"/>
  <cols>
    <col min="7" max="7" width="26.42578125" customWidth="1"/>
    <col min="12" max="12" width="43.28515625" customWidth="1"/>
    <col min="13" max="13" width="13" customWidth="1"/>
    <col min="15" max="15" width="13.5703125" customWidth="1"/>
    <col min="16" max="16" width="38.28515625" customWidth="1"/>
    <col min="19" max="19" width="3.5703125" customWidth="1"/>
    <col min="20" max="20" width="7" customWidth="1"/>
    <col min="21" max="21" width="10.140625" customWidth="1"/>
    <col min="22" max="22" width="5.42578125" customWidth="1"/>
    <col min="23" max="23" width="3.140625" customWidth="1"/>
    <col min="25" max="26" width="4.140625" customWidth="1"/>
    <col min="27" max="27" width="19.7109375" customWidth="1"/>
  </cols>
  <sheetData>
    <row r="1" spans="1: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</v>
      </c>
      <c r="I1" s="2" t="s">
        <v>7</v>
      </c>
      <c r="J1" s="2" t="s">
        <v>8</v>
      </c>
      <c r="K1" s="3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4" t="s">
        <v>17</v>
      </c>
      <c r="T1" s="2" t="s">
        <v>18</v>
      </c>
      <c r="U1" s="2" t="s">
        <v>19</v>
      </c>
      <c r="V1" s="2" t="s">
        <v>20</v>
      </c>
      <c r="W1" s="4" t="s">
        <v>21</v>
      </c>
      <c r="X1" s="4" t="s">
        <v>22</v>
      </c>
      <c r="Y1" s="4" t="s">
        <v>23</v>
      </c>
      <c r="Z1" s="2" t="s">
        <v>24</v>
      </c>
      <c r="AA1" s="2" t="s">
        <v>25</v>
      </c>
      <c r="AB1" s="2" t="s">
        <v>26</v>
      </c>
      <c r="AC1" s="4" t="s">
        <v>27</v>
      </c>
      <c r="AD1" s="5" t="s">
        <v>28</v>
      </c>
    </row>
    <row r="2" spans="1:30">
      <c r="A2" s="6">
        <v>148099</v>
      </c>
      <c r="B2" s="6">
        <v>9113077</v>
      </c>
      <c r="C2" s="6">
        <v>140904</v>
      </c>
      <c r="D2" s="7" t="s">
        <v>29</v>
      </c>
      <c r="E2" s="7" t="s">
        <v>30</v>
      </c>
      <c r="F2" s="7" t="s">
        <v>31</v>
      </c>
      <c r="G2" s="7" t="s">
        <v>32</v>
      </c>
      <c r="H2" s="7" t="s">
        <v>29</v>
      </c>
      <c r="I2" s="6">
        <v>1</v>
      </c>
      <c r="J2" s="6">
        <v>1</v>
      </c>
      <c r="K2" s="7" t="s">
        <v>33</v>
      </c>
      <c r="L2" s="7" t="s">
        <v>34</v>
      </c>
      <c r="M2" s="8">
        <v>37704.5</v>
      </c>
      <c r="N2" s="7" t="s">
        <v>35</v>
      </c>
      <c r="O2" s="6">
        <v>20222</v>
      </c>
      <c r="P2" s="7" t="s">
        <v>36</v>
      </c>
      <c r="Q2" s="7" t="s">
        <v>37</v>
      </c>
      <c r="R2" s="6">
        <v>365</v>
      </c>
      <c r="T2" t="s">
        <v>38</v>
      </c>
      <c r="U2" t="s">
        <v>39</v>
      </c>
      <c r="V2" t="s">
        <v>40</v>
      </c>
      <c r="X2" s="6">
        <v>1</v>
      </c>
      <c r="Z2" t="s">
        <v>41</v>
      </c>
      <c r="AA2" t="s">
        <v>42</v>
      </c>
      <c r="AB2" s="7" t="s">
        <v>29</v>
      </c>
      <c r="AD2">
        <v>2</v>
      </c>
    </row>
    <row r="3" spans="1:30">
      <c r="A3" s="6">
        <v>148099</v>
      </c>
      <c r="B3" s="6">
        <v>9128371</v>
      </c>
      <c r="C3" s="6">
        <v>140904</v>
      </c>
      <c r="D3" s="7" t="s">
        <v>29</v>
      </c>
      <c r="E3" s="7" t="s">
        <v>30</v>
      </c>
      <c r="F3" s="7" t="s">
        <v>31</v>
      </c>
      <c r="G3" s="7" t="s">
        <v>32</v>
      </c>
      <c r="H3" s="7" t="s">
        <v>29</v>
      </c>
      <c r="I3" s="6">
        <v>2</v>
      </c>
      <c r="J3" s="6">
        <v>2</v>
      </c>
      <c r="K3" s="7" t="s">
        <v>43</v>
      </c>
      <c r="L3" s="7" t="s">
        <v>44</v>
      </c>
      <c r="M3" s="8">
        <v>37768.5</v>
      </c>
      <c r="N3" s="7" t="s">
        <v>35</v>
      </c>
      <c r="O3" s="6">
        <v>20222</v>
      </c>
      <c r="P3" s="7" t="s">
        <v>36</v>
      </c>
      <c r="Q3" s="7" t="s">
        <v>37</v>
      </c>
      <c r="R3" s="6">
        <v>365</v>
      </c>
      <c r="T3" t="s">
        <v>38</v>
      </c>
      <c r="U3" t="s">
        <v>39</v>
      </c>
      <c r="V3" t="s">
        <v>40</v>
      </c>
      <c r="X3" s="6">
        <v>2</v>
      </c>
      <c r="Z3" t="s">
        <v>45</v>
      </c>
      <c r="AA3" t="s">
        <v>42</v>
      </c>
      <c r="AB3" s="7" t="s">
        <v>29</v>
      </c>
      <c r="AD3">
        <v>2</v>
      </c>
    </row>
    <row r="4" spans="1:30">
      <c r="A4" s="6">
        <v>148099</v>
      </c>
      <c r="B4" s="6">
        <v>9048666</v>
      </c>
      <c r="C4" s="6">
        <v>140904</v>
      </c>
      <c r="D4" s="7" t="s">
        <v>29</v>
      </c>
      <c r="E4" s="7" t="s">
        <v>30</v>
      </c>
      <c r="F4" s="7" t="s">
        <v>31</v>
      </c>
      <c r="G4" s="7" t="s">
        <v>32</v>
      </c>
      <c r="H4" s="7" t="s">
        <v>29</v>
      </c>
      <c r="I4" s="6">
        <v>3</v>
      </c>
      <c r="J4" s="6">
        <v>3</v>
      </c>
      <c r="K4" s="7" t="s">
        <v>46</v>
      </c>
      <c r="L4" s="7" t="s">
        <v>47</v>
      </c>
      <c r="M4" s="8">
        <v>37951.5</v>
      </c>
      <c r="N4" s="7" t="s">
        <v>35</v>
      </c>
      <c r="O4" s="6">
        <v>20222</v>
      </c>
      <c r="P4" s="7" t="s">
        <v>36</v>
      </c>
      <c r="Q4" s="7" t="s">
        <v>37</v>
      </c>
      <c r="R4" s="6">
        <v>365</v>
      </c>
      <c r="T4" t="s">
        <v>38</v>
      </c>
      <c r="U4" t="s">
        <v>39</v>
      </c>
      <c r="V4" t="s">
        <v>40</v>
      </c>
      <c r="X4" s="6">
        <v>3</v>
      </c>
      <c r="Z4" t="s">
        <v>48</v>
      </c>
      <c r="AA4" t="s">
        <v>42</v>
      </c>
      <c r="AB4" s="7" t="s">
        <v>29</v>
      </c>
      <c r="AD4">
        <v>2</v>
      </c>
    </row>
    <row r="5" spans="1:30">
      <c r="A5" s="6">
        <v>148099</v>
      </c>
      <c r="B5" s="6">
        <v>9038469</v>
      </c>
      <c r="C5" s="6">
        <v>140904</v>
      </c>
      <c r="D5" s="7" t="s">
        <v>29</v>
      </c>
      <c r="E5" s="7" t="s">
        <v>30</v>
      </c>
      <c r="F5" s="7" t="s">
        <v>31</v>
      </c>
      <c r="G5" s="7" t="s">
        <v>32</v>
      </c>
      <c r="H5" s="7" t="s">
        <v>29</v>
      </c>
      <c r="I5" s="6">
        <v>4</v>
      </c>
      <c r="J5" s="6">
        <v>4</v>
      </c>
      <c r="K5" s="7" t="s">
        <v>49</v>
      </c>
      <c r="L5" s="7" t="s">
        <v>50</v>
      </c>
      <c r="M5" s="8">
        <v>37716.5</v>
      </c>
      <c r="N5" s="7" t="s">
        <v>35</v>
      </c>
      <c r="O5" s="6">
        <v>20222</v>
      </c>
      <c r="P5" s="7" t="s">
        <v>36</v>
      </c>
      <c r="Q5" s="7" t="s">
        <v>37</v>
      </c>
      <c r="R5" s="6">
        <v>365</v>
      </c>
      <c r="T5" t="s">
        <v>38</v>
      </c>
      <c r="U5" t="s">
        <v>39</v>
      </c>
      <c r="V5" t="s">
        <v>40</v>
      </c>
      <c r="X5" s="6">
        <v>4</v>
      </c>
      <c r="Z5" t="s">
        <v>51</v>
      </c>
      <c r="AA5" t="s">
        <v>42</v>
      </c>
      <c r="AB5" s="7" t="s">
        <v>29</v>
      </c>
      <c r="AD5">
        <v>2</v>
      </c>
    </row>
    <row r="6" spans="1:30">
      <c r="A6" s="6">
        <v>148099</v>
      </c>
      <c r="B6" s="6">
        <v>9135185</v>
      </c>
      <c r="C6" s="6">
        <v>140904</v>
      </c>
      <c r="D6" s="7" t="s">
        <v>29</v>
      </c>
      <c r="E6" s="7" t="s">
        <v>30</v>
      </c>
      <c r="F6" s="7" t="s">
        <v>31</v>
      </c>
      <c r="G6" s="7" t="s">
        <v>32</v>
      </c>
      <c r="H6" s="7" t="s">
        <v>29</v>
      </c>
      <c r="I6" s="6">
        <v>5</v>
      </c>
      <c r="J6" s="6">
        <v>5</v>
      </c>
      <c r="K6" s="7" t="s">
        <v>52</v>
      </c>
      <c r="L6" s="7" t="s">
        <v>53</v>
      </c>
      <c r="M6" s="8">
        <v>37652.5</v>
      </c>
      <c r="N6" s="7" t="s">
        <v>35</v>
      </c>
      <c r="O6" s="6">
        <v>20222</v>
      </c>
      <c r="P6" s="7" t="s">
        <v>36</v>
      </c>
      <c r="Q6" s="7" t="s">
        <v>37</v>
      </c>
      <c r="R6" s="6">
        <v>365</v>
      </c>
      <c r="T6" t="s">
        <v>38</v>
      </c>
      <c r="U6" t="s">
        <v>39</v>
      </c>
      <c r="V6" t="s">
        <v>40</v>
      </c>
      <c r="X6" s="6">
        <v>5</v>
      </c>
      <c r="Z6" t="s">
        <v>54</v>
      </c>
      <c r="AA6" t="s">
        <v>42</v>
      </c>
      <c r="AB6" s="7" t="s">
        <v>29</v>
      </c>
      <c r="AD6">
        <v>2</v>
      </c>
    </row>
    <row r="7" spans="1:30">
      <c r="A7" s="6">
        <v>148099</v>
      </c>
      <c r="B7" s="6">
        <v>9135186</v>
      </c>
      <c r="C7" s="6">
        <v>140904</v>
      </c>
      <c r="D7" s="7" t="s">
        <v>29</v>
      </c>
      <c r="E7" s="7" t="s">
        <v>30</v>
      </c>
      <c r="F7" s="7" t="s">
        <v>31</v>
      </c>
      <c r="G7" s="7" t="s">
        <v>32</v>
      </c>
      <c r="H7" s="7" t="s">
        <v>29</v>
      </c>
      <c r="I7" s="6">
        <v>6</v>
      </c>
      <c r="J7" s="6">
        <v>6</v>
      </c>
      <c r="K7" s="7" t="s">
        <v>55</v>
      </c>
      <c r="L7" s="7" t="s">
        <v>56</v>
      </c>
      <c r="M7" s="8">
        <v>37940.5</v>
      </c>
      <c r="N7" s="7" t="s">
        <v>35</v>
      </c>
      <c r="O7" s="6">
        <v>20222</v>
      </c>
      <c r="P7" s="7" t="s">
        <v>36</v>
      </c>
      <c r="Q7" s="7" t="s">
        <v>37</v>
      </c>
      <c r="R7" s="6">
        <v>365</v>
      </c>
      <c r="T7" t="s">
        <v>38</v>
      </c>
      <c r="U7" t="s">
        <v>39</v>
      </c>
      <c r="V7" t="s">
        <v>40</v>
      </c>
      <c r="X7" s="6">
        <v>6</v>
      </c>
      <c r="Z7" t="s">
        <v>57</v>
      </c>
      <c r="AA7" t="s">
        <v>42</v>
      </c>
      <c r="AB7" s="7" t="s">
        <v>29</v>
      </c>
      <c r="AD7">
        <v>2</v>
      </c>
    </row>
    <row r="8" spans="1:30">
      <c r="A8" s="6">
        <v>148099</v>
      </c>
      <c r="B8" s="6">
        <v>9060385</v>
      </c>
      <c r="C8" s="6">
        <v>140904</v>
      </c>
      <c r="D8" s="7" t="s">
        <v>29</v>
      </c>
      <c r="E8" s="7" t="s">
        <v>30</v>
      </c>
      <c r="F8" s="7" t="s">
        <v>31</v>
      </c>
      <c r="G8" s="7" t="s">
        <v>32</v>
      </c>
      <c r="H8" s="7" t="s">
        <v>29</v>
      </c>
      <c r="I8" s="6">
        <v>7</v>
      </c>
      <c r="J8" s="6">
        <v>7</v>
      </c>
      <c r="K8" s="7" t="s">
        <v>58</v>
      </c>
      <c r="L8" s="7" t="s">
        <v>59</v>
      </c>
      <c r="M8" s="8">
        <v>36327.5</v>
      </c>
      <c r="N8" s="7" t="s">
        <v>60</v>
      </c>
      <c r="O8" s="6">
        <v>20222</v>
      </c>
      <c r="P8" s="7" t="s">
        <v>36</v>
      </c>
      <c r="Q8" s="7" t="s">
        <v>37</v>
      </c>
      <c r="R8" s="6">
        <v>365</v>
      </c>
      <c r="T8" t="s">
        <v>38</v>
      </c>
      <c r="U8" t="s">
        <v>39</v>
      </c>
      <c r="V8" t="s">
        <v>40</v>
      </c>
      <c r="X8" s="6">
        <v>7</v>
      </c>
      <c r="Z8" t="s">
        <v>61</v>
      </c>
      <c r="AA8" t="s">
        <v>42</v>
      </c>
      <c r="AB8" s="7" t="s">
        <v>29</v>
      </c>
      <c r="AD8">
        <v>2</v>
      </c>
    </row>
    <row r="9" spans="1:30">
      <c r="A9" s="6">
        <v>148099</v>
      </c>
      <c r="B9" s="6">
        <v>9125843</v>
      </c>
      <c r="C9" s="6">
        <v>140904</v>
      </c>
      <c r="D9" s="7" t="s">
        <v>29</v>
      </c>
      <c r="E9" s="7" t="s">
        <v>30</v>
      </c>
      <c r="F9" s="7" t="s">
        <v>31</v>
      </c>
      <c r="G9" s="7" t="s">
        <v>32</v>
      </c>
      <c r="H9" s="7" t="s">
        <v>29</v>
      </c>
      <c r="I9" s="6">
        <v>8</v>
      </c>
      <c r="J9" s="6">
        <v>8</v>
      </c>
      <c r="K9" s="7" t="s">
        <v>62</v>
      </c>
      <c r="L9" s="7" t="s">
        <v>63</v>
      </c>
      <c r="M9" s="8">
        <v>37893.5</v>
      </c>
      <c r="N9" s="7" t="s">
        <v>35</v>
      </c>
      <c r="O9" s="6">
        <v>20222</v>
      </c>
      <c r="P9" s="7" t="s">
        <v>36</v>
      </c>
      <c r="Q9" s="7" t="s">
        <v>37</v>
      </c>
      <c r="R9" s="6">
        <v>365</v>
      </c>
      <c r="T9" t="s">
        <v>38</v>
      </c>
      <c r="U9" t="s">
        <v>39</v>
      </c>
      <c r="V9" t="s">
        <v>40</v>
      </c>
      <c r="X9" s="6">
        <v>8</v>
      </c>
      <c r="Z9" t="s">
        <v>64</v>
      </c>
      <c r="AA9" t="s">
        <v>42</v>
      </c>
      <c r="AB9" s="7" t="s">
        <v>29</v>
      </c>
      <c r="AD9">
        <v>2</v>
      </c>
    </row>
    <row r="10" spans="1:30">
      <c r="A10" s="6">
        <v>148099</v>
      </c>
      <c r="B10" s="6">
        <v>9080092</v>
      </c>
      <c r="C10" s="6">
        <v>140904</v>
      </c>
      <c r="D10" s="7" t="s">
        <v>29</v>
      </c>
      <c r="E10" s="7" t="s">
        <v>30</v>
      </c>
      <c r="F10" s="7" t="s">
        <v>31</v>
      </c>
      <c r="G10" s="7" t="s">
        <v>32</v>
      </c>
      <c r="H10" s="7" t="s">
        <v>29</v>
      </c>
      <c r="I10" s="6">
        <v>9</v>
      </c>
      <c r="J10" s="6">
        <v>9</v>
      </c>
      <c r="K10" s="7" t="s">
        <v>65</v>
      </c>
      <c r="L10" s="7" t="s">
        <v>66</v>
      </c>
      <c r="M10" s="8">
        <v>37905.5</v>
      </c>
      <c r="N10" s="7" t="s">
        <v>35</v>
      </c>
      <c r="O10" s="6">
        <v>20222</v>
      </c>
      <c r="P10" s="7" t="s">
        <v>36</v>
      </c>
      <c r="Q10" s="7" t="s">
        <v>37</v>
      </c>
      <c r="R10" s="6">
        <v>365</v>
      </c>
      <c r="T10" t="s">
        <v>38</v>
      </c>
      <c r="U10" t="s">
        <v>39</v>
      </c>
      <c r="V10" t="s">
        <v>40</v>
      </c>
      <c r="X10" s="6">
        <v>9</v>
      </c>
      <c r="Z10" t="s">
        <v>67</v>
      </c>
      <c r="AA10" t="s">
        <v>42</v>
      </c>
      <c r="AB10" s="7" t="s">
        <v>29</v>
      </c>
      <c r="AD10">
        <v>2</v>
      </c>
    </row>
    <row r="11" spans="1:30">
      <c r="A11" s="6">
        <v>148099</v>
      </c>
      <c r="B11" s="6">
        <v>9167321</v>
      </c>
      <c r="C11" s="6">
        <v>140904</v>
      </c>
      <c r="D11" s="7" t="s">
        <v>29</v>
      </c>
      <c r="E11" s="7" t="s">
        <v>30</v>
      </c>
      <c r="F11" s="7" t="s">
        <v>31</v>
      </c>
      <c r="G11" s="7" t="s">
        <v>32</v>
      </c>
      <c r="H11" s="7" t="s">
        <v>29</v>
      </c>
      <c r="I11" s="6">
        <v>10</v>
      </c>
      <c r="J11" s="6">
        <v>10</v>
      </c>
      <c r="K11" s="7" t="s">
        <v>68</v>
      </c>
      <c r="L11" s="7" t="s">
        <v>69</v>
      </c>
      <c r="M11" s="8">
        <v>37950.5</v>
      </c>
      <c r="N11" s="7" t="s">
        <v>35</v>
      </c>
      <c r="O11" s="6">
        <v>20222</v>
      </c>
      <c r="P11" s="7" t="s">
        <v>36</v>
      </c>
      <c r="Q11" s="7" t="s">
        <v>37</v>
      </c>
      <c r="R11" s="6">
        <v>365</v>
      </c>
      <c r="T11" t="s">
        <v>38</v>
      </c>
      <c r="U11" t="s">
        <v>39</v>
      </c>
      <c r="V11" t="s">
        <v>40</v>
      </c>
      <c r="X11" s="6">
        <v>10</v>
      </c>
      <c r="Z11" t="s">
        <v>70</v>
      </c>
      <c r="AA11" t="s">
        <v>42</v>
      </c>
      <c r="AB11" s="7" t="s">
        <v>29</v>
      </c>
      <c r="AD11">
        <v>2</v>
      </c>
    </row>
    <row r="12" spans="1:30">
      <c r="A12" s="6">
        <v>148099</v>
      </c>
      <c r="B12" s="6">
        <v>9128373</v>
      </c>
      <c r="C12" s="6">
        <v>140904</v>
      </c>
      <c r="D12" s="7" t="s">
        <v>29</v>
      </c>
      <c r="E12" s="7" t="s">
        <v>30</v>
      </c>
      <c r="F12" s="7" t="s">
        <v>31</v>
      </c>
      <c r="G12" s="7" t="s">
        <v>32</v>
      </c>
      <c r="H12" s="7" t="s">
        <v>29</v>
      </c>
      <c r="I12" s="6">
        <v>11</v>
      </c>
      <c r="J12" s="6">
        <v>11</v>
      </c>
      <c r="K12" s="7" t="s">
        <v>71</v>
      </c>
      <c r="L12" s="7" t="s">
        <v>72</v>
      </c>
      <c r="M12" s="8">
        <v>37897.5</v>
      </c>
      <c r="N12" s="7" t="s">
        <v>35</v>
      </c>
      <c r="O12" s="6">
        <v>20222</v>
      </c>
      <c r="P12" s="7" t="s">
        <v>36</v>
      </c>
      <c r="Q12" s="7" t="s">
        <v>37</v>
      </c>
      <c r="R12" s="6">
        <v>365</v>
      </c>
      <c r="T12" t="s">
        <v>38</v>
      </c>
      <c r="U12" t="s">
        <v>39</v>
      </c>
      <c r="V12" t="s">
        <v>40</v>
      </c>
      <c r="X12" s="6">
        <v>11</v>
      </c>
      <c r="Z12" t="s">
        <v>73</v>
      </c>
      <c r="AA12" t="s">
        <v>42</v>
      </c>
      <c r="AB12" s="7" t="s">
        <v>29</v>
      </c>
      <c r="AD12">
        <v>2</v>
      </c>
    </row>
    <row r="13" spans="1:30">
      <c r="A13" s="6">
        <v>148099</v>
      </c>
      <c r="B13" s="6">
        <v>9095060</v>
      </c>
      <c r="C13" s="6">
        <v>140904</v>
      </c>
      <c r="D13" s="7" t="s">
        <v>29</v>
      </c>
      <c r="E13" s="7" t="s">
        <v>30</v>
      </c>
      <c r="F13" s="7" t="s">
        <v>31</v>
      </c>
      <c r="G13" s="7" t="s">
        <v>32</v>
      </c>
      <c r="H13" s="7" t="s">
        <v>29</v>
      </c>
      <c r="I13" s="6">
        <v>12</v>
      </c>
      <c r="J13" s="6">
        <v>12</v>
      </c>
      <c r="K13" s="7" t="s">
        <v>74</v>
      </c>
      <c r="L13" s="7" t="s">
        <v>75</v>
      </c>
      <c r="M13" s="8">
        <v>37959.5</v>
      </c>
      <c r="N13" s="7" t="s">
        <v>35</v>
      </c>
      <c r="O13" s="6">
        <v>20222</v>
      </c>
      <c r="P13" s="7" t="s">
        <v>36</v>
      </c>
      <c r="Q13" s="7" t="s">
        <v>37</v>
      </c>
      <c r="R13" s="6">
        <v>365</v>
      </c>
      <c r="T13" t="s">
        <v>38</v>
      </c>
      <c r="U13" t="s">
        <v>39</v>
      </c>
      <c r="V13" t="s">
        <v>40</v>
      </c>
      <c r="X13" s="6">
        <v>12</v>
      </c>
      <c r="Z13" t="s">
        <v>76</v>
      </c>
      <c r="AA13" t="s">
        <v>42</v>
      </c>
      <c r="AB13" s="7" t="s">
        <v>29</v>
      </c>
      <c r="AD13">
        <v>2</v>
      </c>
    </row>
    <row r="14" spans="1:30">
      <c r="A14" s="6">
        <v>148099</v>
      </c>
      <c r="B14" s="6">
        <v>9243469</v>
      </c>
      <c r="C14" s="6">
        <v>140904</v>
      </c>
      <c r="D14" s="7" t="s">
        <v>29</v>
      </c>
      <c r="E14" s="7" t="s">
        <v>30</v>
      </c>
      <c r="F14" s="7" t="s">
        <v>31</v>
      </c>
      <c r="G14" s="7" t="s">
        <v>32</v>
      </c>
      <c r="H14" s="7" t="s">
        <v>29</v>
      </c>
      <c r="I14" s="6">
        <v>13</v>
      </c>
      <c r="J14" s="6">
        <v>13</v>
      </c>
      <c r="K14" s="7" t="s">
        <v>77</v>
      </c>
      <c r="L14" s="7" t="s">
        <v>78</v>
      </c>
      <c r="M14" s="8">
        <v>37959.5</v>
      </c>
      <c r="N14" s="7" t="s">
        <v>35</v>
      </c>
      <c r="O14" s="6">
        <v>20222</v>
      </c>
      <c r="P14" s="7" t="s">
        <v>36</v>
      </c>
      <c r="Q14" s="7" t="s">
        <v>37</v>
      </c>
      <c r="R14" s="6">
        <v>365</v>
      </c>
      <c r="T14" t="s">
        <v>38</v>
      </c>
      <c r="U14" t="s">
        <v>39</v>
      </c>
      <c r="V14" t="s">
        <v>40</v>
      </c>
      <c r="X14" s="6">
        <v>13</v>
      </c>
      <c r="Z14" t="s">
        <v>79</v>
      </c>
      <c r="AA14" t="s">
        <v>42</v>
      </c>
      <c r="AB14" s="7" t="s">
        <v>29</v>
      </c>
      <c r="AD14">
        <v>2</v>
      </c>
    </row>
    <row r="15" spans="1:30">
      <c r="A15" s="6">
        <v>148099</v>
      </c>
      <c r="B15" s="6">
        <v>9060383</v>
      </c>
      <c r="C15" s="6">
        <v>140904</v>
      </c>
      <c r="D15" s="7" t="s">
        <v>29</v>
      </c>
      <c r="E15" s="7" t="s">
        <v>30</v>
      </c>
      <c r="F15" s="7" t="s">
        <v>31</v>
      </c>
      <c r="G15" s="7" t="s">
        <v>32</v>
      </c>
      <c r="H15" s="7" t="s">
        <v>29</v>
      </c>
      <c r="I15" s="6">
        <v>14</v>
      </c>
      <c r="J15" s="6">
        <v>14</v>
      </c>
      <c r="K15" s="7" t="s">
        <v>80</v>
      </c>
      <c r="L15" s="7" t="s">
        <v>81</v>
      </c>
      <c r="M15" s="8">
        <v>37663.5</v>
      </c>
      <c r="N15" s="7" t="s">
        <v>35</v>
      </c>
      <c r="O15" s="6">
        <v>20222</v>
      </c>
      <c r="P15" s="7" t="s">
        <v>36</v>
      </c>
      <c r="Q15" s="7" t="s">
        <v>37</v>
      </c>
      <c r="R15" s="6">
        <v>365</v>
      </c>
      <c r="T15" t="s">
        <v>38</v>
      </c>
      <c r="U15" t="s">
        <v>39</v>
      </c>
      <c r="V15" t="s">
        <v>40</v>
      </c>
      <c r="X15" s="6">
        <v>14</v>
      </c>
      <c r="Z15" t="s">
        <v>82</v>
      </c>
      <c r="AA15" t="s">
        <v>42</v>
      </c>
      <c r="AB15" s="7" t="s">
        <v>29</v>
      </c>
      <c r="AD15">
        <v>2</v>
      </c>
    </row>
    <row r="16" spans="1:30">
      <c r="A16" s="6">
        <v>148099</v>
      </c>
      <c r="B16" s="6">
        <v>9038468</v>
      </c>
      <c r="C16" s="6">
        <v>140904</v>
      </c>
      <c r="D16" s="7" t="s">
        <v>29</v>
      </c>
      <c r="E16" s="7" t="s">
        <v>30</v>
      </c>
      <c r="F16" s="7" t="s">
        <v>31</v>
      </c>
      <c r="G16" s="7" t="s">
        <v>32</v>
      </c>
      <c r="H16" s="7" t="s">
        <v>29</v>
      </c>
      <c r="I16" s="6">
        <v>15</v>
      </c>
      <c r="J16" s="6">
        <v>15</v>
      </c>
      <c r="K16" s="7" t="s">
        <v>83</v>
      </c>
      <c r="L16" s="7" t="s">
        <v>84</v>
      </c>
      <c r="M16" s="8">
        <v>37739.5</v>
      </c>
      <c r="N16" s="7" t="s">
        <v>35</v>
      </c>
      <c r="O16" s="6">
        <v>20222</v>
      </c>
      <c r="P16" s="7" t="s">
        <v>36</v>
      </c>
      <c r="Q16" s="7" t="s">
        <v>37</v>
      </c>
      <c r="R16" s="6">
        <v>365</v>
      </c>
      <c r="T16" t="s">
        <v>38</v>
      </c>
      <c r="U16" t="s">
        <v>39</v>
      </c>
      <c r="V16" t="s">
        <v>40</v>
      </c>
      <c r="X16" s="6">
        <v>15</v>
      </c>
      <c r="Z16" t="s">
        <v>85</v>
      </c>
      <c r="AA16" t="s">
        <v>42</v>
      </c>
      <c r="AB16" s="7" t="s">
        <v>29</v>
      </c>
      <c r="AD16">
        <v>2</v>
      </c>
    </row>
    <row r="17" spans="1:30">
      <c r="A17" s="6">
        <v>148099</v>
      </c>
      <c r="B17" s="6">
        <v>9078562</v>
      </c>
      <c r="C17" s="6">
        <v>140904</v>
      </c>
      <c r="D17" s="7" t="s">
        <v>29</v>
      </c>
      <c r="E17" s="7" t="s">
        <v>30</v>
      </c>
      <c r="F17" s="7" t="s">
        <v>31</v>
      </c>
      <c r="G17" s="7" t="s">
        <v>32</v>
      </c>
      <c r="H17" s="7" t="s">
        <v>29</v>
      </c>
      <c r="I17" s="6">
        <v>16</v>
      </c>
      <c r="J17" s="6">
        <v>16</v>
      </c>
      <c r="K17" s="7" t="s">
        <v>86</v>
      </c>
      <c r="L17" s="7" t="s">
        <v>87</v>
      </c>
      <c r="M17" s="8">
        <v>37888.5</v>
      </c>
      <c r="N17" s="7" t="s">
        <v>35</v>
      </c>
      <c r="O17" s="6">
        <v>20222</v>
      </c>
      <c r="P17" s="7" t="s">
        <v>36</v>
      </c>
      <c r="Q17" s="7" t="s">
        <v>37</v>
      </c>
      <c r="R17" s="6">
        <v>365</v>
      </c>
      <c r="T17" t="s">
        <v>38</v>
      </c>
      <c r="U17" t="s">
        <v>39</v>
      </c>
      <c r="V17" t="s">
        <v>40</v>
      </c>
      <c r="X17" s="6">
        <v>16</v>
      </c>
      <c r="Z17" t="s">
        <v>88</v>
      </c>
      <c r="AA17" t="s">
        <v>42</v>
      </c>
      <c r="AB17" s="7" t="s">
        <v>29</v>
      </c>
      <c r="AD17">
        <v>2</v>
      </c>
    </row>
    <row r="18" spans="1:30">
      <c r="A18" s="6">
        <v>148099</v>
      </c>
      <c r="B18" s="6">
        <v>9103217</v>
      </c>
      <c r="C18" s="6">
        <v>140904</v>
      </c>
      <c r="D18" s="7" t="s">
        <v>29</v>
      </c>
      <c r="E18" s="7" t="s">
        <v>30</v>
      </c>
      <c r="F18" s="7" t="s">
        <v>31</v>
      </c>
      <c r="G18" s="7" t="s">
        <v>32</v>
      </c>
      <c r="H18" s="7" t="s">
        <v>29</v>
      </c>
      <c r="I18" s="6">
        <v>17</v>
      </c>
      <c r="J18" s="6">
        <v>17</v>
      </c>
      <c r="K18" s="7" t="s">
        <v>89</v>
      </c>
      <c r="L18" s="7" t="s">
        <v>90</v>
      </c>
      <c r="M18" s="8">
        <v>37729.5</v>
      </c>
      <c r="N18" s="7" t="s">
        <v>35</v>
      </c>
      <c r="O18" s="6">
        <v>20222</v>
      </c>
      <c r="P18" s="7" t="s">
        <v>36</v>
      </c>
      <c r="Q18" s="7" t="s">
        <v>37</v>
      </c>
      <c r="R18" s="6">
        <v>365</v>
      </c>
      <c r="T18" t="s">
        <v>38</v>
      </c>
      <c r="U18" t="s">
        <v>39</v>
      </c>
      <c r="V18" t="s">
        <v>40</v>
      </c>
      <c r="X18" s="6">
        <v>17</v>
      </c>
      <c r="Z18" t="s">
        <v>91</v>
      </c>
      <c r="AA18" t="s">
        <v>42</v>
      </c>
      <c r="AB18" s="7" t="s">
        <v>29</v>
      </c>
      <c r="AD18">
        <v>2</v>
      </c>
    </row>
    <row r="19" spans="1:30">
      <c r="A19" s="6">
        <v>148099</v>
      </c>
      <c r="B19" s="6">
        <v>9038470</v>
      </c>
      <c r="C19" s="6">
        <v>140904</v>
      </c>
      <c r="D19" s="7" t="s">
        <v>29</v>
      </c>
      <c r="E19" s="7" t="s">
        <v>30</v>
      </c>
      <c r="F19" s="7" t="s">
        <v>31</v>
      </c>
      <c r="G19" s="7" t="s">
        <v>32</v>
      </c>
      <c r="H19" s="7" t="s">
        <v>29</v>
      </c>
      <c r="I19" s="6">
        <v>18</v>
      </c>
      <c r="J19" s="6">
        <v>18</v>
      </c>
      <c r="K19" s="7" t="s">
        <v>92</v>
      </c>
      <c r="L19" s="7" t="s">
        <v>93</v>
      </c>
      <c r="M19" s="8">
        <v>37872.5</v>
      </c>
      <c r="N19" s="7" t="s">
        <v>35</v>
      </c>
      <c r="O19" s="6">
        <v>20222</v>
      </c>
      <c r="P19" s="7" t="s">
        <v>36</v>
      </c>
      <c r="Q19" s="7" t="s">
        <v>37</v>
      </c>
      <c r="R19" s="6">
        <v>365</v>
      </c>
      <c r="T19" t="s">
        <v>38</v>
      </c>
      <c r="U19" t="s">
        <v>39</v>
      </c>
      <c r="V19" t="s">
        <v>40</v>
      </c>
      <c r="X19" s="6">
        <v>18</v>
      </c>
      <c r="Z19" t="s">
        <v>94</v>
      </c>
      <c r="AA19" t="s">
        <v>42</v>
      </c>
      <c r="AB19" s="7" t="s">
        <v>29</v>
      </c>
      <c r="AD19">
        <v>2</v>
      </c>
    </row>
    <row r="20" spans="1:30">
      <c r="A20" s="6">
        <v>148099</v>
      </c>
      <c r="B20" s="6">
        <v>9125842</v>
      </c>
      <c r="C20" s="6">
        <v>140904</v>
      </c>
      <c r="D20" s="7" t="s">
        <v>29</v>
      </c>
      <c r="E20" s="7" t="s">
        <v>30</v>
      </c>
      <c r="F20" s="7" t="s">
        <v>31</v>
      </c>
      <c r="G20" s="7" t="s">
        <v>32</v>
      </c>
      <c r="H20" s="7" t="s">
        <v>29</v>
      </c>
      <c r="I20" s="6">
        <v>19</v>
      </c>
      <c r="J20" s="6">
        <v>19</v>
      </c>
      <c r="K20" s="7" t="s">
        <v>95</v>
      </c>
      <c r="L20" s="7" t="s">
        <v>96</v>
      </c>
      <c r="M20" s="8">
        <v>37862.5</v>
      </c>
      <c r="N20" s="7" t="s">
        <v>35</v>
      </c>
      <c r="O20" s="6">
        <v>20222</v>
      </c>
      <c r="P20" s="7" t="s">
        <v>36</v>
      </c>
      <c r="Q20" s="7" t="s">
        <v>37</v>
      </c>
      <c r="R20" s="6">
        <v>365</v>
      </c>
      <c r="T20" t="s">
        <v>38</v>
      </c>
      <c r="U20" t="s">
        <v>39</v>
      </c>
      <c r="V20" t="s">
        <v>40</v>
      </c>
      <c r="X20" s="6">
        <v>19</v>
      </c>
      <c r="Z20" t="s">
        <v>97</v>
      </c>
      <c r="AA20" t="s">
        <v>42</v>
      </c>
      <c r="AB20" s="7" t="s">
        <v>29</v>
      </c>
      <c r="AD20">
        <v>2</v>
      </c>
    </row>
    <row r="21" spans="1:30">
      <c r="A21" s="6">
        <v>148099</v>
      </c>
      <c r="B21" s="6">
        <v>9080093</v>
      </c>
      <c r="C21" s="6">
        <v>140904</v>
      </c>
      <c r="D21" s="7" t="s">
        <v>29</v>
      </c>
      <c r="E21" s="7" t="s">
        <v>30</v>
      </c>
      <c r="F21" s="7" t="s">
        <v>31</v>
      </c>
      <c r="G21" s="7" t="s">
        <v>32</v>
      </c>
      <c r="H21" s="7" t="s">
        <v>29</v>
      </c>
      <c r="I21" s="6">
        <v>20</v>
      </c>
      <c r="J21" s="6">
        <v>20</v>
      </c>
      <c r="K21" s="7" t="s">
        <v>98</v>
      </c>
      <c r="L21" s="7" t="s">
        <v>99</v>
      </c>
      <c r="M21" s="8">
        <v>37821.5</v>
      </c>
      <c r="N21" s="7" t="s">
        <v>35</v>
      </c>
      <c r="O21" s="6">
        <v>20222</v>
      </c>
      <c r="P21" s="7" t="s">
        <v>36</v>
      </c>
      <c r="Q21" s="7" t="s">
        <v>37</v>
      </c>
      <c r="R21" s="6">
        <v>365</v>
      </c>
      <c r="T21" t="s">
        <v>38</v>
      </c>
      <c r="U21" t="s">
        <v>39</v>
      </c>
      <c r="V21" t="s">
        <v>40</v>
      </c>
      <c r="X21" s="6">
        <v>20</v>
      </c>
      <c r="Z21" t="s">
        <v>100</v>
      </c>
      <c r="AA21" t="s">
        <v>42</v>
      </c>
      <c r="AB21" s="7" t="s">
        <v>29</v>
      </c>
      <c r="AD21">
        <v>2</v>
      </c>
    </row>
    <row r="22" spans="1:30">
      <c r="A22" s="6">
        <v>148099</v>
      </c>
      <c r="B22" s="6">
        <v>9096948</v>
      </c>
      <c r="C22" s="6">
        <v>140904</v>
      </c>
      <c r="D22" s="7" t="s">
        <v>29</v>
      </c>
      <c r="E22" s="7" t="s">
        <v>30</v>
      </c>
      <c r="F22" s="7" t="s">
        <v>31</v>
      </c>
      <c r="G22" s="7" t="s">
        <v>32</v>
      </c>
      <c r="H22" s="7" t="s">
        <v>29</v>
      </c>
      <c r="I22" s="6">
        <v>21</v>
      </c>
      <c r="J22" s="6">
        <v>21</v>
      </c>
      <c r="K22" s="7" t="s">
        <v>101</v>
      </c>
      <c r="L22" s="7" t="s">
        <v>102</v>
      </c>
      <c r="M22" s="8">
        <v>37821.5</v>
      </c>
      <c r="N22" s="7" t="s">
        <v>35</v>
      </c>
      <c r="O22" s="6">
        <v>20222</v>
      </c>
      <c r="P22" s="7" t="s">
        <v>36</v>
      </c>
      <c r="Q22" s="7" t="s">
        <v>37</v>
      </c>
      <c r="R22" s="6">
        <v>365</v>
      </c>
      <c r="T22" t="s">
        <v>38</v>
      </c>
      <c r="U22" t="s">
        <v>39</v>
      </c>
      <c r="V22" t="s">
        <v>40</v>
      </c>
      <c r="X22" s="6">
        <v>21</v>
      </c>
      <c r="Z22" t="s">
        <v>103</v>
      </c>
      <c r="AA22" t="s">
        <v>42</v>
      </c>
      <c r="AB22" s="7" t="s">
        <v>29</v>
      </c>
      <c r="AD22">
        <v>2</v>
      </c>
    </row>
    <row r="23" spans="1:30">
      <c r="A23" s="6">
        <v>148099</v>
      </c>
      <c r="B23" s="6">
        <v>9128372</v>
      </c>
      <c r="C23" s="6">
        <v>140904</v>
      </c>
      <c r="D23" s="7" t="s">
        <v>29</v>
      </c>
      <c r="E23" s="7" t="s">
        <v>30</v>
      </c>
      <c r="F23" s="7" t="s">
        <v>31</v>
      </c>
      <c r="G23" s="7" t="s">
        <v>32</v>
      </c>
      <c r="H23" s="7" t="s">
        <v>29</v>
      </c>
      <c r="I23" s="6">
        <v>22</v>
      </c>
      <c r="J23" s="6">
        <v>22</v>
      </c>
      <c r="K23" s="7" t="s">
        <v>104</v>
      </c>
      <c r="L23" s="7" t="s">
        <v>105</v>
      </c>
      <c r="M23" s="8">
        <v>37916.5</v>
      </c>
      <c r="N23" s="7" t="s">
        <v>35</v>
      </c>
      <c r="O23" s="6">
        <v>20222</v>
      </c>
      <c r="P23" s="7" t="s">
        <v>36</v>
      </c>
      <c r="Q23" s="7" t="s">
        <v>37</v>
      </c>
      <c r="R23" s="6">
        <v>365</v>
      </c>
      <c r="T23" t="s">
        <v>38</v>
      </c>
      <c r="U23" t="s">
        <v>39</v>
      </c>
      <c r="V23" t="s">
        <v>40</v>
      </c>
      <c r="X23" s="6">
        <v>22</v>
      </c>
      <c r="Z23" t="s">
        <v>106</v>
      </c>
      <c r="AA23" t="s">
        <v>42</v>
      </c>
      <c r="AB23" s="7" t="s">
        <v>29</v>
      </c>
      <c r="AD23">
        <v>2</v>
      </c>
    </row>
    <row r="24" spans="1:30">
      <c r="A24" s="6">
        <v>148099</v>
      </c>
      <c r="B24" s="6">
        <v>9095059</v>
      </c>
      <c r="C24" s="6">
        <v>140904</v>
      </c>
      <c r="D24" s="7" t="s">
        <v>29</v>
      </c>
      <c r="E24" s="7" t="s">
        <v>30</v>
      </c>
      <c r="F24" s="7" t="s">
        <v>31</v>
      </c>
      <c r="G24" s="7" t="s">
        <v>32</v>
      </c>
      <c r="H24" s="7" t="s">
        <v>29</v>
      </c>
      <c r="I24" s="6">
        <v>23</v>
      </c>
      <c r="J24" s="6">
        <v>23</v>
      </c>
      <c r="K24" s="7" t="s">
        <v>107</v>
      </c>
      <c r="L24" s="7" t="s">
        <v>108</v>
      </c>
      <c r="M24" s="8">
        <v>37944.5</v>
      </c>
      <c r="N24" s="7" t="s">
        <v>35</v>
      </c>
      <c r="O24" s="6">
        <v>20222</v>
      </c>
      <c r="P24" s="7" t="s">
        <v>36</v>
      </c>
      <c r="Q24" s="7" t="s">
        <v>37</v>
      </c>
      <c r="R24" s="6">
        <v>365</v>
      </c>
      <c r="T24" t="s">
        <v>38</v>
      </c>
      <c r="U24" t="s">
        <v>39</v>
      </c>
      <c r="V24" t="s">
        <v>40</v>
      </c>
      <c r="X24" s="6">
        <v>23</v>
      </c>
      <c r="Z24" t="s">
        <v>109</v>
      </c>
      <c r="AA24" t="s">
        <v>42</v>
      </c>
      <c r="AB24" s="7" t="s">
        <v>29</v>
      </c>
      <c r="AD24">
        <v>2</v>
      </c>
    </row>
    <row r="25" spans="1:30">
      <c r="A25" s="6">
        <v>148099</v>
      </c>
      <c r="B25" s="6">
        <v>9096949</v>
      </c>
      <c r="C25" s="6">
        <v>140904</v>
      </c>
      <c r="D25" s="7" t="s">
        <v>29</v>
      </c>
      <c r="E25" s="7" t="s">
        <v>30</v>
      </c>
      <c r="F25" s="7" t="s">
        <v>31</v>
      </c>
      <c r="G25" s="7" t="s">
        <v>32</v>
      </c>
      <c r="H25" s="7" t="s">
        <v>29</v>
      </c>
      <c r="I25" s="6">
        <v>24</v>
      </c>
      <c r="J25" s="6">
        <v>24</v>
      </c>
      <c r="K25" s="7" t="s">
        <v>110</v>
      </c>
      <c r="L25" s="7" t="s">
        <v>111</v>
      </c>
      <c r="M25" s="8">
        <v>37950.5</v>
      </c>
      <c r="N25" s="7" t="s">
        <v>35</v>
      </c>
      <c r="O25" s="6">
        <v>20222</v>
      </c>
      <c r="P25" s="7" t="s">
        <v>36</v>
      </c>
      <c r="Q25" s="7" t="s">
        <v>37</v>
      </c>
      <c r="R25" s="6">
        <v>365</v>
      </c>
      <c r="T25" t="s">
        <v>38</v>
      </c>
      <c r="U25" t="s">
        <v>39</v>
      </c>
      <c r="V25" t="s">
        <v>40</v>
      </c>
      <c r="X25" s="6">
        <v>24</v>
      </c>
      <c r="Z25" t="s">
        <v>112</v>
      </c>
      <c r="AA25" t="s">
        <v>42</v>
      </c>
      <c r="AB25" s="7" t="s">
        <v>29</v>
      </c>
      <c r="AD25">
        <v>2</v>
      </c>
    </row>
    <row r="26" spans="1:30">
      <c r="A26" s="6">
        <v>148099</v>
      </c>
      <c r="B26" s="6">
        <v>9125844</v>
      </c>
      <c r="C26" s="6">
        <v>140904</v>
      </c>
      <c r="D26" s="7" t="s">
        <v>29</v>
      </c>
      <c r="E26" s="7" t="s">
        <v>30</v>
      </c>
      <c r="F26" s="7" t="s">
        <v>31</v>
      </c>
      <c r="G26" s="7" t="s">
        <v>32</v>
      </c>
      <c r="H26" s="7" t="s">
        <v>29</v>
      </c>
      <c r="I26" s="6">
        <v>25</v>
      </c>
      <c r="J26" s="6">
        <v>25</v>
      </c>
      <c r="K26" s="7" t="s">
        <v>113</v>
      </c>
      <c r="L26" s="7" t="s">
        <v>114</v>
      </c>
      <c r="M26" s="8">
        <v>37725.5</v>
      </c>
      <c r="N26" s="7" t="s">
        <v>35</v>
      </c>
      <c r="O26" s="6">
        <v>20222</v>
      </c>
      <c r="P26" s="7" t="s">
        <v>36</v>
      </c>
      <c r="Q26" s="7" t="s">
        <v>37</v>
      </c>
      <c r="R26" s="6">
        <v>365</v>
      </c>
      <c r="T26" t="s">
        <v>38</v>
      </c>
      <c r="U26" t="s">
        <v>39</v>
      </c>
      <c r="V26" t="s">
        <v>40</v>
      </c>
      <c r="X26" s="6">
        <v>25</v>
      </c>
      <c r="Z26" t="s">
        <v>115</v>
      </c>
      <c r="AA26" t="s">
        <v>42</v>
      </c>
      <c r="AB26" s="7" t="s">
        <v>29</v>
      </c>
      <c r="AD26">
        <v>2</v>
      </c>
    </row>
    <row r="27" spans="1:30">
      <c r="A27" s="6">
        <v>148099</v>
      </c>
      <c r="B27" s="6">
        <v>9167320</v>
      </c>
      <c r="C27" s="6">
        <v>140904</v>
      </c>
      <c r="D27" s="7" t="s">
        <v>29</v>
      </c>
      <c r="E27" s="7" t="s">
        <v>30</v>
      </c>
      <c r="F27" s="7" t="s">
        <v>31</v>
      </c>
      <c r="G27" s="7" t="s">
        <v>32</v>
      </c>
      <c r="H27" s="7" t="s">
        <v>29</v>
      </c>
      <c r="I27" s="6">
        <v>26</v>
      </c>
      <c r="J27" s="6">
        <v>26</v>
      </c>
      <c r="K27" s="7" t="s">
        <v>116</v>
      </c>
      <c r="L27" s="7" t="s">
        <v>117</v>
      </c>
      <c r="M27" s="8">
        <v>37943.5</v>
      </c>
      <c r="N27" s="7" t="s">
        <v>35</v>
      </c>
      <c r="O27" s="6">
        <v>20222</v>
      </c>
      <c r="P27" s="7" t="s">
        <v>36</v>
      </c>
      <c r="Q27" s="7" t="s">
        <v>37</v>
      </c>
      <c r="R27" s="6">
        <v>365</v>
      </c>
      <c r="T27" t="s">
        <v>38</v>
      </c>
      <c r="U27" t="s">
        <v>39</v>
      </c>
      <c r="V27" t="s">
        <v>40</v>
      </c>
      <c r="X27" s="6">
        <v>26</v>
      </c>
      <c r="Z27" t="s">
        <v>118</v>
      </c>
      <c r="AA27" t="s">
        <v>42</v>
      </c>
      <c r="AB27" s="7" t="s">
        <v>29</v>
      </c>
      <c r="AD27">
        <v>2</v>
      </c>
    </row>
    <row r="28" spans="1:30">
      <c r="A28" s="6">
        <v>148099</v>
      </c>
      <c r="B28" s="6">
        <v>9094038</v>
      </c>
      <c r="C28" s="6">
        <v>140904</v>
      </c>
      <c r="D28" s="7" t="s">
        <v>29</v>
      </c>
      <c r="E28" s="7" t="s">
        <v>30</v>
      </c>
      <c r="F28" s="7" t="s">
        <v>31</v>
      </c>
      <c r="G28" s="7" t="s">
        <v>32</v>
      </c>
      <c r="H28" s="7" t="s">
        <v>29</v>
      </c>
      <c r="I28" s="6">
        <v>27</v>
      </c>
      <c r="J28" s="6">
        <v>27</v>
      </c>
      <c r="K28" s="7" t="s">
        <v>119</v>
      </c>
      <c r="L28" s="7" t="s">
        <v>120</v>
      </c>
      <c r="M28" s="8">
        <v>37840.5</v>
      </c>
      <c r="N28" s="7" t="s">
        <v>35</v>
      </c>
      <c r="O28" s="6">
        <v>20222</v>
      </c>
      <c r="P28" s="7" t="s">
        <v>36</v>
      </c>
      <c r="Q28" s="7" t="s">
        <v>37</v>
      </c>
      <c r="R28" s="6">
        <v>365</v>
      </c>
      <c r="T28" t="s">
        <v>38</v>
      </c>
      <c r="U28" t="s">
        <v>39</v>
      </c>
      <c r="V28" t="s">
        <v>40</v>
      </c>
      <c r="X28" s="6">
        <v>27</v>
      </c>
      <c r="Z28" t="s">
        <v>121</v>
      </c>
      <c r="AA28" t="s">
        <v>42</v>
      </c>
      <c r="AB28" s="7" t="s">
        <v>29</v>
      </c>
      <c r="AD28">
        <v>2</v>
      </c>
    </row>
    <row r="29" spans="1:30">
      <c r="A29" s="6">
        <v>148099</v>
      </c>
      <c r="B29" s="6">
        <v>9103218</v>
      </c>
      <c r="C29" s="6">
        <v>140904</v>
      </c>
      <c r="D29" s="7" t="s">
        <v>29</v>
      </c>
      <c r="E29" s="7" t="s">
        <v>30</v>
      </c>
      <c r="F29" s="7" t="s">
        <v>31</v>
      </c>
      <c r="G29" s="7" t="s">
        <v>32</v>
      </c>
      <c r="H29" s="7" t="s">
        <v>29</v>
      </c>
      <c r="I29" s="6">
        <v>28</v>
      </c>
      <c r="J29" s="6">
        <v>28</v>
      </c>
      <c r="K29" s="7" t="s">
        <v>122</v>
      </c>
      <c r="L29" s="7" t="s">
        <v>123</v>
      </c>
      <c r="M29" s="8">
        <v>37820.5</v>
      </c>
      <c r="N29" s="7" t="s">
        <v>35</v>
      </c>
      <c r="O29" s="6">
        <v>20222</v>
      </c>
      <c r="P29" s="7" t="s">
        <v>36</v>
      </c>
      <c r="Q29" s="7" t="s">
        <v>37</v>
      </c>
      <c r="R29" s="6">
        <v>365</v>
      </c>
      <c r="T29" t="s">
        <v>38</v>
      </c>
      <c r="U29" t="s">
        <v>39</v>
      </c>
      <c r="V29" t="s">
        <v>40</v>
      </c>
      <c r="X29" s="6">
        <v>28</v>
      </c>
      <c r="Z29" t="s">
        <v>124</v>
      </c>
      <c r="AA29" t="s">
        <v>42</v>
      </c>
      <c r="AB29" s="7" t="s">
        <v>29</v>
      </c>
      <c r="AD29">
        <v>2</v>
      </c>
    </row>
    <row r="30" spans="1:30">
      <c r="A30" s="6">
        <v>148099</v>
      </c>
      <c r="B30" s="6">
        <v>9048665</v>
      </c>
      <c r="C30" s="6">
        <v>140904</v>
      </c>
      <c r="D30" s="7" t="s">
        <v>29</v>
      </c>
      <c r="E30" s="7" t="s">
        <v>30</v>
      </c>
      <c r="F30" s="7" t="s">
        <v>31</v>
      </c>
      <c r="G30" s="7" t="s">
        <v>32</v>
      </c>
      <c r="H30" s="7" t="s">
        <v>29</v>
      </c>
      <c r="I30" s="6">
        <v>29</v>
      </c>
      <c r="J30" s="6">
        <v>29</v>
      </c>
      <c r="K30" s="7" t="s">
        <v>125</v>
      </c>
      <c r="L30" s="7" t="s">
        <v>126</v>
      </c>
      <c r="M30" s="8">
        <v>37706.5</v>
      </c>
      <c r="N30" s="7" t="s">
        <v>35</v>
      </c>
      <c r="O30" s="6">
        <v>20222</v>
      </c>
      <c r="P30" s="7" t="s">
        <v>36</v>
      </c>
      <c r="Q30" s="7" t="s">
        <v>37</v>
      </c>
      <c r="R30" s="6">
        <v>365</v>
      </c>
      <c r="T30" t="s">
        <v>38</v>
      </c>
      <c r="U30" t="s">
        <v>39</v>
      </c>
      <c r="V30" t="s">
        <v>40</v>
      </c>
      <c r="X30" s="6">
        <v>29</v>
      </c>
      <c r="Z30" t="s">
        <v>127</v>
      </c>
      <c r="AA30" t="s">
        <v>42</v>
      </c>
      <c r="AB30" s="7" t="s">
        <v>29</v>
      </c>
      <c r="AD30">
        <v>2</v>
      </c>
    </row>
    <row r="31" spans="1:30">
      <c r="A31" s="6">
        <v>148099</v>
      </c>
      <c r="B31" s="6">
        <v>9128370</v>
      </c>
      <c r="C31" s="6">
        <v>140904</v>
      </c>
      <c r="D31" s="7" t="s">
        <v>29</v>
      </c>
      <c r="E31" s="7" t="s">
        <v>30</v>
      </c>
      <c r="F31" s="7" t="s">
        <v>31</v>
      </c>
      <c r="G31" s="7" t="s">
        <v>32</v>
      </c>
      <c r="H31" s="7" t="s">
        <v>29</v>
      </c>
      <c r="I31" s="6">
        <v>30</v>
      </c>
      <c r="J31" s="6">
        <v>30</v>
      </c>
      <c r="K31" s="7" t="s">
        <v>128</v>
      </c>
      <c r="L31" s="7" t="s">
        <v>129</v>
      </c>
      <c r="M31" s="8">
        <v>37943.5</v>
      </c>
      <c r="N31" s="7" t="s">
        <v>35</v>
      </c>
      <c r="O31" s="6">
        <v>20222</v>
      </c>
      <c r="P31" s="7" t="s">
        <v>36</v>
      </c>
      <c r="Q31" s="7" t="s">
        <v>37</v>
      </c>
      <c r="R31" s="6">
        <v>365</v>
      </c>
      <c r="T31" t="s">
        <v>38</v>
      </c>
      <c r="U31" t="s">
        <v>39</v>
      </c>
      <c r="V31" t="s">
        <v>40</v>
      </c>
      <c r="X31" s="6">
        <v>30</v>
      </c>
      <c r="Z31" t="s">
        <v>130</v>
      </c>
      <c r="AA31" t="s">
        <v>42</v>
      </c>
      <c r="AB31" s="7" t="s">
        <v>29</v>
      </c>
      <c r="AD31">
        <v>2</v>
      </c>
    </row>
    <row r="32" spans="1:30">
      <c r="A32" s="6">
        <v>148099</v>
      </c>
      <c r="B32" s="6">
        <v>9094037</v>
      </c>
      <c r="C32" s="6">
        <v>140904</v>
      </c>
      <c r="D32" s="7" t="s">
        <v>29</v>
      </c>
      <c r="E32" s="7" t="s">
        <v>30</v>
      </c>
      <c r="F32" s="7" t="s">
        <v>31</v>
      </c>
      <c r="G32" s="7" t="s">
        <v>32</v>
      </c>
      <c r="H32" s="7" t="s">
        <v>29</v>
      </c>
      <c r="I32" s="6">
        <v>31</v>
      </c>
      <c r="J32" s="6">
        <v>31</v>
      </c>
      <c r="K32" s="7" t="s">
        <v>131</v>
      </c>
      <c r="L32" s="7" t="s">
        <v>132</v>
      </c>
      <c r="M32" s="8">
        <v>37906.5</v>
      </c>
      <c r="N32" s="7" t="s">
        <v>35</v>
      </c>
      <c r="O32" s="6">
        <v>20222</v>
      </c>
      <c r="P32" s="7" t="s">
        <v>36</v>
      </c>
      <c r="Q32" s="7" t="s">
        <v>37</v>
      </c>
      <c r="R32" s="6">
        <v>365</v>
      </c>
      <c r="T32" t="s">
        <v>38</v>
      </c>
      <c r="U32" t="s">
        <v>39</v>
      </c>
      <c r="V32" t="s">
        <v>40</v>
      </c>
      <c r="X32" s="6">
        <v>31</v>
      </c>
      <c r="Z32" t="s">
        <v>133</v>
      </c>
      <c r="AA32" t="s">
        <v>42</v>
      </c>
      <c r="AB32" s="7" t="s">
        <v>29</v>
      </c>
      <c r="AD32">
        <v>2</v>
      </c>
    </row>
    <row r="33" spans="1:30">
      <c r="A33" s="6">
        <v>148099</v>
      </c>
      <c r="B33" s="6">
        <v>9048335</v>
      </c>
      <c r="C33" s="6">
        <v>140904</v>
      </c>
      <c r="D33" s="7" t="s">
        <v>29</v>
      </c>
      <c r="E33" s="7" t="s">
        <v>30</v>
      </c>
      <c r="F33" s="7" t="s">
        <v>31</v>
      </c>
      <c r="G33" s="7" t="s">
        <v>32</v>
      </c>
      <c r="H33" s="7" t="s">
        <v>29</v>
      </c>
      <c r="I33" s="6">
        <v>32</v>
      </c>
      <c r="J33" s="6">
        <v>32</v>
      </c>
      <c r="K33" s="7" t="s">
        <v>134</v>
      </c>
      <c r="L33" s="7" t="s">
        <v>135</v>
      </c>
      <c r="M33" s="8">
        <v>37656.5</v>
      </c>
      <c r="N33" s="7" t="s">
        <v>35</v>
      </c>
      <c r="O33" s="6">
        <v>20222</v>
      </c>
      <c r="P33" s="7" t="s">
        <v>36</v>
      </c>
      <c r="Q33" s="7" t="s">
        <v>37</v>
      </c>
      <c r="R33" s="6">
        <v>365</v>
      </c>
      <c r="T33" t="s">
        <v>38</v>
      </c>
      <c r="U33" t="s">
        <v>39</v>
      </c>
      <c r="V33" t="s">
        <v>40</v>
      </c>
      <c r="X33" s="6">
        <v>32</v>
      </c>
      <c r="Z33" t="s">
        <v>136</v>
      </c>
      <c r="AA33" t="s">
        <v>42</v>
      </c>
      <c r="AB33" s="7" t="s">
        <v>29</v>
      </c>
      <c r="AD33">
        <v>2</v>
      </c>
    </row>
    <row r="34" spans="1:30">
      <c r="A34" s="6">
        <v>148099</v>
      </c>
      <c r="B34" s="6">
        <v>9060384</v>
      </c>
      <c r="C34" s="6">
        <v>140904</v>
      </c>
      <c r="D34" s="7" t="s">
        <v>29</v>
      </c>
      <c r="E34" s="7" t="s">
        <v>30</v>
      </c>
      <c r="F34" s="7" t="s">
        <v>31</v>
      </c>
      <c r="G34" s="7" t="s">
        <v>32</v>
      </c>
      <c r="H34" s="7" t="s">
        <v>29</v>
      </c>
      <c r="I34" s="6">
        <v>33</v>
      </c>
      <c r="J34" s="6">
        <v>33</v>
      </c>
      <c r="K34" s="7" t="s">
        <v>137</v>
      </c>
      <c r="L34" s="7" t="s">
        <v>138</v>
      </c>
      <c r="M34" s="8">
        <v>37816.5</v>
      </c>
      <c r="N34" s="7" t="s">
        <v>35</v>
      </c>
      <c r="O34" s="6">
        <v>20222</v>
      </c>
      <c r="P34" s="7" t="s">
        <v>36</v>
      </c>
      <c r="Q34" s="7" t="s">
        <v>37</v>
      </c>
      <c r="R34" s="6">
        <v>365</v>
      </c>
      <c r="T34" t="s">
        <v>38</v>
      </c>
      <c r="U34" t="s">
        <v>39</v>
      </c>
      <c r="V34" t="s">
        <v>40</v>
      </c>
      <c r="X34" s="6">
        <v>33</v>
      </c>
      <c r="Z34" t="s">
        <v>139</v>
      </c>
      <c r="AA34" t="s">
        <v>42</v>
      </c>
      <c r="AB34" s="7" t="s">
        <v>29</v>
      </c>
      <c r="AD34">
        <v>2</v>
      </c>
    </row>
    <row r="35" spans="1:30">
      <c r="A35" s="6">
        <v>148099</v>
      </c>
      <c r="B35" s="6">
        <v>9078561</v>
      </c>
      <c r="C35" s="6">
        <v>140904</v>
      </c>
      <c r="D35" s="7" t="s">
        <v>29</v>
      </c>
      <c r="E35" s="7" t="s">
        <v>30</v>
      </c>
      <c r="F35" s="7" t="s">
        <v>31</v>
      </c>
      <c r="G35" s="7" t="s">
        <v>32</v>
      </c>
      <c r="H35" s="7" t="s">
        <v>29</v>
      </c>
      <c r="I35" s="6">
        <v>34</v>
      </c>
      <c r="J35" s="6">
        <v>34</v>
      </c>
      <c r="K35" s="7" t="s">
        <v>140</v>
      </c>
      <c r="L35" s="7" t="s">
        <v>141</v>
      </c>
      <c r="M35" s="8">
        <v>37884.5</v>
      </c>
      <c r="N35" s="7" t="s">
        <v>35</v>
      </c>
      <c r="O35" s="6">
        <v>20222</v>
      </c>
      <c r="P35" s="7" t="s">
        <v>36</v>
      </c>
      <c r="Q35" s="7" t="s">
        <v>37</v>
      </c>
      <c r="R35" s="6">
        <v>365</v>
      </c>
      <c r="T35" t="s">
        <v>38</v>
      </c>
      <c r="U35" t="s">
        <v>39</v>
      </c>
      <c r="V35" t="s">
        <v>40</v>
      </c>
      <c r="X35" s="6">
        <v>34</v>
      </c>
      <c r="Z35" t="s">
        <v>142</v>
      </c>
      <c r="AA35" t="s">
        <v>42</v>
      </c>
      <c r="AB35" s="7" t="s">
        <v>29</v>
      </c>
      <c r="AD35">
        <v>2</v>
      </c>
    </row>
    <row r="36" spans="1:30">
      <c r="A36" s="6">
        <v>148099</v>
      </c>
      <c r="B36" s="6">
        <v>9078563</v>
      </c>
      <c r="C36" s="6">
        <v>140904</v>
      </c>
      <c r="D36" s="7" t="s">
        <v>29</v>
      </c>
      <c r="E36" s="7" t="s">
        <v>30</v>
      </c>
      <c r="F36" s="7" t="s">
        <v>31</v>
      </c>
      <c r="G36" s="7" t="s">
        <v>32</v>
      </c>
      <c r="H36" s="7" t="s">
        <v>29</v>
      </c>
      <c r="I36" s="6">
        <v>35</v>
      </c>
      <c r="J36" s="6">
        <v>35</v>
      </c>
      <c r="K36" s="7" t="s">
        <v>143</v>
      </c>
      <c r="L36" s="7" t="s">
        <v>144</v>
      </c>
      <c r="M36" s="8">
        <v>37982.5</v>
      </c>
      <c r="N36" s="7" t="s">
        <v>35</v>
      </c>
      <c r="O36" s="6">
        <v>20222</v>
      </c>
      <c r="P36" s="7" t="s">
        <v>36</v>
      </c>
      <c r="Q36" s="7" t="s">
        <v>37</v>
      </c>
      <c r="R36" s="6">
        <v>365</v>
      </c>
      <c r="T36" t="s">
        <v>38</v>
      </c>
      <c r="U36" t="s">
        <v>39</v>
      </c>
      <c r="V36" t="s">
        <v>40</v>
      </c>
      <c r="X36" s="6">
        <v>35</v>
      </c>
      <c r="Z36" t="s">
        <v>145</v>
      </c>
      <c r="AA36" t="s">
        <v>42</v>
      </c>
      <c r="AB36" s="7" t="s">
        <v>29</v>
      </c>
      <c r="AD36">
        <v>2</v>
      </c>
    </row>
    <row r="37" spans="1:30">
      <c r="A37" s="6">
        <v>148101</v>
      </c>
      <c r="B37" s="6">
        <v>9034645</v>
      </c>
      <c r="C37" s="6">
        <v>141291</v>
      </c>
      <c r="D37" s="7" t="s">
        <v>29</v>
      </c>
      <c r="E37" s="7" t="s">
        <v>30</v>
      </c>
      <c r="F37" s="7" t="s">
        <v>31</v>
      </c>
      <c r="G37" s="7" t="s">
        <v>146</v>
      </c>
      <c r="H37" s="7" t="s">
        <v>29</v>
      </c>
      <c r="I37" s="6">
        <v>1</v>
      </c>
      <c r="J37" s="6">
        <v>1</v>
      </c>
      <c r="K37" s="7" t="s">
        <v>147</v>
      </c>
      <c r="L37" s="7" t="s">
        <v>148</v>
      </c>
      <c r="M37" s="8">
        <v>37879.5</v>
      </c>
      <c r="N37" s="7" t="s">
        <v>149</v>
      </c>
      <c r="O37" s="6">
        <v>20222</v>
      </c>
      <c r="P37" s="7" t="s">
        <v>36</v>
      </c>
      <c r="Q37" s="7" t="s">
        <v>150</v>
      </c>
      <c r="R37" s="6">
        <v>130</v>
      </c>
      <c r="T37" t="s">
        <v>38</v>
      </c>
      <c r="U37" t="s">
        <v>151</v>
      </c>
      <c r="V37" t="s">
        <v>40</v>
      </c>
      <c r="X37" s="6">
        <v>1</v>
      </c>
      <c r="Z37" t="s">
        <v>152</v>
      </c>
      <c r="AA37" t="s">
        <v>42</v>
      </c>
      <c r="AB37" s="7" t="s">
        <v>29</v>
      </c>
      <c r="AD37">
        <v>2</v>
      </c>
    </row>
    <row r="38" spans="1:30">
      <c r="A38" s="6">
        <v>148101</v>
      </c>
      <c r="B38" s="6">
        <v>9069683</v>
      </c>
      <c r="C38" s="6">
        <v>141291</v>
      </c>
      <c r="D38" s="7" t="s">
        <v>29</v>
      </c>
      <c r="E38" s="7" t="s">
        <v>30</v>
      </c>
      <c r="F38" s="7" t="s">
        <v>31</v>
      </c>
      <c r="G38" s="7" t="s">
        <v>146</v>
      </c>
      <c r="H38" s="7" t="s">
        <v>29</v>
      </c>
      <c r="I38" s="6">
        <v>2</v>
      </c>
      <c r="J38" s="6">
        <v>2</v>
      </c>
      <c r="K38" s="7" t="s">
        <v>153</v>
      </c>
      <c r="L38" s="7" t="s">
        <v>154</v>
      </c>
      <c r="M38" s="8">
        <v>37782.5</v>
      </c>
      <c r="N38" s="7" t="s">
        <v>155</v>
      </c>
      <c r="O38" s="6">
        <v>20222</v>
      </c>
      <c r="P38" s="7" t="s">
        <v>36</v>
      </c>
      <c r="Q38" s="7" t="s">
        <v>150</v>
      </c>
      <c r="R38" s="6">
        <v>130</v>
      </c>
      <c r="T38" t="s">
        <v>38</v>
      </c>
      <c r="U38" t="s">
        <v>151</v>
      </c>
      <c r="V38" t="s">
        <v>40</v>
      </c>
      <c r="X38" s="6">
        <v>2</v>
      </c>
      <c r="Z38" t="s">
        <v>156</v>
      </c>
      <c r="AA38" t="s">
        <v>42</v>
      </c>
      <c r="AB38" s="7" t="s">
        <v>29</v>
      </c>
      <c r="AD38">
        <v>2</v>
      </c>
    </row>
    <row r="39" spans="1:30">
      <c r="A39" s="6">
        <v>148101</v>
      </c>
      <c r="B39" s="6">
        <v>9272725</v>
      </c>
      <c r="C39" s="6">
        <v>141291</v>
      </c>
      <c r="D39" s="7" t="s">
        <v>29</v>
      </c>
      <c r="E39" s="7" t="s">
        <v>30</v>
      </c>
      <c r="F39" s="7" t="s">
        <v>31</v>
      </c>
      <c r="G39" s="7" t="s">
        <v>146</v>
      </c>
      <c r="H39" s="7" t="s">
        <v>29</v>
      </c>
      <c r="I39" s="6">
        <v>3</v>
      </c>
      <c r="J39" s="6">
        <v>3</v>
      </c>
      <c r="K39" s="7" t="s">
        <v>157</v>
      </c>
      <c r="L39" s="7" t="s">
        <v>158</v>
      </c>
      <c r="M39" s="8">
        <v>37392.5</v>
      </c>
      <c r="N39" s="7" t="s">
        <v>159</v>
      </c>
      <c r="O39" s="6">
        <v>20222</v>
      </c>
      <c r="P39" s="7" t="s">
        <v>36</v>
      </c>
      <c r="Q39" s="7" t="s">
        <v>150</v>
      </c>
      <c r="R39" s="6">
        <v>130</v>
      </c>
      <c r="T39" t="s">
        <v>38</v>
      </c>
      <c r="U39" t="s">
        <v>151</v>
      </c>
      <c r="V39" t="s">
        <v>40</v>
      </c>
      <c r="X39" s="6">
        <v>3</v>
      </c>
      <c r="Z39" t="s">
        <v>160</v>
      </c>
      <c r="AA39" t="s">
        <v>42</v>
      </c>
      <c r="AB39" s="7" t="s">
        <v>29</v>
      </c>
      <c r="AD39">
        <v>2</v>
      </c>
    </row>
    <row r="40" spans="1:30">
      <c r="A40" s="6">
        <v>148101</v>
      </c>
      <c r="B40" s="6">
        <v>9053348</v>
      </c>
      <c r="C40" s="6">
        <v>141291</v>
      </c>
      <c r="D40" s="7" t="s">
        <v>29</v>
      </c>
      <c r="E40" s="7" t="s">
        <v>30</v>
      </c>
      <c r="F40" s="7" t="s">
        <v>31</v>
      </c>
      <c r="G40" s="7" t="s">
        <v>146</v>
      </c>
      <c r="H40" s="7" t="s">
        <v>29</v>
      </c>
      <c r="I40" s="6">
        <v>4</v>
      </c>
      <c r="J40" s="6">
        <v>4</v>
      </c>
      <c r="K40" s="7" t="s">
        <v>161</v>
      </c>
      <c r="L40" s="7" t="s">
        <v>162</v>
      </c>
      <c r="M40" s="8">
        <v>37780.5</v>
      </c>
      <c r="N40" s="7" t="s">
        <v>163</v>
      </c>
      <c r="O40" s="6">
        <v>20222</v>
      </c>
      <c r="P40" s="7" t="s">
        <v>36</v>
      </c>
      <c r="Q40" s="7" t="s">
        <v>150</v>
      </c>
      <c r="R40" s="6">
        <v>130</v>
      </c>
      <c r="T40" t="s">
        <v>38</v>
      </c>
      <c r="U40" t="s">
        <v>151</v>
      </c>
      <c r="V40" t="s">
        <v>40</v>
      </c>
      <c r="X40" s="6">
        <v>4</v>
      </c>
      <c r="Z40" t="s">
        <v>164</v>
      </c>
      <c r="AA40" t="s">
        <v>42</v>
      </c>
      <c r="AB40" s="7" t="s">
        <v>29</v>
      </c>
      <c r="AD40">
        <v>2</v>
      </c>
    </row>
    <row r="41" spans="1:30">
      <c r="A41" s="6">
        <v>148101</v>
      </c>
      <c r="B41" s="6">
        <v>9109952</v>
      </c>
      <c r="C41" s="6">
        <v>141291</v>
      </c>
      <c r="D41" s="7" t="s">
        <v>29</v>
      </c>
      <c r="E41" s="7" t="s">
        <v>30</v>
      </c>
      <c r="F41" s="7" t="s">
        <v>31</v>
      </c>
      <c r="G41" s="7" t="s">
        <v>146</v>
      </c>
      <c r="H41" s="7" t="s">
        <v>29</v>
      </c>
      <c r="I41" s="6">
        <v>5</v>
      </c>
      <c r="J41" s="6">
        <v>5</v>
      </c>
      <c r="K41" s="7" t="s">
        <v>165</v>
      </c>
      <c r="L41" s="7" t="s">
        <v>166</v>
      </c>
      <c r="M41" s="8">
        <v>37982.5</v>
      </c>
      <c r="N41" s="7" t="s">
        <v>155</v>
      </c>
      <c r="O41" s="6">
        <v>20222</v>
      </c>
      <c r="P41" s="7" t="s">
        <v>36</v>
      </c>
      <c r="Q41" s="7" t="s">
        <v>150</v>
      </c>
      <c r="R41" s="6">
        <v>130</v>
      </c>
      <c r="T41" t="s">
        <v>38</v>
      </c>
      <c r="U41" t="s">
        <v>151</v>
      </c>
      <c r="V41" t="s">
        <v>40</v>
      </c>
      <c r="X41" s="6">
        <v>5</v>
      </c>
      <c r="Z41" t="s">
        <v>167</v>
      </c>
      <c r="AA41" t="s">
        <v>42</v>
      </c>
      <c r="AB41" s="7" t="s">
        <v>29</v>
      </c>
      <c r="AD41">
        <v>2</v>
      </c>
    </row>
    <row r="42" spans="1:30">
      <c r="A42" s="6">
        <v>148101</v>
      </c>
      <c r="B42" s="6">
        <v>9105528</v>
      </c>
      <c r="C42" s="6">
        <v>141291</v>
      </c>
      <c r="D42" s="7" t="s">
        <v>29</v>
      </c>
      <c r="E42" s="7" t="s">
        <v>30</v>
      </c>
      <c r="F42" s="7" t="s">
        <v>31</v>
      </c>
      <c r="G42" s="7" t="s">
        <v>146</v>
      </c>
      <c r="H42" s="7" t="s">
        <v>29</v>
      </c>
      <c r="I42" s="6">
        <v>6</v>
      </c>
      <c r="J42" s="6">
        <v>6</v>
      </c>
      <c r="K42" s="7" t="s">
        <v>168</v>
      </c>
      <c r="L42" s="7" t="s">
        <v>169</v>
      </c>
      <c r="M42" s="8">
        <v>37848.5</v>
      </c>
      <c r="N42" s="7" t="s">
        <v>170</v>
      </c>
      <c r="O42" s="6">
        <v>20222</v>
      </c>
      <c r="P42" s="7" t="s">
        <v>36</v>
      </c>
      <c r="Q42" s="7" t="s">
        <v>150</v>
      </c>
      <c r="R42" s="6">
        <v>130</v>
      </c>
      <c r="T42" t="s">
        <v>38</v>
      </c>
      <c r="U42" t="s">
        <v>151</v>
      </c>
      <c r="V42" t="s">
        <v>40</v>
      </c>
      <c r="X42" s="6">
        <v>6</v>
      </c>
      <c r="Z42" t="s">
        <v>171</v>
      </c>
      <c r="AA42" t="s">
        <v>42</v>
      </c>
      <c r="AB42" s="7" t="s">
        <v>29</v>
      </c>
      <c r="AD42">
        <v>2</v>
      </c>
    </row>
    <row r="43" spans="1:30">
      <c r="A43" s="6">
        <v>148101</v>
      </c>
      <c r="B43" s="6">
        <v>9070511</v>
      </c>
      <c r="C43" s="6">
        <v>141291</v>
      </c>
      <c r="D43" s="7" t="s">
        <v>29</v>
      </c>
      <c r="E43" s="7" t="s">
        <v>30</v>
      </c>
      <c r="F43" s="7" t="s">
        <v>31</v>
      </c>
      <c r="G43" s="7" t="s">
        <v>146</v>
      </c>
      <c r="H43" s="7" t="s">
        <v>29</v>
      </c>
      <c r="I43" s="6">
        <v>7</v>
      </c>
      <c r="J43" s="6">
        <v>7</v>
      </c>
      <c r="K43" s="7" t="s">
        <v>172</v>
      </c>
      <c r="L43" s="7" t="s">
        <v>173</v>
      </c>
      <c r="M43" s="8">
        <v>36936.5</v>
      </c>
      <c r="N43" s="7" t="s">
        <v>174</v>
      </c>
      <c r="O43" s="6">
        <v>20222</v>
      </c>
      <c r="P43" s="7" t="s">
        <v>36</v>
      </c>
      <c r="Q43" s="7" t="s">
        <v>150</v>
      </c>
      <c r="R43" s="6">
        <v>130</v>
      </c>
      <c r="T43" t="s">
        <v>38</v>
      </c>
      <c r="U43" t="s">
        <v>151</v>
      </c>
      <c r="V43" t="s">
        <v>40</v>
      </c>
      <c r="X43" s="6">
        <v>7</v>
      </c>
      <c r="Z43" t="s">
        <v>175</v>
      </c>
      <c r="AA43" t="s">
        <v>42</v>
      </c>
      <c r="AB43" s="7" t="s">
        <v>29</v>
      </c>
      <c r="AD43">
        <v>2</v>
      </c>
    </row>
    <row r="44" spans="1:30">
      <c r="A44" s="6">
        <v>148101</v>
      </c>
      <c r="B44" s="6">
        <v>9053355</v>
      </c>
      <c r="C44" s="6">
        <v>141291</v>
      </c>
      <c r="D44" s="7" t="s">
        <v>29</v>
      </c>
      <c r="E44" s="7" t="s">
        <v>30</v>
      </c>
      <c r="F44" s="7" t="s">
        <v>31</v>
      </c>
      <c r="G44" s="7" t="s">
        <v>146</v>
      </c>
      <c r="H44" s="7" t="s">
        <v>29</v>
      </c>
      <c r="I44" s="6">
        <v>8</v>
      </c>
      <c r="J44" s="6">
        <v>8</v>
      </c>
      <c r="K44" s="7" t="s">
        <v>176</v>
      </c>
      <c r="L44" s="7" t="s">
        <v>177</v>
      </c>
      <c r="M44" s="8">
        <v>37416.5</v>
      </c>
      <c r="N44" s="7" t="s">
        <v>178</v>
      </c>
      <c r="O44" s="6">
        <v>20222</v>
      </c>
      <c r="P44" s="7" t="s">
        <v>36</v>
      </c>
      <c r="Q44" s="7" t="s">
        <v>150</v>
      </c>
      <c r="R44" s="6">
        <v>130</v>
      </c>
      <c r="T44" t="s">
        <v>38</v>
      </c>
      <c r="U44" t="s">
        <v>151</v>
      </c>
      <c r="V44" t="s">
        <v>40</v>
      </c>
      <c r="X44" s="6">
        <v>8</v>
      </c>
      <c r="Z44" t="s">
        <v>179</v>
      </c>
      <c r="AA44" t="s">
        <v>42</v>
      </c>
      <c r="AB44" s="7" t="s">
        <v>29</v>
      </c>
      <c r="AD44">
        <v>2</v>
      </c>
    </row>
    <row r="45" spans="1:30">
      <c r="A45" s="6">
        <v>148101</v>
      </c>
      <c r="B45" s="6">
        <v>9085117</v>
      </c>
      <c r="C45" s="6">
        <v>141291</v>
      </c>
      <c r="D45" s="7" t="s">
        <v>29</v>
      </c>
      <c r="E45" s="7" t="s">
        <v>30</v>
      </c>
      <c r="F45" s="7" t="s">
        <v>31</v>
      </c>
      <c r="G45" s="7" t="s">
        <v>146</v>
      </c>
      <c r="H45" s="7" t="s">
        <v>29</v>
      </c>
      <c r="I45" s="6">
        <v>9</v>
      </c>
      <c r="J45" s="6">
        <v>9</v>
      </c>
      <c r="K45" s="7" t="s">
        <v>180</v>
      </c>
      <c r="L45" s="7" t="s">
        <v>181</v>
      </c>
      <c r="M45" s="8">
        <v>37795.5</v>
      </c>
      <c r="N45" s="7" t="s">
        <v>163</v>
      </c>
      <c r="O45" s="6">
        <v>20222</v>
      </c>
      <c r="P45" s="7" t="s">
        <v>36</v>
      </c>
      <c r="Q45" s="7" t="s">
        <v>150</v>
      </c>
      <c r="R45" s="6">
        <v>130</v>
      </c>
      <c r="T45" t="s">
        <v>38</v>
      </c>
      <c r="U45" t="s">
        <v>151</v>
      </c>
      <c r="V45" t="s">
        <v>40</v>
      </c>
      <c r="X45" s="6">
        <v>9</v>
      </c>
      <c r="Z45" t="s">
        <v>182</v>
      </c>
      <c r="AA45" t="s">
        <v>42</v>
      </c>
      <c r="AB45" s="7" t="s">
        <v>29</v>
      </c>
      <c r="AD45">
        <v>2</v>
      </c>
    </row>
    <row r="46" spans="1:30">
      <c r="A46" s="6">
        <v>148101</v>
      </c>
      <c r="B46" s="6">
        <v>9070510</v>
      </c>
      <c r="C46" s="6">
        <v>141291</v>
      </c>
      <c r="D46" s="7" t="s">
        <v>29</v>
      </c>
      <c r="E46" s="7" t="s">
        <v>30</v>
      </c>
      <c r="F46" s="7" t="s">
        <v>31</v>
      </c>
      <c r="G46" s="7" t="s">
        <v>146</v>
      </c>
      <c r="H46" s="7" t="s">
        <v>29</v>
      </c>
      <c r="I46" s="6">
        <v>10</v>
      </c>
      <c r="J46" s="6">
        <v>10</v>
      </c>
      <c r="K46" s="7" t="s">
        <v>183</v>
      </c>
      <c r="L46" s="7" t="s">
        <v>184</v>
      </c>
      <c r="M46" s="8">
        <v>37784.5</v>
      </c>
      <c r="N46" s="7" t="s">
        <v>185</v>
      </c>
      <c r="O46" s="6">
        <v>20222</v>
      </c>
      <c r="P46" s="7" t="s">
        <v>36</v>
      </c>
      <c r="Q46" s="7" t="s">
        <v>150</v>
      </c>
      <c r="R46" s="6">
        <v>130</v>
      </c>
      <c r="T46" t="s">
        <v>38</v>
      </c>
      <c r="U46" t="s">
        <v>151</v>
      </c>
      <c r="V46" t="s">
        <v>40</v>
      </c>
      <c r="X46" s="6">
        <v>10</v>
      </c>
      <c r="Z46" t="s">
        <v>186</v>
      </c>
      <c r="AA46" t="s">
        <v>42</v>
      </c>
      <c r="AB46" s="7" t="s">
        <v>29</v>
      </c>
      <c r="AD46">
        <v>2</v>
      </c>
    </row>
    <row r="47" spans="1:30">
      <c r="A47" s="6">
        <v>148101</v>
      </c>
      <c r="B47" s="6">
        <v>9056411</v>
      </c>
      <c r="C47" s="6">
        <v>141291</v>
      </c>
      <c r="D47" s="7" t="s">
        <v>29</v>
      </c>
      <c r="E47" s="7" t="s">
        <v>30</v>
      </c>
      <c r="F47" s="7" t="s">
        <v>31</v>
      </c>
      <c r="G47" s="7" t="s">
        <v>146</v>
      </c>
      <c r="H47" s="7" t="s">
        <v>29</v>
      </c>
      <c r="I47" s="6">
        <v>11</v>
      </c>
      <c r="J47" s="6">
        <v>11</v>
      </c>
      <c r="K47" s="7" t="s">
        <v>187</v>
      </c>
      <c r="L47" s="7" t="s">
        <v>188</v>
      </c>
      <c r="M47" s="8">
        <v>37707.5</v>
      </c>
      <c r="N47" s="7" t="s">
        <v>189</v>
      </c>
      <c r="O47" s="6">
        <v>20222</v>
      </c>
      <c r="P47" s="7" t="s">
        <v>36</v>
      </c>
      <c r="Q47" s="7" t="s">
        <v>150</v>
      </c>
      <c r="R47" s="6">
        <v>130</v>
      </c>
      <c r="T47" t="s">
        <v>38</v>
      </c>
      <c r="U47" t="s">
        <v>151</v>
      </c>
      <c r="V47" t="s">
        <v>40</v>
      </c>
      <c r="X47" s="6">
        <v>11</v>
      </c>
      <c r="Z47" t="s">
        <v>190</v>
      </c>
      <c r="AA47" t="s">
        <v>42</v>
      </c>
      <c r="AB47" s="7" t="s">
        <v>29</v>
      </c>
      <c r="AD47">
        <v>2</v>
      </c>
    </row>
    <row r="48" spans="1:30">
      <c r="A48" s="6">
        <v>148101</v>
      </c>
      <c r="B48" s="6">
        <v>9053347</v>
      </c>
      <c r="C48" s="6">
        <v>141291</v>
      </c>
      <c r="D48" s="7" t="s">
        <v>29</v>
      </c>
      <c r="E48" s="7" t="s">
        <v>30</v>
      </c>
      <c r="F48" s="7" t="s">
        <v>31</v>
      </c>
      <c r="G48" s="7" t="s">
        <v>146</v>
      </c>
      <c r="H48" s="7" t="s">
        <v>29</v>
      </c>
      <c r="I48" s="6">
        <v>12</v>
      </c>
      <c r="J48" s="6">
        <v>12</v>
      </c>
      <c r="K48" s="7" t="s">
        <v>191</v>
      </c>
      <c r="L48" s="7" t="s">
        <v>192</v>
      </c>
      <c r="M48" s="8">
        <v>37986.5</v>
      </c>
      <c r="N48" s="7" t="s">
        <v>170</v>
      </c>
      <c r="O48" s="6">
        <v>20222</v>
      </c>
      <c r="P48" s="7" t="s">
        <v>36</v>
      </c>
      <c r="Q48" s="7" t="s">
        <v>150</v>
      </c>
      <c r="R48" s="6">
        <v>130</v>
      </c>
      <c r="T48" t="s">
        <v>38</v>
      </c>
      <c r="U48" t="s">
        <v>151</v>
      </c>
      <c r="V48" t="s">
        <v>40</v>
      </c>
      <c r="X48" s="6">
        <v>12</v>
      </c>
      <c r="Z48" t="s">
        <v>193</v>
      </c>
      <c r="AA48" t="s">
        <v>42</v>
      </c>
      <c r="AB48" s="7" t="s">
        <v>29</v>
      </c>
      <c r="AD48">
        <v>2</v>
      </c>
    </row>
    <row r="49" spans="1:30">
      <c r="A49" s="6">
        <v>148101</v>
      </c>
      <c r="B49" s="6">
        <v>9052674</v>
      </c>
      <c r="C49" s="6">
        <v>141291</v>
      </c>
      <c r="D49" s="7" t="s">
        <v>29</v>
      </c>
      <c r="E49" s="7" t="s">
        <v>30</v>
      </c>
      <c r="F49" s="7" t="s">
        <v>31</v>
      </c>
      <c r="G49" s="7" t="s">
        <v>146</v>
      </c>
      <c r="H49" s="7" t="s">
        <v>29</v>
      </c>
      <c r="I49" s="6">
        <v>13</v>
      </c>
      <c r="J49" s="6">
        <v>13</v>
      </c>
      <c r="K49" s="7" t="s">
        <v>194</v>
      </c>
      <c r="L49" s="7" t="s">
        <v>195</v>
      </c>
      <c r="M49" s="8">
        <v>37693.5</v>
      </c>
      <c r="N49" s="7" t="s">
        <v>196</v>
      </c>
      <c r="O49" s="6">
        <v>20222</v>
      </c>
      <c r="P49" s="7" t="s">
        <v>36</v>
      </c>
      <c r="Q49" s="7" t="s">
        <v>150</v>
      </c>
      <c r="R49" s="6">
        <v>130</v>
      </c>
      <c r="T49" t="s">
        <v>38</v>
      </c>
      <c r="U49" t="s">
        <v>151</v>
      </c>
      <c r="V49" t="s">
        <v>40</v>
      </c>
      <c r="X49" s="6">
        <v>13</v>
      </c>
      <c r="Z49" t="s">
        <v>197</v>
      </c>
      <c r="AA49" t="s">
        <v>42</v>
      </c>
      <c r="AB49" s="7" t="s">
        <v>29</v>
      </c>
      <c r="AD49">
        <v>2</v>
      </c>
    </row>
    <row r="50" spans="1:30">
      <c r="A50" s="6">
        <v>148101</v>
      </c>
      <c r="B50" s="6">
        <v>9069682</v>
      </c>
      <c r="C50" s="6">
        <v>141291</v>
      </c>
      <c r="D50" s="7" t="s">
        <v>29</v>
      </c>
      <c r="E50" s="7" t="s">
        <v>30</v>
      </c>
      <c r="F50" s="7" t="s">
        <v>31</v>
      </c>
      <c r="G50" s="7" t="s">
        <v>146</v>
      </c>
      <c r="H50" s="7" t="s">
        <v>29</v>
      </c>
      <c r="I50" s="6">
        <v>14</v>
      </c>
      <c r="J50" s="6">
        <v>14</v>
      </c>
      <c r="K50" s="7" t="s">
        <v>198</v>
      </c>
      <c r="L50" s="7" t="s">
        <v>199</v>
      </c>
      <c r="M50" s="8">
        <v>37957.5</v>
      </c>
      <c r="N50" s="7" t="s">
        <v>200</v>
      </c>
      <c r="O50" s="6">
        <v>20222</v>
      </c>
      <c r="P50" s="7" t="s">
        <v>36</v>
      </c>
      <c r="Q50" s="7" t="s">
        <v>150</v>
      </c>
      <c r="R50" s="6">
        <v>130</v>
      </c>
      <c r="T50" t="s">
        <v>38</v>
      </c>
      <c r="U50" t="s">
        <v>151</v>
      </c>
      <c r="V50" t="s">
        <v>40</v>
      </c>
      <c r="X50" s="6">
        <v>14</v>
      </c>
      <c r="Z50" t="s">
        <v>201</v>
      </c>
      <c r="AA50" t="s">
        <v>42</v>
      </c>
      <c r="AB50" s="7" t="s">
        <v>29</v>
      </c>
      <c r="AD50">
        <v>2</v>
      </c>
    </row>
    <row r="51" spans="1:30">
      <c r="A51" s="6">
        <v>148101</v>
      </c>
      <c r="B51" s="6">
        <v>9079390</v>
      </c>
      <c r="C51" s="6">
        <v>141291</v>
      </c>
      <c r="D51" s="7" t="s">
        <v>29</v>
      </c>
      <c r="E51" s="7" t="s">
        <v>30</v>
      </c>
      <c r="F51" s="7" t="s">
        <v>31</v>
      </c>
      <c r="G51" s="7" t="s">
        <v>146</v>
      </c>
      <c r="H51" s="7" t="s">
        <v>29</v>
      </c>
      <c r="I51" s="6">
        <v>15</v>
      </c>
      <c r="J51" s="6">
        <v>15</v>
      </c>
      <c r="K51" s="7" t="s">
        <v>202</v>
      </c>
      <c r="L51" s="7" t="s">
        <v>203</v>
      </c>
      <c r="M51" s="8">
        <v>37622.5</v>
      </c>
      <c r="N51" s="7" t="s">
        <v>204</v>
      </c>
      <c r="O51" s="6">
        <v>20222</v>
      </c>
      <c r="P51" s="7" t="s">
        <v>36</v>
      </c>
      <c r="Q51" s="7" t="s">
        <v>150</v>
      </c>
      <c r="R51" s="6">
        <v>130</v>
      </c>
      <c r="T51" t="s">
        <v>38</v>
      </c>
      <c r="U51" t="s">
        <v>151</v>
      </c>
      <c r="V51" t="s">
        <v>40</v>
      </c>
      <c r="X51" s="6">
        <v>15</v>
      </c>
      <c r="Z51" t="s">
        <v>205</v>
      </c>
      <c r="AA51" t="s">
        <v>42</v>
      </c>
      <c r="AB51" s="7" t="s">
        <v>29</v>
      </c>
      <c r="AD51">
        <v>2</v>
      </c>
    </row>
    <row r="52" spans="1:30">
      <c r="A52" s="6">
        <v>148101</v>
      </c>
      <c r="B52" s="6">
        <v>9063216</v>
      </c>
      <c r="C52" s="6">
        <v>141291</v>
      </c>
      <c r="D52" s="7" t="s">
        <v>29</v>
      </c>
      <c r="E52" s="7" t="s">
        <v>30</v>
      </c>
      <c r="F52" s="7" t="s">
        <v>31</v>
      </c>
      <c r="G52" s="7" t="s">
        <v>146</v>
      </c>
      <c r="H52" s="7" t="s">
        <v>29</v>
      </c>
      <c r="I52" s="6">
        <v>16</v>
      </c>
      <c r="J52" s="6">
        <v>16</v>
      </c>
      <c r="K52" s="7" t="s">
        <v>206</v>
      </c>
      <c r="L52" s="7" t="s">
        <v>207</v>
      </c>
      <c r="M52" s="8">
        <v>37880.5</v>
      </c>
      <c r="N52" s="7" t="s">
        <v>155</v>
      </c>
      <c r="O52" s="6">
        <v>20222</v>
      </c>
      <c r="P52" s="7" t="s">
        <v>36</v>
      </c>
      <c r="Q52" s="7" t="s">
        <v>150</v>
      </c>
      <c r="R52" s="6">
        <v>130</v>
      </c>
      <c r="T52" t="s">
        <v>38</v>
      </c>
      <c r="U52" t="s">
        <v>151</v>
      </c>
      <c r="V52" t="s">
        <v>40</v>
      </c>
      <c r="X52" s="6">
        <v>16</v>
      </c>
      <c r="Z52" t="s">
        <v>208</v>
      </c>
      <c r="AA52" t="s">
        <v>42</v>
      </c>
      <c r="AB52" s="7" t="s">
        <v>29</v>
      </c>
      <c r="AD52">
        <v>2</v>
      </c>
    </row>
    <row r="53" spans="1:30">
      <c r="A53" s="6">
        <v>148101</v>
      </c>
      <c r="B53" s="6">
        <v>9091773</v>
      </c>
      <c r="C53" s="6">
        <v>141291</v>
      </c>
      <c r="D53" s="7" t="s">
        <v>29</v>
      </c>
      <c r="E53" s="7" t="s">
        <v>30</v>
      </c>
      <c r="F53" s="7" t="s">
        <v>31</v>
      </c>
      <c r="G53" s="7" t="s">
        <v>146</v>
      </c>
      <c r="H53" s="7" t="s">
        <v>29</v>
      </c>
      <c r="I53" s="6">
        <v>17</v>
      </c>
      <c r="J53" s="6">
        <v>17</v>
      </c>
      <c r="K53" s="7" t="s">
        <v>209</v>
      </c>
      <c r="L53" s="7" t="s">
        <v>210</v>
      </c>
      <c r="M53" s="8">
        <v>37761.5</v>
      </c>
      <c r="N53" s="7" t="s">
        <v>163</v>
      </c>
      <c r="O53" s="6">
        <v>20222</v>
      </c>
      <c r="P53" s="7" t="s">
        <v>36</v>
      </c>
      <c r="Q53" s="7" t="s">
        <v>150</v>
      </c>
      <c r="R53" s="6">
        <v>130</v>
      </c>
      <c r="T53" t="s">
        <v>38</v>
      </c>
      <c r="U53" t="s">
        <v>151</v>
      </c>
      <c r="V53" t="s">
        <v>40</v>
      </c>
      <c r="X53" s="6">
        <v>17</v>
      </c>
      <c r="Z53" t="s">
        <v>211</v>
      </c>
      <c r="AA53" t="s">
        <v>42</v>
      </c>
      <c r="AB53" s="7" t="s">
        <v>29</v>
      </c>
      <c r="AD53">
        <v>2</v>
      </c>
    </row>
    <row r="54" spans="1:30">
      <c r="A54" s="6">
        <v>148101</v>
      </c>
      <c r="B54" s="6">
        <v>9105532</v>
      </c>
      <c r="C54" s="6">
        <v>141291</v>
      </c>
      <c r="D54" s="7" t="s">
        <v>29</v>
      </c>
      <c r="E54" s="7" t="s">
        <v>30</v>
      </c>
      <c r="F54" s="7" t="s">
        <v>31</v>
      </c>
      <c r="G54" s="7" t="s">
        <v>146</v>
      </c>
      <c r="H54" s="7" t="s">
        <v>29</v>
      </c>
      <c r="I54" s="6">
        <v>18</v>
      </c>
      <c r="J54" s="6">
        <v>18</v>
      </c>
      <c r="K54" s="7" t="s">
        <v>212</v>
      </c>
      <c r="L54" s="7" t="s">
        <v>213</v>
      </c>
      <c r="M54" s="8">
        <v>37953.5</v>
      </c>
      <c r="N54" s="7" t="s">
        <v>149</v>
      </c>
      <c r="O54" s="6">
        <v>20222</v>
      </c>
      <c r="P54" s="7" t="s">
        <v>36</v>
      </c>
      <c r="Q54" s="7" t="s">
        <v>150</v>
      </c>
      <c r="R54" s="6">
        <v>130</v>
      </c>
      <c r="T54" t="s">
        <v>38</v>
      </c>
      <c r="U54" t="s">
        <v>151</v>
      </c>
      <c r="V54" t="s">
        <v>40</v>
      </c>
      <c r="X54" s="6">
        <v>18</v>
      </c>
      <c r="Z54" t="s">
        <v>214</v>
      </c>
      <c r="AA54" t="s">
        <v>42</v>
      </c>
      <c r="AB54" s="7" t="s">
        <v>29</v>
      </c>
      <c r="AD54">
        <v>2</v>
      </c>
    </row>
    <row r="55" spans="1:30">
      <c r="A55" s="6">
        <v>148101</v>
      </c>
      <c r="B55" s="6">
        <v>9067451</v>
      </c>
      <c r="C55" s="6">
        <v>141291</v>
      </c>
      <c r="D55" s="7" t="s">
        <v>29</v>
      </c>
      <c r="E55" s="7" t="s">
        <v>30</v>
      </c>
      <c r="F55" s="7" t="s">
        <v>31</v>
      </c>
      <c r="G55" s="7" t="s">
        <v>146</v>
      </c>
      <c r="H55" s="7" t="s">
        <v>29</v>
      </c>
      <c r="I55" s="6">
        <v>19</v>
      </c>
      <c r="J55" s="6">
        <v>19</v>
      </c>
      <c r="K55" s="7" t="s">
        <v>215</v>
      </c>
      <c r="L55" s="7" t="s">
        <v>216</v>
      </c>
      <c r="M55" s="8">
        <v>37850.5</v>
      </c>
      <c r="N55" s="7" t="s">
        <v>200</v>
      </c>
      <c r="O55" s="6">
        <v>20222</v>
      </c>
      <c r="P55" s="7" t="s">
        <v>36</v>
      </c>
      <c r="Q55" s="7" t="s">
        <v>150</v>
      </c>
      <c r="R55" s="6">
        <v>130</v>
      </c>
      <c r="T55" t="s">
        <v>38</v>
      </c>
      <c r="U55" t="s">
        <v>151</v>
      </c>
      <c r="V55" t="s">
        <v>40</v>
      </c>
      <c r="X55" s="6">
        <v>19</v>
      </c>
      <c r="Z55" t="s">
        <v>217</v>
      </c>
      <c r="AA55" t="s">
        <v>42</v>
      </c>
      <c r="AB55" s="7" t="s">
        <v>29</v>
      </c>
      <c r="AD55">
        <v>2</v>
      </c>
    </row>
    <row r="56" spans="1:30">
      <c r="A56" s="6">
        <v>148101</v>
      </c>
      <c r="B56" s="6">
        <v>9063212</v>
      </c>
      <c r="C56" s="6">
        <v>141291</v>
      </c>
      <c r="D56" s="7" t="s">
        <v>29</v>
      </c>
      <c r="E56" s="7" t="s">
        <v>30</v>
      </c>
      <c r="F56" s="7" t="s">
        <v>31</v>
      </c>
      <c r="G56" s="7" t="s">
        <v>146</v>
      </c>
      <c r="H56" s="7" t="s">
        <v>29</v>
      </c>
      <c r="I56" s="6">
        <v>20</v>
      </c>
      <c r="J56" s="6">
        <v>20</v>
      </c>
      <c r="K56" s="7" t="s">
        <v>218</v>
      </c>
      <c r="L56" s="7" t="s">
        <v>219</v>
      </c>
      <c r="M56" s="8">
        <v>37890.5</v>
      </c>
      <c r="N56" s="7" t="s">
        <v>189</v>
      </c>
      <c r="O56" s="6">
        <v>20222</v>
      </c>
      <c r="P56" s="7" t="s">
        <v>36</v>
      </c>
      <c r="Q56" s="7" t="s">
        <v>150</v>
      </c>
      <c r="R56" s="6">
        <v>130</v>
      </c>
      <c r="T56" t="s">
        <v>38</v>
      </c>
      <c r="U56" t="s">
        <v>151</v>
      </c>
      <c r="V56" t="s">
        <v>40</v>
      </c>
      <c r="X56" s="6">
        <v>20</v>
      </c>
      <c r="Z56" t="s">
        <v>220</v>
      </c>
      <c r="AA56" t="s">
        <v>42</v>
      </c>
      <c r="AB56" s="7" t="s">
        <v>29</v>
      </c>
      <c r="AD56">
        <v>2</v>
      </c>
    </row>
    <row r="57" spans="1:30">
      <c r="A57" s="6">
        <v>148101</v>
      </c>
      <c r="B57" s="6">
        <v>9069686</v>
      </c>
      <c r="C57" s="6">
        <v>141291</v>
      </c>
      <c r="D57" s="7" t="s">
        <v>29</v>
      </c>
      <c r="E57" s="7" t="s">
        <v>30</v>
      </c>
      <c r="F57" s="7" t="s">
        <v>31</v>
      </c>
      <c r="G57" s="7" t="s">
        <v>146</v>
      </c>
      <c r="H57" s="7" t="s">
        <v>29</v>
      </c>
      <c r="I57" s="6">
        <v>21</v>
      </c>
      <c r="J57" s="6">
        <v>21</v>
      </c>
      <c r="K57" s="7" t="s">
        <v>221</v>
      </c>
      <c r="L57" s="7" t="s">
        <v>222</v>
      </c>
      <c r="M57" s="8">
        <v>37414.5</v>
      </c>
      <c r="N57" s="7" t="s">
        <v>204</v>
      </c>
      <c r="O57" s="6">
        <v>20222</v>
      </c>
      <c r="P57" s="7" t="s">
        <v>36</v>
      </c>
      <c r="Q57" s="7" t="s">
        <v>150</v>
      </c>
      <c r="R57" s="6">
        <v>130</v>
      </c>
      <c r="T57" t="s">
        <v>38</v>
      </c>
      <c r="U57" t="s">
        <v>151</v>
      </c>
      <c r="V57" t="s">
        <v>40</v>
      </c>
      <c r="X57" s="6">
        <v>21</v>
      </c>
      <c r="Z57" t="s">
        <v>223</v>
      </c>
      <c r="AA57" t="s">
        <v>42</v>
      </c>
      <c r="AB57" s="7" t="s">
        <v>29</v>
      </c>
      <c r="AD57">
        <v>2</v>
      </c>
    </row>
    <row r="58" spans="1:30">
      <c r="A58" s="6">
        <v>148101</v>
      </c>
      <c r="B58" s="6">
        <v>9063214</v>
      </c>
      <c r="C58" s="6">
        <v>141291</v>
      </c>
      <c r="D58" s="7" t="s">
        <v>29</v>
      </c>
      <c r="E58" s="7" t="s">
        <v>30</v>
      </c>
      <c r="F58" s="7" t="s">
        <v>31</v>
      </c>
      <c r="G58" s="7" t="s">
        <v>146</v>
      </c>
      <c r="H58" s="7" t="s">
        <v>29</v>
      </c>
      <c r="I58" s="6">
        <v>22</v>
      </c>
      <c r="J58" s="6">
        <v>22</v>
      </c>
      <c r="K58" s="7" t="s">
        <v>224</v>
      </c>
      <c r="L58" s="7" t="s">
        <v>225</v>
      </c>
      <c r="M58" s="8">
        <v>37673.5</v>
      </c>
      <c r="N58" s="7" t="s">
        <v>200</v>
      </c>
      <c r="O58" s="6">
        <v>20222</v>
      </c>
      <c r="P58" s="7" t="s">
        <v>36</v>
      </c>
      <c r="Q58" s="7" t="s">
        <v>150</v>
      </c>
      <c r="R58" s="6">
        <v>130</v>
      </c>
      <c r="T58" t="s">
        <v>38</v>
      </c>
      <c r="U58" t="s">
        <v>151</v>
      </c>
      <c r="V58" t="s">
        <v>40</v>
      </c>
      <c r="X58" s="6">
        <v>22</v>
      </c>
      <c r="Z58" t="s">
        <v>226</v>
      </c>
      <c r="AA58" t="s">
        <v>42</v>
      </c>
      <c r="AB58" s="7" t="s">
        <v>29</v>
      </c>
      <c r="AD58">
        <v>2</v>
      </c>
    </row>
    <row r="59" spans="1:30">
      <c r="A59" s="6">
        <v>148101</v>
      </c>
      <c r="B59" s="6">
        <v>9238646</v>
      </c>
      <c r="C59" s="6">
        <v>141291</v>
      </c>
      <c r="D59" s="7" t="s">
        <v>29</v>
      </c>
      <c r="E59" s="7" t="s">
        <v>30</v>
      </c>
      <c r="F59" s="7" t="s">
        <v>31</v>
      </c>
      <c r="G59" s="7" t="s">
        <v>146</v>
      </c>
      <c r="H59" s="7" t="s">
        <v>29</v>
      </c>
      <c r="I59" s="6">
        <v>23</v>
      </c>
      <c r="J59" s="6">
        <v>23</v>
      </c>
      <c r="K59" s="7" t="s">
        <v>227</v>
      </c>
      <c r="L59" s="7" t="s">
        <v>228</v>
      </c>
      <c r="M59" s="8">
        <v>37774.5</v>
      </c>
      <c r="N59" s="7" t="s">
        <v>155</v>
      </c>
      <c r="O59" s="6">
        <v>20222</v>
      </c>
      <c r="P59" s="7" t="s">
        <v>36</v>
      </c>
      <c r="Q59" s="7" t="s">
        <v>150</v>
      </c>
      <c r="R59" s="6">
        <v>130</v>
      </c>
      <c r="T59" t="s">
        <v>38</v>
      </c>
      <c r="U59" t="s">
        <v>151</v>
      </c>
      <c r="V59" t="s">
        <v>40</v>
      </c>
      <c r="X59" s="6">
        <v>23</v>
      </c>
      <c r="Z59" t="s">
        <v>229</v>
      </c>
      <c r="AA59" t="s">
        <v>42</v>
      </c>
      <c r="AB59" s="7" t="s">
        <v>29</v>
      </c>
      <c r="AD59">
        <v>2</v>
      </c>
    </row>
    <row r="60" spans="1:30">
      <c r="A60" s="6">
        <v>148101</v>
      </c>
      <c r="B60" s="6">
        <v>9041434</v>
      </c>
      <c r="C60" s="6">
        <v>141291</v>
      </c>
      <c r="D60" s="7" t="s">
        <v>29</v>
      </c>
      <c r="E60" s="7" t="s">
        <v>30</v>
      </c>
      <c r="F60" s="7" t="s">
        <v>31</v>
      </c>
      <c r="G60" s="7" t="s">
        <v>146</v>
      </c>
      <c r="H60" s="7" t="s">
        <v>29</v>
      </c>
      <c r="I60" s="6">
        <v>24</v>
      </c>
      <c r="J60" s="6">
        <v>24</v>
      </c>
      <c r="K60" s="7" t="s">
        <v>230</v>
      </c>
      <c r="L60" s="7" t="s">
        <v>231</v>
      </c>
      <c r="M60" s="8">
        <v>37799.5</v>
      </c>
      <c r="N60" s="7" t="s">
        <v>232</v>
      </c>
      <c r="O60" s="6">
        <v>20222</v>
      </c>
      <c r="P60" s="7" t="s">
        <v>36</v>
      </c>
      <c r="Q60" s="7" t="s">
        <v>150</v>
      </c>
      <c r="R60" s="6">
        <v>130</v>
      </c>
      <c r="T60" t="s">
        <v>38</v>
      </c>
      <c r="U60" t="s">
        <v>151</v>
      </c>
      <c r="V60" t="s">
        <v>40</v>
      </c>
      <c r="X60" s="6">
        <v>24</v>
      </c>
      <c r="Z60" t="s">
        <v>233</v>
      </c>
      <c r="AA60" t="s">
        <v>42</v>
      </c>
      <c r="AB60" s="7" t="s">
        <v>29</v>
      </c>
      <c r="AD60">
        <v>2</v>
      </c>
    </row>
    <row r="61" spans="1:30">
      <c r="A61" s="6">
        <v>148101</v>
      </c>
      <c r="B61" s="6">
        <v>9053350</v>
      </c>
      <c r="C61" s="6">
        <v>141291</v>
      </c>
      <c r="D61" s="7" t="s">
        <v>29</v>
      </c>
      <c r="E61" s="7" t="s">
        <v>30</v>
      </c>
      <c r="F61" s="7" t="s">
        <v>31</v>
      </c>
      <c r="G61" s="7" t="s">
        <v>146</v>
      </c>
      <c r="H61" s="7" t="s">
        <v>29</v>
      </c>
      <c r="I61" s="6">
        <v>25</v>
      </c>
      <c r="J61" s="6">
        <v>25</v>
      </c>
      <c r="K61" s="7" t="s">
        <v>234</v>
      </c>
      <c r="L61" s="7" t="s">
        <v>235</v>
      </c>
      <c r="M61" s="8">
        <v>37921.5</v>
      </c>
      <c r="N61" s="7" t="s">
        <v>163</v>
      </c>
      <c r="O61" s="6">
        <v>20222</v>
      </c>
      <c r="P61" s="7" t="s">
        <v>36</v>
      </c>
      <c r="Q61" s="7" t="s">
        <v>150</v>
      </c>
      <c r="R61" s="6">
        <v>130</v>
      </c>
      <c r="T61" t="s">
        <v>38</v>
      </c>
      <c r="U61" t="s">
        <v>151</v>
      </c>
      <c r="V61" t="s">
        <v>40</v>
      </c>
      <c r="X61" s="6">
        <v>25</v>
      </c>
      <c r="Z61" t="s">
        <v>236</v>
      </c>
      <c r="AA61" t="s">
        <v>42</v>
      </c>
      <c r="AB61" s="7" t="s">
        <v>29</v>
      </c>
      <c r="AD61">
        <v>2</v>
      </c>
    </row>
    <row r="62" spans="1:30">
      <c r="A62" s="6">
        <v>148101</v>
      </c>
      <c r="B62" s="6">
        <v>9079383</v>
      </c>
      <c r="C62" s="6">
        <v>141291</v>
      </c>
      <c r="D62" s="7" t="s">
        <v>29</v>
      </c>
      <c r="E62" s="7" t="s">
        <v>30</v>
      </c>
      <c r="F62" s="7" t="s">
        <v>31</v>
      </c>
      <c r="G62" s="7" t="s">
        <v>146</v>
      </c>
      <c r="H62" s="7" t="s">
        <v>29</v>
      </c>
      <c r="I62" s="6">
        <v>26</v>
      </c>
      <c r="J62" s="6">
        <v>26</v>
      </c>
      <c r="K62" s="7" t="s">
        <v>237</v>
      </c>
      <c r="L62" s="7" t="s">
        <v>238</v>
      </c>
      <c r="M62" s="8">
        <v>37704.5</v>
      </c>
      <c r="N62" s="7" t="s">
        <v>170</v>
      </c>
      <c r="O62" s="6">
        <v>20222</v>
      </c>
      <c r="P62" s="7" t="s">
        <v>36</v>
      </c>
      <c r="Q62" s="7" t="s">
        <v>150</v>
      </c>
      <c r="R62" s="6">
        <v>130</v>
      </c>
      <c r="T62" t="s">
        <v>38</v>
      </c>
      <c r="U62" t="s">
        <v>151</v>
      </c>
      <c r="V62" t="s">
        <v>40</v>
      </c>
      <c r="X62" s="6">
        <v>26</v>
      </c>
      <c r="Z62" t="s">
        <v>239</v>
      </c>
      <c r="AA62" t="s">
        <v>42</v>
      </c>
      <c r="AB62" s="7" t="s">
        <v>29</v>
      </c>
      <c r="AD62">
        <v>2</v>
      </c>
    </row>
    <row r="63" spans="1:30">
      <c r="A63" s="6">
        <v>148101</v>
      </c>
      <c r="B63" s="6">
        <v>9238643</v>
      </c>
      <c r="C63" s="6">
        <v>141291</v>
      </c>
      <c r="D63" s="7" t="s">
        <v>29</v>
      </c>
      <c r="E63" s="7" t="s">
        <v>30</v>
      </c>
      <c r="F63" s="7" t="s">
        <v>31</v>
      </c>
      <c r="G63" s="7" t="s">
        <v>146</v>
      </c>
      <c r="H63" s="7" t="s">
        <v>29</v>
      </c>
      <c r="I63" s="6">
        <v>27</v>
      </c>
      <c r="J63" s="6">
        <v>27</v>
      </c>
      <c r="K63" s="7" t="s">
        <v>240</v>
      </c>
      <c r="L63" s="7" t="s">
        <v>241</v>
      </c>
      <c r="M63" s="8">
        <v>37974.5</v>
      </c>
      <c r="N63" s="7" t="s">
        <v>232</v>
      </c>
      <c r="O63" s="6">
        <v>20222</v>
      </c>
      <c r="P63" s="7" t="s">
        <v>36</v>
      </c>
      <c r="Q63" s="7" t="s">
        <v>150</v>
      </c>
      <c r="R63" s="6">
        <v>130</v>
      </c>
      <c r="T63" t="s">
        <v>38</v>
      </c>
      <c r="U63" t="s">
        <v>151</v>
      </c>
      <c r="V63" t="s">
        <v>40</v>
      </c>
      <c r="X63" s="6">
        <v>27</v>
      </c>
      <c r="Z63" t="s">
        <v>242</v>
      </c>
      <c r="AA63" t="s">
        <v>42</v>
      </c>
      <c r="AB63" s="7" t="s">
        <v>29</v>
      </c>
      <c r="AD63">
        <v>2</v>
      </c>
    </row>
    <row r="64" spans="1:30">
      <c r="A64" s="6">
        <v>148101</v>
      </c>
      <c r="B64" s="6">
        <v>9068816</v>
      </c>
      <c r="C64" s="6">
        <v>141291</v>
      </c>
      <c r="D64" s="7" t="s">
        <v>29</v>
      </c>
      <c r="E64" s="7" t="s">
        <v>30</v>
      </c>
      <c r="F64" s="7" t="s">
        <v>31</v>
      </c>
      <c r="G64" s="7" t="s">
        <v>146</v>
      </c>
      <c r="H64" s="7" t="s">
        <v>29</v>
      </c>
      <c r="I64" s="6">
        <v>28</v>
      </c>
      <c r="J64" s="6">
        <v>28</v>
      </c>
      <c r="K64" s="7" t="s">
        <v>243</v>
      </c>
      <c r="L64" s="7" t="s">
        <v>244</v>
      </c>
      <c r="M64" s="8">
        <v>37757.5</v>
      </c>
      <c r="N64" s="7" t="s">
        <v>245</v>
      </c>
      <c r="O64" s="6">
        <v>20222</v>
      </c>
      <c r="P64" s="7" t="s">
        <v>36</v>
      </c>
      <c r="Q64" s="7" t="s">
        <v>150</v>
      </c>
      <c r="R64" s="6">
        <v>130</v>
      </c>
      <c r="T64" t="s">
        <v>38</v>
      </c>
      <c r="U64" t="s">
        <v>151</v>
      </c>
      <c r="V64" t="s">
        <v>40</v>
      </c>
      <c r="X64" s="6">
        <v>28</v>
      </c>
      <c r="Z64" t="s">
        <v>246</v>
      </c>
      <c r="AA64" t="s">
        <v>42</v>
      </c>
      <c r="AB64" s="7" t="s">
        <v>29</v>
      </c>
      <c r="AD64">
        <v>2</v>
      </c>
    </row>
    <row r="65" spans="1:30">
      <c r="A65" s="6">
        <v>148101</v>
      </c>
      <c r="B65" s="6">
        <v>9085126</v>
      </c>
      <c r="C65" s="6">
        <v>141291</v>
      </c>
      <c r="D65" s="7" t="s">
        <v>29</v>
      </c>
      <c r="E65" s="7" t="s">
        <v>30</v>
      </c>
      <c r="F65" s="7" t="s">
        <v>31</v>
      </c>
      <c r="G65" s="7" t="s">
        <v>146</v>
      </c>
      <c r="H65" s="7" t="s">
        <v>29</v>
      </c>
      <c r="I65" s="6">
        <v>29</v>
      </c>
      <c r="J65" s="6">
        <v>29</v>
      </c>
      <c r="K65" s="7" t="s">
        <v>247</v>
      </c>
      <c r="L65" s="7" t="s">
        <v>248</v>
      </c>
      <c r="M65" s="8">
        <v>37704.5</v>
      </c>
      <c r="N65" s="7" t="s">
        <v>189</v>
      </c>
      <c r="O65" s="6">
        <v>20222</v>
      </c>
      <c r="P65" s="7" t="s">
        <v>36</v>
      </c>
      <c r="Q65" s="7" t="s">
        <v>150</v>
      </c>
      <c r="R65" s="6">
        <v>130</v>
      </c>
      <c r="T65" t="s">
        <v>38</v>
      </c>
      <c r="U65" t="s">
        <v>151</v>
      </c>
      <c r="V65" t="s">
        <v>40</v>
      </c>
      <c r="X65" s="6">
        <v>29</v>
      </c>
      <c r="Z65" t="s">
        <v>249</v>
      </c>
      <c r="AA65" t="s">
        <v>42</v>
      </c>
      <c r="AB65" s="7" t="s">
        <v>29</v>
      </c>
      <c r="AD65">
        <v>2</v>
      </c>
    </row>
    <row r="66" spans="1:30">
      <c r="A66" s="6">
        <v>148101</v>
      </c>
      <c r="B66" s="6">
        <v>9069685</v>
      </c>
      <c r="C66" s="6">
        <v>141291</v>
      </c>
      <c r="D66" s="7" t="s">
        <v>29</v>
      </c>
      <c r="E66" s="7" t="s">
        <v>30</v>
      </c>
      <c r="F66" s="7" t="s">
        <v>31</v>
      </c>
      <c r="G66" s="7" t="s">
        <v>146</v>
      </c>
      <c r="H66" s="7" t="s">
        <v>29</v>
      </c>
      <c r="I66" s="6">
        <v>30</v>
      </c>
      <c r="J66" s="6">
        <v>30</v>
      </c>
      <c r="K66" s="7" t="s">
        <v>250</v>
      </c>
      <c r="L66" s="7" t="s">
        <v>251</v>
      </c>
      <c r="M66" s="8">
        <v>37830.5</v>
      </c>
      <c r="N66" s="7" t="s">
        <v>232</v>
      </c>
      <c r="O66" s="6">
        <v>20222</v>
      </c>
      <c r="P66" s="7" t="s">
        <v>36</v>
      </c>
      <c r="Q66" s="7" t="s">
        <v>150</v>
      </c>
      <c r="R66" s="6">
        <v>130</v>
      </c>
      <c r="T66" t="s">
        <v>38</v>
      </c>
      <c r="U66" t="s">
        <v>151</v>
      </c>
      <c r="V66" t="s">
        <v>40</v>
      </c>
      <c r="X66" s="6">
        <v>30</v>
      </c>
      <c r="Z66" t="s">
        <v>252</v>
      </c>
      <c r="AA66" t="s">
        <v>42</v>
      </c>
      <c r="AB66" s="7" t="s">
        <v>29</v>
      </c>
      <c r="AD66">
        <v>2</v>
      </c>
    </row>
    <row r="67" spans="1:30">
      <c r="A67" s="6">
        <v>148101</v>
      </c>
      <c r="B67" s="6">
        <v>9052676</v>
      </c>
      <c r="C67" s="6">
        <v>141291</v>
      </c>
      <c r="D67" s="7" t="s">
        <v>29</v>
      </c>
      <c r="E67" s="7" t="s">
        <v>30</v>
      </c>
      <c r="F67" s="7" t="s">
        <v>31</v>
      </c>
      <c r="G67" s="7" t="s">
        <v>146</v>
      </c>
      <c r="H67" s="7" t="s">
        <v>29</v>
      </c>
      <c r="I67" s="6">
        <v>31</v>
      </c>
      <c r="J67" s="6">
        <v>31</v>
      </c>
      <c r="K67" s="7" t="s">
        <v>253</v>
      </c>
      <c r="L67" s="7" t="s">
        <v>254</v>
      </c>
      <c r="M67" s="8">
        <v>37291.5</v>
      </c>
      <c r="N67" s="7" t="s">
        <v>163</v>
      </c>
      <c r="O67" s="6">
        <v>20222</v>
      </c>
      <c r="P67" s="7" t="s">
        <v>36</v>
      </c>
      <c r="Q67" s="7" t="s">
        <v>150</v>
      </c>
      <c r="R67" s="6">
        <v>130</v>
      </c>
      <c r="T67" t="s">
        <v>38</v>
      </c>
      <c r="U67" t="s">
        <v>151</v>
      </c>
      <c r="V67" t="s">
        <v>40</v>
      </c>
      <c r="X67" s="6">
        <v>31</v>
      </c>
      <c r="Z67" t="s">
        <v>255</v>
      </c>
      <c r="AA67" t="s">
        <v>42</v>
      </c>
      <c r="AB67" s="7" t="s">
        <v>29</v>
      </c>
      <c r="AD67">
        <v>2</v>
      </c>
    </row>
    <row r="68" spans="1:30">
      <c r="A68" s="6">
        <v>148101</v>
      </c>
      <c r="B68" s="6">
        <v>9041440</v>
      </c>
      <c r="C68" s="6">
        <v>141291</v>
      </c>
      <c r="D68" s="7" t="s">
        <v>29</v>
      </c>
      <c r="E68" s="7" t="s">
        <v>30</v>
      </c>
      <c r="F68" s="7" t="s">
        <v>31</v>
      </c>
      <c r="G68" s="7" t="s">
        <v>146</v>
      </c>
      <c r="H68" s="7" t="s">
        <v>29</v>
      </c>
      <c r="I68" s="6">
        <v>32</v>
      </c>
      <c r="J68" s="6">
        <v>32</v>
      </c>
      <c r="K68" s="7" t="s">
        <v>256</v>
      </c>
      <c r="L68" s="7" t="s">
        <v>257</v>
      </c>
      <c r="M68" s="8">
        <v>37929.5</v>
      </c>
      <c r="N68" s="7" t="s">
        <v>204</v>
      </c>
      <c r="O68" s="6">
        <v>20222</v>
      </c>
      <c r="P68" s="7" t="s">
        <v>36</v>
      </c>
      <c r="Q68" s="7" t="s">
        <v>150</v>
      </c>
      <c r="R68" s="6">
        <v>130</v>
      </c>
      <c r="T68" t="s">
        <v>38</v>
      </c>
      <c r="U68" t="s">
        <v>151</v>
      </c>
      <c r="V68" t="s">
        <v>40</v>
      </c>
      <c r="X68" s="6">
        <v>32</v>
      </c>
      <c r="Z68" t="s">
        <v>258</v>
      </c>
      <c r="AA68" t="s">
        <v>42</v>
      </c>
      <c r="AB68" s="7" t="s">
        <v>29</v>
      </c>
      <c r="AD68">
        <v>2</v>
      </c>
    </row>
    <row r="69" spans="1:30">
      <c r="A69" s="6">
        <v>148101</v>
      </c>
      <c r="B69" s="6">
        <v>9085118</v>
      </c>
      <c r="C69" s="6">
        <v>141291</v>
      </c>
      <c r="D69" s="7" t="s">
        <v>29</v>
      </c>
      <c r="E69" s="7" t="s">
        <v>30</v>
      </c>
      <c r="F69" s="7" t="s">
        <v>31</v>
      </c>
      <c r="G69" s="7" t="s">
        <v>146</v>
      </c>
      <c r="H69" s="7" t="s">
        <v>29</v>
      </c>
      <c r="I69" s="6">
        <v>33</v>
      </c>
      <c r="J69" s="6">
        <v>33</v>
      </c>
      <c r="K69" s="7" t="s">
        <v>259</v>
      </c>
      <c r="L69" s="7" t="s">
        <v>260</v>
      </c>
      <c r="M69" s="8">
        <v>37625.5</v>
      </c>
      <c r="N69" s="7" t="s">
        <v>185</v>
      </c>
      <c r="O69" s="6">
        <v>20222</v>
      </c>
      <c r="P69" s="7" t="s">
        <v>36</v>
      </c>
      <c r="Q69" s="7" t="s">
        <v>150</v>
      </c>
      <c r="R69" s="6">
        <v>130</v>
      </c>
      <c r="T69" t="s">
        <v>38</v>
      </c>
      <c r="U69" t="s">
        <v>151</v>
      </c>
      <c r="V69" t="s">
        <v>40</v>
      </c>
      <c r="X69" s="6">
        <v>33</v>
      </c>
      <c r="Z69" t="s">
        <v>261</v>
      </c>
      <c r="AA69" t="s">
        <v>42</v>
      </c>
      <c r="AB69" s="7" t="s">
        <v>29</v>
      </c>
      <c r="AD69">
        <v>2</v>
      </c>
    </row>
    <row r="70" spans="1:30">
      <c r="A70" s="6">
        <v>148101</v>
      </c>
      <c r="B70" s="6">
        <v>9033963</v>
      </c>
      <c r="C70" s="6">
        <v>141291</v>
      </c>
      <c r="D70" s="7" t="s">
        <v>29</v>
      </c>
      <c r="E70" s="7" t="s">
        <v>30</v>
      </c>
      <c r="F70" s="7" t="s">
        <v>31</v>
      </c>
      <c r="G70" s="7" t="s">
        <v>146</v>
      </c>
      <c r="H70" s="7" t="s">
        <v>29</v>
      </c>
      <c r="I70" s="6">
        <v>34</v>
      </c>
      <c r="J70" s="6">
        <v>34</v>
      </c>
      <c r="K70" s="7" t="s">
        <v>262</v>
      </c>
      <c r="L70" s="7" t="s">
        <v>263</v>
      </c>
      <c r="M70" s="8">
        <v>37956.5</v>
      </c>
      <c r="N70" s="7" t="s">
        <v>155</v>
      </c>
      <c r="O70" s="6">
        <v>20222</v>
      </c>
      <c r="P70" s="7" t="s">
        <v>36</v>
      </c>
      <c r="Q70" s="7" t="s">
        <v>150</v>
      </c>
      <c r="R70" s="6">
        <v>130</v>
      </c>
      <c r="T70" t="s">
        <v>38</v>
      </c>
      <c r="U70" t="s">
        <v>151</v>
      </c>
      <c r="V70" t="s">
        <v>40</v>
      </c>
      <c r="X70" s="6">
        <v>34</v>
      </c>
      <c r="Z70" t="s">
        <v>264</v>
      </c>
      <c r="AA70" t="s">
        <v>42</v>
      </c>
      <c r="AB70" s="7" t="s">
        <v>29</v>
      </c>
      <c r="AD70">
        <v>2</v>
      </c>
    </row>
    <row r="71" spans="1:30">
      <c r="A71" s="6">
        <v>148101</v>
      </c>
      <c r="B71" s="6">
        <v>9056413</v>
      </c>
      <c r="C71" s="6">
        <v>141291</v>
      </c>
      <c r="D71" s="7" t="s">
        <v>29</v>
      </c>
      <c r="E71" s="7" t="s">
        <v>30</v>
      </c>
      <c r="F71" s="7" t="s">
        <v>31</v>
      </c>
      <c r="G71" s="7" t="s">
        <v>146</v>
      </c>
      <c r="H71" s="7" t="s">
        <v>29</v>
      </c>
      <c r="I71" s="6">
        <v>35</v>
      </c>
      <c r="J71" s="6">
        <v>35</v>
      </c>
      <c r="K71" s="7" t="s">
        <v>265</v>
      </c>
      <c r="L71" s="7" t="s">
        <v>266</v>
      </c>
      <c r="M71" s="8">
        <v>37684.5</v>
      </c>
      <c r="N71" s="7" t="s">
        <v>204</v>
      </c>
      <c r="O71" s="6">
        <v>20222</v>
      </c>
      <c r="P71" s="7" t="s">
        <v>36</v>
      </c>
      <c r="Q71" s="7" t="s">
        <v>150</v>
      </c>
      <c r="R71" s="6">
        <v>130</v>
      </c>
      <c r="T71" t="s">
        <v>38</v>
      </c>
      <c r="U71" t="s">
        <v>151</v>
      </c>
      <c r="V71" t="s">
        <v>40</v>
      </c>
      <c r="X71" s="6">
        <v>35</v>
      </c>
      <c r="Z71" t="s">
        <v>267</v>
      </c>
      <c r="AA71" t="s">
        <v>42</v>
      </c>
      <c r="AB71" s="7" t="s">
        <v>29</v>
      </c>
      <c r="AD71">
        <v>2</v>
      </c>
    </row>
    <row r="72" spans="1:30">
      <c r="A72" s="6">
        <v>148101</v>
      </c>
      <c r="B72" s="6">
        <v>9085125</v>
      </c>
      <c r="C72" s="6">
        <v>141291</v>
      </c>
      <c r="D72" s="7" t="s">
        <v>29</v>
      </c>
      <c r="E72" s="7" t="s">
        <v>30</v>
      </c>
      <c r="F72" s="7" t="s">
        <v>31</v>
      </c>
      <c r="G72" s="7" t="s">
        <v>146</v>
      </c>
      <c r="H72" s="7" t="s">
        <v>29</v>
      </c>
      <c r="I72" s="6">
        <v>36</v>
      </c>
      <c r="J72" s="6">
        <v>36</v>
      </c>
      <c r="K72" s="7" t="s">
        <v>268</v>
      </c>
      <c r="L72" s="7" t="s">
        <v>269</v>
      </c>
      <c r="M72" s="8">
        <v>37948.5</v>
      </c>
      <c r="N72" s="7" t="s">
        <v>149</v>
      </c>
      <c r="O72" s="6">
        <v>20222</v>
      </c>
      <c r="P72" s="7" t="s">
        <v>36</v>
      </c>
      <c r="Q72" s="7" t="s">
        <v>150</v>
      </c>
      <c r="R72" s="6">
        <v>130</v>
      </c>
      <c r="T72" t="s">
        <v>38</v>
      </c>
      <c r="U72" t="s">
        <v>151</v>
      </c>
      <c r="V72" t="s">
        <v>40</v>
      </c>
      <c r="X72" s="6">
        <v>36</v>
      </c>
      <c r="Z72" t="s">
        <v>270</v>
      </c>
      <c r="AA72" t="s">
        <v>42</v>
      </c>
      <c r="AB72" s="7" t="s">
        <v>29</v>
      </c>
      <c r="AD72">
        <v>2</v>
      </c>
    </row>
    <row r="73" spans="1:30">
      <c r="A73" s="6">
        <v>148101</v>
      </c>
      <c r="B73" s="6">
        <v>9070502</v>
      </c>
      <c r="C73" s="6">
        <v>141291</v>
      </c>
      <c r="D73" s="7" t="s">
        <v>29</v>
      </c>
      <c r="E73" s="7" t="s">
        <v>30</v>
      </c>
      <c r="F73" s="7" t="s">
        <v>31</v>
      </c>
      <c r="G73" s="7" t="s">
        <v>146</v>
      </c>
      <c r="H73" s="7" t="s">
        <v>29</v>
      </c>
      <c r="I73" s="6">
        <v>37</v>
      </c>
      <c r="J73" s="6">
        <v>37</v>
      </c>
      <c r="K73" s="7" t="s">
        <v>271</v>
      </c>
      <c r="L73" s="7" t="s">
        <v>272</v>
      </c>
      <c r="M73" s="8">
        <v>37626.5</v>
      </c>
      <c r="N73" s="7" t="s">
        <v>185</v>
      </c>
      <c r="O73" s="6">
        <v>20222</v>
      </c>
      <c r="P73" s="7" t="s">
        <v>36</v>
      </c>
      <c r="Q73" s="7" t="s">
        <v>150</v>
      </c>
      <c r="R73" s="6">
        <v>130</v>
      </c>
      <c r="T73" t="s">
        <v>38</v>
      </c>
      <c r="U73" t="s">
        <v>151</v>
      </c>
      <c r="V73" t="s">
        <v>40</v>
      </c>
      <c r="X73" s="6">
        <v>37</v>
      </c>
      <c r="Z73" t="s">
        <v>273</v>
      </c>
      <c r="AA73" t="s">
        <v>42</v>
      </c>
      <c r="AB73" s="7" t="s">
        <v>29</v>
      </c>
      <c r="AD73">
        <v>2</v>
      </c>
    </row>
    <row r="74" spans="1:30">
      <c r="A74" s="6">
        <v>148101</v>
      </c>
      <c r="B74" s="6">
        <v>9091771</v>
      </c>
      <c r="C74" s="6">
        <v>141291</v>
      </c>
      <c r="D74" s="7" t="s">
        <v>29</v>
      </c>
      <c r="E74" s="7" t="s">
        <v>30</v>
      </c>
      <c r="F74" s="7" t="s">
        <v>31</v>
      </c>
      <c r="G74" s="7" t="s">
        <v>146</v>
      </c>
      <c r="H74" s="7" t="s">
        <v>29</v>
      </c>
      <c r="I74" s="6">
        <v>1</v>
      </c>
      <c r="J74" s="6">
        <v>38</v>
      </c>
      <c r="K74" s="7" t="s">
        <v>274</v>
      </c>
      <c r="L74" s="7" t="s">
        <v>275</v>
      </c>
      <c r="M74" s="8">
        <v>37815.5</v>
      </c>
      <c r="N74" s="7" t="s">
        <v>232</v>
      </c>
      <c r="O74" s="6">
        <v>20222</v>
      </c>
      <c r="P74" s="7" t="s">
        <v>36</v>
      </c>
      <c r="Q74" s="7" t="s">
        <v>150</v>
      </c>
      <c r="R74" s="6">
        <v>130</v>
      </c>
      <c r="T74" t="s">
        <v>38</v>
      </c>
      <c r="U74" t="s">
        <v>276</v>
      </c>
      <c r="V74" t="s">
        <v>40</v>
      </c>
      <c r="X74" s="6">
        <v>1</v>
      </c>
      <c r="Z74" t="s">
        <v>277</v>
      </c>
      <c r="AA74" t="s">
        <v>42</v>
      </c>
      <c r="AB74" s="7" t="s">
        <v>29</v>
      </c>
      <c r="AD74">
        <v>2</v>
      </c>
    </row>
    <row r="75" spans="1:30">
      <c r="A75" s="6">
        <v>148101</v>
      </c>
      <c r="B75" s="6">
        <v>9112507</v>
      </c>
      <c r="C75" s="6">
        <v>141291</v>
      </c>
      <c r="D75" s="7" t="s">
        <v>29</v>
      </c>
      <c r="E75" s="7" t="s">
        <v>30</v>
      </c>
      <c r="F75" s="7" t="s">
        <v>31</v>
      </c>
      <c r="G75" s="7" t="s">
        <v>146</v>
      </c>
      <c r="H75" s="7" t="s">
        <v>29</v>
      </c>
      <c r="I75" s="6">
        <v>2</v>
      </c>
      <c r="J75" s="6">
        <v>39</v>
      </c>
      <c r="K75" s="7" t="s">
        <v>278</v>
      </c>
      <c r="L75" s="7" t="s">
        <v>279</v>
      </c>
      <c r="M75" s="8">
        <v>37974.5</v>
      </c>
      <c r="N75" s="7" t="s">
        <v>200</v>
      </c>
      <c r="O75" s="6">
        <v>20222</v>
      </c>
      <c r="P75" s="7" t="s">
        <v>36</v>
      </c>
      <c r="Q75" s="7" t="s">
        <v>150</v>
      </c>
      <c r="R75" s="6">
        <v>130</v>
      </c>
      <c r="T75" t="s">
        <v>38</v>
      </c>
      <c r="U75" t="s">
        <v>276</v>
      </c>
      <c r="V75" t="s">
        <v>40</v>
      </c>
      <c r="X75" s="6">
        <v>2</v>
      </c>
      <c r="Z75" t="s">
        <v>280</v>
      </c>
      <c r="AA75" t="s">
        <v>42</v>
      </c>
      <c r="AB75" s="7" t="s">
        <v>29</v>
      </c>
      <c r="AD75">
        <v>2</v>
      </c>
    </row>
    <row r="76" spans="1:30">
      <c r="A76" s="6">
        <v>148101</v>
      </c>
      <c r="B76" s="6">
        <v>9112508</v>
      </c>
      <c r="C76" s="6">
        <v>141291</v>
      </c>
      <c r="D76" s="7" t="s">
        <v>29</v>
      </c>
      <c r="E76" s="7" t="s">
        <v>30</v>
      </c>
      <c r="F76" s="7" t="s">
        <v>31</v>
      </c>
      <c r="G76" s="7" t="s">
        <v>146</v>
      </c>
      <c r="H76" s="7" t="s">
        <v>29</v>
      </c>
      <c r="I76" s="6">
        <v>3</v>
      </c>
      <c r="J76" s="6">
        <v>40</v>
      </c>
      <c r="K76" s="7" t="s">
        <v>281</v>
      </c>
      <c r="L76" s="7" t="s">
        <v>282</v>
      </c>
      <c r="M76" s="8">
        <v>37863.5</v>
      </c>
      <c r="N76" s="7" t="s">
        <v>245</v>
      </c>
      <c r="O76" s="6">
        <v>20222</v>
      </c>
      <c r="P76" s="7" t="s">
        <v>36</v>
      </c>
      <c r="Q76" s="7" t="s">
        <v>150</v>
      </c>
      <c r="R76" s="6">
        <v>130</v>
      </c>
      <c r="T76" t="s">
        <v>38</v>
      </c>
      <c r="U76" t="s">
        <v>276</v>
      </c>
      <c r="V76" t="s">
        <v>40</v>
      </c>
      <c r="X76" s="6">
        <v>3</v>
      </c>
      <c r="Z76" t="s">
        <v>283</v>
      </c>
      <c r="AA76" t="s">
        <v>42</v>
      </c>
      <c r="AB76" s="7" t="s">
        <v>29</v>
      </c>
      <c r="AD76">
        <v>2</v>
      </c>
    </row>
    <row r="77" spans="1:30">
      <c r="A77" s="6">
        <v>148101</v>
      </c>
      <c r="B77" s="6">
        <v>9039231</v>
      </c>
      <c r="C77" s="6">
        <v>141291</v>
      </c>
      <c r="D77" s="7" t="s">
        <v>29</v>
      </c>
      <c r="E77" s="7" t="s">
        <v>30</v>
      </c>
      <c r="F77" s="7" t="s">
        <v>31</v>
      </c>
      <c r="G77" s="7" t="s">
        <v>146</v>
      </c>
      <c r="H77" s="7" t="s">
        <v>29</v>
      </c>
      <c r="I77" s="6">
        <v>4</v>
      </c>
      <c r="J77" s="6">
        <v>41</v>
      </c>
      <c r="K77" s="7" t="s">
        <v>284</v>
      </c>
      <c r="L77" s="7" t="s">
        <v>285</v>
      </c>
      <c r="M77" s="8">
        <v>37637.5</v>
      </c>
      <c r="N77" s="7" t="s">
        <v>185</v>
      </c>
      <c r="O77" s="6">
        <v>20222</v>
      </c>
      <c r="P77" s="7" t="s">
        <v>36</v>
      </c>
      <c r="Q77" s="7" t="s">
        <v>150</v>
      </c>
      <c r="R77" s="6">
        <v>130</v>
      </c>
      <c r="T77" t="s">
        <v>38</v>
      </c>
      <c r="U77" t="s">
        <v>276</v>
      </c>
      <c r="V77" t="s">
        <v>40</v>
      </c>
      <c r="X77" s="6">
        <v>4</v>
      </c>
      <c r="Z77" t="s">
        <v>286</v>
      </c>
      <c r="AA77" t="s">
        <v>42</v>
      </c>
      <c r="AB77" s="7" t="s">
        <v>29</v>
      </c>
      <c r="AD77">
        <v>2</v>
      </c>
    </row>
    <row r="78" spans="1:30">
      <c r="A78" s="6">
        <v>148101</v>
      </c>
      <c r="B78" s="6">
        <v>9238648</v>
      </c>
      <c r="C78" s="6">
        <v>141291</v>
      </c>
      <c r="D78" s="7" t="s">
        <v>29</v>
      </c>
      <c r="E78" s="7" t="s">
        <v>30</v>
      </c>
      <c r="F78" s="7" t="s">
        <v>31</v>
      </c>
      <c r="G78" s="7" t="s">
        <v>146</v>
      </c>
      <c r="H78" s="7" t="s">
        <v>29</v>
      </c>
      <c r="I78" s="6">
        <v>5</v>
      </c>
      <c r="J78" s="6">
        <v>42</v>
      </c>
      <c r="K78" s="7" t="s">
        <v>287</v>
      </c>
      <c r="L78" s="7" t="s">
        <v>288</v>
      </c>
      <c r="M78" s="8">
        <v>37772.5</v>
      </c>
      <c r="N78" s="7" t="s">
        <v>204</v>
      </c>
      <c r="O78" s="6">
        <v>20222</v>
      </c>
      <c r="P78" s="7" t="s">
        <v>36</v>
      </c>
      <c r="Q78" s="7" t="s">
        <v>150</v>
      </c>
      <c r="R78" s="6">
        <v>130</v>
      </c>
      <c r="T78" t="s">
        <v>38</v>
      </c>
      <c r="U78" t="s">
        <v>276</v>
      </c>
      <c r="V78" t="s">
        <v>40</v>
      </c>
      <c r="X78" s="6">
        <v>5</v>
      </c>
      <c r="Z78" t="s">
        <v>289</v>
      </c>
      <c r="AA78" t="s">
        <v>42</v>
      </c>
      <c r="AB78" s="7" t="s">
        <v>29</v>
      </c>
      <c r="AD78">
        <v>2</v>
      </c>
    </row>
    <row r="79" spans="1:30">
      <c r="A79" s="6">
        <v>148101</v>
      </c>
      <c r="B79" s="6">
        <v>9069687</v>
      </c>
      <c r="C79" s="6">
        <v>141291</v>
      </c>
      <c r="D79" s="7" t="s">
        <v>29</v>
      </c>
      <c r="E79" s="7" t="s">
        <v>30</v>
      </c>
      <c r="F79" s="7" t="s">
        <v>31</v>
      </c>
      <c r="G79" s="7" t="s">
        <v>146</v>
      </c>
      <c r="H79" s="7" t="s">
        <v>29</v>
      </c>
      <c r="I79" s="6">
        <v>6</v>
      </c>
      <c r="J79" s="6">
        <v>43</v>
      </c>
      <c r="K79" s="7" t="s">
        <v>290</v>
      </c>
      <c r="L79" s="7" t="s">
        <v>291</v>
      </c>
      <c r="M79" s="8">
        <v>37958.5</v>
      </c>
      <c r="N79" s="7" t="s">
        <v>149</v>
      </c>
      <c r="O79" s="6">
        <v>20222</v>
      </c>
      <c r="P79" s="7" t="s">
        <v>36</v>
      </c>
      <c r="Q79" s="7" t="s">
        <v>150</v>
      </c>
      <c r="R79" s="6">
        <v>130</v>
      </c>
      <c r="T79" t="s">
        <v>38</v>
      </c>
      <c r="U79" t="s">
        <v>276</v>
      </c>
      <c r="V79" t="s">
        <v>40</v>
      </c>
      <c r="X79" s="6">
        <v>6</v>
      </c>
      <c r="Z79" t="s">
        <v>292</v>
      </c>
      <c r="AA79" t="s">
        <v>42</v>
      </c>
      <c r="AB79" s="7" t="s">
        <v>29</v>
      </c>
      <c r="AD79">
        <v>2</v>
      </c>
    </row>
    <row r="80" spans="1:30">
      <c r="A80" s="6">
        <v>148101</v>
      </c>
      <c r="B80" s="6">
        <v>9085124</v>
      </c>
      <c r="C80" s="6">
        <v>141291</v>
      </c>
      <c r="D80" s="7" t="s">
        <v>29</v>
      </c>
      <c r="E80" s="7" t="s">
        <v>30</v>
      </c>
      <c r="F80" s="7" t="s">
        <v>31</v>
      </c>
      <c r="G80" s="7" t="s">
        <v>146</v>
      </c>
      <c r="H80" s="7" t="s">
        <v>29</v>
      </c>
      <c r="I80" s="6">
        <v>7</v>
      </c>
      <c r="J80" s="6">
        <v>44</v>
      </c>
      <c r="K80" s="7" t="s">
        <v>293</v>
      </c>
      <c r="L80" s="7" t="s">
        <v>294</v>
      </c>
      <c r="M80" s="8">
        <v>37822.5</v>
      </c>
      <c r="N80" s="7" t="s">
        <v>185</v>
      </c>
      <c r="O80" s="6">
        <v>20222</v>
      </c>
      <c r="P80" s="7" t="s">
        <v>36</v>
      </c>
      <c r="Q80" s="7" t="s">
        <v>150</v>
      </c>
      <c r="R80" s="6">
        <v>130</v>
      </c>
      <c r="T80" t="s">
        <v>38</v>
      </c>
      <c r="U80" t="s">
        <v>276</v>
      </c>
      <c r="V80" t="s">
        <v>40</v>
      </c>
      <c r="X80" s="6">
        <v>7</v>
      </c>
      <c r="Z80" t="s">
        <v>295</v>
      </c>
      <c r="AA80" t="s">
        <v>42</v>
      </c>
      <c r="AB80" s="7" t="s">
        <v>29</v>
      </c>
      <c r="AD80">
        <v>2</v>
      </c>
    </row>
    <row r="81" spans="1:30">
      <c r="A81" s="6">
        <v>148101</v>
      </c>
      <c r="B81" s="6">
        <v>9112504</v>
      </c>
      <c r="C81" s="6">
        <v>141291</v>
      </c>
      <c r="D81" s="7" t="s">
        <v>29</v>
      </c>
      <c r="E81" s="7" t="s">
        <v>30</v>
      </c>
      <c r="F81" s="7" t="s">
        <v>31</v>
      </c>
      <c r="G81" s="7" t="s">
        <v>146</v>
      </c>
      <c r="H81" s="7" t="s">
        <v>29</v>
      </c>
      <c r="I81" s="6">
        <v>8</v>
      </c>
      <c r="J81" s="6">
        <v>45</v>
      </c>
      <c r="K81" s="7" t="s">
        <v>296</v>
      </c>
      <c r="L81" s="7" t="s">
        <v>297</v>
      </c>
      <c r="M81" s="8">
        <v>37307.5</v>
      </c>
      <c r="N81" s="7" t="s">
        <v>232</v>
      </c>
      <c r="O81" s="6">
        <v>20222</v>
      </c>
      <c r="P81" s="7" t="s">
        <v>36</v>
      </c>
      <c r="Q81" s="7" t="s">
        <v>150</v>
      </c>
      <c r="R81" s="6">
        <v>130</v>
      </c>
      <c r="T81" t="s">
        <v>38</v>
      </c>
      <c r="U81" t="s">
        <v>276</v>
      </c>
      <c r="V81" t="s">
        <v>40</v>
      </c>
      <c r="X81" s="6">
        <v>8</v>
      </c>
      <c r="Z81" t="s">
        <v>298</v>
      </c>
      <c r="AA81" t="s">
        <v>42</v>
      </c>
      <c r="AB81" s="7" t="s">
        <v>29</v>
      </c>
      <c r="AD81">
        <v>2</v>
      </c>
    </row>
    <row r="82" spans="1:30">
      <c r="A82" s="6">
        <v>148101</v>
      </c>
      <c r="B82" s="6">
        <v>9056416</v>
      </c>
      <c r="C82" s="6">
        <v>141291</v>
      </c>
      <c r="D82" s="7" t="s">
        <v>29</v>
      </c>
      <c r="E82" s="7" t="s">
        <v>30</v>
      </c>
      <c r="F82" s="7" t="s">
        <v>31</v>
      </c>
      <c r="G82" s="7" t="s">
        <v>146</v>
      </c>
      <c r="H82" s="7" t="s">
        <v>29</v>
      </c>
      <c r="I82" s="6">
        <v>9</v>
      </c>
      <c r="J82" s="6">
        <v>46</v>
      </c>
      <c r="K82" s="7" t="s">
        <v>299</v>
      </c>
      <c r="L82" s="7" t="s">
        <v>300</v>
      </c>
      <c r="M82" s="8">
        <v>36970.5</v>
      </c>
      <c r="N82" s="7" t="s">
        <v>301</v>
      </c>
      <c r="O82" s="6">
        <v>20222</v>
      </c>
      <c r="P82" s="7" t="s">
        <v>36</v>
      </c>
      <c r="Q82" s="7" t="s">
        <v>150</v>
      </c>
      <c r="R82" s="6">
        <v>130</v>
      </c>
      <c r="T82" t="s">
        <v>38</v>
      </c>
      <c r="U82" t="s">
        <v>276</v>
      </c>
      <c r="V82" t="s">
        <v>40</v>
      </c>
      <c r="X82" s="6">
        <v>9</v>
      </c>
      <c r="Z82" t="s">
        <v>302</v>
      </c>
      <c r="AA82" t="s">
        <v>42</v>
      </c>
      <c r="AB82" s="7" t="s">
        <v>29</v>
      </c>
      <c r="AD82">
        <v>2</v>
      </c>
    </row>
    <row r="83" spans="1:30">
      <c r="A83" s="6">
        <v>148101</v>
      </c>
      <c r="B83" s="6">
        <v>9034644</v>
      </c>
      <c r="C83" s="6">
        <v>141291</v>
      </c>
      <c r="D83" s="7" t="s">
        <v>29</v>
      </c>
      <c r="E83" s="7" t="s">
        <v>30</v>
      </c>
      <c r="F83" s="7" t="s">
        <v>31</v>
      </c>
      <c r="G83" s="7" t="s">
        <v>146</v>
      </c>
      <c r="H83" s="7" t="s">
        <v>29</v>
      </c>
      <c r="I83" s="6">
        <v>10</v>
      </c>
      <c r="J83" s="6">
        <v>47</v>
      </c>
      <c r="K83" s="7" t="s">
        <v>303</v>
      </c>
      <c r="L83" s="7" t="s">
        <v>304</v>
      </c>
      <c r="M83" s="8">
        <v>37668.5</v>
      </c>
      <c r="N83" s="7" t="s">
        <v>163</v>
      </c>
      <c r="O83" s="6">
        <v>20222</v>
      </c>
      <c r="P83" s="7" t="s">
        <v>36</v>
      </c>
      <c r="Q83" s="7" t="s">
        <v>150</v>
      </c>
      <c r="R83" s="6">
        <v>130</v>
      </c>
      <c r="T83" t="s">
        <v>38</v>
      </c>
      <c r="U83" t="s">
        <v>276</v>
      </c>
      <c r="V83" t="s">
        <v>40</v>
      </c>
      <c r="X83" s="6">
        <v>10</v>
      </c>
      <c r="Z83" t="s">
        <v>305</v>
      </c>
      <c r="AA83" t="s">
        <v>42</v>
      </c>
      <c r="AB83" s="7" t="s">
        <v>29</v>
      </c>
      <c r="AD83">
        <v>2</v>
      </c>
    </row>
    <row r="84" spans="1:30">
      <c r="A84" s="6">
        <v>148101</v>
      </c>
      <c r="B84" s="6">
        <v>9070509</v>
      </c>
      <c r="C84" s="6">
        <v>141291</v>
      </c>
      <c r="D84" s="7" t="s">
        <v>29</v>
      </c>
      <c r="E84" s="7" t="s">
        <v>30</v>
      </c>
      <c r="F84" s="7" t="s">
        <v>31</v>
      </c>
      <c r="G84" s="7" t="s">
        <v>146</v>
      </c>
      <c r="H84" s="7" t="s">
        <v>29</v>
      </c>
      <c r="I84" s="6">
        <v>11</v>
      </c>
      <c r="J84" s="6">
        <v>48</v>
      </c>
      <c r="K84" s="7" t="s">
        <v>306</v>
      </c>
      <c r="L84" s="7" t="s">
        <v>307</v>
      </c>
      <c r="M84" s="8">
        <v>37955.5</v>
      </c>
      <c r="N84" s="7" t="s">
        <v>149</v>
      </c>
      <c r="O84" s="6">
        <v>20222</v>
      </c>
      <c r="P84" s="7" t="s">
        <v>36</v>
      </c>
      <c r="Q84" s="7" t="s">
        <v>150</v>
      </c>
      <c r="R84" s="6">
        <v>130</v>
      </c>
      <c r="T84" t="s">
        <v>38</v>
      </c>
      <c r="U84" t="s">
        <v>276</v>
      </c>
      <c r="V84" t="s">
        <v>40</v>
      </c>
      <c r="X84" s="6">
        <v>11</v>
      </c>
      <c r="Z84" t="s">
        <v>308</v>
      </c>
      <c r="AA84" t="s">
        <v>42</v>
      </c>
      <c r="AB84" s="7" t="s">
        <v>29</v>
      </c>
      <c r="AD84">
        <v>2</v>
      </c>
    </row>
    <row r="85" spans="1:30">
      <c r="A85" s="6">
        <v>148101</v>
      </c>
      <c r="B85" s="6">
        <v>9053349</v>
      </c>
      <c r="C85" s="6">
        <v>141291</v>
      </c>
      <c r="D85" s="7" t="s">
        <v>29</v>
      </c>
      <c r="E85" s="7" t="s">
        <v>30</v>
      </c>
      <c r="F85" s="7" t="s">
        <v>31</v>
      </c>
      <c r="G85" s="7" t="s">
        <v>146</v>
      </c>
      <c r="H85" s="7" t="s">
        <v>29</v>
      </c>
      <c r="I85" s="6">
        <v>12</v>
      </c>
      <c r="J85" s="6">
        <v>49</v>
      </c>
      <c r="K85" s="7" t="s">
        <v>309</v>
      </c>
      <c r="L85" s="7" t="s">
        <v>310</v>
      </c>
      <c r="M85" s="8">
        <v>37770.5</v>
      </c>
      <c r="N85" s="7" t="s">
        <v>232</v>
      </c>
      <c r="O85" s="6">
        <v>20222</v>
      </c>
      <c r="P85" s="7" t="s">
        <v>36</v>
      </c>
      <c r="Q85" s="7" t="s">
        <v>150</v>
      </c>
      <c r="R85" s="6">
        <v>130</v>
      </c>
      <c r="T85" t="s">
        <v>38</v>
      </c>
      <c r="U85" t="s">
        <v>276</v>
      </c>
      <c r="V85" t="s">
        <v>40</v>
      </c>
      <c r="X85" s="6">
        <v>12</v>
      </c>
      <c r="Z85" t="s">
        <v>311</v>
      </c>
      <c r="AA85" t="s">
        <v>42</v>
      </c>
      <c r="AB85" s="7" t="s">
        <v>29</v>
      </c>
      <c r="AD85">
        <v>2</v>
      </c>
    </row>
    <row r="86" spans="1:30">
      <c r="A86" s="6">
        <v>148101</v>
      </c>
      <c r="B86" s="6">
        <v>9091777</v>
      </c>
      <c r="C86" s="6">
        <v>141291</v>
      </c>
      <c r="D86" s="7" t="s">
        <v>29</v>
      </c>
      <c r="E86" s="7" t="s">
        <v>30</v>
      </c>
      <c r="F86" s="7" t="s">
        <v>31</v>
      </c>
      <c r="G86" s="7" t="s">
        <v>146</v>
      </c>
      <c r="H86" s="7" t="s">
        <v>29</v>
      </c>
      <c r="I86" s="6">
        <v>13</v>
      </c>
      <c r="J86" s="6">
        <v>50</v>
      </c>
      <c r="K86" s="7" t="s">
        <v>312</v>
      </c>
      <c r="L86" s="7" t="s">
        <v>313</v>
      </c>
      <c r="M86" s="8">
        <v>37869.5</v>
      </c>
      <c r="N86" s="7" t="s">
        <v>163</v>
      </c>
      <c r="O86" s="6">
        <v>20222</v>
      </c>
      <c r="P86" s="7" t="s">
        <v>36</v>
      </c>
      <c r="Q86" s="7" t="s">
        <v>150</v>
      </c>
      <c r="R86" s="6">
        <v>130</v>
      </c>
      <c r="T86" t="s">
        <v>38</v>
      </c>
      <c r="U86" t="s">
        <v>276</v>
      </c>
      <c r="V86" t="s">
        <v>40</v>
      </c>
      <c r="X86" s="6">
        <v>13</v>
      </c>
      <c r="Z86" t="s">
        <v>314</v>
      </c>
      <c r="AA86" t="s">
        <v>42</v>
      </c>
      <c r="AB86" s="7" t="s">
        <v>29</v>
      </c>
      <c r="AD86">
        <v>2</v>
      </c>
    </row>
    <row r="87" spans="1:30">
      <c r="A87" s="6">
        <v>148101</v>
      </c>
      <c r="B87" s="6">
        <v>9079386</v>
      </c>
      <c r="C87" s="6">
        <v>141291</v>
      </c>
      <c r="D87" s="7" t="s">
        <v>29</v>
      </c>
      <c r="E87" s="7" t="s">
        <v>30</v>
      </c>
      <c r="F87" s="7" t="s">
        <v>31</v>
      </c>
      <c r="G87" s="7" t="s">
        <v>146</v>
      </c>
      <c r="H87" s="7" t="s">
        <v>29</v>
      </c>
      <c r="I87" s="6">
        <v>14</v>
      </c>
      <c r="J87" s="6">
        <v>51</v>
      </c>
      <c r="K87" s="7" t="s">
        <v>315</v>
      </c>
      <c r="L87" s="7" t="s">
        <v>316</v>
      </c>
      <c r="M87" s="8">
        <v>37762.5</v>
      </c>
      <c r="N87" s="7" t="s">
        <v>170</v>
      </c>
      <c r="O87" s="6">
        <v>20222</v>
      </c>
      <c r="P87" s="7" t="s">
        <v>36</v>
      </c>
      <c r="Q87" s="7" t="s">
        <v>150</v>
      </c>
      <c r="R87" s="6">
        <v>130</v>
      </c>
      <c r="T87" t="s">
        <v>38</v>
      </c>
      <c r="U87" t="s">
        <v>276</v>
      </c>
      <c r="V87" t="s">
        <v>40</v>
      </c>
      <c r="X87" s="6">
        <v>14</v>
      </c>
      <c r="Z87" t="s">
        <v>317</v>
      </c>
      <c r="AA87" t="s">
        <v>42</v>
      </c>
      <c r="AB87" s="7" t="s">
        <v>29</v>
      </c>
      <c r="AD87">
        <v>2</v>
      </c>
    </row>
    <row r="88" spans="1:30">
      <c r="A88" s="6">
        <v>148101</v>
      </c>
      <c r="B88" s="6">
        <v>9053353</v>
      </c>
      <c r="C88" s="6">
        <v>141291</v>
      </c>
      <c r="D88" s="7" t="s">
        <v>29</v>
      </c>
      <c r="E88" s="7" t="s">
        <v>30</v>
      </c>
      <c r="F88" s="7" t="s">
        <v>31</v>
      </c>
      <c r="G88" s="7" t="s">
        <v>146</v>
      </c>
      <c r="H88" s="7" t="s">
        <v>29</v>
      </c>
      <c r="I88" s="6">
        <v>15</v>
      </c>
      <c r="J88" s="6">
        <v>52</v>
      </c>
      <c r="K88" s="7" t="s">
        <v>318</v>
      </c>
      <c r="L88" s="7" t="s">
        <v>75</v>
      </c>
      <c r="M88" s="8">
        <v>37734.5</v>
      </c>
      <c r="N88" s="7" t="s">
        <v>149</v>
      </c>
      <c r="O88" s="6">
        <v>20222</v>
      </c>
      <c r="P88" s="7" t="s">
        <v>36</v>
      </c>
      <c r="Q88" s="7" t="s">
        <v>150</v>
      </c>
      <c r="R88" s="6">
        <v>130</v>
      </c>
      <c r="T88" t="s">
        <v>38</v>
      </c>
      <c r="U88" t="s">
        <v>276</v>
      </c>
      <c r="V88" t="s">
        <v>40</v>
      </c>
      <c r="X88" s="6">
        <v>15</v>
      </c>
      <c r="Z88" t="s">
        <v>319</v>
      </c>
      <c r="AA88" t="s">
        <v>42</v>
      </c>
      <c r="AB88" s="7" t="s">
        <v>29</v>
      </c>
      <c r="AD88">
        <v>2</v>
      </c>
    </row>
    <row r="89" spans="1:30">
      <c r="A89" s="6">
        <v>148101</v>
      </c>
      <c r="B89" s="6">
        <v>9105526</v>
      </c>
      <c r="C89" s="6">
        <v>141291</v>
      </c>
      <c r="D89" s="7" t="s">
        <v>29</v>
      </c>
      <c r="E89" s="7" t="s">
        <v>30</v>
      </c>
      <c r="F89" s="7" t="s">
        <v>31</v>
      </c>
      <c r="G89" s="7" t="s">
        <v>146</v>
      </c>
      <c r="H89" s="7" t="s">
        <v>29</v>
      </c>
      <c r="I89" s="6">
        <v>16</v>
      </c>
      <c r="J89" s="6">
        <v>53</v>
      </c>
      <c r="K89" s="7" t="s">
        <v>320</v>
      </c>
      <c r="L89" s="7" t="s">
        <v>321</v>
      </c>
      <c r="M89" s="8">
        <v>37670.5</v>
      </c>
      <c r="N89" s="7" t="s">
        <v>155</v>
      </c>
      <c r="O89" s="6">
        <v>20222</v>
      </c>
      <c r="P89" s="7" t="s">
        <v>36</v>
      </c>
      <c r="Q89" s="7" t="s">
        <v>150</v>
      </c>
      <c r="R89" s="6">
        <v>130</v>
      </c>
      <c r="T89" t="s">
        <v>38</v>
      </c>
      <c r="U89" t="s">
        <v>276</v>
      </c>
      <c r="V89" t="s">
        <v>40</v>
      </c>
      <c r="X89" s="6">
        <v>16</v>
      </c>
      <c r="Z89" t="s">
        <v>322</v>
      </c>
      <c r="AA89" t="s">
        <v>42</v>
      </c>
      <c r="AB89" s="7" t="s">
        <v>29</v>
      </c>
      <c r="AD89">
        <v>2</v>
      </c>
    </row>
    <row r="90" spans="1:30">
      <c r="A90" s="6">
        <v>148101</v>
      </c>
      <c r="B90" s="6">
        <v>9041439</v>
      </c>
      <c r="C90" s="6">
        <v>141291</v>
      </c>
      <c r="D90" s="7" t="s">
        <v>29</v>
      </c>
      <c r="E90" s="7" t="s">
        <v>30</v>
      </c>
      <c r="F90" s="7" t="s">
        <v>31</v>
      </c>
      <c r="G90" s="7" t="s">
        <v>146</v>
      </c>
      <c r="H90" s="7" t="s">
        <v>29</v>
      </c>
      <c r="I90" s="6">
        <v>17</v>
      </c>
      <c r="J90" s="6">
        <v>54</v>
      </c>
      <c r="K90" s="7" t="s">
        <v>323</v>
      </c>
      <c r="L90" s="7" t="s">
        <v>324</v>
      </c>
      <c r="M90" s="8">
        <v>37670.5</v>
      </c>
      <c r="N90" s="7" t="s">
        <v>325</v>
      </c>
      <c r="O90" s="6">
        <v>20222</v>
      </c>
      <c r="P90" s="7" t="s">
        <v>36</v>
      </c>
      <c r="Q90" s="7" t="s">
        <v>150</v>
      </c>
      <c r="R90" s="6">
        <v>130</v>
      </c>
      <c r="T90" t="s">
        <v>38</v>
      </c>
      <c r="U90" t="s">
        <v>276</v>
      </c>
      <c r="V90" t="s">
        <v>40</v>
      </c>
      <c r="X90" s="6">
        <v>17</v>
      </c>
      <c r="Z90" t="s">
        <v>326</v>
      </c>
      <c r="AA90" t="s">
        <v>42</v>
      </c>
      <c r="AB90" s="7" t="s">
        <v>29</v>
      </c>
      <c r="AD90">
        <v>2</v>
      </c>
    </row>
    <row r="91" spans="1:30">
      <c r="A91" s="6">
        <v>148100</v>
      </c>
      <c r="B91" s="6">
        <v>9056415</v>
      </c>
      <c r="C91" s="6">
        <v>141291</v>
      </c>
      <c r="D91" s="7" t="s">
        <v>29</v>
      </c>
      <c r="E91" s="7" t="s">
        <v>30</v>
      </c>
      <c r="F91" s="7" t="s">
        <v>31</v>
      </c>
      <c r="G91" s="7" t="s">
        <v>146</v>
      </c>
      <c r="H91" s="7" t="s">
        <v>29</v>
      </c>
      <c r="I91" s="6">
        <v>1</v>
      </c>
      <c r="J91" s="6">
        <v>1</v>
      </c>
      <c r="K91" s="7" t="s">
        <v>327</v>
      </c>
      <c r="L91" s="7" t="s">
        <v>328</v>
      </c>
      <c r="M91" s="8">
        <v>37862.5</v>
      </c>
      <c r="N91" s="7" t="s">
        <v>163</v>
      </c>
      <c r="O91" s="6">
        <v>20222</v>
      </c>
      <c r="P91" s="7" t="s">
        <v>36</v>
      </c>
      <c r="Q91" s="7" t="s">
        <v>329</v>
      </c>
      <c r="R91" s="6">
        <v>131</v>
      </c>
      <c r="T91" t="s">
        <v>38</v>
      </c>
      <c r="U91" t="s">
        <v>330</v>
      </c>
      <c r="V91" t="s">
        <v>40</v>
      </c>
      <c r="X91" s="6">
        <v>1</v>
      </c>
      <c r="Z91" t="s">
        <v>331</v>
      </c>
      <c r="AA91" t="s">
        <v>42</v>
      </c>
      <c r="AB91" s="7" t="s">
        <v>29</v>
      </c>
      <c r="AD91">
        <v>2</v>
      </c>
    </row>
    <row r="92" spans="1:30">
      <c r="A92" s="6">
        <v>148100</v>
      </c>
      <c r="B92" s="6">
        <v>9091775</v>
      </c>
      <c r="C92" s="6">
        <v>141291</v>
      </c>
      <c r="D92" s="7" t="s">
        <v>29</v>
      </c>
      <c r="E92" s="7" t="s">
        <v>30</v>
      </c>
      <c r="F92" s="7" t="s">
        <v>31</v>
      </c>
      <c r="G92" s="7" t="s">
        <v>146</v>
      </c>
      <c r="H92" s="7" t="s">
        <v>29</v>
      </c>
      <c r="I92" s="6">
        <v>2</v>
      </c>
      <c r="J92" s="6">
        <v>2</v>
      </c>
      <c r="K92" s="7" t="s">
        <v>332</v>
      </c>
      <c r="L92" s="7" t="s">
        <v>333</v>
      </c>
      <c r="M92" s="8">
        <v>37943.5</v>
      </c>
      <c r="N92" s="7" t="s">
        <v>149</v>
      </c>
      <c r="O92" s="6">
        <v>20222</v>
      </c>
      <c r="P92" s="7" t="s">
        <v>36</v>
      </c>
      <c r="Q92" s="7" t="s">
        <v>329</v>
      </c>
      <c r="R92" s="6">
        <v>131</v>
      </c>
      <c r="T92" t="s">
        <v>38</v>
      </c>
      <c r="U92" t="s">
        <v>330</v>
      </c>
      <c r="V92" t="s">
        <v>40</v>
      </c>
      <c r="X92" s="6">
        <v>2</v>
      </c>
      <c r="Z92" t="s">
        <v>334</v>
      </c>
      <c r="AA92" t="s">
        <v>42</v>
      </c>
      <c r="AB92" s="7" t="s">
        <v>29</v>
      </c>
      <c r="AD92">
        <v>2</v>
      </c>
    </row>
    <row r="93" spans="1:30">
      <c r="A93" s="6">
        <v>148100</v>
      </c>
      <c r="B93" s="6">
        <v>9067452</v>
      </c>
      <c r="C93" s="6">
        <v>141291</v>
      </c>
      <c r="D93" s="7" t="s">
        <v>29</v>
      </c>
      <c r="E93" s="7" t="s">
        <v>30</v>
      </c>
      <c r="F93" s="7" t="s">
        <v>31</v>
      </c>
      <c r="G93" s="7" t="s">
        <v>146</v>
      </c>
      <c r="H93" s="7" t="s">
        <v>29</v>
      </c>
      <c r="I93" s="6">
        <v>3</v>
      </c>
      <c r="J93" s="6">
        <v>3</v>
      </c>
      <c r="K93" s="7" t="s">
        <v>335</v>
      </c>
      <c r="L93" s="7" t="s">
        <v>336</v>
      </c>
      <c r="M93" s="8">
        <v>37843.5</v>
      </c>
      <c r="N93" s="7" t="s">
        <v>185</v>
      </c>
      <c r="O93" s="6">
        <v>20222</v>
      </c>
      <c r="P93" s="7" t="s">
        <v>36</v>
      </c>
      <c r="Q93" s="7" t="s">
        <v>329</v>
      </c>
      <c r="R93" s="6">
        <v>131</v>
      </c>
      <c r="T93" t="s">
        <v>38</v>
      </c>
      <c r="U93" t="s">
        <v>330</v>
      </c>
      <c r="V93" t="s">
        <v>40</v>
      </c>
      <c r="X93" s="6">
        <v>3</v>
      </c>
      <c r="Z93" t="s">
        <v>337</v>
      </c>
      <c r="AA93" t="s">
        <v>42</v>
      </c>
      <c r="AB93" s="7" t="s">
        <v>29</v>
      </c>
      <c r="AD93">
        <v>2</v>
      </c>
    </row>
    <row r="94" spans="1:30">
      <c r="A94" s="6">
        <v>148100</v>
      </c>
      <c r="B94" s="6">
        <v>9105529</v>
      </c>
      <c r="C94" s="6">
        <v>141291</v>
      </c>
      <c r="D94" s="7" t="s">
        <v>29</v>
      </c>
      <c r="E94" s="7" t="s">
        <v>30</v>
      </c>
      <c r="F94" s="7" t="s">
        <v>31</v>
      </c>
      <c r="G94" s="7" t="s">
        <v>146</v>
      </c>
      <c r="H94" s="7" t="s">
        <v>29</v>
      </c>
      <c r="I94" s="6">
        <v>4</v>
      </c>
      <c r="J94" s="6">
        <v>4</v>
      </c>
      <c r="K94" s="7" t="s">
        <v>338</v>
      </c>
      <c r="L94" s="7" t="s">
        <v>339</v>
      </c>
      <c r="M94" s="8">
        <v>37936.5</v>
      </c>
      <c r="N94" s="7" t="s">
        <v>325</v>
      </c>
      <c r="O94" s="6">
        <v>20222</v>
      </c>
      <c r="P94" s="7" t="s">
        <v>36</v>
      </c>
      <c r="Q94" s="7" t="s">
        <v>329</v>
      </c>
      <c r="R94" s="6">
        <v>131</v>
      </c>
      <c r="T94" t="s">
        <v>38</v>
      </c>
      <c r="U94" t="s">
        <v>330</v>
      </c>
      <c r="V94" t="s">
        <v>40</v>
      </c>
      <c r="X94" s="6">
        <v>4</v>
      </c>
      <c r="Z94" t="s">
        <v>340</v>
      </c>
      <c r="AA94" t="s">
        <v>42</v>
      </c>
      <c r="AB94" s="7" t="s">
        <v>29</v>
      </c>
      <c r="AD94">
        <v>2</v>
      </c>
    </row>
    <row r="95" spans="1:30">
      <c r="A95" s="6">
        <v>148100</v>
      </c>
      <c r="B95" s="6">
        <v>9079387</v>
      </c>
      <c r="C95" s="6">
        <v>141291</v>
      </c>
      <c r="D95" s="7" t="s">
        <v>29</v>
      </c>
      <c r="E95" s="7" t="s">
        <v>30</v>
      </c>
      <c r="F95" s="7" t="s">
        <v>31</v>
      </c>
      <c r="G95" s="7" t="s">
        <v>146</v>
      </c>
      <c r="H95" s="7" t="s">
        <v>29</v>
      </c>
      <c r="I95" s="6">
        <v>5</v>
      </c>
      <c r="J95" s="6">
        <v>5</v>
      </c>
      <c r="K95" s="7" t="s">
        <v>341</v>
      </c>
      <c r="L95" s="7" t="s">
        <v>342</v>
      </c>
      <c r="M95" s="8">
        <v>37736.5</v>
      </c>
      <c r="N95" s="7" t="s">
        <v>149</v>
      </c>
      <c r="O95" s="6">
        <v>20222</v>
      </c>
      <c r="P95" s="7" t="s">
        <v>36</v>
      </c>
      <c r="Q95" s="7" t="s">
        <v>329</v>
      </c>
      <c r="R95" s="6">
        <v>131</v>
      </c>
      <c r="T95" t="s">
        <v>38</v>
      </c>
      <c r="U95" t="s">
        <v>330</v>
      </c>
      <c r="V95" t="s">
        <v>40</v>
      </c>
      <c r="X95" s="6">
        <v>5</v>
      </c>
      <c r="Z95" t="s">
        <v>343</v>
      </c>
      <c r="AA95" t="s">
        <v>42</v>
      </c>
      <c r="AB95" s="7" t="s">
        <v>29</v>
      </c>
      <c r="AD95">
        <v>2</v>
      </c>
    </row>
    <row r="96" spans="1:30">
      <c r="A96" s="6">
        <v>148100</v>
      </c>
      <c r="B96" s="6">
        <v>9085119</v>
      </c>
      <c r="C96" s="6">
        <v>141291</v>
      </c>
      <c r="D96" s="7" t="s">
        <v>29</v>
      </c>
      <c r="E96" s="7" t="s">
        <v>30</v>
      </c>
      <c r="F96" s="7" t="s">
        <v>31</v>
      </c>
      <c r="G96" s="7" t="s">
        <v>146</v>
      </c>
      <c r="H96" s="7" t="s">
        <v>29</v>
      </c>
      <c r="I96" s="6">
        <v>6</v>
      </c>
      <c r="J96" s="6">
        <v>6</v>
      </c>
      <c r="K96" s="7" t="s">
        <v>344</v>
      </c>
      <c r="L96" s="7" t="s">
        <v>345</v>
      </c>
      <c r="M96" s="8">
        <v>37646.5</v>
      </c>
      <c r="N96" s="7" t="s">
        <v>204</v>
      </c>
      <c r="O96" s="6">
        <v>20222</v>
      </c>
      <c r="P96" s="7" t="s">
        <v>36</v>
      </c>
      <c r="Q96" s="7" t="s">
        <v>329</v>
      </c>
      <c r="R96" s="6">
        <v>131</v>
      </c>
      <c r="T96" t="s">
        <v>38</v>
      </c>
      <c r="U96" t="s">
        <v>330</v>
      </c>
      <c r="V96" t="s">
        <v>40</v>
      </c>
      <c r="X96" s="6">
        <v>6</v>
      </c>
      <c r="Z96" t="s">
        <v>346</v>
      </c>
      <c r="AA96" t="s">
        <v>42</v>
      </c>
      <c r="AB96" s="7" t="s">
        <v>29</v>
      </c>
      <c r="AD96">
        <v>2</v>
      </c>
    </row>
    <row r="97" spans="1:30">
      <c r="A97" s="6">
        <v>148100</v>
      </c>
      <c r="B97" s="6">
        <v>9091776</v>
      </c>
      <c r="C97" s="6">
        <v>141291</v>
      </c>
      <c r="D97" s="7" t="s">
        <v>29</v>
      </c>
      <c r="E97" s="7" t="s">
        <v>30</v>
      </c>
      <c r="F97" s="7" t="s">
        <v>31</v>
      </c>
      <c r="G97" s="7" t="s">
        <v>146</v>
      </c>
      <c r="H97" s="7" t="s">
        <v>29</v>
      </c>
      <c r="I97" s="6">
        <v>7</v>
      </c>
      <c r="J97" s="6">
        <v>7</v>
      </c>
      <c r="K97" s="7" t="s">
        <v>347</v>
      </c>
      <c r="L97" s="7" t="s">
        <v>348</v>
      </c>
      <c r="M97" s="8">
        <v>37969.5</v>
      </c>
      <c r="N97" s="7" t="s">
        <v>189</v>
      </c>
      <c r="O97" s="6">
        <v>20222</v>
      </c>
      <c r="P97" s="7" t="s">
        <v>36</v>
      </c>
      <c r="Q97" s="7" t="s">
        <v>329</v>
      </c>
      <c r="R97" s="6">
        <v>131</v>
      </c>
      <c r="T97" t="s">
        <v>38</v>
      </c>
      <c r="U97" t="s">
        <v>330</v>
      </c>
      <c r="V97" t="s">
        <v>40</v>
      </c>
      <c r="X97" s="6">
        <v>7</v>
      </c>
      <c r="Z97" t="s">
        <v>349</v>
      </c>
      <c r="AA97" t="s">
        <v>42</v>
      </c>
      <c r="AB97" s="7" t="s">
        <v>29</v>
      </c>
      <c r="AD97">
        <v>2</v>
      </c>
    </row>
    <row r="98" spans="1:30">
      <c r="A98" s="6">
        <v>148100</v>
      </c>
      <c r="B98" s="6">
        <v>9053344</v>
      </c>
      <c r="C98" s="6">
        <v>141291</v>
      </c>
      <c r="D98" s="7" t="s">
        <v>29</v>
      </c>
      <c r="E98" s="7" t="s">
        <v>30</v>
      </c>
      <c r="F98" s="7" t="s">
        <v>31</v>
      </c>
      <c r="G98" s="7" t="s">
        <v>146</v>
      </c>
      <c r="H98" s="7" t="s">
        <v>29</v>
      </c>
      <c r="I98" s="6">
        <v>8</v>
      </c>
      <c r="J98" s="6">
        <v>8</v>
      </c>
      <c r="K98" s="7" t="s">
        <v>350</v>
      </c>
      <c r="L98" s="7" t="s">
        <v>351</v>
      </c>
      <c r="M98" s="8">
        <v>37667.5</v>
      </c>
      <c r="N98" s="7" t="s">
        <v>149</v>
      </c>
      <c r="O98" s="6">
        <v>20222</v>
      </c>
      <c r="P98" s="7" t="s">
        <v>36</v>
      </c>
      <c r="Q98" s="7" t="s">
        <v>329</v>
      </c>
      <c r="R98" s="6">
        <v>131</v>
      </c>
      <c r="T98" t="s">
        <v>38</v>
      </c>
      <c r="U98" t="s">
        <v>330</v>
      </c>
      <c r="V98" t="s">
        <v>40</v>
      </c>
      <c r="X98" s="6">
        <v>8</v>
      </c>
      <c r="Z98" t="s">
        <v>352</v>
      </c>
      <c r="AA98" t="s">
        <v>42</v>
      </c>
      <c r="AB98" s="7" t="s">
        <v>29</v>
      </c>
      <c r="AD98">
        <v>2</v>
      </c>
    </row>
    <row r="99" spans="1:30">
      <c r="A99" s="6">
        <v>148100</v>
      </c>
      <c r="B99" s="6">
        <v>9070508</v>
      </c>
      <c r="C99" s="6">
        <v>141291</v>
      </c>
      <c r="D99" s="7" t="s">
        <v>29</v>
      </c>
      <c r="E99" s="7" t="s">
        <v>30</v>
      </c>
      <c r="F99" s="7" t="s">
        <v>31</v>
      </c>
      <c r="G99" s="7" t="s">
        <v>146</v>
      </c>
      <c r="H99" s="7" t="s">
        <v>29</v>
      </c>
      <c r="I99" s="6">
        <v>9</v>
      </c>
      <c r="J99" s="6">
        <v>9</v>
      </c>
      <c r="K99" s="7" t="s">
        <v>353</v>
      </c>
      <c r="L99" s="7" t="s">
        <v>354</v>
      </c>
      <c r="M99" s="8">
        <v>37867.5</v>
      </c>
      <c r="N99" s="7" t="s">
        <v>232</v>
      </c>
      <c r="O99" s="6">
        <v>20222</v>
      </c>
      <c r="P99" s="7" t="s">
        <v>36</v>
      </c>
      <c r="Q99" s="7" t="s">
        <v>329</v>
      </c>
      <c r="R99" s="6">
        <v>131</v>
      </c>
      <c r="T99" t="s">
        <v>38</v>
      </c>
      <c r="U99" t="s">
        <v>330</v>
      </c>
      <c r="V99" t="s">
        <v>40</v>
      </c>
      <c r="X99" s="6">
        <v>9</v>
      </c>
      <c r="Z99" t="s">
        <v>355</v>
      </c>
      <c r="AA99" t="s">
        <v>42</v>
      </c>
      <c r="AB99" s="7" t="s">
        <v>29</v>
      </c>
      <c r="AD99">
        <v>2</v>
      </c>
    </row>
    <row r="100" spans="1:30">
      <c r="A100" s="6">
        <v>148100</v>
      </c>
      <c r="B100" s="6">
        <v>9041442</v>
      </c>
      <c r="C100" s="6">
        <v>141291</v>
      </c>
      <c r="D100" s="7" t="s">
        <v>29</v>
      </c>
      <c r="E100" s="7" t="s">
        <v>30</v>
      </c>
      <c r="F100" s="7" t="s">
        <v>31</v>
      </c>
      <c r="G100" s="7" t="s">
        <v>146</v>
      </c>
      <c r="H100" s="7" t="s">
        <v>29</v>
      </c>
      <c r="I100" s="6">
        <v>10</v>
      </c>
      <c r="J100" s="6">
        <v>10</v>
      </c>
      <c r="K100" s="7" t="s">
        <v>356</v>
      </c>
      <c r="L100" s="7" t="s">
        <v>357</v>
      </c>
      <c r="M100" s="8">
        <v>37933.5</v>
      </c>
      <c r="N100" s="7" t="s">
        <v>204</v>
      </c>
      <c r="O100" s="6">
        <v>20222</v>
      </c>
      <c r="P100" s="7" t="s">
        <v>36</v>
      </c>
      <c r="Q100" s="7" t="s">
        <v>329</v>
      </c>
      <c r="R100" s="6">
        <v>131</v>
      </c>
      <c r="T100" t="s">
        <v>38</v>
      </c>
      <c r="U100" t="s">
        <v>330</v>
      </c>
      <c r="V100" t="s">
        <v>40</v>
      </c>
      <c r="X100" s="6">
        <v>10</v>
      </c>
      <c r="Z100" t="s">
        <v>358</v>
      </c>
      <c r="AA100" t="s">
        <v>42</v>
      </c>
      <c r="AB100" s="7" t="s">
        <v>29</v>
      </c>
      <c r="AD100">
        <v>2</v>
      </c>
    </row>
    <row r="101" spans="1:30">
      <c r="A101" s="6">
        <v>148100</v>
      </c>
      <c r="B101" s="6">
        <v>9109951</v>
      </c>
      <c r="C101" s="6">
        <v>141291</v>
      </c>
      <c r="D101" s="7" t="s">
        <v>29</v>
      </c>
      <c r="E101" s="7" t="s">
        <v>30</v>
      </c>
      <c r="F101" s="7" t="s">
        <v>31</v>
      </c>
      <c r="G101" s="7" t="s">
        <v>146</v>
      </c>
      <c r="H101" s="7" t="s">
        <v>29</v>
      </c>
      <c r="I101" s="6">
        <v>11</v>
      </c>
      <c r="J101" s="6">
        <v>11</v>
      </c>
      <c r="K101" s="7" t="s">
        <v>359</v>
      </c>
      <c r="L101" s="7" t="s">
        <v>360</v>
      </c>
      <c r="M101" s="8">
        <v>37964.5</v>
      </c>
      <c r="N101" s="7" t="s">
        <v>189</v>
      </c>
      <c r="O101" s="6">
        <v>20222</v>
      </c>
      <c r="P101" s="7" t="s">
        <v>36</v>
      </c>
      <c r="Q101" s="7" t="s">
        <v>329</v>
      </c>
      <c r="R101" s="6">
        <v>131</v>
      </c>
      <c r="T101" t="s">
        <v>38</v>
      </c>
      <c r="U101" t="s">
        <v>330</v>
      </c>
      <c r="V101" t="s">
        <v>40</v>
      </c>
      <c r="X101" s="6">
        <v>11</v>
      </c>
      <c r="Z101" t="s">
        <v>361</v>
      </c>
      <c r="AA101" t="s">
        <v>42</v>
      </c>
      <c r="AB101" s="7" t="s">
        <v>29</v>
      </c>
      <c r="AD101">
        <v>2</v>
      </c>
    </row>
    <row r="102" spans="1:30">
      <c r="A102" s="6">
        <v>148100</v>
      </c>
      <c r="B102" s="6">
        <v>9067449</v>
      </c>
      <c r="C102" s="6">
        <v>141291</v>
      </c>
      <c r="D102" s="7" t="s">
        <v>29</v>
      </c>
      <c r="E102" s="7" t="s">
        <v>30</v>
      </c>
      <c r="F102" s="7" t="s">
        <v>31</v>
      </c>
      <c r="G102" s="7" t="s">
        <v>146</v>
      </c>
      <c r="H102" s="7" t="s">
        <v>29</v>
      </c>
      <c r="I102" s="6">
        <v>12</v>
      </c>
      <c r="J102" s="6">
        <v>12</v>
      </c>
      <c r="K102" s="7" t="s">
        <v>362</v>
      </c>
      <c r="L102" s="7" t="s">
        <v>363</v>
      </c>
      <c r="M102" s="8">
        <v>37971.5</v>
      </c>
      <c r="N102" s="7" t="s">
        <v>185</v>
      </c>
      <c r="O102" s="6">
        <v>20222</v>
      </c>
      <c r="P102" s="7" t="s">
        <v>36</v>
      </c>
      <c r="Q102" s="7" t="s">
        <v>329</v>
      </c>
      <c r="R102" s="6">
        <v>131</v>
      </c>
      <c r="T102" t="s">
        <v>38</v>
      </c>
      <c r="U102" t="s">
        <v>330</v>
      </c>
      <c r="V102" t="s">
        <v>40</v>
      </c>
      <c r="X102" s="6">
        <v>12</v>
      </c>
      <c r="Z102" t="s">
        <v>364</v>
      </c>
      <c r="AA102" t="s">
        <v>42</v>
      </c>
      <c r="AB102" s="7" t="s">
        <v>29</v>
      </c>
      <c r="AD102">
        <v>2</v>
      </c>
    </row>
    <row r="103" spans="1:30">
      <c r="A103" s="6">
        <v>148100</v>
      </c>
      <c r="B103" s="6">
        <v>9091779</v>
      </c>
      <c r="C103" s="6">
        <v>141291</v>
      </c>
      <c r="D103" s="7" t="s">
        <v>29</v>
      </c>
      <c r="E103" s="7" t="s">
        <v>30</v>
      </c>
      <c r="F103" s="7" t="s">
        <v>31</v>
      </c>
      <c r="G103" s="7" t="s">
        <v>146</v>
      </c>
      <c r="H103" s="7" t="s">
        <v>29</v>
      </c>
      <c r="I103" s="6">
        <v>13</v>
      </c>
      <c r="J103" s="6">
        <v>13</v>
      </c>
      <c r="K103" s="7" t="s">
        <v>365</v>
      </c>
      <c r="L103" s="7" t="s">
        <v>366</v>
      </c>
      <c r="M103" s="8">
        <v>37820.5</v>
      </c>
      <c r="N103" s="7" t="s">
        <v>204</v>
      </c>
      <c r="O103" s="6">
        <v>20222</v>
      </c>
      <c r="P103" s="7" t="s">
        <v>36</v>
      </c>
      <c r="Q103" s="7" t="s">
        <v>329</v>
      </c>
      <c r="R103" s="6">
        <v>131</v>
      </c>
      <c r="T103" t="s">
        <v>38</v>
      </c>
      <c r="U103" t="s">
        <v>330</v>
      </c>
      <c r="V103" t="s">
        <v>40</v>
      </c>
      <c r="X103" s="6">
        <v>13</v>
      </c>
      <c r="Z103" t="s">
        <v>367</v>
      </c>
      <c r="AA103" t="s">
        <v>42</v>
      </c>
      <c r="AB103" s="7" t="s">
        <v>29</v>
      </c>
      <c r="AD103">
        <v>2</v>
      </c>
    </row>
    <row r="104" spans="1:30">
      <c r="A104" s="6">
        <v>148100</v>
      </c>
      <c r="B104" s="6">
        <v>9033959</v>
      </c>
      <c r="C104" s="6">
        <v>141291</v>
      </c>
      <c r="D104" s="7" t="s">
        <v>29</v>
      </c>
      <c r="E104" s="7" t="s">
        <v>30</v>
      </c>
      <c r="F104" s="7" t="s">
        <v>31</v>
      </c>
      <c r="G104" s="7" t="s">
        <v>146</v>
      </c>
      <c r="H104" s="7" t="s">
        <v>29</v>
      </c>
      <c r="I104" s="6">
        <v>14</v>
      </c>
      <c r="J104" s="6">
        <v>14</v>
      </c>
      <c r="K104" s="7" t="s">
        <v>368</v>
      </c>
      <c r="L104" s="7" t="s">
        <v>369</v>
      </c>
      <c r="M104" s="8">
        <v>37912.5</v>
      </c>
      <c r="N104" s="7" t="s">
        <v>185</v>
      </c>
      <c r="O104" s="6">
        <v>20222</v>
      </c>
      <c r="P104" s="7" t="s">
        <v>36</v>
      </c>
      <c r="Q104" s="7" t="s">
        <v>329</v>
      </c>
      <c r="R104" s="6">
        <v>131</v>
      </c>
      <c r="T104" t="s">
        <v>38</v>
      </c>
      <c r="U104" t="s">
        <v>330</v>
      </c>
      <c r="V104" t="s">
        <v>40</v>
      </c>
      <c r="X104" s="6">
        <v>14</v>
      </c>
      <c r="Z104" t="s">
        <v>370</v>
      </c>
      <c r="AA104" t="s">
        <v>42</v>
      </c>
      <c r="AB104" s="7" t="s">
        <v>29</v>
      </c>
      <c r="AD104">
        <v>2</v>
      </c>
    </row>
    <row r="105" spans="1:30">
      <c r="A105" s="6">
        <v>148100</v>
      </c>
      <c r="B105" s="6">
        <v>9112506</v>
      </c>
      <c r="C105" s="6">
        <v>141291</v>
      </c>
      <c r="D105" s="7" t="s">
        <v>29</v>
      </c>
      <c r="E105" s="7" t="s">
        <v>30</v>
      </c>
      <c r="F105" s="7" t="s">
        <v>31</v>
      </c>
      <c r="G105" s="7" t="s">
        <v>146</v>
      </c>
      <c r="H105" s="7" t="s">
        <v>29</v>
      </c>
      <c r="I105" s="6">
        <v>15</v>
      </c>
      <c r="J105" s="6">
        <v>15</v>
      </c>
      <c r="K105" s="7" t="s">
        <v>371</v>
      </c>
      <c r="L105" s="7" t="s">
        <v>372</v>
      </c>
      <c r="M105" s="8">
        <v>37941.5</v>
      </c>
      <c r="N105" s="7" t="s">
        <v>149</v>
      </c>
      <c r="O105" s="6">
        <v>20222</v>
      </c>
      <c r="P105" s="7" t="s">
        <v>36</v>
      </c>
      <c r="Q105" s="7" t="s">
        <v>329</v>
      </c>
      <c r="R105" s="6">
        <v>131</v>
      </c>
      <c r="T105" t="s">
        <v>38</v>
      </c>
      <c r="U105" t="s">
        <v>330</v>
      </c>
      <c r="V105" t="s">
        <v>40</v>
      </c>
      <c r="X105" s="6">
        <v>15</v>
      </c>
      <c r="Z105" t="s">
        <v>373</v>
      </c>
      <c r="AA105" t="s">
        <v>42</v>
      </c>
      <c r="AB105" s="7" t="s">
        <v>29</v>
      </c>
      <c r="AD105">
        <v>2</v>
      </c>
    </row>
    <row r="106" spans="1:30">
      <c r="A106" s="6">
        <v>148100</v>
      </c>
      <c r="B106" s="6">
        <v>9079382</v>
      </c>
      <c r="C106" s="6">
        <v>141291</v>
      </c>
      <c r="D106" s="7" t="s">
        <v>29</v>
      </c>
      <c r="E106" s="7" t="s">
        <v>30</v>
      </c>
      <c r="F106" s="7" t="s">
        <v>31</v>
      </c>
      <c r="G106" s="7" t="s">
        <v>146</v>
      </c>
      <c r="H106" s="7" t="s">
        <v>29</v>
      </c>
      <c r="I106" s="6">
        <v>16</v>
      </c>
      <c r="J106" s="6">
        <v>16</v>
      </c>
      <c r="K106" s="7" t="s">
        <v>374</v>
      </c>
      <c r="L106" s="7" t="s">
        <v>375</v>
      </c>
      <c r="M106" s="8">
        <v>37828.5</v>
      </c>
      <c r="N106" s="7" t="s">
        <v>185</v>
      </c>
      <c r="O106" s="6">
        <v>20222</v>
      </c>
      <c r="P106" s="7" t="s">
        <v>36</v>
      </c>
      <c r="Q106" s="7" t="s">
        <v>329</v>
      </c>
      <c r="R106" s="6">
        <v>131</v>
      </c>
      <c r="T106" t="s">
        <v>38</v>
      </c>
      <c r="U106" t="s">
        <v>330</v>
      </c>
      <c r="V106" t="s">
        <v>40</v>
      </c>
      <c r="X106" s="6">
        <v>16</v>
      </c>
      <c r="Z106" t="s">
        <v>376</v>
      </c>
      <c r="AA106" t="s">
        <v>42</v>
      </c>
      <c r="AB106" s="7" t="s">
        <v>29</v>
      </c>
      <c r="AD106">
        <v>2</v>
      </c>
    </row>
    <row r="107" spans="1:30">
      <c r="A107" s="6">
        <v>148100</v>
      </c>
      <c r="B107" s="6">
        <v>9033962</v>
      </c>
      <c r="C107" s="6">
        <v>141291</v>
      </c>
      <c r="D107" s="7" t="s">
        <v>29</v>
      </c>
      <c r="E107" s="7" t="s">
        <v>30</v>
      </c>
      <c r="F107" s="7" t="s">
        <v>31</v>
      </c>
      <c r="G107" s="7" t="s">
        <v>146</v>
      </c>
      <c r="H107" s="7" t="s">
        <v>29</v>
      </c>
      <c r="I107" s="6">
        <v>17</v>
      </c>
      <c r="J107" s="6">
        <v>17</v>
      </c>
      <c r="K107" s="7" t="s">
        <v>377</v>
      </c>
      <c r="L107" s="7" t="s">
        <v>378</v>
      </c>
      <c r="M107" s="8">
        <v>37983.5</v>
      </c>
      <c r="N107" s="7" t="s">
        <v>163</v>
      </c>
      <c r="O107" s="6">
        <v>20222</v>
      </c>
      <c r="P107" s="7" t="s">
        <v>36</v>
      </c>
      <c r="Q107" s="7" t="s">
        <v>329</v>
      </c>
      <c r="R107" s="6">
        <v>131</v>
      </c>
      <c r="T107" t="s">
        <v>38</v>
      </c>
      <c r="U107" t="s">
        <v>330</v>
      </c>
      <c r="V107" t="s">
        <v>40</v>
      </c>
      <c r="X107" s="6">
        <v>17</v>
      </c>
      <c r="Z107" t="s">
        <v>379</v>
      </c>
      <c r="AA107" t="s">
        <v>42</v>
      </c>
      <c r="AB107" s="7" t="s">
        <v>29</v>
      </c>
      <c r="AD107">
        <v>2</v>
      </c>
    </row>
    <row r="108" spans="1:30">
      <c r="A108" s="6">
        <v>148100</v>
      </c>
      <c r="B108" s="6">
        <v>9069681</v>
      </c>
      <c r="C108" s="6">
        <v>141291</v>
      </c>
      <c r="D108" s="7" t="s">
        <v>29</v>
      </c>
      <c r="E108" s="7" t="s">
        <v>30</v>
      </c>
      <c r="F108" s="7" t="s">
        <v>31</v>
      </c>
      <c r="G108" s="7" t="s">
        <v>146</v>
      </c>
      <c r="H108" s="7" t="s">
        <v>29</v>
      </c>
      <c r="I108" s="6">
        <v>18</v>
      </c>
      <c r="J108" s="6">
        <v>18</v>
      </c>
      <c r="K108" s="7" t="s">
        <v>380</v>
      </c>
      <c r="L108" s="7" t="s">
        <v>366</v>
      </c>
      <c r="M108" s="8">
        <v>37485.5</v>
      </c>
      <c r="N108" s="7" t="s">
        <v>149</v>
      </c>
      <c r="O108" s="6">
        <v>20222</v>
      </c>
      <c r="P108" s="7" t="s">
        <v>36</v>
      </c>
      <c r="Q108" s="7" t="s">
        <v>329</v>
      </c>
      <c r="R108" s="6">
        <v>131</v>
      </c>
      <c r="T108" t="s">
        <v>38</v>
      </c>
      <c r="U108" t="s">
        <v>330</v>
      </c>
      <c r="V108" t="s">
        <v>40</v>
      </c>
      <c r="X108" s="6">
        <v>18</v>
      </c>
      <c r="Z108" t="s">
        <v>381</v>
      </c>
      <c r="AA108" t="s">
        <v>42</v>
      </c>
      <c r="AB108" s="7" t="s">
        <v>29</v>
      </c>
      <c r="AD108">
        <v>2</v>
      </c>
    </row>
    <row r="109" spans="1:30">
      <c r="A109" s="6">
        <v>148100</v>
      </c>
      <c r="B109" s="6">
        <v>9052673</v>
      </c>
      <c r="C109" s="6">
        <v>141291</v>
      </c>
      <c r="D109" s="7" t="s">
        <v>29</v>
      </c>
      <c r="E109" s="7" t="s">
        <v>30</v>
      </c>
      <c r="F109" s="7" t="s">
        <v>31</v>
      </c>
      <c r="G109" s="7" t="s">
        <v>146</v>
      </c>
      <c r="H109" s="7" t="s">
        <v>29</v>
      </c>
      <c r="I109" s="6">
        <v>19</v>
      </c>
      <c r="J109" s="6">
        <v>19</v>
      </c>
      <c r="K109" s="7" t="s">
        <v>382</v>
      </c>
      <c r="L109" s="7" t="s">
        <v>383</v>
      </c>
      <c r="M109" s="8">
        <v>37755.5</v>
      </c>
      <c r="N109" s="7" t="s">
        <v>200</v>
      </c>
      <c r="O109" s="6">
        <v>20222</v>
      </c>
      <c r="P109" s="7" t="s">
        <v>36</v>
      </c>
      <c r="Q109" s="7" t="s">
        <v>329</v>
      </c>
      <c r="R109" s="6">
        <v>131</v>
      </c>
      <c r="T109" t="s">
        <v>38</v>
      </c>
      <c r="U109" t="s">
        <v>330</v>
      </c>
      <c r="V109" t="s">
        <v>40</v>
      </c>
      <c r="X109" s="6">
        <v>19</v>
      </c>
      <c r="Z109" t="s">
        <v>384</v>
      </c>
      <c r="AA109" t="s">
        <v>42</v>
      </c>
      <c r="AB109" s="7" t="s">
        <v>29</v>
      </c>
      <c r="AD109">
        <v>2</v>
      </c>
    </row>
    <row r="110" spans="1:30">
      <c r="A110" s="6">
        <v>148100</v>
      </c>
      <c r="B110" s="6">
        <v>9041433</v>
      </c>
      <c r="C110" s="6">
        <v>141291</v>
      </c>
      <c r="D110" s="7" t="s">
        <v>29</v>
      </c>
      <c r="E110" s="7" t="s">
        <v>30</v>
      </c>
      <c r="F110" s="7" t="s">
        <v>31</v>
      </c>
      <c r="G110" s="7" t="s">
        <v>146</v>
      </c>
      <c r="H110" s="7" t="s">
        <v>29</v>
      </c>
      <c r="I110" s="6">
        <v>20</v>
      </c>
      <c r="J110" s="6">
        <v>20</v>
      </c>
      <c r="K110" s="7" t="s">
        <v>385</v>
      </c>
      <c r="L110" s="7" t="s">
        <v>386</v>
      </c>
      <c r="M110" s="8">
        <v>37963.5</v>
      </c>
      <c r="N110" s="7" t="s">
        <v>155</v>
      </c>
      <c r="O110" s="6">
        <v>20222</v>
      </c>
      <c r="P110" s="7" t="s">
        <v>36</v>
      </c>
      <c r="Q110" s="7" t="s">
        <v>329</v>
      </c>
      <c r="R110" s="6">
        <v>131</v>
      </c>
      <c r="T110" t="s">
        <v>38</v>
      </c>
      <c r="U110" t="s">
        <v>330</v>
      </c>
      <c r="V110" t="s">
        <v>40</v>
      </c>
      <c r="X110" s="6">
        <v>20</v>
      </c>
      <c r="Z110" t="s">
        <v>387</v>
      </c>
      <c r="AA110" t="s">
        <v>42</v>
      </c>
      <c r="AB110" s="7" t="s">
        <v>29</v>
      </c>
      <c r="AD110">
        <v>2</v>
      </c>
    </row>
    <row r="111" spans="1:30">
      <c r="A111" s="6">
        <v>148100</v>
      </c>
      <c r="B111" s="6">
        <v>9041436</v>
      </c>
      <c r="C111" s="6">
        <v>141291</v>
      </c>
      <c r="D111" s="7" t="s">
        <v>29</v>
      </c>
      <c r="E111" s="7" t="s">
        <v>30</v>
      </c>
      <c r="F111" s="7" t="s">
        <v>31</v>
      </c>
      <c r="G111" s="7" t="s">
        <v>146</v>
      </c>
      <c r="H111" s="7" t="s">
        <v>29</v>
      </c>
      <c r="I111" s="6">
        <v>21</v>
      </c>
      <c r="J111" s="6">
        <v>21</v>
      </c>
      <c r="K111" s="7" t="s">
        <v>388</v>
      </c>
      <c r="L111" s="7" t="s">
        <v>386</v>
      </c>
      <c r="M111" s="8">
        <v>37898.5</v>
      </c>
      <c r="N111" s="7" t="s">
        <v>232</v>
      </c>
      <c r="O111" s="6">
        <v>20222</v>
      </c>
      <c r="P111" s="7" t="s">
        <v>36</v>
      </c>
      <c r="Q111" s="7" t="s">
        <v>329</v>
      </c>
      <c r="R111" s="6">
        <v>131</v>
      </c>
      <c r="T111" t="s">
        <v>38</v>
      </c>
      <c r="U111" t="s">
        <v>330</v>
      </c>
      <c r="V111" t="s">
        <v>40</v>
      </c>
      <c r="X111" s="6">
        <v>21</v>
      </c>
      <c r="Z111" t="s">
        <v>389</v>
      </c>
      <c r="AA111" t="s">
        <v>42</v>
      </c>
      <c r="AB111" s="7" t="s">
        <v>29</v>
      </c>
      <c r="AD111">
        <v>2</v>
      </c>
    </row>
    <row r="112" spans="1:30">
      <c r="A112" s="6">
        <v>148100</v>
      </c>
      <c r="B112" s="6">
        <v>9063219</v>
      </c>
      <c r="C112" s="6">
        <v>141291</v>
      </c>
      <c r="D112" s="7" t="s">
        <v>29</v>
      </c>
      <c r="E112" s="7" t="s">
        <v>30</v>
      </c>
      <c r="F112" s="7" t="s">
        <v>31</v>
      </c>
      <c r="G112" s="7" t="s">
        <v>146</v>
      </c>
      <c r="H112" s="7" t="s">
        <v>29</v>
      </c>
      <c r="I112" s="6">
        <v>22</v>
      </c>
      <c r="J112" s="6">
        <v>22</v>
      </c>
      <c r="K112" s="7" t="s">
        <v>390</v>
      </c>
      <c r="L112" s="7" t="s">
        <v>391</v>
      </c>
      <c r="M112" s="8">
        <v>37497.5</v>
      </c>
      <c r="N112" s="7" t="s">
        <v>178</v>
      </c>
      <c r="O112" s="6">
        <v>20222</v>
      </c>
      <c r="P112" s="7" t="s">
        <v>36</v>
      </c>
      <c r="Q112" s="7" t="s">
        <v>329</v>
      </c>
      <c r="R112" s="6">
        <v>131</v>
      </c>
      <c r="T112" t="s">
        <v>38</v>
      </c>
      <c r="U112" t="s">
        <v>330</v>
      </c>
      <c r="V112" t="s">
        <v>40</v>
      </c>
      <c r="X112" s="6">
        <v>22</v>
      </c>
      <c r="Z112" t="s">
        <v>392</v>
      </c>
      <c r="AA112" t="s">
        <v>42</v>
      </c>
      <c r="AB112" s="7" t="s">
        <v>29</v>
      </c>
      <c r="AD112">
        <v>2</v>
      </c>
    </row>
    <row r="113" spans="1:30">
      <c r="A113" s="6">
        <v>148100</v>
      </c>
      <c r="B113" s="6">
        <v>9067450</v>
      </c>
      <c r="C113" s="6">
        <v>141291</v>
      </c>
      <c r="D113" s="7" t="s">
        <v>29</v>
      </c>
      <c r="E113" s="7" t="s">
        <v>30</v>
      </c>
      <c r="F113" s="7" t="s">
        <v>31</v>
      </c>
      <c r="G113" s="7" t="s">
        <v>146</v>
      </c>
      <c r="H113" s="7" t="s">
        <v>29</v>
      </c>
      <c r="I113" s="6">
        <v>23</v>
      </c>
      <c r="J113" s="6">
        <v>23</v>
      </c>
      <c r="K113" s="7" t="s">
        <v>393</v>
      </c>
      <c r="L113" s="7" t="s">
        <v>394</v>
      </c>
      <c r="M113" s="8">
        <v>37720.5</v>
      </c>
      <c r="N113" s="7" t="s">
        <v>149</v>
      </c>
      <c r="O113" s="6">
        <v>20222</v>
      </c>
      <c r="P113" s="7" t="s">
        <v>36</v>
      </c>
      <c r="Q113" s="7" t="s">
        <v>329</v>
      </c>
      <c r="R113" s="6">
        <v>131</v>
      </c>
      <c r="T113" t="s">
        <v>38</v>
      </c>
      <c r="U113" t="s">
        <v>330</v>
      </c>
      <c r="V113" t="s">
        <v>40</v>
      </c>
      <c r="X113" s="6">
        <v>23</v>
      </c>
      <c r="Z113" t="s">
        <v>395</v>
      </c>
      <c r="AA113" t="s">
        <v>42</v>
      </c>
      <c r="AB113" s="7" t="s">
        <v>29</v>
      </c>
      <c r="AD113">
        <v>2</v>
      </c>
    </row>
    <row r="114" spans="1:30">
      <c r="A114" s="6">
        <v>148100</v>
      </c>
      <c r="B114" s="6">
        <v>9112511</v>
      </c>
      <c r="C114" s="6">
        <v>141291</v>
      </c>
      <c r="D114" s="7" t="s">
        <v>29</v>
      </c>
      <c r="E114" s="7" t="s">
        <v>30</v>
      </c>
      <c r="F114" s="7" t="s">
        <v>31</v>
      </c>
      <c r="G114" s="7" t="s">
        <v>146</v>
      </c>
      <c r="H114" s="7" t="s">
        <v>29</v>
      </c>
      <c r="I114" s="6">
        <v>24</v>
      </c>
      <c r="J114" s="6">
        <v>24</v>
      </c>
      <c r="K114" s="7" t="s">
        <v>396</v>
      </c>
      <c r="L114" s="7" t="s">
        <v>397</v>
      </c>
      <c r="M114" s="8">
        <v>37691.5</v>
      </c>
      <c r="N114" s="7" t="s">
        <v>155</v>
      </c>
      <c r="O114" s="6">
        <v>20222</v>
      </c>
      <c r="P114" s="7" t="s">
        <v>36</v>
      </c>
      <c r="Q114" s="7" t="s">
        <v>329</v>
      </c>
      <c r="R114" s="6">
        <v>131</v>
      </c>
      <c r="T114" t="s">
        <v>38</v>
      </c>
      <c r="U114" t="s">
        <v>330</v>
      </c>
      <c r="V114" t="s">
        <v>40</v>
      </c>
      <c r="X114" s="6">
        <v>24</v>
      </c>
      <c r="Z114" t="s">
        <v>398</v>
      </c>
      <c r="AA114" t="s">
        <v>42</v>
      </c>
      <c r="AB114" s="7" t="s">
        <v>29</v>
      </c>
      <c r="AD114">
        <v>2</v>
      </c>
    </row>
    <row r="115" spans="1:30">
      <c r="A115" s="6">
        <v>148100</v>
      </c>
      <c r="B115" s="6">
        <v>9107914</v>
      </c>
      <c r="C115" s="6">
        <v>141291</v>
      </c>
      <c r="D115" s="7" t="s">
        <v>29</v>
      </c>
      <c r="E115" s="7" t="s">
        <v>30</v>
      </c>
      <c r="F115" s="7" t="s">
        <v>31</v>
      </c>
      <c r="G115" s="7" t="s">
        <v>146</v>
      </c>
      <c r="H115" s="7" t="s">
        <v>29</v>
      </c>
      <c r="I115" s="6">
        <v>25</v>
      </c>
      <c r="J115" s="6">
        <v>25</v>
      </c>
      <c r="K115" s="7" t="s">
        <v>399</v>
      </c>
      <c r="L115" s="7" t="s">
        <v>400</v>
      </c>
      <c r="M115" s="8">
        <v>37873.5</v>
      </c>
      <c r="N115" s="7" t="s">
        <v>200</v>
      </c>
      <c r="O115" s="6">
        <v>20222</v>
      </c>
      <c r="P115" s="7" t="s">
        <v>36</v>
      </c>
      <c r="Q115" s="7" t="s">
        <v>329</v>
      </c>
      <c r="R115" s="6">
        <v>131</v>
      </c>
      <c r="T115" t="s">
        <v>38</v>
      </c>
      <c r="U115" t="s">
        <v>330</v>
      </c>
      <c r="V115" t="s">
        <v>40</v>
      </c>
      <c r="X115" s="6">
        <v>25</v>
      </c>
      <c r="Z115" t="s">
        <v>401</v>
      </c>
      <c r="AA115" t="s">
        <v>42</v>
      </c>
      <c r="AB115" s="7" t="s">
        <v>29</v>
      </c>
      <c r="AD115">
        <v>2</v>
      </c>
    </row>
    <row r="116" spans="1:30">
      <c r="A116" s="6">
        <v>148100</v>
      </c>
      <c r="B116" s="6">
        <v>9068817</v>
      </c>
      <c r="C116" s="6">
        <v>141291</v>
      </c>
      <c r="D116" s="7" t="s">
        <v>29</v>
      </c>
      <c r="E116" s="7" t="s">
        <v>30</v>
      </c>
      <c r="F116" s="7" t="s">
        <v>31</v>
      </c>
      <c r="G116" s="7" t="s">
        <v>146</v>
      </c>
      <c r="H116" s="7" t="s">
        <v>29</v>
      </c>
      <c r="I116" s="6">
        <v>26</v>
      </c>
      <c r="J116" s="6">
        <v>26</v>
      </c>
      <c r="K116" s="7" t="s">
        <v>402</v>
      </c>
      <c r="L116" s="7" t="s">
        <v>403</v>
      </c>
      <c r="M116" s="8">
        <v>36408.5</v>
      </c>
      <c r="N116" s="7" t="s">
        <v>404</v>
      </c>
      <c r="O116" s="6">
        <v>20222</v>
      </c>
      <c r="P116" s="7" t="s">
        <v>36</v>
      </c>
      <c r="Q116" s="7" t="s">
        <v>329</v>
      </c>
      <c r="R116" s="6">
        <v>131</v>
      </c>
      <c r="T116" t="s">
        <v>38</v>
      </c>
      <c r="U116" t="s">
        <v>330</v>
      </c>
      <c r="V116" t="s">
        <v>40</v>
      </c>
      <c r="X116" s="6">
        <v>26</v>
      </c>
      <c r="Z116" t="s">
        <v>405</v>
      </c>
      <c r="AA116" t="s">
        <v>42</v>
      </c>
      <c r="AB116" s="7" t="s">
        <v>29</v>
      </c>
      <c r="AD116">
        <v>2</v>
      </c>
    </row>
    <row r="117" spans="1:30">
      <c r="A117" s="6">
        <v>148100</v>
      </c>
      <c r="B117" s="6">
        <v>9070504</v>
      </c>
      <c r="C117" s="6">
        <v>141291</v>
      </c>
      <c r="D117" s="7" t="s">
        <v>29</v>
      </c>
      <c r="E117" s="7" t="s">
        <v>30</v>
      </c>
      <c r="F117" s="7" t="s">
        <v>31</v>
      </c>
      <c r="G117" s="7" t="s">
        <v>146</v>
      </c>
      <c r="H117" s="7" t="s">
        <v>29</v>
      </c>
      <c r="I117" s="6">
        <v>27</v>
      </c>
      <c r="J117" s="6">
        <v>27</v>
      </c>
      <c r="K117" s="7" t="s">
        <v>406</v>
      </c>
      <c r="L117" s="7" t="s">
        <v>407</v>
      </c>
      <c r="M117" s="8">
        <v>37419.5</v>
      </c>
      <c r="N117" s="7" t="s">
        <v>149</v>
      </c>
      <c r="O117" s="6">
        <v>20222</v>
      </c>
      <c r="P117" s="7" t="s">
        <v>36</v>
      </c>
      <c r="Q117" s="7" t="s">
        <v>329</v>
      </c>
      <c r="R117" s="6">
        <v>131</v>
      </c>
      <c r="T117" t="s">
        <v>38</v>
      </c>
      <c r="U117" t="s">
        <v>330</v>
      </c>
      <c r="V117" t="s">
        <v>40</v>
      </c>
      <c r="X117" s="6">
        <v>27</v>
      </c>
      <c r="Z117" t="s">
        <v>408</v>
      </c>
      <c r="AA117" t="s">
        <v>42</v>
      </c>
      <c r="AB117" s="7" t="s">
        <v>29</v>
      </c>
      <c r="AD117">
        <v>2</v>
      </c>
    </row>
    <row r="118" spans="1:30">
      <c r="A118" s="6">
        <v>148100</v>
      </c>
      <c r="B118" s="6">
        <v>9238644</v>
      </c>
      <c r="C118" s="6">
        <v>141291</v>
      </c>
      <c r="D118" s="7" t="s">
        <v>29</v>
      </c>
      <c r="E118" s="7" t="s">
        <v>30</v>
      </c>
      <c r="F118" s="7" t="s">
        <v>31</v>
      </c>
      <c r="G118" s="7" t="s">
        <v>146</v>
      </c>
      <c r="H118" s="7" t="s">
        <v>29</v>
      </c>
      <c r="I118" s="6">
        <v>28</v>
      </c>
      <c r="J118" s="6">
        <v>28</v>
      </c>
      <c r="K118" s="7" t="s">
        <v>409</v>
      </c>
      <c r="L118" s="7" t="s">
        <v>81</v>
      </c>
      <c r="M118" s="8">
        <v>37625.5</v>
      </c>
      <c r="N118" s="7" t="s">
        <v>149</v>
      </c>
      <c r="O118" s="6">
        <v>20222</v>
      </c>
      <c r="P118" s="7" t="s">
        <v>36</v>
      </c>
      <c r="Q118" s="7" t="s">
        <v>329</v>
      </c>
      <c r="R118" s="6">
        <v>131</v>
      </c>
      <c r="T118" t="s">
        <v>38</v>
      </c>
      <c r="U118" t="s">
        <v>330</v>
      </c>
      <c r="V118" t="s">
        <v>40</v>
      </c>
      <c r="X118" s="6">
        <v>28</v>
      </c>
      <c r="Z118" t="s">
        <v>410</v>
      </c>
      <c r="AA118" t="s">
        <v>42</v>
      </c>
      <c r="AB118" s="7" t="s">
        <v>29</v>
      </c>
      <c r="AD118">
        <v>2</v>
      </c>
    </row>
    <row r="119" spans="1:30">
      <c r="A119" s="6">
        <v>148100</v>
      </c>
      <c r="B119" s="6">
        <v>9079385</v>
      </c>
      <c r="C119" s="6">
        <v>141291</v>
      </c>
      <c r="D119" s="7" t="s">
        <v>29</v>
      </c>
      <c r="E119" s="7" t="s">
        <v>30</v>
      </c>
      <c r="F119" s="7" t="s">
        <v>31</v>
      </c>
      <c r="G119" s="7" t="s">
        <v>146</v>
      </c>
      <c r="H119" s="7" t="s">
        <v>29</v>
      </c>
      <c r="I119" s="6">
        <v>29</v>
      </c>
      <c r="J119" s="6">
        <v>29</v>
      </c>
      <c r="K119" s="7" t="s">
        <v>411</v>
      </c>
      <c r="L119" s="7" t="s">
        <v>412</v>
      </c>
      <c r="M119" s="8">
        <v>37772.5</v>
      </c>
      <c r="N119" s="7" t="s">
        <v>204</v>
      </c>
      <c r="O119" s="6">
        <v>20222</v>
      </c>
      <c r="P119" s="7" t="s">
        <v>36</v>
      </c>
      <c r="Q119" s="7" t="s">
        <v>329</v>
      </c>
      <c r="R119" s="6">
        <v>131</v>
      </c>
      <c r="T119" t="s">
        <v>38</v>
      </c>
      <c r="U119" t="s">
        <v>330</v>
      </c>
      <c r="V119" t="s">
        <v>40</v>
      </c>
      <c r="X119" s="6">
        <v>29</v>
      </c>
      <c r="Z119" t="s">
        <v>413</v>
      </c>
      <c r="AA119" t="s">
        <v>42</v>
      </c>
      <c r="AB119" s="7" t="s">
        <v>29</v>
      </c>
      <c r="AD119">
        <v>2</v>
      </c>
    </row>
    <row r="120" spans="1:30">
      <c r="A120" s="6">
        <v>148100</v>
      </c>
      <c r="B120" s="6">
        <v>9091772</v>
      </c>
      <c r="C120" s="6">
        <v>141291</v>
      </c>
      <c r="D120" s="7" t="s">
        <v>29</v>
      </c>
      <c r="E120" s="7" t="s">
        <v>30</v>
      </c>
      <c r="F120" s="7" t="s">
        <v>31</v>
      </c>
      <c r="G120" s="7" t="s">
        <v>146</v>
      </c>
      <c r="H120" s="7" t="s">
        <v>29</v>
      </c>
      <c r="I120" s="6">
        <v>30</v>
      </c>
      <c r="J120" s="6">
        <v>30</v>
      </c>
      <c r="K120" s="7" t="s">
        <v>414</v>
      </c>
      <c r="L120" s="7" t="s">
        <v>415</v>
      </c>
      <c r="M120" s="8">
        <v>37824.5</v>
      </c>
      <c r="N120" s="7" t="s">
        <v>185</v>
      </c>
      <c r="O120" s="6">
        <v>20222</v>
      </c>
      <c r="P120" s="7" t="s">
        <v>36</v>
      </c>
      <c r="Q120" s="7" t="s">
        <v>329</v>
      </c>
      <c r="R120" s="6">
        <v>131</v>
      </c>
      <c r="T120" t="s">
        <v>38</v>
      </c>
      <c r="U120" t="s">
        <v>330</v>
      </c>
      <c r="V120" t="s">
        <v>40</v>
      </c>
      <c r="X120" s="6">
        <v>30</v>
      </c>
      <c r="Z120" t="s">
        <v>416</v>
      </c>
      <c r="AA120" t="s">
        <v>42</v>
      </c>
      <c r="AB120" s="7" t="s">
        <v>29</v>
      </c>
      <c r="AD120">
        <v>2</v>
      </c>
    </row>
    <row r="121" spans="1:30">
      <c r="A121" s="6">
        <v>148100</v>
      </c>
      <c r="B121" s="6">
        <v>9033961</v>
      </c>
      <c r="C121" s="6">
        <v>141291</v>
      </c>
      <c r="D121" s="7" t="s">
        <v>29</v>
      </c>
      <c r="E121" s="7" t="s">
        <v>30</v>
      </c>
      <c r="F121" s="7" t="s">
        <v>31</v>
      </c>
      <c r="G121" s="7" t="s">
        <v>146</v>
      </c>
      <c r="H121" s="7" t="s">
        <v>29</v>
      </c>
      <c r="I121" s="6">
        <v>31</v>
      </c>
      <c r="J121" s="6">
        <v>31</v>
      </c>
      <c r="K121" s="7" t="s">
        <v>417</v>
      </c>
      <c r="L121" s="7" t="s">
        <v>418</v>
      </c>
      <c r="M121" s="8">
        <v>37807.5</v>
      </c>
      <c r="N121" s="7" t="s">
        <v>325</v>
      </c>
      <c r="O121" s="6">
        <v>20222</v>
      </c>
      <c r="P121" s="7" t="s">
        <v>36</v>
      </c>
      <c r="Q121" s="7" t="s">
        <v>329</v>
      </c>
      <c r="R121" s="6">
        <v>131</v>
      </c>
      <c r="T121" t="s">
        <v>38</v>
      </c>
      <c r="U121" t="s">
        <v>330</v>
      </c>
      <c r="V121" t="s">
        <v>40</v>
      </c>
      <c r="X121" s="6">
        <v>31</v>
      </c>
      <c r="Z121" t="s">
        <v>419</v>
      </c>
      <c r="AA121" t="s">
        <v>42</v>
      </c>
      <c r="AB121" s="7" t="s">
        <v>29</v>
      </c>
      <c r="AD121">
        <v>2</v>
      </c>
    </row>
    <row r="122" spans="1:30">
      <c r="A122" s="6">
        <v>148100</v>
      </c>
      <c r="B122" s="6">
        <v>9238652</v>
      </c>
      <c r="C122" s="6">
        <v>141291</v>
      </c>
      <c r="D122" s="7" t="s">
        <v>29</v>
      </c>
      <c r="E122" s="7" t="s">
        <v>30</v>
      </c>
      <c r="F122" s="7" t="s">
        <v>31</v>
      </c>
      <c r="G122" s="7" t="s">
        <v>146</v>
      </c>
      <c r="H122" s="7" t="s">
        <v>29</v>
      </c>
      <c r="I122" s="6">
        <v>32</v>
      </c>
      <c r="J122" s="6">
        <v>32</v>
      </c>
      <c r="K122" s="7" t="s">
        <v>420</v>
      </c>
      <c r="L122" s="7" t="s">
        <v>421</v>
      </c>
      <c r="M122" s="8">
        <v>37969.5</v>
      </c>
      <c r="N122" s="7" t="s">
        <v>163</v>
      </c>
      <c r="O122" s="6">
        <v>20222</v>
      </c>
      <c r="P122" s="7" t="s">
        <v>36</v>
      </c>
      <c r="Q122" s="7" t="s">
        <v>329</v>
      </c>
      <c r="R122" s="6">
        <v>131</v>
      </c>
      <c r="T122" t="s">
        <v>38</v>
      </c>
      <c r="U122" t="s">
        <v>330</v>
      </c>
      <c r="V122" t="s">
        <v>40</v>
      </c>
      <c r="X122" s="6">
        <v>32</v>
      </c>
      <c r="Z122" t="s">
        <v>422</v>
      </c>
      <c r="AA122" t="s">
        <v>42</v>
      </c>
      <c r="AB122" s="7" t="s">
        <v>29</v>
      </c>
      <c r="AD122">
        <v>2</v>
      </c>
    </row>
    <row r="123" spans="1:30">
      <c r="A123" s="6">
        <v>148100</v>
      </c>
      <c r="B123" s="6">
        <v>9070507</v>
      </c>
      <c r="C123" s="6">
        <v>141291</v>
      </c>
      <c r="D123" s="7" t="s">
        <v>29</v>
      </c>
      <c r="E123" s="7" t="s">
        <v>30</v>
      </c>
      <c r="F123" s="7" t="s">
        <v>31</v>
      </c>
      <c r="G123" s="7" t="s">
        <v>146</v>
      </c>
      <c r="H123" s="7" t="s">
        <v>29</v>
      </c>
      <c r="I123" s="6">
        <v>33</v>
      </c>
      <c r="J123" s="6">
        <v>33</v>
      </c>
      <c r="K123" s="7" t="s">
        <v>423</v>
      </c>
      <c r="L123" s="7" t="s">
        <v>424</v>
      </c>
      <c r="M123" s="8">
        <v>37945.5</v>
      </c>
      <c r="N123" s="7" t="s">
        <v>232</v>
      </c>
      <c r="O123" s="6">
        <v>20222</v>
      </c>
      <c r="P123" s="7" t="s">
        <v>36</v>
      </c>
      <c r="Q123" s="7" t="s">
        <v>329</v>
      </c>
      <c r="R123" s="6">
        <v>131</v>
      </c>
      <c r="T123" t="s">
        <v>38</v>
      </c>
      <c r="U123" t="s">
        <v>330</v>
      </c>
      <c r="V123" t="s">
        <v>40</v>
      </c>
      <c r="X123" s="6">
        <v>33</v>
      </c>
      <c r="Z123" t="s">
        <v>425</v>
      </c>
      <c r="AA123" t="s">
        <v>42</v>
      </c>
      <c r="AB123" s="7" t="s">
        <v>29</v>
      </c>
      <c r="AD123">
        <v>2</v>
      </c>
    </row>
    <row r="124" spans="1:30">
      <c r="A124" s="6">
        <v>148100</v>
      </c>
      <c r="B124" s="6">
        <v>9056410</v>
      </c>
      <c r="C124" s="6">
        <v>141291</v>
      </c>
      <c r="D124" s="7" t="s">
        <v>29</v>
      </c>
      <c r="E124" s="7" t="s">
        <v>30</v>
      </c>
      <c r="F124" s="7" t="s">
        <v>31</v>
      </c>
      <c r="G124" s="7" t="s">
        <v>146</v>
      </c>
      <c r="H124" s="7" t="s">
        <v>29</v>
      </c>
      <c r="I124" s="6">
        <v>34</v>
      </c>
      <c r="J124" s="6">
        <v>34</v>
      </c>
      <c r="K124" s="7" t="s">
        <v>426</v>
      </c>
      <c r="L124" s="7" t="s">
        <v>427</v>
      </c>
      <c r="M124" s="8">
        <v>37900.5</v>
      </c>
      <c r="N124" s="7" t="s">
        <v>200</v>
      </c>
      <c r="O124" s="6">
        <v>20222</v>
      </c>
      <c r="P124" s="7" t="s">
        <v>36</v>
      </c>
      <c r="Q124" s="7" t="s">
        <v>329</v>
      </c>
      <c r="R124" s="6">
        <v>131</v>
      </c>
      <c r="T124" t="s">
        <v>38</v>
      </c>
      <c r="U124" t="s">
        <v>330</v>
      </c>
      <c r="V124" t="s">
        <v>40</v>
      </c>
      <c r="X124" s="6">
        <v>34</v>
      </c>
      <c r="Z124" t="s">
        <v>428</v>
      </c>
      <c r="AA124" t="s">
        <v>42</v>
      </c>
      <c r="AB124" s="7" t="s">
        <v>29</v>
      </c>
      <c r="AD124">
        <v>2</v>
      </c>
    </row>
    <row r="125" spans="1:30">
      <c r="A125" s="6">
        <v>148100</v>
      </c>
      <c r="B125" s="6">
        <v>9053351</v>
      </c>
      <c r="C125" s="6">
        <v>141291</v>
      </c>
      <c r="D125" s="7" t="s">
        <v>29</v>
      </c>
      <c r="E125" s="7" t="s">
        <v>30</v>
      </c>
      <c r="F125" s="7" t="s">
        <v>31</v>
      </c>
      <c r="G125" s="7" t="s">
        <v>146</v>
      </c>
      <c r="H125" s="7" t="s">
        <v>29</v>
      </c>
      <c r="I125" s="6">
        <v>1</v>
      </c>
      <c r="J125" s="6">
        <v>35</v>
      </c>
      <c r="K125" s="7" t="s">
        <v>429</v>
      </c>
      <c r="L125" s="7" t="s">
        <v>430</v>
      </c>
      <c r="M125" s="8">
        <v>37819.5</v>
      </c>
      <c r="N125" s="7" t="s">
        <v>185</v>
      </c>
      <c r="O125" s="6">
        <v>20222</v>
      </c>
      <c r="P125" s="7" t="s">
        <v>36</v>
      </c>
      <c r="Q125" s="7" t="s">
        <v>329</v>
      </c>
      <c r="R125" s="6">
        <v>131</v>
      </c>
      <c r="T125" t="s">
        <v>38</v>
      </c>
      <c r="U125" t="s">
        <v>431</v>
      </c>
      <c r="V125" t="s">
        <v>40</v>
      </c>
      <c r="X125" s="6">
        <v>1</v>
      </c>
      <c r="Z125" t="s">
        <v>432</v>
      </c>
      <c r="AA125" t="s">
        <v>42</v>
      </c>
      <c r="AB125" s="7" t="s">
        <v>29</v>
      </c>
      <c r="AD125">
        <v>2</v>
      </c>
    </row>
    <row r="126" spans="1:30">
      <c r="A126" s="6">
        <v>148100</v>
      </c>
      <c r="B126" s="6">
        <v>9069684</v>
      </c>
      <c r="C126" s="6">
        <v>141291</v>
      </c>
      <c r="D126" s="7" t="s">
        <v>29</v>
      </c>
      <c r="E126" s="7" t="s">
        <v>30</v>
      </c>
      <c r="F126" s="7" t="s">
        <v>31</v>
      </c>
      <c r="G126" s="7" t="s">
        <v>146</v>
      </c>
      <c r="H126" s="7" t="s">
        <v>29</v>
      </c>
      <c r="I126" s="6">
        <v>2</v>
      </c>
      <c r="J126" s="6">
        <v>36</v>
      </c>
      <c r="K126" s="7" t="s">
        <v>433</v>
      </c>
      <c r="L126" s="7" t="s">
        <v>434</v>
      </c>
      <c r="M126" s="8">
        <v>37931.5</v>
      </c>
      <c r="N126" s="7" t="s">
        <v>189</v>
      </c>
      <c r="O126" s="6">
        <v>20222</v>
      </c>
      <c r="P126" s="7" t="s">
        <v>36</v>
      </c>
      <c r="Q126" s="7" t="s">
        <v>329</v>
      </c>
      <c r="R126" s="6">
        <v>131</v>
      </c>
      <c r="T126" t="s">
        <v>38</v>
      </c>
      <c r="U126" t="s">
        <v>431</v>
      </c>
      <c r="V126" t="s">
        <v>40</v>
      </c>
      <c r="X126" s="6">
        <v>2</v>
      </c>
      <c r="Z126" t="s">
        <v>435</v>
      </c>
      <c r="AA126" t="s">
        <v>42</v>
      </c>
      <c r="AB126" s="7" t="s">
        <v>29</v>
      </c>
      <c r="AD126">
        <v>2</v>
      </c>
    </row>
    <row r="127" spans="1:30">
      <c r="A127" s="6">
        <v>148100</v>
      </c>
      <c r="B127" s="6">
        <v>9079391</v>
      </c>
      <c r="C127" s="6">
        <v>141291</v>
      </c>
      <c r="D127" s="7" t="s">
        <v>29</v>
      </c>
      <c r="E127" s="7" t="s">
        <v>30</v>
      </c>
      <c r="F127" s="7" t="s">
        <v>31</v>
      </c>
      <c r="G127" s="7" t="s">
        <v>146</v>
      </c>
      <c r="H127" s="7" t="s">
        <v>29</v>
      </c>
      <c r="I127" s="6">
        <v>3</v>
      </c>
      <c r="J127" s="6">
        <v>37</v>
      </c>
      <c r="K127" s="7" t="s">
        <v>436</v>
      </c>
      <c r="L127" s="7" t="s">
        <v>437</v>
      </c>
      <c r="M127" s="8">
        <v>37770.5</v>
      </c>
      <c r="N127" s="7" t="s">
        <v>155</v>
      </c>
      <c r="O127" s="6">
        <v>20222</v>
      </c>
      <c r="P127" s="7" t="s">
        <v>36</v>
      </c>
      <c r="Q127" s="7" t="s">
        <v>329</v>
      </c>
      <c r="R127" s="6">
        <v>131</v>
      </c>
      <c r="T127" t="s">
        <v>38</v>
      </c>
      <c r="U127" t="s">
        <v>431</v>
      </c>
      <c r="V127" t="s">
        <v>40</v>
      </c>
      <c r="X127" s="6">
        <v>3</v>
      </c>
      <c r="Z127" t="s">
        <v>438</v>
      </c>
      <c r="AA127" t="s">
        <v>42</v>
      </c>
      <c r="AB127" s="7" t="s">
        <v>29</v>
      </c>
      <c r="AD127">
        <v>2</v>
      </c>
    </row>
    <row r="128" spans="1:30">
      <c r="A128" s="6">
        <v>148100</v>
      </c>
      <c r="B128" s="6">
        <v>9041441</v>
      </c>
      <c r="C128" s="6">
        <v>141291</v>
      </c>
      <c r="D128" s="7" t="s">
        <v>29</v>
      </c>
      <c r="E128" s="7" t="s">
        <v>30</v>
      </c>
      <c r="F128" s="7" t="s">
        <v>31</v>
      </c>
      <c r="G128" s="7" t="s">
        <v>146</v>
      </c>
      <c r="H128" s="7" t="s">
        <v>29</v>
      </c>
      <c r="I128" s="6">
        <v>4</v>
      </c>
      <c r="J128" s="6">
        <v>38</v>
      </c>
      <c r="K128" s="7" t="s">
        <v>439</v>
      </c>
      <c r="L128" s="7" t="s">
        <v>440</v>
      </c>
      <c r="M128" s="8">
        <v>37948.5</v>
      </c>
      <c r="N128" s="7" t="s">
        <v>325</v>
      </c>
      <c r="O128" s="6">
        <v>20222</v>
      </c>
      <c r="P128" s="7" t="s">
        <v>36</v>
      </c>
      <c r="Q128" s="7" t="s">
        <v>329</v>
      </c>
      <c r="R128" s="6">
        <v>131</v>
      </c>
      <c r="T128" t="s">
        <v>38</v>
      </c>
      <c r="U128" t="s">
        <v>431</v>
      </c>
      <c r="V128" t="s">
        <v>40</v>
      </c>
      <c r="X128" s="6">
        <v>4</v>
      </c>
      <c r="Z128" t="s">
        <v>441</v>
      </c>
      <c r="AA128" t="s">
        <v>42</v>
      </c>
      <c r="AB128" s="7" t="s">
        <v>29</v>
      </c>
      <c r="AD128">
        <v>2</v>
      </c>
    </row>
    <row r="129" spans="1:30">
      <c r="A129" s="6">
        <v>148100</v>
      </c>
      <c r="B129" s="6">
        <v>9085120</v>
      </c>
      <c r="C129" s="6">
        <v>141291</v>
      </c>
      <c r="D129" s="7" t="s">
        <v>29</v>
      </c>
      <c r="E129" s="7" t="s">
        <v>30</v>
      </c>
      <c r="F129" s="7" t="s">
        <v>31</v>
      </c>
      <c r="G129" s="7" t="s">
        <v>146</v>
      </c>
      <c r="H129" s="7" t="s">
        <v>29</v>
      </c>
      <c r="I129" s="6">
        <v>5</v>
      </c>
      <c r="J129" s="6">
        <v>39</v>
      </c>
      <c r="K129" s="7" t="s">
        <v>442</v>
      </c>
      <c r="L129" s="7" t="s">
        <v>443</v>
      </c>
      <c r="M129" s="8">
        <v>37854.5</v>
      </c>
      <c r="N129" s="7" t="s">
        <v>163</v>
      </c>
      <c r="O129" s="6">
        <v>20222</v>
      </c>
      <c r="P129" s="7" t="s">
        <v>36</v>
      </c>
      <c r="Q129" s="7" t="s">
        <v>329</v>
      </c>
      <c r="R129" s="6">
        <v>131</v>
      </c>
      <c r="T129" t="s">
        <v>38</v>
      </c>
      <c r="U129" t="s">
        <v>431</v>
      </c>
      <c r="V129" t="s">
        <v>40</v>
      </c>
      <c r="X129" s="6">
        <v>5</v>
      </c>
      <c r="Z129" t="s">
        <v>444</v>
      </c>
      <c r="AA129" t="s">
        <v>42</v>
      </c>
      <c r="AB129" s="7" t="s">
        <v>29</v>
      </c>
      <c r="AD129">
        <v>2</v>
      </c>
    </row>
    <row r="130" spans="1:30">
      <c r="A130" s="6">
        <v>148100</v>
      </c>
      <c r="B130" s="6">
        <v>9091780</v>
      </c>
      <c r="C130" s="6">
        <v>141291</v>
      </c>
      <c r="D130" s="7" t="s">
        <v>29</v>
      </c>
      <c r="E130" s="7" t="s">
        <v>30</v>
      </c>
      <c r="F130" s="7" t="s">
        <v>31</v>
      </c>
      <c r="G130" s="7" t="s">
        <v>146</v>
      </c>
      <c r="H130" s="7" t="s">
        <v>29</v>
      </c>
      <c r="I130" s="6">
        <v>6</v>
      </c>
      <c r="J130" s="6">
        <v>40</v>
      </c>
      <c r="K130" s="7" t="s">
        <v>445</v>
      </c>
      <c r="L130" s="7" t="s">
        <v>446</v>
      </c>
      <c r="M130" s="8">
        <v>37735.5</v>
      </c>
      <c r="N130" s="7" t="s">
        <v>232</v>
      </c>
      <c r="O130" s="6">
        <v>20222</v>
      </c>
      <c r="P130" s="7" t="s">
        <v>36</v>
      </c>
      <c r="Q130" s="7" t="s">
        <v>329</v>
      </c>
      <c r="R130" s="6">
        <v>131</v>
      </c>
      <c r="T130" t="s">
        <v>38</v>
      </c>
      <c r="U130" t="s">
        <v>431</v>
      </c>
      <c r="V130" t="s">
        <v>40</v>
      </c>
      <c r="X130" s="6">
        <v>6</v>
      </c>
      <c r="Z130" t="s">
        <v>447</v>
      </c>
      <c r="AA130" t="s">
        <v>42</v>
      </c>
      <c r="AB130" s="7" t="s">
        <v>29</v>
      </c>
      <c r="AD130">
        <v>2</v>
      </c>
    </row>
    <row r="131" spans="1:30">
      <c r="A131" s="6">
        <v>148100</v>
      </c>
      <c r="B131" s="6">
        <v>9056409</v>
      </c>
      <c r="C131" s="6">
        <v>141291</v>
      </c>
      <c r="D131" s="7" t="s">
        <v>29</v>
      </c>
      <c r="E131" s="7" t="s">
        <v>30</v>
      </c>
      <c r="F131" s="7" t="s">
        <v>31</v>
      </c>
      <c r="G131" s="7" t="s">
        <v>146</v>
      </c>
      <c r="H131" s="7" t="s">
        <v>29</v>
      </c>
      <c r="I131" s="6">
        <v>7</v>
      </c>
      <c r="J131" s="6">
        <v>41</v>
      </c>
      <c r="K131" s="7" t="s">
        <v>448</v>
      </c>
      <c r="L131" s="7" t="s">
        <v>449</v>
      </c>
      <c r="M131" s="8">
        <v>37635.5</v>
      </c>
      <c r="N131" s="7" t="s">
        <v>155</v>
      </c>
      <c r="O131" s="6">
        <v>20222</v>
      </c>
      <c r="P131" s="7" t="s">
        <v>36</v>
      </c>
      <c r="Q131" s="7" t="s">
        <v>329</v>
      </c>
      <c r="R131" s="6">
        <v>131</v>
      </c>
      <c r="T131" t="s">
        <v>38</v>
      </c>
      <c r="U131" t="s">
        <v>431</v>
      </c>
      <c r="V131" t="s">
        <v>40</v>
      </c>
      <c r="X131" s="6">
        <v>7</v>
      </c>
      <c r="Z131" t="s">
        <v>450</v>
      </c>
      <c r="AA131" t="s">
        <v>42</v>
      </c>
      <c r="AB131" s="7" t="s">
        <v>29</v>
      </c>
      <c r="AD131">
        <v>2</v>
      </c>
    </row>
    <row r="132" spans="1:30">
      <c r="A132" s="6">
        <v>148100</v>
      </c>
      <c r="B132" s="6">
        <v>9070503</v>
      </c>
      <c r="C132" s="6">
        <v>141291</v>
      </c>
      <c r="D132" s="7" t="s">
        <v>29</v>
      </c>
      <c r="E132" s="7" t="s">
        <v>30</v>
      </c>
      <c r="F132" s="7" t="s">
        <v>31</v>
      </c>
      <c r="G132" s="7" t="s">
        <v>146</v>
      </c>
      <c r="H132" s="7" t="s">
        <v>29</v>
      </c>
      <c r="I132" s="6">
        <v>8</v>
      </c>
      <c r="J132" s="6">
        <v>42</v>
      </c>
      <c r="K132" s="7" t="s">
        <v>451</v>
      </c>
      <c r="L132" s="7" t="s">
        <v>452</v>
      </c>
      <c r="M132" s="8">
        <v>37760.5</v>
      </c>
      <c r="N132" s="7" t="s">
        <v>200</v>
      </c>
      <c r="O132" s="6">
        <v>20222</v>
      </c>
      <c r="P132" s="7" t="s">
        <v>36</v>
      </c>
      <c r="Q132" s="7" t="s">
        <v>329</v>
      </c>
      <c r="R132" s="6">
        <v>131</v>
      </c>
      <c r="T132" t="s">
        <v>38</v>
      </c>
      <c r="U132" t="s">
        <v>431</v>
      </c>
      <c r="V132" t="s">
        <v>40</v>
      </c>
      <c r="X132" s="6">
        <v>8</v>
      </c>
      <c r="Z132" t="s">
        <v>453</v>
      </c>
      <c r="AA132" t="s">
        <v>42</v>
      </c>
      <c r="AB132" s="7" t="s">
        <v>29</v>
      </c>
      <c r="AD132">
        <v>2</v>
      </c>
    </row>
    <row r="133" spans="1:30">
      <c r="A133" s="6">
        <v>148100</v>
      </c>
      <c r="B133" s="6">
        <v>9063221</v>
      </c>
      <c r="C133" s="6">
        <v>141291</v>
      </c>
      <c r="D133" s="7" t="s">
        <v>29</v>
      </c>
      <c r="E133" s="7" t="s">
        <v>30</v>
      </c>
      <c r="F133" s="7" t="s">
        <v>31</v>
      </c>
      <c r="G133" s="7" t="s">
        <v>146</v>
      </c>
      <c r="H133" s="7" t="s">
        <v>29</v>
      </c>
      <c r="I133" s="6">
        <v>9</v>
      </c>
      <c r="J133" s="6">
        <v>43</v>
      </c>
      <c r="K133" s="7" t="s">
        <v>454</v>
      </c>
      <c r="L133" s="7" t="s">
        <v>455</v>
      </c>
      <c r="M133" s="8">
        <v>37537.5</v>
      </c>
      <c r="N133" s="7" t="s">
        <v>456</v>
      </c>
      <c r="O133" s="6">
        <v>20222</v>
      </c>
      <c r="P133" s="7" t="s">
        <v>36</v>
      </c>
      <c r="Q133" s="7" t="s">
        <v>329</v>
      </c>
      <c r="R133" s="6">
        <v>131</v>
      </c>
      <c r="T133" t="s">
        <v>38</v>
      </c>
      <c r="U133" t="s">
        <v>431</v>
      </c>
      <c r="V133" t="s">
        <v>40</v>
      </c>
      <c r="X133" s="6">
        <v>9</v>
      </c>
      <c r="Z133" t="s">
        <v>457</v>
      </c>
      <c r="AA133" t="s">
        <v>42</v>
      </c>
      <c r="AB133" s="7" t="s">
        <v>29</v>
      </c>
      <c r="AD133">
        <v>2</v>
      </c>
    </row>
    <row r="134" spans="1:30">
      <c r="A134" s="6">
        <v>148100</v>
      </c>
      <c r="B134" s="6">
        <v>9079389</v>
      </c>
      <c r="C134" s="6">
        <v>141291</v>
      </c>
      <c r="D134" s="7" t="s">
        <v>29</v>
      </c>
      <c r="E134" s="7" t="s">
        <v>30</v>
      </c>
      <c r="F134" s="7" t="s">
        <v>31</v>
      </c>
      <c r="G134" s="7" t="s">
        <v>146</v>
      </c>
      <c r="H134" s="7" t="s">
        <v>29</v>
      </c>
      <c r="I134" s="6">
        <v>10</v>
      </c>
      <c r="J134" s="6">
        <v>44</v>
      </c>
      <c r="K134" s="7" t="s">
        <v>458</v>
      </c>
      <c r="L134" s="7" t="s">
        <v>459</v>
      </c>
      <c r="M134" s="8">
        <v>37906.5</v>
      </c>
      <c r="N134" s="7" t="s">
        <v>189</v>
      </c>
      <c r="O134" s="6">
        <v>20222</v>
      </c>
      <c r="P134" s="7" t="s">
        <v>36</v>
      </c>
      <c r="Q134" s="7" t="s">
        <v>329</v>
      </c>
      <c r="R134" s="6">
        <v>131</v>
      </c>
      <c r="T134" t="s">
        <v>38</v>
      </c>
      <c r="U134" t="s">
        <v>431</v>
      </c>
      <c r="V134" t="s">
        <v>40</v>
      </c>
      <c r="X134" s="6">
        <v>10</v>
      </c>
      <c r="Z134" t="s">
        <v>460</v>
      </c>
      <c r="AA134" t="s">
        <v>42</v>
      </c>
      <c r="AB134" s="7" t="s">
        <v>29</v>
      </c>
      <c r="AD134">
        <v>2</v>
      </c>
    </row>
    <row r="135" spans="1:30">
      <c r="A135" s="6">
        <v>148100</v>
      </c>
      <c r="B135" s="6">
        <v>9105527</v>
      </c>
      <c r="C135" s="6">
        <v>141291</v>
      </c>
      <c r="D135" s="7" t="s">
        <v>29</v>
      </c>
      <c r="E135" s="7" t="s">
        <v>30</v>
      </c>
      <c r="F135" s="7" t="s">
        <v>31</v>
      </c>
      <c r="G135" s="7" t="s">
        <v>146</v>
      </c>
      <c r="H135" s="7" t="s">
        <v>29</v>
      </c>
      <c r="I135" s="6">
        <v>11</v>
      </c>
      <c r="J135" s="6">
        <v>45</v>
      </c>
      <c r="K135" s="7" t="s">
        <v>461</v>
      </c>
      <c r="L135" s="7" t="s">
        <v>462</v>
      </c>
      <c r="M135" s="8">
        <v>37922.5</v>
      </c>
      <c r="N135" s="7" t="s">
        <v>163</v>
      </c>
      <c r="O135" s="6">
        <v>20222</v>
      </c>
      <c r="P135" s="7" t="s">
        <v>36</v>
      </c>
      <c r="Q135" s="7" t="s">
        <v>329</v>
      </c>
      <c r="R135" s="6">
        <v>131</v>
      </c>
      <c r="T135" t="s">
        <v>38</v>
      </c>
      <c r="U135" t="s">
        <v>431</v>
      </c>
      <c r="V135" t="s">
        <v>40</v>
      </c>
      <c r="X135" s="6">
        <v>11</v>
      </c>
      <c r="Z135" t="s">
        <v>463</v>
      </c>
      <c r="AA135" t="s">
        <v>42</v>
      </c>
      <c r="AB135" s="7" t="s">
        <v>29</v>
      </c>
      <c r="AD135">
        <v>2</v>
      </c>
    </row>
    <row r="136" spans="1:30">
      <c r="A136" s="6">
        <v>148100</v>
      </c>
      <c r="B136" s="6">
        <v>9052677</v>
      </c>
      <c r="C136" s="6">
        <v>141291</v>
      </c>
      <c r="D136" s="7" t="s">
        <v>29</v>
      </c>
      <c r="E136" s="7" t="s">
        <v>30</v>
      </c>
      <c r="F136" s="7" t="s">
        <v>31</v>
      </c>
      <c r="G136" s="7" t="s">
        <v>146</v>
      </c>
      <c r="H136" s="7" t="s">
        <v>29</v>
      </c>
      <c r="I136" s="6">
        <v>12</v>
      </c>
      <c r="J136" s="6">
        <v>46</v>
      </c>
      <c r="K136" s="7" t="s">
        <v>464</v>
      </c>
      <c r="L136" s="7" t="s">
        <v>465</v>
      </c>
      <c r="M136" s="8">
        <v>37913.5</v>
      </c>
      <c r="N136" s="7" t="s">
        <v>196</v>
      </c>
      <c r="O136" s="6">
        <v>20222</v>
      </c>
      <c r="P136" s="7" t="s">
        <v>36</v>
      </c>
      <c r="Q136" s="7" t="s">
        <v>329</v>
      </c>
      <c r="R136" s="6">
        <v>131</v>
      </c>
      <c r="T136" t="s">
        <v>38</v>
      </c>
      <c r="U136" t="s">
        <v>431</v>
      </c>
      <c r="V136" t="s">
        <v>40</v>
      </c>
      <c r="X136" s="6">
        <v>12</v>
      </c>
      <c r="Z136" t="s">
        <v>466</v>
      </c>
      <c r="AA136" t="s">
        <v>42</v>
      </c>
      <c r="AB136" s="7" t="s">
        <v>29</v>
      </c>
      <c r="AD136">
        <v>2</v>
      </c>
    </row>
    <row r="137" spans="1:30">
      <c r="A137" s="6">
        <v>148100</v>
      </c>
      <c r="B137" s="6">
        <v>9041431</v>
      </c>
      <c r="C137" s="6">
        <v>141291</v>
      </c>
      <c r="D137" s="7" t="s">
        <v>29</v>
      </c>
      <c r="E137" s="7" t="s">
        <v>30</v>
      </c>
      <c r="F137" s="7" t="s">
        <v>31</v>
      </c>
      <c r="G137" s="7" t="s">
        <v>146</v>
      </c>
      <c r="H137" s="7" t="s">
        <v>29</v>
      </c>
      <c r="I137" s="6">
        <v>13</v>
      </c>
      <c r="J137" s="6">
        <v>47</v>
      </c>
      <c r="K137" s="7" t="s">
        <v>467</v>
      </c>
      <c r="L137" s="7" t="s">
        <v>468</v>
      </c>
      <c r="M137" s="8">
        <v>37706.5</v>
      </c>
      <c r="N137" s="7" t="s">
        <v>189</v>
      </c>
      <c r="O137" s="6">
        <v>20222</v>
      </c>
      <c r="P137" s="7" t="s">
        <v>36</v>
      </c>
      <c r="Q137" s="7" t="s">
        <v>329</v>
      </c>
      <c r="R137" s="6">
        <v>131</v>
      </c>
      <c r="T137" t="s">
        <v>38</v>
      </c>
      <c r="U137" t="s">
        <v>431</v>
      </c>
      <c r="V137" t="s">
        <v>40</v>
      </c>
      <c r="X137" s="6">
        <v>13</v>
      </c>
      <c r="Z137" t="s">
        <v>469</v>
      </c>
      <c r="AA137" t="s">
        <v>42</v>
      </c>
      <c r="AB137" s="7" t="s">
        <v>29</v>
      </c>
      <c r="AD137">
        <v>2</v>
      </c>
    </row>
    <row r="138" spans="1:30">
      <c r="A138" s="6">
        <v>148100</v>
      </c>
      <c r="B138" s="6">
        <v>9052678</v>
      </c>
      <c r="C138" s="6">
        <v>141291</v>
      </c>
      <c r="D138" s="7" t="s">
        <v>29</v>
      </c>
      <c r="E138" s="7" t="s">
        <v>30</v>
      </c>
      <c r="F138" s="7" t="s">
        <v>31</v>
      </c>
      <c r="G138" s="7" t="s">
        <v>146</v>
      </c>
      <c r="H138" s="7" t="s">
        <v>29</v>
      </c>
      <c r="I138" s="6">
        <v>14</v>
      </c>
      <c r="J138" s="6">
        <v>48</v>
      </c>
      <c r="K138" s="7" t="s">
        <v>470</v>
      </c>
      <c r="L138" s="7" t="s">
        <v>471</v>
      </c>
      <c r="M138" s="8">
        <v>37319.5</v>
      </c>
      <c r="N138" s="7" t="s">
        <v>472</v>
      </c>
      <c r="O138" s="6">
        <v>20222</v>
      </c>
      <c r="P138" s="7" t="s">
        <v>36</v>
      </c>
      <c r="Q138" s="7" t="s">
        <v>329</v>
      </c>
      <c r="R138" s="6">
        <v>131</v>
      </c>
      <c r="T138" t="s">
        <v>38</v>
      </c>
      <c r="U138" t="s">
        <v>431</v>
      </c>
      <c r="V138" t="s">
        <v>40</v>
      </c>
      <c r="X138" s="6">
        <v>14</v>
      </c>
      <c r="Z138" t="s">
        <v>473</v>
      </c>
      <c r="AA138" t="s">
        <v>42</v>
      </c>
      <c r="AB138" s="7" t="s">
        <v>29</v>
      </c>
      <c r="AD138">
        <v>2</v>
      </c>
    </row>
    <row r="139" spans="1:30">
      <c r="A139" s="6">
        <v>148100</v>
      </c>
      <c r="B139" s="6">
        <v>9033958</v>
      </c>
      <c r="C139" s="6">
        <v>141291</v>
      </c>
      <c r="D139" s="7" t="s">
        <v>29</v>
      </c>
      <c r="E139" s="7" t="s">
        <v>30</v>
      </c>
      <c r="F139" s="7" t="s">
        <v>31</v>
      </c>
      <c r="G139" s="7" t="s">
        <v>146</v>
      </c>
      <c r="H139" s="7" t="s">
        <v>29</v>
      </c>
      <c r="I139" s="6">
        <v>15</v>
      </c>
      <c r="J139" s="6">
        <v>49</v>
      </c>
      <c r="K139" s="7" t="s">
        <v>474</v>
      </c>
      <c r="L139" s="7" t="s">
        <v>475</v>
      </c>
      <c r="M139" s="8">
        <v>37944.5</v>
      </c>
      <c r="N139" s="7" t="s">
        <v>204</v>
      </c>
      <c r="O139" s="6">
        <v>20222</v>
      </c>
      <c r="P139" s="7" t="s">
        <v>36</v>
      </c>
      <c r="Q139" s="7" t="s">
        <v>329</v>
      </c>
      <c r="R139" s="6">
        <v>131</v>
      </c>
      <c r="T139" t="s">
        <v>38</v>
      </c>
      <c r="U139" t="s">
        <v>431</v>
      </c>
      <c r="V139" t="s">
        <v>40</v>
      </c>
      <c r="X139" s="6">
        <v>15</v>
      </c>
      <c r="Z139" t="s">
        <v>476</v>
      </c>
      <c r="AA139" t="s">
        <v>42</v>
      </c>
      <c r="AB139" s="7" t="s">
        <v>29</v>
      </c>
      <c r="AD139">
        <v>2</v>
      </c>
    </row>
    <row r="140" spans="1:30">
      <c r="A140" s="6">
        <v>148100</v>
      </c>
      <c r="B140" s="6">
        <v>9085122</v>
      </c>
      <c r="C140" s="6">
        <v>141291</v>
      </c>
      <c r="D140" s="7" t="s">
        <v>29</v>
      </c>
      <c r="E140" s="7" t="s">
        <v>30</v>
      </c>
      <c r="F140" s="7" t="s">
        <v>31</v>
      </c>
      <c r="G140" s="7" t="s">
        <v>146</v>
      </c>
      <c r="H140" s="7" t="s">
        <v>29</v>
      </c>
      <c r="I140" s="6">
        <v>16</v>
      </c>
      <c r="J140" s="6">
        <v>50</v>
      </c>
      <c r="K140" s="7" t="s">
        <v>477</v>
      </c>
      <c r="L140" s="7" t="s">
        <v>478</v>
      </c>
      <c r="M140" s="8">
        <v>37868.5</v>
      </c>
      <c r="N140" s="7" t="s">
        <v>185</v>
      </c>
      <c r="O140" s="6">
        <v>20222</v>
      </c>
      <c r="P140" s="7" t="s">
        <v>36</v>
      </c>
      <c r="Q140" s="7" t="s">
        <v>329</v>
      </c>
      <c r="R140" s="6">
        <v>131</v>
      </c>
      <c r="T140" t="s">
        <v>38</v>
      </c>
      <c r="U140" t="s">
        <v>431</v>
      </c>
      <c r="V140" t="s">
        <v>40</v>
      </c>
      <c r="X140" s="6">
        <v>16</v>
      </c>
      <c r="Z140" t="s">
        <v>479</v>
      </c>
      <c r="AA140" t="s">
        <v>42</v>
      </c>
      <c r="AB140" s="7" t="s">
        <v>29</v>
      </c>
      <c r="AD140">
        <v>2</v>
      </c>
    </row>
    <row r="141" spans="1:30">
      <c r="A141" s="6">
        <v>148100</v>
      </c>
      <c r="B141" s="6">
        <v>9056412</v>
      </c>
      <c r="C141" s="6">
        <v>141291</v>
      </c>
      <c r="D141" s="7" t="s">
        <v>29</v>
      </c>
      <c r="E141" s="7" t="s">
        <v>30</v>
      </c>
      <c r="F141" s="7" t="s">
        <v>31</v>
      </c>
      <c r="G141" s="7" t="s">
        <v>146</v>
      </c>
      <c r="H141" s="7" t="s">
        <v>29</v>
      </c>
      <c r="I141" s="6">
        <v>17</v>
      </c>
      <c r="J141" s="6">
        <v>51</v>
      </c>
      <c r="K141" s="7" t="s">
        <v>480</v>
      </c>
      <c r="L141" s="7" t="s">
        <v>481</v>
      </c>
      <c r="M141" s="8">
        <v>37876.5</v>
      </c>
      <c r="N141" s="7" t="s">
        <v>200</v>
      </c>
      <c r="O141" s="6">
        <v>20222</v>
      </c>
      <c r="P141" s="7" t="s">
        <v>36</v>
      </c>
      <c r="Q141" s="7" t="s">
        <v>329</v>
      </c>
      <c r="R141" s="6">
        <v>131</v>
      </c>
      <c r="T141" t="s">
        <v>38</v>
      </c>
      <c r="U141" t="s">
        <v>431</v>
      </c>
      <c r="V141" t="s">
        <v>40</v>
      </c>
      <c r="X141" s="6">
        <v>17</v>
      </c>
      <c r="Z141" t="s">
        <v>482</v>
      </c>
      <c r="AA141" t="s">
        <v>42</v>
      </c>
      <c r="AB141" s="7" t="s">
        <v>29</v>
      </c>
      <c r="AD141">
        <v>2</v>
      </c>
    </row>
    <row r="142" spans="1:30">
      <c r="A142" s="6">
        <v>148100</v>
      </c>
      <c r="B142" s="6">
        <v>9112512</v>
      </c>
      <c r="C142" s="6">
        <v>141291</v>
      </c>
      <c r="D142" s="7" t="s">
        <v>29</v>
      </c>
      <c r="E142" s="7" t="s">
        <v>30</v>
      </c>
      <c r="F142" s="7" t="s">
        <v>31</v>
      </c>
      <c r="G142" s="7" t="s">
        <v>146</v>
      </c>
      <c r="H142" s="7" t="s">
        <v>29</v>
      </c>
      <c r="I142" s="6">
        <v>18</v>
      </c>
      <c r="J142" s="6">
        <v>52</v>
      </c>
      <c r="K142" s="7" t="s">
        <v>483</v>
      </c>
      <c r="L142" s="7" t="s">
        <v>484</v>
      </c>
      <c r="M142" s="8">
        <v>37116.5</v>
      </c>
      <c r="N142" s="7" t="s">
        <v>485</v>
      </c>
      <c r="O142" s="6">
        <v>20222</v>
      </c>
      <c r="P142" s="7" t="s">
        <v>36</v>
      </c>
      <c r="Q142" s="7" t="s">
        <v>329</v>
      </c>
      <c r="R142" s="6">
        <v>131</v>
      </c>
      <c r="T142" t="s">
        <v>38</v>
      </c>
      <c r="U142" t="s">
        <v>431</v>
      </c>
      <c r="V142" t="s">
        <v>40</v>
      </c>
      <c r="X142" s="6">
        <v>18</v>
      </c>
      <c r="Z142" t="s">
        <v>486</v>
      </c>
      <c r="AA142" t="s">
        <v>42</v>
      </c>
      <c r="AB142" s="7" t="s">
        <v>29</v>
      </c>
      <c r="AD142">
        <v>2</v>
      </c>
    </row>
    <row r="143" spans="1:30">
      <c r="A143" s="6">
        <v>148100</v>
      </c>
      <c r="B143" s="6">
        <v>9085123</v>
      </c>
      <c r="C143" s="6">
        <v>141291</v>
      </c>
      <c r="D143" s="7" t="s">
        <v>29</v>
      </c>
      <c r="E143" s="7" t="s">
        <v>30</v>
      </c>
      <c r="F143" s="7" t="s">
        <v>31</v>
      </c>
      <c r="G143" s="7" t="s">
        <v>146</v>
      </c>
      <c r="H143" s="7" t="s">
        <v>29</v>
      </c>
      <c r="I143" s="6">
        <v>19</v>
      </c>
      <c r="J143" s="6">
        <v>53</v>
      </c>
      <c r="K143" s="7" t="s">
        <v>487</v>
      </c>
      <c r="L143" s="7" t="s">
        <v>488</v>
      </c>
      <c r="M143" s="8">
        <v>37717.5</v>
      </c>
      <c r="N143" s="7" t="s">
        <v>325</v>
      </c>
      <c r="O143" s="6">
        <v>20222</v>
      </c>
      <c r="P143" s="7" t="s">
        <v>36</v>
      </c>
      <c r="Q143" s="7" t="s">
        <v>329</v>
      </c>
      <c r="R143" s="6">
        <v>131</v>
      </c>
      <c r="T143" t="s">
        <v>38</v>
      </c>
      <c r="U143" t="s">
        <v>431</v>
      </c>
      <c r="V143" t="s">
        <v>40</v>
      </c>
      <c r="X143" s="6">
        <v>19</v>
      </c>
      <c r="Z143" t="s">
        <v>489</v>
      </c>
      <c r="AA143" t="s">
        <v>42</v>
      </c>
      <c r="AB143" s="7" t="s">
        <v>29</v>
      </c>
      <c r="AD143">
        <v>2</v>
      </c>
    </row>
    <row r="144" spans="1:30">
      <c r="A144" s="6">
        <v>148102</v>
      </c>
      <c r="B144" s="6">
        <v>9041432</v>
      </c>
      <c r="C144" s="6">
        <v>141291</v>
      </c>
      <c r="D144" s="7" t="s">
        <v>29</v>
      </c>
      <c r="E144" s="7" t="s">
        <v>30</v>
      </c>
      <c r="F144" s="7" t="s">
        <v>31</v>
      </c>
      <c r="G144" s="7" t="s">
        <v>146</v>
      </c>
      <c r="H144" s="7" t="s">
        <v>29</v>
      </c>
      <c r="I144" s="6">
        <v>20</v>
      </c>
      <c r="J144" s="6">
        <v>1</v>
      </c>
      <c r="K144" s="7" t="s">
        <v>490</v>
      </c>
      <c r="L144" s="7" t="s">
        <v>491</v>
      </c>
      <c r="M144" s="8">
        <v>37916.5</v>
      </c>
      <c r="N144" s="7" t="s">
        <v>163</v>
      </c>
      <c r="O144" s="6">
        <v>20222</v>
      </c>
      <c r="P144" s="7" t="s">
        <v>36</v>
      </c>
      <c r="Q144" s="7" t="s">
        <v>492</v>
      </c>
      <c r="R144" s="6">
        <v>132</v>
      </c>
      <c r="T144" t="s">
        <v>38</v>
      </c>
      <c r="U144" t="s">
        <v>431</v>
      </c>
      <c r="V144" t="s">
        <v>40</v>
      </c>
      <c r="X144" s="6">
        <v>20</v>
      </c>
      <c r="Z144" t="s">
        <v>493</v>
      </c>
      <c r="AA144" t="s">
        <v>42</v>
      </c>
      <c r="AB144" s="7" t="s">
        <v>29</v>
      </c>
      <c r="AD144">
        <v>2</v>
      </c>
    </row>
    <row r="145" spans="1:30">
      <c r="A145" s="6">
        <v>148102</v>
      </c>
      <c r="B145" s="6">
        <v>9063222</v>
      </c>
      <c r="C145" s="6">
        <v>141291</v>
      </c>
      <c r="D145" s="7" t="s">
        <v>29</v>
      </c>
      <c r="E145" s="7" t="s">
        <v>30</v>
      </c>
      <c r="F145" s="7" t="s">
        <v>31</v>
      </c>
      <c r="G145" s="7" t="s">
        <v>146</v>
      </c>
      <c r="H145" s="7" t="s">
        <v>29</v>
      </c>
      <c r="I145" s="6">
        <v>21</v>
      </c>
      <c r="J145" s="6">
        <v>2</v>
      </c>
      <c r="K145" s="7" t="s">
        <v>494</v>
      </c>
      <c r="L145" s="7" t="s">
        <v>495</v>
      </c>
      <c r="M145" s="8">
        <v>37981.5</v>
      </c>
      <c r="N145" s="7" t="s">
        <v>200</v>
      </c>
      <c r="O145" s="6">
        <v>20222</v>
      </c>
      <c r="P145" s="7" t="s">
        <v>36</v>
      </c>
      <c r="Q145" s="7" t="s">
        <v>492</v>
      </c>
      <c r="R145" s="6">
        <v>132</v>
      </c>
      <c r="T145" t="s">
        <v>38</v>
      </c>
      <c r="U145" t="s">
        <v>431</v>
      </c>
      <c r="V145" t="s">
        <v>40</v>
      </c>
      <c r="X145" s="6">
        <v>21</v>
      </c>
      <c r="Z145" t="s">
        <v>496</v>
      </c>
      <c r="AA145" t="s">
        <v>42</v>
      </c>
      <c r="AB145" s="7" t="s">
        <v>29</v>
      </c>
      <c r="AD145">
        <v>2</v>
      </c>
    </row>
    <row r="146" spans="1:30">
      <c r="A146" s="6">
        <v>148102</v>
      </c>
      <c r="B146" s="6">
        <v>9041437</v>
      </c>
      <c r="C146" s="6">
        <v>141291</v>
      </c>
      <c r="D146" s="7" t="s">
        <v>29</v>
      </c>
      <c r="E146" s="7" t="s">
        <v>30</v>
      </c>
      <c r="F146" s="7" t="s">
        <v>31</v>
      </c>
      <c r="G146" s="7" t="s">
        <v>146</v>
      </c>
      <c r="H146" s="7" t="s">
        <v>29</v>
      </c>
      <c r="I146" s="6">
        <v>22</v>
      </c>
      <c r="J146" s="6">
        <v>3</v>
      </c>
      <c r="K146" s="7" t="s">
        <v>497</v>
      </c>
      <c r="L146" s="7" t="s">
        <v>498</v>
      </c>
      <c r="M146" s="8">
        <v>37856.5</v>
      </c>
      <c r="N146" s="7" t="s">
        <v>155</v>
      </c>
      <c r="O146" s="6">
        <v>20222</v>
      </c>
      <c r="P146" s="7" t="s">
        <v>36</v>
      </c>
      <c r="Q146" s="7" t="s">
        <v>492</v>
      </c>
      <c r="R146" s="6">
        <v>132</v>
      </c>
      <c r="T146" t="s">
        <v>38</v>
      </c>
      <c r="U146" t="s">
        <v>431</v>
      </c>
      <c r="V146" t="s">
        <v>40</v>
      </c>
      <c r="X146" s="6">
        <v>22</v>
      </c>
      <c r="Z146" t="s">
        <v>499</v>
      </c>
      <c r="AA146" t="s">
        <v>42</v>
      </c>
      <c r="AB146" s="7" t="s">
        <v>29</v>
      </c>
      <c r="AD146">
        <v>2</v>
      </c>
    </row>
    <row r="147" spans="1:30">
      <c r="A147" s="6">
        <v>148102</v>
      </c>
      <c r="B147" s="6">
        <v>9105531</v>
      </c>
      <c r="C147" s="6">
        <v>141291</v>
      </c>
      <c r="D147" s="7" t="s">
        <v>29</v>
      </c>
      <c r="E147" s="7" t="s">
        <v>30</v>
      </c>
      <c r="F147" s="7" t="s">
        <v>31</v>
      </c>
      <c r="G147" s="7" t="s">
        <v>146</v>
      </c>
      <c r="H147" s="7" t="s">
        <v>29</v>
      </c>
      <c r="I147" s="6">
        <v>23</v>
      </c>
      <c r="J147" s="6">
        <v>4</v>
      </c>
      <c r="K147" s="7" t="s">
        <v>500</v>
      </c>
      <c r="L147" s="7" t="s">
        <v>501</v>
      </c>
      <c r="M147" s="8">
        <v>37669.5</v>
      </c>
      <c r="N147" s="7" t="s">
        <v>200</v>
      </c>
      <c r="O147" s="6">
        <v>20222</v>
      </c>
      <c r="P147" s="7" t="s">
        <v>36</v>
      </c>
      <c r="Q147" s="7" t="s">
        <v>492</v>
      </c>
      <c r="R147" s="6">
        <v>132</v>
      </c>
      <c r="T147" t="s">
        <v>38</v>
      </c>
      <c r="U147" t="s">
        <v>431</v>
      </c>
      <c r="V147" t="s">
        <v>40</v>
      </c>
      <c r="X147" s="6">
        <v>23</v>
      </c>
      <c r="Z147" t="s">
        <v>502</v>
      </c>
      <c r="AA147" t="s">
        <v>42</v>
      </c>
      <c r="AB147" s="7" t="s">
        <v>29</v>
      </c>
      <c r="AD147">
        <v>2</v>
      </c>
    </row>
    <row r="148" spans="1:30">
      <c r="A148" s="6">
        <v>148102</v>
      </c>
      <c r="B148" s="6">
        <v>9105530</v>
      </c>
      <c r="C148" s="6">
        <v>141291</v>
      </c>
      <c r="D148" s="7" t="s">
        <v>29</v>
      </c>
      <c r="E148" s="7" t="s">
        <v>30</v>
      </c>
      <c r="F148" s="7" t="s">
        <v>31</v>
      </c>
      <c r="G148" s="7" t="s">
        <v>146</v>
      </c>
      <c r="H148" s="7" t="s">
        <v>29</v>
      </c>
      <c r="I148" s="6">
        <v>24</v>
      </c>
      <c r="J148" s="6">
        <v>5</v>
      </c>
      <c r="K148" s="7" t="s">
        <v>503</v>
      </c>
      <c r="L148" s="7" t="s">
        <v>504</v>
      </c>
      <c r="M148" s="8">
        <v>37800.5</v>
      </c>
      <c r="N148" s="7" t="s">
        <v>325</v>
      </c>
      <c r="O148" s="6">
        <v>20222</v>
      </c>
      <c r="P148" s="7" t="s">
        <v>36</v>
      </c>
      <c r="Q148" s="7" t="s">
        <v>492</v>
      </c>
      <c r="R148" s="6">
        <v>132</v>
      </c>
      <c r="T148" t="s">
        <v>38</v>
      </c>
      <c r="U148" t="s">
        <v>431</v>
      </c>
      <c r="V148" t="s">
        <v>40</v>
      </c>
      <c r="X148" s="6">
        <v>24</v>
      </c>
      <c r="Z148" t="s">
        <v>505</v>
      </c>
      <c r="AA148" t="s">
        <v>42</v>
      </c>
      <c r="AB148" s="7" t="s">
        <v>29</v>
      </c>
      <c r="AD148">
        <v>2</v>
      </c>
    </row>
    <row r="149" spans="1:30">
      <c r="A149" s="6">
        <v>148102</v>
      </c>
      <c r="B149" s="6">
        <v>9238651</v>
      </c>
      <c r="C149" s="6">
        <v>141291</v>
      </c>
      <c r="D149" s="7" t="s">
        <v>29</v>
      </c>
      <c r="E149" s="7" t="s">
        <v>30</v>
      </c>
      <c r="F149" s="7" t="s">
        <v>31</v>
      </c>
      <c r="G149" s="7" t="s">
        <v>146</v>
      </c>
      <c r="H149" s="7" t="s">
        <v>29</v>
      </c>
      <c r="I149" s="6">
        <v>25</v>
      </c>
      <c r="J149" s="6">
        <v>6</v>
      </c>
      <c r="K149" s="7" t="s">
        <v>506</v>
      </c>
      <c r="L149" s="7" t="s">
        <v>507</v>
      </c>
      <c r="M149" s="8">
        <v>37566.5</v>
      </c>
      <c r="N149" s="7" t="s">
        <v>508</v>
      </c>
      <c r="O149" s="6">
        <v>20222</v>
      </c>
      <c r="P149" s="7" t="s">
        <v>36</v>
      </c>
      <c r="Q149" s="7" t="s">
        <v>492</v>
      </c>
      <c r="R149" s="6">
        <v>132</v>
      </c>
      <c r="T149" t="s">
        <v>38</v>
      </c>
      <c r="U149" t="s">
        <v>431</v>
      </c>
      <c r="V149" t="s">
        <v>40</v>
      </c>
      <c r="X149" s="6">
        <v>25</v>
      </c>
      <c r="Z149" t="s">
        <v>509</v>
      </c>
      <c r="AA149" t="s">
        <v>42</v>
      </c>
      <c r="AB149" s="7" t="s">
        <v>29</v>
      </c>
      <c r="AD149">
        <v>2</v>
      </c>
    </row>
    <row r="150" spans="1:30">
      <c r="A150" s="6">
        <v>148102</v>
      </c>
      <c r="B150" s="6">
        <v>9238650</v>
      </c>
      <c r="C150" s="6">
        <v>141291</v>
      </c>
      <c r="D150" s="7" t="s">
        <v>29</v>
      </c>
      <c r="E150" s="7" t="s">
        <v>30</v>
      </c>
      <c r="F150" s="7" t="s">
        <v>31</v>
      </c>
      <c r="G150" s="7" t="s">
        <v>146</v>
      </c>
      <c r="H150" s="7" t="s">
        <v>29</v>
      </c>
      <c r="I150" s="6">
        <v>26</v>
      </c>
      <c r="J150" s="6">
        <v>7</v>
      </c>
      <c r="K150" s="7" t="s">
        <v>510</v>
      </c>
      <c r="L150" s="7" t="s">
        <v>511</v>
      </c>
      <c r="M150" s="8">
        <v>37867.5</v>
      </c>
      <c r="N150" s="7" t="s">
        <v>185</v>
      </c>
      <c r="O150" s="6">
        <v>20222</v>
      </c>
      <c r="P150" s="7" t="s">
        <v>36</v>
      </c>
      <c r="Q150" s="7" t="s">
        <v>492</v>
      </c>
      <c r="R150" s="6">
        <v>132</v>
      </c>
      <c r="T150" t="s">
        <v>38</v>
      </c>
      <c r="U150" t="s">
        <v>431</v>
      </c>
      <c r="V150" t="s">
        <v>40</v>
      </c>
      <c r="X150" s="6">
        <v>26</v>
      </c>
      <c r="Z150" t="s">
        <v>512</v>
      </c>
      <c r="AA150" t="s">
        <v>42</v>
      </c>
      <c r="AB150" s="7" t="s">
        <v>29</v>
      </c>
      <c r="AD150">
        <v>2</v>
      </c>
    </row>
    <row r="151" spans="1:30">
      <c r="A151" s="6">
        <v>148102</v>
      </c>
      <c r="B151" s="6">
        <v>9041438</v>
      </c>
      <c r="C151" s="6">
        <v>141291</v>
      </c>
      <c r="D151" s="7" t="s">
        <v>29</v>
      </c>
      <c r="E151" s="7" t="s">
        <v>30</v>
      </c>
      <c r="F151" s="7" t="s">
        <v>31</v>
      </c>
      <c r="G151" s="7" t="s">
        <v>146</v>
      </c>
      <c r="H151" s="7" t="s">
        <v>29</v>
      </c>
      <c r="I151" s="6">
        <v>27</v>
      </c>
      <c r="J151" s="6">
        <v>8</v>
      </c>
      <c r="K151" s="7" t="s">
        <v>513</v>
      </c>
      <c r="L151" s="7" t="s">
        <v>514</v>
      </c>
      <c r="M151" s="8">
        <v>37751.5</v>
      </c>
      <c r="N151" s="7" t="s">
        <v>163</v>
      </c>
      <c r="O151" s="6">
        <v>20222</v>
      </c>
      <c r="P151" s="7" t="s">
        <v>36</v>
      </c>
      <c r="Q151" s="7" t="s">
        <v>492</v>
      </c>
      <c r="R151" s="6">
        <v>132</v>
      </c>
      <c r="T151" t="s">
        <v>38</v>
      </c>
      <c r="U151" t="s">
        <v>431</v>
      </c>
      <c r="V151" t="s">
        <v>40</v>
      </c>
      <c r="X151" s="6">
        <v>27</v>
      </c>
      <c r="Z151" t="s">
        <v>515</v>
      </c>
      <c r="AA151" t="s">
        <v>42</v>
      </c>
      <c r="AB151" s="7" t="s">
        <v>29</v>
      </c>
      <c r="AD151">
        <v>2</v>
      </c>
    </row>
    <row r="152" spans="1:30">
      <c r="A152" s="6">
        <v>148102</v>
      </c>
      <c r="B152" s="6">
        <v>9053345</v>
      </c>
      <c r="C152" s="6">
        <v>141291</v>
      </c>
      <c r="D152" s="7" t="s">
        <v>29</v>
      </c>
      <c r="E152" s="7" t="s">
        <v>30</v>
      </c>
      <c r="F152" s="7" t="s">
        <v>31</v>
      </c>
      <c r="G152" s="7" t="s">
        <v>146</v>
      </c>
      <c r="H152" s="7" t="s">
        <v>29</v>
      </c>
      <c r="I152" s="6">
        <v>28</v>
      </c>
      <c r="J152" s="6">
        <v>9</v>
      </c>
      <c r="K152" s="7" t="s">
        <v>516</v>
      </c>
      <c r="L152" s="7" t="s">
        <v>517</v>
      </c>
      <c r="M152" s="8">
        <v>37683.5</v>
      </c>
      <c r="N152" s="7" t="s">
        <v>155</v>
      </c>
      <c r="O152" s="6">
        <v>20222</v>
      </c>
      <c r="P152" s="7" t="s">
        <v>36</v>
      </c>
      <c r="Q152" s="7" t="s">
        <v>492</v>
      </c>
      <c r="R152" s="6">
        <v>132</v>
      </c>
      <c r="T152" t="s">
        <v>38</v>
      </c>
      <c r="U152" t="s">
        <v>431</v>
      </c>
      <c r="V152" t="s">
        <v>40</v>
      </c>
      <c r="X152" s="6">
        <v>28</v>
      </c>
      <c r="Z152" t="s">
        <v>518</v>
      </c>
      <c r="AA152" t="s">
        <v>42</v>
      </c>
      <c r="AB152" s="7" t="s">
        <v>29</v>
      </c>
      <c r="AD152">
        <v>2</v>
      </c>
    </row>
    <row r="153" spans="1:30">
      <c r="A153" s="6">
        <v>148102</v>
      </c>
      <c r="B153" s="6">
        <v>9079381</v>
      </c>
      <c r="C153" s="6">
        <v>141291</v>
      </c>
      <c r="D153" s="7" t="s">
        <v>29</v>
      </c>
      <c r="E153" s="7" t="s">
        <v>30</v>
      </c>
      <c r="F153" s="7" t="s">
        <v>31</v>
      </c>
      <c r="G153" s="7" t="s">
        <v>146</v>
      </c>
      <c r="H153" s="7" t="s">
        <v>29</v>
      </c>
      <c r="I153" s="6">
        <v>29</v>
      </c>
      <c r="J153" s="6">
        <v>10</v>
      </c>
      <c r="K153" s="7" t="s">
        <v>519</v>
      </c>
      <c r="L153" s="7" t="s">
        <v>520</v>
      </c>
      <c r="M153" s="8">
        <v>37882.5</v>
      </c>
      <c r="N153" s="7" t="s">
        <v>189</v>
      </c>
      <c r="O153" s="6">
        <v>20222</v>
      </c>
      <c r="P153" s="7" t="s">
        <v>36</v>
      </c>
      <c r="Q153" s="7" t="s">
        <v>492</v>
      </c>
      <c r="R153" s="6">
        <v>132</v>
      </c>
      <c r="T153" t="s">
        <v>38</v>
      </c>
      <c r="U153" t="s">
        <v>431</v>
      </c>
      <c r="V153" t="s">
        <v>40</v>
      </c>
      <c r="X153" s="6">
        <v>29</v>
      </c>
      <c r="Z153" t="s">
        <v>521</v>
      </c>
      <c r="AA153" t="s">
        <v>42</v>
      </c>
      <c r="AB153" s="7" t="s">
        <v>29</v>
      </c>
      <c r="AD153">
        <v>2</v>
      </c>
    </row>
    <row r="154" spans="1:30">
      <c r="A154" s="6">
        <v>148102</v>
      </c>
      <c r="B154" s="6">
        <v>9039232</v>
      </c>
      <c r="C154" s="6">
        <v>141291</v>
      </c>
      <c r="D154" s="7" t="s">
        <v>29</v>
      </c>
      <c r="E154" s="7" t="s">
        <v>30</v>
      </c>
      <c r="F154" s="7" t="s">
        <v>31</v>
      </c>
      <c r="G154" s="7" t="s">
        <v>146</v>
      </c>
      <c r="H154" s="7" t="s">
        <v>29</v>
      </c>
      <c r="I154" s="6">
        <v>30</v>
      </c>
      <c r="J154" s="6">
        <v>11</v>
      </c>
      <c r="K154" s="7" t="s">
        <v>522</v>
      </c>
      <c r="L154" s="7" t="s">
        <v>523</v>
      </c>
      <c r="M154" s="8">
        <v>37846.5</v>
      </c>
      <c r="N154" s="7" t="s">
        <v>170</v>
      </c>
      <c r="O154" s="6">
        <v>20222</v>
      </c>
      <c r="P154" s="7" t="s">
        <v>36</v>
      </c>
      <c r="Q154" s="7" t="s">
        <v>492</v>
      </c>
      <c r="R154" s="6">
        <v>132</v>
      </c>
      <c r="T154" t="s">
        <v>38</v>
      </c>
      <c r="U154" t="s">
        <v>431</v>
      </c>
      <c r="V154" t="s">
        <v>40</v>
      </c>
      <c r="X154" s="6">
        <v>30</v>
      </c>
      <c r="Z154" t="s">
        <v>524</v>
      </c>
      <c r="AA154" t="s">
        <v>42</v>
      </c>
      <c r="AB154" s="7" t="s">
        <v>29</v>
      </c>
      <c r="AD154">
        <v>2</v>
      </c>
    </row>
    <row r="155" spans="1:30">
      <c r="A155" s="6">
        <v>148102</v>
      </c>
      <c r="B155" s="6">
        <v>9053352</v>
      </c>
      <c r="C155" s="6">
        <v>141291</v>
      </c>
      <c r="D155" s="7" t="s">
        <v>29</v>
      </c>
      <c r="E155" s="7" t="s">
        <v>30</v>
      </c>
      <c r="F155" s="7" t="s">
        <v>31</v>
      </c>
      <c r="G155" s="7" t="s">
        <v>146</v>
      </c>
      <c r="H155" s="7" t="s">
        <v>29</v>
      </c>
      <c r="I155" s="6">
        <v>31</v>
      </c>
      <c r="J155" s="6">
        <v>12</v>
      </c>
      <c r="K155" s="7" t="s">
        <v>525</v>
      </c>
      <c r="L155" s="7" t="s">
        <v>526</v>
      </c>
      <c r="M155" s="8">
        <v>37697.5</v>
      </c>
      <c r="N155" s="7" t="s">
        <v>149</v>
      </c>
      <c r="O155" s="6">
        <v>20222</v>
      </c>
      <c r="P155" s="7" t="s">
        <v>36</v>
      </c>
      <c r="Q155" s="7" t="s">
        <v>492</v>
      </c>
      <c r="R155" s="6">
        <v>132</v>
      </c>
      <c r="T155" t="s">
        <v>38</v>
      </c>
      <c r="U155" t="s">
        <v>431</v>
      </c>
      <c r="V155" t="s">
        <v>40</v>
      </c>
      <c r="X155" s="6">
        <v>31</v>
      </c>
      <c r="Z155" t="s">
        <v>527</v>
      </c>
      <c r="AA155" t="s">
        <v>42</v>
      </c>
      <c r="AB155" s="7" t="s">
        <v>29</v>
      </c>
      <c r="AD155">
        <v>2</v>
      </c>
    </row>
    <row r="156" spans="1:30">
      <c r="A156" s="6">
        <v>148102</v>
      </c>
      <c r="B156" s="6">
        <v>9112510</v>
      </c>
      <c r="C156" s="6">
        <v>141291</v>
      </c>
      <c r="D156" s="7" t="s">
        <v>29</v>
      </c>
      <c r="E156" s="7" t="s">
        <v>30</v>
      </c>
      <c r="F156" s="7" t="s">
        <v>31</v>
      </c>
      <c r="G156" s="7" t="s">
        <v>146</v>
      </c>
      <c r="H156" s="7" t="s">
        <v>29</v>
      </c>
      <c r="I156" s="6">
        <v>32</v>
      </c>
      <c r="J156" s="6">
        <v>13</v>
      </c>
      <c r="K156" s="7" t="s">
        <v>528</v>
      </c>
      <c r="L156" s="7" t="s">
        <v>529</v>
      </c>
      <c r="M156" s="8">
        <v>37828.5</v>
      </c>
      <c r="N156" s="7" t="s">
        <v>163</v>
      </c>
      <c r="O156" s="6">
        <v>20222</v>
      </c>
      <c r="P156" s="7" t="s">
        <v>36</v>
      </c>
      <c r="Q156" s="7" t="s">
        <v>492</v>
      </c>
      <c r="R156" s="6">
        <v>132</v>
      </c>
      <c r="T156" t="s">
        <v>38</v>
      </c>
      <c r="U156" t="s">
        <v>431</v>
      </c>
      <c r="V156" t="s">
        <v>40</v>
      </c>
      <c r="X156" s="6">
        <v>32</v>
      </c>
      <c r="Z156" t="s">
        <v>530</v>
      </c>
      <c r="AA156" t="s">
        <v>42</v>
      </c>
      <c r="AB156" s="7" t="s">
        <v>29</v>
      </c>
      <c r="AD156">
        <v>2</v>
      </c>
    </row>
    <row r="157" spans="1:30">
      <c r="A157" s="6">
        <v>148102</v>
      </c>
      <c r="B157" s="6">
        <v>9063217</v>
      </c>
      <c r="C157" s="6">
        <v>141291</v>
      </c>
      <c r="D157" s="7" t="s">
        <v>29</v>
      </c>
      <c r="E157" s="7" t="s">
        <v>30</v>
      </c>
      <c r="F157" s="7" t="s">
        <v>31</v>
      </c>
      <c r="G157" s="7" t="s">
        <v>146</v>
      </c>
      <c r="H157" s="7" t="s">
        <v>29</v>
      </c>
      <c r="I157" s="6">
        <v>33</v>
      </c>
      <c r="J157" s="6">
        <v>14</v>
      </c>
      <c r="K157" s="7" t="s">
        <v>531</v>
      </c>
      <c r="L157" s="7" t="s">
        <v>532</v>
      </c>
      <c r="M157" s="8">
        <v>37833.5</v>
      </c>
      <c r="N157" s="7" t="s">
        <v>170</v>
      </c>
      <c r="O157" s="6">
        <v>20222</v>
      </c>
      <c r="P157" s="7" t="s">
        <v>36</v>
      </c>
      <c r="Q157" s="7" t="s">
        <v>492</v>
      </c>
      <c r="R157" s="6">
        <v>132</v>
      </c>
      <c r="T157" t="s">
        <v>38</v>
      </c>
      <c r="U157" t="s">
        <v>431</v>
      </c>
      <c r="V157" t="s">
        <v>40</v>
      </c>
      <c r="X157" s="6">
        <v>33</v>
      </c>
      <c r="Z157" t="s">
        <v>533</v>
      </c>
      <c r="AA157" t="s">
        <v>42</v>
      </c>
      <c r="AB157" s="7" t="s">
        <v>29</v>
      </c>
      <c r="AD157">
        <v>2</v>
      </c>
    </row>
    <row r="158" spans="1:30">
      <c r="A158" s="6">
        <v>148102</v>
      </c>
      <c r="B158" s="6">
        <v>9034646</v>
      </c>
      <c r="C158" s="6">
        <v>141291</v>
      </c>
      <c r="D158" s="7" t="s">
        <v>29</v>
      </c>
      <c r="E158" s="7" t="s">
        <v>30</v>
      </c>
      <c r="F158" s="7" t="s">
        <v>31</v>
      </c>
      <c r="G158" s="7" t="s">
        <v>146</v>
      </c>
      <c r="H158" s="7" t="s">
        <v>29</v>
      </c>
      <c r="I158" s="6">
        <v>34</v>
      </c>
      <c r="J158" s="6">
        <v>15</v>
      </c>
      <c r="K158" s="7" t="s">
        <v>534</v>
      </c>
      <c r="L158" s="7" t="s">
        <v>114</v>
      </c>
      <c r="M158" s="8">
        <v>37959.5</v>
      </c>
      <c r="N158" s="7" t="s">
        <v>200</v>
      </c>
      <c r="O158" s="6">
        <v>20222</v>
      </c>
      <c r="P158" s="7" t="s">
        <v>36</v>
      </c>
      <c r="Q158" s="7" t="s">
        <v>492</v>
      </c>
      <c r="R158" s="6">
        <v>132</v>
      </c>
      <c r="T158" t="s">
        <v>38</v>
      </c>
      <c r="U158" t="s">
        <v>431</v>
      </c>
      <c r="V158" t="s">
        <v>40</v>
      </c>
      <c r="X158" s="6">
        <v>34</v>
      </c>
      <c r="Z158" t="s">
        <v>535</v>
      </c>
      <c r="AA158" t="s">
        <v>42</v>
      </c>
      <c r="AB158" s="7" t="s">
        <v>29</v>
      </c>
      <c r="AD158">
        <v>2</v>
      </c>
    </row>
    <row r="159" spans="1:30">
      <c r="A159" s="6">
        <v>148102</v>
      </c>
      <c r="B159" s="6">
        <v>9238649</v>
      </c>
      <c r="C159" s="6">
        <v>141291</v>
      </c>
      <c r="D159" s="7" t="s">
        <v>29</v>
      </c>
      <c r="E159" s="7" t="s">
        <v>30</v>
      </c>
      <c r="F159" s="7" t="s">
        <v>31</v>
      </c>
      <c r="G159" s="7" t="s">
        <v>146</v>
      </c>
      <c r="H159" s="7" t="s">
        <v>29</v>
      </c>
      <c r="I159" s="6">
        <v>1</v>
      </c>
      <c r="J159" s="6">
        <v>16</v>
      </c>
      <c r="K159" s="7" t="s">
        <v>536</v>
      </c>
      <c r="L159" s="7" t="s">
        <v>537</v>
      </c>
      <c r="M159" s="8">
        <v>37920.5</v>
      </c>
      <c r="N159" s="7" t="s">
        <v>163</v>
      </c>
      <c r="O159" s="6">
        <v>20222</v>
      </c>
      <c r="P159" s="7" t="s">
        <v>36</v>
      </c>
      <c r="Q159" s="7" t="s">
        <v>492</v>
      </c>
      <c r="R159" s="6">
        <v>132</v>
      </c>
      <c r="T159" t="s">
        <v>38</v>
      </c>
      <c r="U159" t="s">
        <v>538</v>
      </c>
      <c r="V159" t="s">
        <v>40</v>
      </c>
      <c r="X159" s="6">
        <v>1</v>
      </c>
      <c r="Z159" t="s">
        <v>539</v>
      </c>
      <c r="AA159" t="s">
        <v>42</v>
      </c>
      <c r="AB159" s="7" t="s">
        <v>29</v>
      </c>
      <c r="AD159">
        <v>2</v>
      </c>
    </row>
    <row r="160" spans="1:30">
      <c r="A160" s="6">
        <v>148102</v>
      </c>
      <c r="B160" s="6">
        <v>9069688</v>
      </c>
      <c r="C160" s="6">
        <v>141291</v>
      </c>
      <c r="D160" s="7" t="s">
        <v>29</v>
      </c>
      <c r="E160" s="7" t="s">
        <v>30</v>
      </c>
      <c r="F160" s="7" t="s">
        <v>31</v>
      </c>
      <c r="G160" s="7" t="s">
        <v>146</v>
      </c>
      <c r="H160" s="7" t="s">
        <v>29</v>
      </c>
      <c r="I160" s="6">
        <v>2</v>
      </c>
      <c r="J160" s="6">
        <v>17</v>
      </c>
      <c r="K160" s="7" t="s">
        <v>540</v>
      </c>
      <c r="L160" s="7" t="s">
        <v>541</v>
      </c>
      <c r="M160" s="8">
        <v>37422.5</v>
      </c>
      <c r="N160" s="7" t="s">
        <v>542</v>
      </c>
      <c r="O160" s="6">
        <v>20222</v>
      </c>
      <c r="P160" s="7" t="s">
        <v>36</v>
      </c>
      <c r="Q160" s="7" t="s">
        <v>492</v>
      </c>
      <c r="R160" s="6">
        <v>132</v>
      </c>
      <c r="T160" t="s">
        <v>38</v>
      </c>
      <c r="U160" t="s">
        <v>538</v>
      </c>
      <c r="V160" t="s">
        <v>40</v>
      </c>
      <c r="X160" s="6">
        <v>2</v>
      </c>
      <c r="Z160" t="s">
        <v>543</v>
      </c>
      <c r="AA160" t="s">
        <v>42</v>
      </c>
      <c r="AB160" s="7" t="s">
        <v>29</v>
      </c>
      <c r="AD160">
        <v>2</v>
      </c>
    </row>
    <row r="161" spans="1:30">
      <c r="A161" s="6">
        <v>148102</v>
      </c>
      <c r="B161" s="6">
        <v>9070512</v>
      </c>
      <c r="C161" s="6">
        <v>141291</v>
      </c>
      <c r="D161" s="7" t="s">
        <v>29</v>
      </c>
      <c r="E161" s="7" t="s">
        <v>30</v>
      </c>
      <c r="F161" s="7" t="s">
        <v>31</v>
      </c>
      <c r="G161" s="7" t="s">
        <v>146</v>
      </c>
      <c r="H161" s="7" t="s">
        <v>29</v>
      </c>
      <c r="I161" s="6">
        <v>3</v>
      </c>
      <c r="J161" s="6">
        <v>18</v>
      </c>
      <c r="K161" s="7" t="s">
        <v>544</v>
      </c>
      <c r="L161" s="7" t="s">
        <v>545</v>
      </c>
      <c r="M161" s="8">
        <v>37874.5</v>
      </c>
      <c r="N161" s="7" t="s">
        <v>232</v>
      </c>
      <c r="O161" s="6">
        <v>20222</v>
      </c>
      <c r="P161" s="7" t="s">
        <v>36</v>
      </c>
      <c r="Q161" s="7" t="s">
        <v>492</v>
      </c>
      <c r="R161" s="6">
        <v>132</v>
      </c>
      <c r="T161" t="s">
        <v>38</v>
      </c>
      <c r="U161" t="s">
        <v>538</v>
      </c>
      <c r="V161" t="s">
        <v>40</v>
      </c>
      <c r="X161" s="6">
        <v>3</v>
      </c>
      <c r="Z161" t="s">
        <v>546</v>
      </c>
      <c r="AA161" t="s">
        <v>42</v>
      </c>
      <c r="AB161" s="7" t="s">
        <v>29</v>
      </c>
      <c r="AD161">
        <v>2</v>
      </c>
    </row>
    <row r="162" spans="1:30">
      <c r="A162" s="6">
        <v>148102</v>
      </c>
      <c r="B162" s="6">
        <v>9039228</v>
      </c>
      <c r="C162" s="6">
        <v>141291</v>
      </c>
      <c r="D162" s="7" t="s">
        <v>29</v>
      </c>
      <c r="E162" s="7" t="s">
        <v>30</v>
      </c>
      <c r="F162" s="7" t="s">
        <v>31</v>
      </c>
      <c r="G162" s="7" t="s">
        <v>146</v>
      </c>
      <c r="H162" s="7" t="s">
        <v>29</v>
      </c>
      <c r="I162" s="6">
        <v>4</v>
      </c>
      <c r="J162" s="6">
        <v>19</v>
      </c>
      <c r="K162" s="7" t="s">
        <v>547</v>
      </c>
      <c r="L162" s="7" t="s">
        <v>548</v>
      </c>
      <c r="M162" s="8">
        <v>37818.5</v>
      </c>
      <c r="N162" s="7" t="s">
        <v>325</v>
      </c>
      <c r="O162" s="6">
        <v>20222</v>
      </c>
      <c r="P162" s="7" t="s">
        <v>36</v>
      </c>
      <c r="Q162" s="7" t="s">
        <v>492</v>
      </c>
      <c r="R162" s="6">
        <v>132</v>
      </c>
      <c r="T162" t="s">
        <v>38</v>
      </c>
      <c r="U162" t="s">
        <v>538</v>
      </c>
      <c r="V162" t="s">
        <v>40</v>
      </c>
      <c r="X162" s="6">
        <v>4</v>
      </c>
      <c r="Z162" t="s">
        <v>549</v>
      </c>
      <c r="AA162" t="s">
        <v>42</v>
      </c>
      <c r="AB162" s="7" t="s">
        <v>29</v>
      </c>
      <c r="AD162">
        <v>2</v>
      </c>
    </row>
    <row r="163" spans="1:30">
      <c r="A163">
        <v>148102</v>
      </c>
      <c r="B163">
        <v>9052675</v>
      </c>
      <c r="C163">
        <v>141291</v>
      </c>
      <c r="D163" t="s">
        <v>29</v>
      </c>
      <c r="E163" t="s">
        <v>30</v>
      </c>
      <c r="F163" t="s">
        <v>31</v>
      </c>
      <c r="G163" t="s">
        <v>146</v>
      </c>
      <c r="H163" t="s">
        <v>29</v>
      </c>
      <c r="I163" s="6">
        <v>5</v>
      </c>
      <c r="J163">
        <v>20</v>
      </c>
      <c r="K163">
        <v>20210746</v>
      </c>
      <c r="L163" t="s">
        <v>550</v>
      </c>
      <c r="M163" s="9">
        <v>37879.5</v>
      </c>
      <c r="N163" t="s">
        <v>163</v>
      </c>
      <c r="O163">
        <v>20222</v>
      </c>
      <c r="P163" t="s">
        <v>36</v>
      </c>
      <c r="Q163" t="s">
        <v>492</v>
      </c>
      <c r="R163">
        <v>132</v>
      </c>
      <c r="T163" t="s">
        <v>38</v>
      </c>
      <c r="U163" t="s">
        <v>538</v>
      </c>
      <c r="V163" t="s">
        <v>40</v>
      </c>
      <c r="X163" s="6">
        <v>5</v>
      </c>
      <c r="Z163" t="s">
        <v>551</v>
      </c>
      <c r="AA163" t="s">
        <v>42</v>
      </c>
      <c r="AB163" t="s">
        <v>29</v>
      </c>
      <c r="AD163">
        <v>2</v>
      </c>
    </row>
    <row r="164" spans="1:30">
      <c r="A164">
        <v>148102</v>
      </c>
      <c r="B164">
        <v>9063220</v>
      </c>
      <c r="C164">
        <v>141291</v>
      </c>
      <c r="D164" t="s">
        <v>29</v>
      </c>
      <c r="E164" t="s">
        <v>30</v>
      </c>
      <c r="F164" t="s">
        <v>31</v>
      </c>
      <c r="G164" t="s">
        <v>146</v>
      </c>
      <c r="H164" t="s">
        <v>29</v>
      </c>
      <c r="I164" s="6">
        <v>6</v>
      </c>
      <c r="J164">
        <v>21</v>
      </c>
      <c r="K164">
        <v>20204782</v>
      </c>
      <c r="L164" t="s">
        <v>552</v>
      </c>
      <c r="M164" s="9">
        <v>37262.5</v>
      </c>
      <c r="N164" t="s">
        <v>456</v>
      </c>
      <c r="O164">
        <v>20222</v>
      </c>
      <c r="P164" t="s">
        <v>36</v>
      </c>
      <c r="Q164" t="s">
        <v>492</v>
      </c>
      <c r="R164">
        <v>132</v>
      </c>
      <c r="T164" t="s">
        <v>38</v>
      </c>
      <c r="U164" t="s">
        <v>538</v>
      </c>
      <c r="V164" t="s">
        <v>40</v>
      </c>
      <c r="X164" s="6">
        <v>6</v>
      </c>
      <c r="Z164" t="s">
        <v>553</v>
      </c>
      <c r="AA164" t="s">
        <v>42</v>
      </c>
      <c r="AB164" t="s">
        <v>29</v>
      </c>
      <c r="AD164">
        <v>2</v>
      </c>
    </row>
    <row r="165" spans="1:30">
      <c r="A165">
        <v>148102</v>
      </c>
      <c r="B165">
        <v>9112505</v>
      </c>
      <c r="C165">
        <v>141291</v>
      </c>
      <c r="D165" t="s">
        <v>29</v>
      </c>
      <c r="E165" t="s">
        <v>30</v>
      </c>
      <c r="F165" t="s">
        <v>31</v>
      </c>
      <c r="G165" t="s">
        <v>146</v>
      </c>
      <c r="H165" t="s">
        <v>29</v>
      </c>
      <c r="I165" s="6">
        <v>7</v>
      </c>
      <c r="J165">
        <v>22</v>
      </c>
      <c r="K165">
        <v>20215476</v>
      </c>
      <c r="L165" t="s">
        <v>554</v>
      </c>
      <c r="M165" s="9">
        <v>37872.5</v>
      </c>
      <c r="N165" t="s">
        <v>163</v>
      </c>
      <c r="O165">
        <v>20222</v>
      </c>
      <c r="P165" t="s">
        <v>36</v>
      </c>
      <c r="Q165" t="s">
        <v>492</v>
      </c>
      <c r="R165">
        <v>132</v>
      </c>
      <c r="T165" t="s">
        <v>38</v>
      </c>
      <c r="U165" t="s">
        <v>538</v>
      </c>
      <c r="V165" t="s">
        <v>40</v>
      </c>
      <c r="X165" s="6">
        <v>7</v>
      </c>
      <c r="Z165" t="s">
        <v>555</v>
      </c>
      <c r="AA165" t="s">
        <v>42</v>
      </c>
      <c r="AB165" t="s">
        <v>29</v>
      </c>
      <c r="AD165">
        <v>2</v>
      </c>
    </row>
    <row r="166" spans="1:30">
      <c r="A166">
        <v>148102</v>
      </c>
      <c r="B166">
        <v>9091781</v>
      </c>
      <c r="C166">
        <v>141291</v>
      </c>
      <c r="D166" t="s">
        <v>29</v>
      </c>
      <c r="E166" t="s">
        <v>30</v>
      </c>
      <c r="F166" t="s">
        <v>31</v>
      </c>
      <c r="G166" t="s">
        <v>146</v>
      </c>
      <c r="H166" t="s">
        <v>29</v>
      </c>
      <c r="I166" s="6">
        <v>8</v>
      </c>
      <c r="J166">
        <v>23</v>
      </c>
      <c r="K166">
        <v>20215479</v>
      </c>
      <c r="L166" t="s">
        <v>556</v>
      </c>
      <c r="M166" s="9">
        <v>37940.5</v>
      </c>
      <c r="N166" t="s">
        <v>196</v>
      </c>
      <c r="O166">
        <v>20222</v>
      </c>
      <c r="P166" t="s">
        <v>36</v>
      </c>
      <c r="Q166" t="s">
        <v>492</v>
      </c>
      <c r="R166">
        <v>132</v>
      </c>
      <c r="T166" t="s">
        <v>38</v>
      </c>
      <c r="U166" t="s">
        <v>538</v>
      </c>
      <c r="V166" t="s">
        <v>40</v>
      </c>
      <c r="X166" s="6">
        <v>8</v>
      </c>
      <c r="Z166" t="s">
        <v>557</v>
      </c>
      <c r="AA166" t="s">
        <v>42</v>
      </c>
      <c r="AB166" t="s">
        <v>29</v>
      </c>
      <c r="AD166">
        <v>2</v>
      </c>
    </row>
    <row r="167" spans="1:30">
      <c r="A167">
        <v>148102</v>
      </c>
      <c r="B167">
        <v>9063215</v>
      </c>
      <c r="C167">
        <v>141291</v>
      </c>
      <c r="D167" t="s">
        <v>29</v>
      </c>
      <c r="E167" t="s">
        <v>30</v>
      </c>
      <c r="F167" t="s">
        <v>31</v>
      </c>
      <c r="G167" t="s">
        <v>146</v>
      </c>
      <c r="H167" t="s">
        <v>29</v>
      </c>
      <c r="I167" s="6">
        <v>9</v>
      </c>
      <c r="J167">
        <v>24</v>
      </c>
      <c r="K167">
        <v>20215643</v>
      </c>
      <c r="L167" t="s">
        <v>558</v>
      </c>
      <c r="M167" s="9">
        <v>37564.5</v>
      </c>
      <c r="N167" t="s">
        <v>245</v>
      </c>
      <c r="O167">
        <v>20222</v>
      </c>
      <c r="P167" t="s">
        <v>36</v>
      </c>
      <c r="Q167" t="s">
        <v>492</v>
      </c>
      <c r="R167">
        <v>132</v>
      </c>
      <c r="T167" t="s">
        <v>38</v>
      </c>
      <c r="U167" t="s">
        <v>538</v>
      </c>
      <c r="V167" t="s">
        <v>40</v>
      </c>
      <c r="X167" s="6">
        <v>9</v>
      </c>
      <c r="Z167" t="s">
        <v>559</v>
      </c>
      <c r="AA167" t="s">
        <v>42</v>
      </c>
      <c r="AB167" t="s">
        <v>29</v>
      </c>
      <c r="AD167">
        <v>2</v>
      </c>
    </row>
    <row r="168" spans="1:30">
      <c r="A168">
        <v>148102</v>
      </c>
      <c r="B168">
        <v>9238645</v>
      </c>
      <c r="C168">
        <v>141291</v>
      </c>
      <c r="D168" t="s">
        <v>29</v>
      </c>
      <c r="E168" t="s">
        <v>30</v>
      </c>
      <c r="F168" t="s">
        <v>31</v>
      </c>
      <c r="G168" t="s">
        <v>146</v>
      </c>
      <c r="H168" t="s">
        <v>29</v>
      </c>
      <c r="I168" s="6">
        <v>10</v>
      </c>
      <c r="J168">
        <v>25</v>
      </c>
      <c r="K168">
        <v>20210782</v>
      </c>
      <c r="L168" t="s">
        <v>560</v>
      </c>
      <c r="M168" s="9">
        <v>37757.5</v>
      </c>
      <c r="N168" t="s">
        <v>200</v>
      </c>
      <c r="O168">
        <v>20222</v>
      </c>
      <c r="P168" t="s">
        <v>36</v>
      </c>
      <c r="Q168" t="s">
        <v>492</v>
      </c>
      <c r="R168">
        <v>132</v>
      </c>
      <c r="T168" t="s">
        <v>38</v>
      </c>
      <c r="U168" t="s">
        <v>538</v>
      </c>
      <c r="V168" t="s">
        <v>40</v>
      </c>
      <c r="X168" s="6">
        <v>10</v>
      </c>
      <c r="Z168" t="s">
        <v>561</v>
      </c>
      <c r="AA168" t="s">
        <v>42</v>
      </c>
      <c r="AB168" t="s">
        <v>29</v>
      </c>
      <c r="AD168">
        <v>2</v>
      </c>
    </row>
    <row r="169" spans="1:30">
      <c r="A169">
        <v>148102</v>
      </c>
      <c r="B169">
        <v>9053354</v>
      </c>
      <c r="C169">
        <v>141291</v>
      </c>
      <c r="D169" t="s">
        <v>29</v>
      </c>
      <c r="E169" t="s">
        <v>30</v>
      </c>
      <c r="F169" t="s">
        <v>31</v>
      </c>
      <c r="G169" t="s">
        <v>146</v>
      </c>
      <c r="H169" t="s">
        <v>29</v>
      </c>
      <c r="I169" s="6">
        <v>11</v>
      </c>
      <c r="J169">
        <v>26</v>
      </c>
      <c r="K169">
        <v>20215644</v>
      </c>
      <c r="L169" t="s">
        <v>562</v>
      </c>
      <c r="M169" s="9">
        <v>37730.5</v>
      </c>
      <c r="N169" t="s">
        <v>204</v>
      </c>
      <c r="O169">
        <v>20222</v>
      </c>
      <c r="P169" t="s">
        <v>36</v>
      </c>
      <c r="Q169" t="s">
        <v>492</v>
      </c>
      <c r="R169">
        <v>132</v>
      </c>
      <c r="T169" t="s">
        <v>38</v>
      </c>
      <c r="U169" t="s">
        <v>538</v>
      </c>
      <c r="V169" t="s">
        <v>40</v>
      </c>
      <c r="X169" s="6">
        <v>11</v>
      </c>
      <c r="Z169" t="s">
        <v>563</v>
      </c>
      <c r="AA169" t="s">
        <v>42</v>
      </c>
      <c r="AB169" t="s">
        <v>29</v>
      </c>
      <c r="AD169">
        <v>2</v>
      </c>
    </row>
    <row r="170" spans="1:30">
      <c r="A170">
        <v>148102</v>
      </c>
      <c r="B170">
        <v>9056417</v>
      </c>
      <c r="C170">
        <v>141291</v>
      </c>
      <c r="D170" t="s">
        <v>29</v>
      </c>
      <c r="E170" t="s">
        <v>30</v>
      </c>
      <c r="F170" t="s">
        <v>31</v>
      </c>
      <c r="G170" t="s">
        <v>146</v>
      </c>
      <c r="H170" t="s">
        <v>29</v>
      </c>
      <c r="I170" s="6">
        <v>12</v>
      </c>
      <c r="J170">
        <v>27</v>
      </c>
      <c r="K170">
        <v>20204852</v>
      </c>
      <c r="L170" t="s">
        <v>564</v>
      </c>
      <c r="M170" s="9">
        <v>37489.5</v>
      </c>
      <c r="N170" t="s">
        <v>174</v>
      </c>
      <c r="O170">
        <v>20222</v>
      </c>
      <c r="P170" t="s">
        <v>36</v>
      </c>
      <c r="Q170" t="s">
        <v>492</v>
      </c>
      <c r="R170">
        <v>132</v>
      </c>
      <c r="T170" t="s">
        <v>38</v>
      </c>
      <c r="U170" t="s">
        <v>538</v>
      </c>
      <c r="V170" t="s">
        <v>40</v>
      </c>
      <c r="X170" s="6">
        <v>12</v>
      </c>
      <c r="Z170" t="s">
        <v>565</v>
      </c>
      <c r="AA170" t="s">
        <v>42</v>
      </c>
      <c r="AB170" t="s">
        <v>29</v>
      </c>
      <c r="AD170">
        <v>2</v>
      </c>
    </row>
    <row r="171" spans="1:30">
      <c r="A171">
        <v>148102</v>
      </c>
      <c r="B171">
        <v>9091774</v>
      </c>
      <c r="C171">
        <v>141291</v>
      </c>
      <c r="D171" t="s">
        <v>29</v>
      </c>
      <c r="E171" t="s">
        <v>30</v>
      </c>
      <c r="F171" t="s">
        <v>31</v>
      </c>
      <c r="G171" t="s">
        <v>146</v>
      </c>
      <c r="H171" t="s">
        <v>29</v>
      </c>
      <c r="I171" s="6">
        <v>13</v>
      </c>
      <c r="J171">
        <v>28</v>
      </c>
      <c r="K171">
        <v>20215482</v>
      </c>
      <c r="L171" t="s">
        <v>566</v>
      </c>
      <c r="M171" s="9">
        <v>37875.5</v>
      </c>
      <c r="N171" t="s">
        <v>200</v>
      </c>
      <c r="O171">
        <v>20222</v>
      </c>
      <c r="P171" t="s">
        <v>36</v>
      </c>
      <c r="Q171" t="s">
        <v>492</v>
      </c>
      <c r="R171">
        <v>132</v>
      </c>
      <c r="T171" t="s">
        <v>38</v>
      </c>
      <c r="U171" t="s">
        <v>538</v>
      </c>
      <c r="V171" t="s">
        <v>40</v>
      </c>
      <c r="X171" s="6">
        <v>13</v>
      </c>
      <c r="Z171" t="s">
        <v>567</v>
      </c>
      <c r="AA171" t="s">
        <v>42</v>
      </c>
      <c r="AB171" t="s">
        <v>29</v>
      </c>
      <c r="AD171">
        <v>2</v>
      </c>
    </row>
    <row r="172" spans="1:30">
      <c r="A172">
        <v>148102</v>
      </c>
      <c r="B172">
        <v>9039233</v>
      </c>
      <c r="C172">
        <v>141291</v>
      </c>
      <c r="D172" t="s">
        <v>29</v>
      </c>
      <c r="E172" t="s">
        <v>30</v>
      </c>
      <c r="F172" t="s">
        <v>31</v>
      </c>
      <c r="G172" t="s">
        <v>146</v>
      </c>
      <c r="H172" t="s">
        <v>29</v>
      </c>
      <c r="I172" s="6">
        <v>14</v>
      </c>
      <c r="J172">
        <v>29</v>
      </c>
      <c r="K172">
        <v>20204791</v>
      </c>
      <c r="L172" t="s">
        <v>568</v>
      </c>
      <c r="M172" s="9">
        <v>37378.5</v>
      </c>
      <c r="N172" t="s">
        <v>456</v>
      </c>
      <c r="O172">
        <v>20222</v>
      </c>
      <c r="P172" t="s">
        <v>36</v>
      </c>
      <c r="Q172" t="s">
        <v>492</v>
      </c>
      <c r="R172">
        <v>132</v>
      </c>
      <c r="T172" t="s">
        <v>38</v>
      </c>
      <c r="U172" t="s">
        <v>538</v>
      </c>
      <c r="V172" t="s">
        <v>40</v>
      </c>
      <c r="X172" s="6">
        <v>14</v>
      </c>
      <c r="Z172" t="s">
        <v>569</v>
      </c>
      <c r="AA172" t="s">
        <v>42</v>
      </c>
      <c r="AB172" t="s">
        <v>29</v>
      </c>
      <c r="AD172">
        <v>2</v>
      </c>
    </row>
    <row r="173" spans="1:30">
      <c r="A173">
        <v>148102</v>
      </c>
      <c r="B173">
        <v>9056414</v>
      </c>
      <c r="C173">
        <v>141291</v>
      </c>
      <c r="D173" t="s">
        <v>29</v>
      </c>
      <c r="E173" t="s">
        <v>30</v>
      </c>
      <c r="F173" t="s">
        <v>31</v>
      </c>
      <c r="G173" t="s">
        <v>146</v>
      </c>
      <c r="H173" t="s">
        <v>29</v>
      </c>
      <c r="I173" s="6">
        <v>15</v>
      </c>
      <c r="J173">
        <v>30</v>
      </c>
      <c r="K173">
        <v>20215483</v>
      </c>
      <c r="L173" t="s">
        <v>570</v>
      </c>
      <c r="M173" s="9">
        <v>37626.5</v>
      </c>
      <c r="N173" t="s">
        <v>189</v>
      </c>
      <c r="O173">
        <v>20222</v>
      </c>
      <c r="P173" t="s">
        <v>36</v>
      </c>
      <c r="Q173" t="s">
        <v>492</v>
      </c>
      <c r="R173">
        <v>132</v>
      </c>
      <c r="T173" t="s">
        <v>38</v>
      </c>
      <c r="U173" t="s">
        <v>538</v>
      </c>
      <c r="V173" t="s">
        <v>40</v>
      </c>
      <c r="X173" s="6">
        <v>15</v>
      </c>
      <c r="Z173" t="s">
        <v>571</v>
      </c>
      <c r="AA173" t="s">
        <v>42</v>
      </c>
      <c r="AB173" t="s">
        <v>29</v>
      </c>
      <c r="AD173">
        <v>2</v>
      </c>
    </row>
    <row r="174" spans="1:30">
      <c r="A174">
        <v>148102</v>
      </c>
      <c r="B174">
        <v>9109950</v>
      </c>
      <c r="C174">
        <v>141291</v>
      </c>
      <c r="D174" t="s">
        <v>29</v>
      </c>
      <c r="E174" t="s">
        <v>30</v>
      </c>
      <c r="F174" t="s">
        <v>31</v>
      </c>
      <c r="G174" t="s">
        <v>146</v>
      </c>
      <c r="H174" t="s">
        <v>29</v>
      </c>
      <c r="I174" s="6">
        <v>16</v>
      </c>
      <c r="J174">
        <v>31</v>
      </c>
      <c r="K174">
        <v>20210817</v>
      </c>
      <c r="L174" t="s">
        <v>572</v>
      </c>
      <c r="M174" s="9">
        <v>37662.5</v>
      </c>
      <c r="N174" t="s">
        <v>163</v>
      </c>
      <c r="O174">
        <v>20222</v>
      </c>
      <c r="P174" t="s">
        <v>36</v>
      </c>
      <c r="Q174" t="s">
        <v>492</v>
      </c>
      <c r="R174">
        <v>132</v>
      </c>
      <c r="T174" t="s">
        <v>38</v>
      </c>
      <c r="U174" t="s">
        <v>538</v>
      </c>
      <c r="V174" t="s">
        <v>40</v>
      </c>
      <c r="X174" s="6">
        <v>16</v>
      </c>
      <c r="Z174" t="s">
        <v>573</v>
      </c>
      <c r="AA174" t="s">
        <v>42</v>
      </c>
      <c r="AB174" t="s">
        <v>29</v>
      </c>
      <c r="AD174">
        <v>2</v>
      </c>
    </row>
    <row r="175" spans="1:30">
      <c r="A175">
        <v>148102</v>
      </c>
      <c r="B175">
        <v>9238647</v>
      </c>
      <c r="C175">
        <v>141291</v>
      </c>
      <c r="D175" t="s">
        <v>29</v>
      </c>
      <c r="E175" t="s">
        <v>30</v>
      </c>
      <c r="F175" t="s">
        <v>31</v>
      </c>
      <c r="G175" t="s">
        <v>146</v>
      </c>
      <c r="H175" t="s">
        <v>29</v>
      </c>
      <c r="I175" s="6">
        <v>17</v>
      </c>
      <c r="J175">
        <v>32</v>
      </c>
      <c r="K175">
        <v>20215648</v>
      </c>
      <c r="L175" t="s">
        <v>574</v>
      </c>
      <c r="M175" s="9">
        <v>37646.5</v>
      </c>
      <c r="N175" t="s">
        <v>204</v>
      </c>
      <c r="O175">
        <v>20222</v>
      </c>
      <c r="P175" t="s">
        <v>36</v>
      </c>
      <c r="Q175" t="s">
        <v>492</v>
      </c>
      <c r="R175">
        <v>132</v>
      </c>
      <c r="T175" t="s">
        <v>38</v>
      </c>
      <c r="U175" t="s">
        <v>538</v>
      </c>
      <c r="V175" t="s">
        <v>40</v>
      </c>
      <c r="X175" s="6">
        <v>17</v>
      </c>
      <c r="Z175" t="s">
        <v>575</v>
      </c>
      <c r="AA175" t="s">
        <v>42</v>
      </c>
      <c r="AB175" t="s">
        <v>29</v>
      </c>
      <c r="AD175">
        <v>2</v>
      </c>
    </row>
    <row r="176" spans="1:30">
      <c r="A176">
        <v>148102</v>
      </c>
      <c r="B176">
        <v>9070505</v>
      </c>
      <c r="C176">
        <v>141291</v>
      </c>
      <c r="D176" t="s">
        <v>29</v>
      </c>
      <c r="E176" t="s">
        <v>30</v>
      </c>
      <c r="F176" t="s">
        <v>31</v>
      </c>
      <c r="G176" t="s">
        <v>146</v>
      </c>
      <c r="H176" t="s">
        <v>29</v>
      </c>
      <c r="I176" s="6">
        <v>18</v>
      </c>
      <c r="J176">
        <v>33</v>
      </c>
      <c r="K176">
        <v>20210822</v>
      </c>
      <c r="L176" t="s">
        <v>576</v>
      </c>
      <c r="M176" s="9">
        <v>37645.5</v>
      </c>
      <c r="N176" t="s">
        <v>185</v>
      </c>
      <c r="O176">
        <v>20222</v>
      </c>
      <c r="P176" t="s">
        <v>36</v>
      </c>
      <c r="Q176" t="s">
        <v>492</v>
      </c>
      <c r="R176">
        <v>132</v>
      </c>
      <c r="T176" t="s">
        <v>38</v>
      </c>
      <c r="U176" t="s">
        <v>538</v>
      </c>
      <c r="V176" t="s">
        <v>40</v>
      </c>
      <c r="X176" s="6">
        <v>18</v>
      </c>
      <c r="Z176" t="s">
        <v>577</v>
      </c>
      <c r="AA176" t="s">
        <v>42</v>
      </c>
      <c r="AB176" t="s">
        <v>29</v>
      </c>
      <c r="AD176">
        <v>2</v>
      </c>
    </row>
    <row r="177" spans="1:30">
      <c r="A177">
        <v>148102</v>
      </c>
      <c r="B177">
        <v>9039230</v>
      </c>
      <c r="C177">
        <v>141291</v>
      </c>
      <c r="D177" t="s">
        <v>29</v>
      </c>
      <c r="E177" t="s">
        <v>30</v>
      </c>
      <c r="F177" t="s">
        <v>31</v>
      </c>
      <c r="G177" t="s">
        <v>146</v>
      </c>
      <c r="H177" t="s">
        <v>29</v>
      </c>
      <c r="I177" s="6">
        <v>19</v>
      </c>
      <c r="J177">
        <v>34</v>
      </c>
      <c r="K177">
        <v>20215649</v>
      </c>
      <c r="L177" t="s">
        <v>578</v>
      </c>
      <c r="M177" s="9">
        <v>37938.5</v>
      </c>
      <c r="N177" t="s">
        <v>155</v>
      </c>
      <c r="O177">
        <v>20222</v>
      </c>
      <c r="P177" t="s">
        <v>36</v>
      </c>
      <c r="Q177" t="s">
        <v>492</v>
      </c>
      <c r="R177">
        <v>132</v>
      </c>
      <c r="T177" t="s">
        <v>38</v>
      </c>
      <c r="U177" t="s">
        <v>538</v>
      </c>
      <c r="V177" t="s">
        <v>40</v>
      </c>
      <c r="X177" s="6">
        <v>19</v>
      </c>
      <c r="Z177" t="s">
        <v>579</v>
      </c>
      <c r="AA177" t="s">
        <v>42</v>
      </c>
      <c r="AB177" t="s">
        <v>29</v>
      </c>
      <c r="AD177">
        <v>2</v>
      </c>
    </row>
    <row r="178" spans="1:30">
      <c r="A178">
        <v>148102</v>
      </c>
      <c r="B178">
        <v>9063213</v>
      </c>
      <c r="C178">
        <v>141291</v>
      </c>
      <c r="D178" t="s">
        <v>29</v>
      </c>
      <c r="E178" t="s">
        <v>30</v>
      </c>
      <c r="F178" t="s">
        <v>31</v>
      </c>
      <c r="G178" t="s">
        <v>146</v>
      </c>
      <c r="H178" t="s">
        <v>29</v>
      </c>
      <c r="I178" s="6">
        <v>20</v>
      </c>
      <c r="J178">
        <v>35</v>
      </c>
      <c r="K178">
        <v>20215650</v>
      </c>
      <c r="L178" t="s">
        <v>580</v>
      </c>
      <c r="M178" s="9">
        <v>37740.5</v>
      </c>
      <c r="N178" t="s">
        <v>232</v>
      </c>
      <c r="O178">
        <v>20222</v>
      </c>
      <c r="P178" t="s">
        <v>36</v>
      </c>
      <c r="Q178" t="s">
        <v>492</v>
      </c>
      <c r="R178">
        <v>132</v>
      </c>
      <c r="T178" t="s">
        <v>38</v>
      </c>
      <c r="U178" t="s">
        <v>538</v>
      </c>
      <c r="V178" t="s">
        <v>40</v>
      </c>
      <c r="X178" s="6">
        <v>20</v>
      </c>
      <c r="Z178" t="s">
        <v>581</v>
      </c>
      <c r="AA178" t="s">
        <v>42</v>
      </c>
      <c r="AB178" t="s">
        <v>29</v>
      </c>
      <c r="AD178">
        <v>2</v>
      </c>
    </row>
    <row r="179" spans="1:30">
      <c r="A179">
        <v>148102</v>
      </c>
      <c r="B179">
        <v>9068814</v>
      </c>
      <c r="C179">
        <v>141291</v>
      </c>
      <c r="D179" t="s">
        <v>29</v>
      </c>
      <c r="E179" t="s">
        <v>30</v>
      </c>
      <c r="F179" t="s">
        <v>31</v>
      </c>
      <c r="G179" t="s">
        <v>146</v>
      </c>
      <c r="H179" t="s">
        <v>29</v>
      </c>
      <c r="I179" s="6">
        <v>21</v>
      </c>
      <c r="J179">
        <v>36</v>
      </c>
      <c r="K179">
        <v>20204793</v>
      </c>
      <c r="L179" t="s">
        <v>582</v>
      </c>
      <c r="M179" s="9">
        <v>37444.5</v>
      </c>
      <c r="N179" t="s">
        <v>174</v>
      </c>
      <c r="O179">
        <v>20222</v>
      </c>
      <c r="P179" t="s">
        <v>36</v>
      </c>
      <c r="Q179" t="s">
        <v>492</v>
      </c>
      <c r="R179">
        <v>132</v>
      </c>
      <c r="T179" t="s">
        <v>38</v>
      </c>
      <c r="U179" t="s">
        <v>538</v>
      </c>
      <c r="V179" t="s">
        <v>40</v>
      </c>
      <c r="X179" s="6">
        <v>21</v>
      </c>
      <c r="Z179" t="s">
        <v>583</v>
      </c>
      <c r="AA179" t="s">
        <v>42</v>
      </c>
      <c r="AB179" t="s">
        <v>29</v>
      </c>
      <c r="AD179">
        <v>2</v>
      </c>
    </row>
    <row r="180" spans="1:30">
      <c r="A180">
        <v>148102</v>
      </c>
      <c r="B180">
        <v>9091782</v>
      </c>
      <c r="C180">
        <v>141291</v>
      </c>
      <c r="D180" t="s">
        <v>29</v>
      </c>
      <c r="E180" t="s">
        <v>30</v>
      </c>
      <c r="F180" t="s">
        <v>31</v>
      </c>
      <c r="G180" t="s">
        <v>146</v>
      </c>
      <c r="H180" t="s">
        <v>29</v>
      </c>
      <c r="I180" s="6">
        <v>22</v>
      </c>
      <c r="J180">
        <v>37</v>
      </c>
      <c r="K180">
        <v>20194184</v>
      </c>
      <c r="L180" t="s">
        <v>584</v>
      </c>
      <c r="M180" s="9">
        <v>37180.5</v>
      </c>
      <c r="N180" t="s">
        <v>485</v>
      </c>
      <c r="O180">
        <v>20222</v>
      </c>
      <c r="P180" t="s">
        <v>36</v>
      </c>
      <c r="Q180" t="s">
        <v>492</v>
      </c>
      <c r="R180">
        <v>132</v>
      </c>
      <c r="T180" t="s">
        <v>38</v>
      </c>
      <c r="U180" t="s">
        <v>538</v>
      </c>
      <c r="V180" t="s">
        <v>40</v>
      </c>
      <c r="X180" s="6">
        <v>22</v>
      </c>
      <c r="Z180" t="s">
        <v>585</v>
      </c>
      <c r="AA180" t="s">
        <v>42</v>
      </c>
      <c r="AB180" t="s">
        <v>29</v>
      </c>
      <c r="AD180">
        <v>2</v>
      </c>
    </row>
    <row r="181" spans="1:30">
      <c r="A181">
        <v>148102</v>
      </c>
      <c r="B181">
        <v>9067448</v>
      </c>
      <c r="C181">
        <v>141291</v>
      </c>
      <c r="D181" t="s">
        <v>29</v>
      </c>
      <c r="E181" t="s">
        <v>30</v>
      </c>
      <c r="F181" t="s">
        <v>31</v>
      </c>
      <c r="G181" t="s">
        <v>146</v>
      </c>
      <c r="H181" t="s">
        <v>29</v>
      </c>
      <c r="I181" s="6">
        <v>23</v>
      </c>
      <c r="J181">
        <v>38</v>
      </c>
      <c r="K181">
        <v>20210862</v>
      </c>
      <c r="L181" t="s">
        <v>586</v>
      </c>
      <c r="M181" s="9">
        <v>37702.5</v>
      </c>
      <c r="N181" t="s">
        <v>163</v>
      </c>
      <c r="O181">
        <v>20222</v>
      </c>
      <c r="P181" t="s">
        <v>36</v>
      </c>
      <c r="Q181" t="s">
        <v>492</v>
      </c>
      <c r="R181">
        <v>132</v>
      </c>
      <c r="T181" t="s">
        <v>38</v>
      </c>
      <c r="U181" t="s">
        <v>538</v>
      </c>
      <c r="V181" t="s">
        <v>40</v>
      </c>
      <c r="X181" s="6">
        <v>23</v>
      </c>
      <c r="Z181" t="s">
        <v>587</v>
      </c>
      <c r="AA181" t="s">
        <v>42</v>
      </c>
      <c r="AB181" t="s">
        <v>29</v>
      </c>
      <c r="AD181">
        <v>2</v>
      </c>
    </row>
    <row r="182" spans="1:30">
      <c r="A182">
        <v>148102</v>
      </c>
      <c r="B182">
        <v>9041435</v>
      </c>
      <c r="C182">
        <v>141291</v>
      </c>
      <c r="D182" t="s">
        <v>29</v>
      </c>
      <c r="E182" t="s">
        <v>30</v>
      </c>
      <c r="F182" t="s">
        <v>31</v>
      </c>
      <c r="G182" t="s">
        <v>146</v>
      </c>
      <c r="H182" t="s">
        <v>29</v>
      </c>
      <c r="I182" s="6">
        <v>24</v>
      </c>
      <c r="J182">
        <v>39</v>
      </c>
      <c r="K182">
        <v>20215654</v>
      </c>
      <c r="L182" t="s">
        <v>588</v>
      </c>
      <c r="M182" s="9">
        <v>37807.5</v>
      </c>
      <c r="N182" t="s">
        <v>155</v>
      </c>
      <c r="O182">
        <v>20222</v>
      </c>
      <c r="P182" t="s">
        <v>36</v>
      </c>
      <c r="Q182" t="s">
        <v>492</v>
      </c>
      <c r="R182">
        <v>132</v>
      </c>
      <c r="T182" t="s">
        <v>38</v>
      </c>
      <c r="U182" t="s">
        <v>538</v>
      </c>
      <c r="V182" t="s">
        <v>40</v>
      </c>
      <c r="X182" s="6">
        <v>24</v>
      </c>
      <c r="Z182" t="s">
        <v>589</v>
      </c>
      <c r="AA182" t="s">
        <v>42</v>
      </c>
      <c r="AB182" t="s">
        <v>29</v>
      </c>
      <c r="AD182">
        <v>2</v>
      </c>
    </row>
    <row r="183" spans="1:30">
      <c r="A183">
        <v>148102</v>
      </c>
      <c r="B183">
        <v>9070506</v>
      </c>
      <c r="C183">
        <v>141291</v>
      </c>
      <c r="D183" t="s">
        <v>29</v>
      </c>
      <c r="E183" t="s">
        <v>30</v>
      </c>
      <c r="F183" t="s">
        <v>31</v>
      </c>
      <c r="G183" t="s">
        <v>146</v>
      </c>
      <c r="H183" t="s">
        <v>29</v>
      </c>
      <c r="I183" s="6">
        <v>25</v>
      </c>
      <c r="J183">
        <v>40</v>
      </c>
      <c r="K183">
        <v>20215498</v>
      </c>
      <c r="L183" t="s">
        <v>590</v>
      </c>
      <c r="M183" s="9">
        <v>37627.5</v>
      </c>
      <c r="N183" t="s">
        <v>200</v>
      </c>
      <c r="O183">
        <v>20222</v>
      </c>
      <c r="P183" t="s">
        <v>36</v>
      </c>
      <c r="Q183" t="s">
        <v>492</v>
      </c>
      <c r="R183">
        <v>132</v>
      </c>
      <c r="T183" t="s">
        <v>38</v>
      </c>
      <c r="U183" t="s">
        <v>538</v>
      </c>
      <c r="V183" t="s">
        <v>40</v>
      </c>
      <c r="X183" s="6">
        <v>25</v>
      </c>
      <c r="Z183" t="s">
        <v>591</v>
      </c>
      <c r="AA183" t="s">
        <v>42</v>
      </c>
      <c r="AB183" t="s">
        <v>29</v>
      </c>
      <c r="AD183">
        <v>2</v>
      </c>
    </row>
    <row r="184" spans="1:30">
      <c r="A184">
        <v>148102</v>
      </c>
      <c r="B184">
        <v>9063218</v>
      </c>
      <c r="C184">
        <v>141291</v>
      </c>
      <c r="D184" t="s">
        <v>29</v>
      </c>
      <c r="E184" t="s">
        <v>30</v>
      </c>
      <c r="F184" t="s">
        <v>31</v>
      </c>
      <c r="G184" t="s">
        <v>146</v>
      </c>
      <c r="H184" t="s">
        <v>29</v>
      </c>
      <c r="I184" s="6">
        <v>26</v>
      </c>
      <c r="J184">
        <v>41</v>
      </c>
      <c r="K184">
        <v>20194199</v>
      </c>
      <c r="L184" t="s">
        <v>592</v>
      </c>
      <c r="M184" s="9">
        <v>36978.5</v>
      </c>
      <c r="N184" t="s">
        <v>593</v>
      </c>
      <c r="O184">
        <v>20222</v>
      </c>
      <c r="P184" t="s">
        <v>36</v>
      </c>
      <c r="Q184" t="s">
        <v>492</v>
      </c>
      <c r="R184">
        <v>132</v>
      </c>
      <c r="T184" t="s">
        <v>38</v>
      </c>
      <c r="U184" t="s">
        <v>538</v>
      </c>
      <c r="V184" t="s">
        <v>40</v>
      </c>
      <c r="X184" s="6">
        <v>26</v>
      </c>
      <c r="Z184" t="s">
        <v>594</v>
      </c>
      <c r="AA184" t="s">
        <v>42</v>
      </c>
      <c r="AB184" t="s">
        <v>29</v>
      </c>
      <c r="AD184">
        <v>2</v>
      </c>
    </row>
    <row r="185" spans="1:30">
      <c r="A185">
        <v>148102</v>
      </c>
      <c r="B185">
        <v>9033960</v>
      </c>
      <c r="C185">
        <v>141291</v>
      </c>
      <c r="D185" t="s">
        <v>29</v>
      </c>
      <c r="E185" t="s">
        <v>30</v>
      </c>
      <c r="F185" t="s">
        <v>31</v>
      </c>
      <c r="G185" t="s">
        <v>146</v>
      </c>
      <c r="H185" t="s">
        <v>29</v>
      </c>
      <c r="I185" s="6">
        <v>1</v>
      </c>
      <c r="J185">
        <v>42</v>
      </c>
      <c r="K185">
        <v>20215506</v>
      </c>
      <c r="L185" t="s">
        <v>595</v>
      </c>
      <c r="M185" s="9">
        <v>37859.5</v>
      </c>
      <c r="N185" t="s">
        <v>163</v>
      </c>
      <c r="O185">
        <v>20222</v>
      </c>
      <c r="P185" t="s">
        <v>36</v>
      </c>
      <c r="Q185" t="s">
        <v>492</v>
      </c>
      <c r="R185">
        <v>132</v>
      </c>
      <c r="T185" t="s">
        <v>38</v>
      </c>
      <c r="U185" t="s">
        <v>596</v>
      </c>
      <c r="V185" t="s">
        <v>40</v>
      </c>
      <c r="X185" s="6">
        <v>1</v>
      </c>
      <c r="Z185" t="s">
        <v>597</v>
      </c>
      <c r="AA185" t="s">
        <v>42</v>
      </c>
      <c r="AB185" t="s">
        <v>29</v>
      </c>
      <c r="AD185">
        <v>2</v>
      </c>
    </row>
    <row r="186" spans="1:30">
      <c r="A186">
        <v>148102</v>
      </c>
      <c r="B186">
        <v>9068815</v>
      </c>
      <c r="C186">
        <v>141291</v>
      </c>
      <c r="D186" t="s">
        <v>29</v>
      </c>
      <c r="E186" t="s">
        <v>30</v>
      </c>
      <c r="F186" t="s">
        <v>31</v>
      </c>
      <c r="G186" t="s">
        <v>146</v>
      </c>
      <c r="H186" t="s">
        <v>29</v>
      </c>
      <c r="I186" s="6">
        <v>2</v>
      </c>
      <c r="J186">
        <v>43</v>
      </c>
      <c r="K186">
        <v>20211010</v>
      </c>
      <c r="L186" t="s">
        <v>598</v>
      </c>
      <c r="M186" s="9">
        <v>37735.5</v>
      </c>
      <c r="N186" t="s">
        <v>155</v>
      </c>
      <c r="O186">
        <v>20222</v>
      </c>
      <c r="P186" t="s">
        <v>36</v>
      </c>
      <c r="Q186" t="s">
        <v>492</v>
      </c>
      <c r="R186">
        <v>132</v>
      </c>
      <c r="T186" t="s">
        <v>38</v>
      </c>
      <c r="U186" t="s">
        <v>596</v>
      </c>
      <c r="V186" t="s">
        <v>40</v>
      </c>
      <c r="X186" s="6">
        <v>2</v>
      </c>
      <c r="Z186" t="s">
        <v>599</v>
      </c>
      <c r="AA186" t="s">
        <v>42</v>
      </c>
      <c r="AB186" t="s">
        <v>29</v>
      </c>
      <c r="AD186">
        <v>2</v>
      </c>
    </row>
    <row r="187" spans="1:30">
      <c r="A187">
        <v>148102</v>
      </c>
      <c r="B187">
        <v>9056408</v>
      </c>
      <c r="C187">
        <v>141291</v>
      </c>
      <c r="D187" t="s">
        <v>29</v>
      </c>
      <c r="E187" t="s">
        <v>30</v>
      </c>
      <c r="F187" t="s">
        <v>31</v>
      </c>
      <c r="G187" t="s">
        <v>146</v>
      </c>
      <c r="H187" t="s">
        <v>29</v>
      </c>
      <c r="I187" s="6">
        <v>3</v>
      </c>
      <c r="J187">
        <v>44</v>
      </c>
      <c r="K187">
        <v>20210916</v>
      </c>
      <c r="L187" t="s">
        <v>600</v>
      </c>
      <c r="M187" s="9">
        <v>37698.5</v>
      </c>
      <c r="N187" t="s">
        <v>185</v>
      </c>
      <c r="O187">
        <v>20222</v>
      </c>
      <c r="P187" t="s">
        <v>36</v>
      </c>
      <c r="Q187" t="s">
        <v>492</v>
      </c>
      <c r="R187">
        <v>132</v>
      </c>
      <c r="T187" t="s">
        <v>38</v>
      </c>
      <c r="U187" t="s">
        <v>596</v>
      </c>
      <c r="V187" t="s">
        <v>40</v>
      </c>
      <c r="X187" s="6">
        <v>3</v>
      </c>
      <c r="Z187" t="s">
        <v>601</v>
      </c>
      <c r="AA187" t="s">
        <v>42</v>
      </c>
      <c r="AB187" t="s">
        <v>29</v>
      </c>
      <c r="AD187">
        <v>2</v>
      </c>
    </row>
    <row r="188" spans="1:30">
      <c r="A188">
        <v>148102</v>
      </c>
      <c r="B188">
        <v>9063223</v>
      </c>
      <c r="C188">
        <v>141291</v>
      </c>
      <c r="D188" t="s">
        <v>29</v>
      </c>
      <c r="E188" t="s">
        <v>30</v>
      </c>
      <c r="F188" t="s">
        <v>31</v>
      </c>
      <c r="G188" t="s">
        <v>146</v>
      </c>
      <c r="H188" t="s">
        <v>29</v>
      </c>
      <c r="I188" s="6">
        <v>4</v>
      </c>
      <c r="J188">
        <v>45</v>
      </c>
      <c r="K188">
        <v>20215663</v>
      </c>
      <c r="L188" t="s">
        <v>602</v>
      </c>
      <c r="M188" s="9">
        <v>37643.5</v>
      </c>
      <c r="N188" t="s">
        <v>155</v>
      </c>
      <c r="O188">
        <v>20222</v>
      </c>
      <c r="P188" t="s">
        <v>36</v>
      </c>
      <c r="Q188" t="s">
        <v>492</v>
      </c>
      <c r="R188">
        <v>132</v>
      </c>
      <c r="T188" t="s">
        <v>38</v>
      </c>
      <c r="U188" t="s">
        <v>596</v>
      </c>
      <c r="V188" t="s">
        <v>40</v>
      </c>
      <c r="X188" s="6">
        <v>4</v>
      </c>
      <c r="Z188" t="s">
        <v>603</v>
      </c>
      <c r="AA188" t="s">
        <v>42</v>
      </c>
      <c r="AB188" t="s">
        <v>29</v>
      </c>
      <c r="AD188">
        <v>2</v>
      </c>
    </row>
    <row r="189" spans="1:30">
      <c r="A189">
        <v>148102</v>
      </c>
      <c r="B189">
        <v>9079384</v>
      </c>
      <c r="C189">
        <v>141291</v>
      </c>
      <c r="D189" t="s">
        <v>29</v>
      </c>
      <c r="E189" t="s">
        <v>30</v>
      </c>
      <c r="F189" t="s">
        <v>31</v>
      </c>
      <c r="G189" t="s">
        <v>146</v>
      </c>
      <c r="H189" t="s">
        <v>29</v>
      </c>
      <c r="I189" s="6">
        <v>5</v>
      </c>
      <c r="J189">
        <v>46</v>
      </c>
      <c r="K189">
        <v>20215509</v>
      </c>
      <c r="L189" t="s">
        <v>604</v>
      </c>
      <c r="M189" s="9">
        <v>37865.5</v>
      </c>
      <c r="N189" t="s">
        <v>163</v>
      </c>
      <c r="O189">
        <v>20222</v>
      </c>
      <c r="P189" t="s">
        <v>36</v>
      </c>
      <c r="Q189" t="s">
        <v>492</v>
      </c>
      <c r="R189">
        <v>132</v>
      </c>
      <c r="T189" t="s">
        <v>38</v>
      </c>
      <c r="U189" t="s">
        <v>596</v>
      </c>
      <c r="V189" t="s">
        <v>40</v>
      </c>
      <c r="X189" s="6">
        <v>5</v>
      </c>
      <c r="Z189" t="s">
        <v>605</v>
      </c>
      <c r="AA189" t="s">
        <v>42</v>
      </c>
      <c r="AB189" t="s">
        <v>29</v>
      </c>
      <c r="AD189">
        <v>2</v>
      </c>
    </row>
    <row r="190" spans="1:30">
      <c r="A190">
        <v>148102</v>
      </c>
      <c r="B190">
        <v>9053346</v>
      </c>
      <c r="C190">
        <v>141291</v>
      </c>
      <c r="D190" t="s">
        <v>29</v>
      </c>
      <c r="E190" t="s">
        <v>30</v>
      </c>
      <c r="F190" t="s">
        <v>31</v>
      </c>
      <c r="G190" t="s">
        <v>146</v>
      </c>
      <c r="H190" t="s">
        <v>29</v>
      </c>
      <c r="I190" s="6">
        <v>6</v>
      </c>
      <c r="J190">
        <v>47</v>
      </c>
      <c r="K190">
        <v>20215510</v>
      </c>
      <c r="L190" t="s">
        <v>606</v>
      </c>
      <c r="M190" s="9">
        <v>37481.5</v>
      </c>
      <c r="N190" t="s">
        <v>149</v>
      </c>
      <c r="O190">
        <v>20222</v>
      </c>
      <c r="P190" t="s">
        <v>36</v>
      </c>
      <c r="Q190" t="s">
        <v>492</v>
      </c>
      <c r="R190">
        <v>132</v>
      </c>
      <c r="T190" t="s">
        <v>38</v>
      </c>
      <c r="U190" t="s">
        <v>596</v>
      </c>
      <c r="V190" t="s">
        <v>40</v>
      </c>
      <c r="X190" s="6">
        <v>6</v>
      </c>
      <c r="Z190" t="s">
        <v>607</v>
      </c>
      <c r="AA190" t="s">
        <v>42</v>
      </c>
      <c r="AB190" t="s">
        <v>29</v>
      </c>
      <c r="AD190">
        <v>2</v>
      </c>
    </row>
    <row r="191" spans="1:30">
      <c r="A191">
        <v>148102</v>
      </c>
      <c r="B191">
        <v>9039229</v>
      </c>
      <c r="C191">
        <v>141291</v>
      </c>
      <c r="D191" t="s">
        <v>29</v>
      </c>
      <c r="E191" t="s">
        <v>30</v>
      </c>
      <c r="F191" t="s">
        <v>31</v>
      </c>
      <c r="G191" t="s">
        <v>146</v>
      </c>
      <c r="H191" t="s">
        <v>29</v>
      </c>
      <c r="I191" s="6">
        <v>7</v>
      </c>
      <c r="J191">
        <v>48</v>
      </c>
      <c r="K191">
        <v>20211006</v>
      </c>
      <c r="L191" t="s">
        <v>608</v>
      </c>
      <c r="M191" s="9">
        <v>36892.5</v>
      </c>
      <c r="N191" t="s">
        <v>189</v>
      </c>
      <c r="O191">
        <v>20222</v>
      </c>
      <c r="P191" t="s">
        <v>36</v>
      </c>
      <c r="Q191" t="s">
        <v>492</v>
      </c>
      <c r="R191">
        <v>132</v>
      </c>
      <c r="T191" t="s">
        <v>38</v>
      </c>
      <c r="U191" t="s">
        <v>596</v>
      </c>
      <c r="V191" t="s">
        <v>40</v>
      </c>
      <c r="X191" s="6">
        <v>7</v>
      </c>
      <c r="Z191" t="s">
        <v>609</v>
      </c>
      <c r="AA191" t="s">
        <v>42</v>
      </c>
      <c r="AB191" t="s">
        <v>29</v>
      </c>
      <c r="AD191">
        <v>2</v>
      </c>
    </row>
    <row r="192" spans="1:30">
      <c r="A192">
        <v>148102</v>
      </c>
      <c r="B192">
        <v>9109953</v>
      </c>
      <c r="C192">
        <v>141291</v>
      </c>
      <c r="D192" t="s">
        <v>29</v>
      </c>
      <c r="E192" t="s">
        <v>30</v>
      </c>
      <c r="F192" t="s">
        <v>31</v>
      </c>
      <c r="G192" t="s">
        <v>146</v>
      </c>
      <c r="H192" t="s">
        <v>29</v>
      </c>
      <c r="I192" s="6">
        <v>8</v>
      </c>
      <c r="J192">
        <v>49</v>
      </c>
      <c r="K192">
        <v>20215665</v>
      </c>
      <c r="L192" t="s">
        <v>610</v>
      </c>
      <c r="M192" s="9">
        <v>37634.5</v>
      </c>
      <c r="N192" t="s">
        <v>185</v>
      </c>
      <c r="O192">
        <v>20222</v>
      </c>
      <c r="P192" t="s">
        <v>36</v>
      </c>
      <c r="Q192" t="s">
        <v>492</v>
      </c>
      <c r="R192">
        <v>132</v>
      </c>
      <c r="T192" t="s">
        <v>38</v>
      </c>
      <c r="U192" t="s">
        <v>596</v>
      </c>
      <c r="V192" t="s">
        <v>40</v>
      </c>
      <c r="X192" s="6">
        <v>8</v>
      </c>
      <c r="Z192" t="s">
        <v>611</v>
      </c>
      <c r="AA192" t="s">
        <v>42</v>
      </c>
      <c r="AB192" t="s">
        <v>29</v>
      </c>
      <c r="AD192">
        <v>2</v>
      </c>
    </row>
    <row r="193" spans="1:30">
      <c r="A193">
        <v>148102</v>
      </c>
      <c r="B193">
        <v>9085127</v>
      </c>
      <c r="C193">
        <v>141291</v>
      </c>
      <c r="D193" t="s">
        <v>29</v>
      </c>
      <c r="E193" t="s">
        <v>30</v>
      </c>
      <c r="F193" t="s">
        <v>31</v>
      </c>
      <c r="G193" t="s">
        <v>146</v>
      </c>
      <c r="H193" t="s">
        <v>29</v>
      </c>
      <c r="I193" s="6">
        <v>9</v>
      </c>
      <c r="J193">
        <v>50</v>
      </c>
      <c r="K193">
        <v>20204623</v>
      </c>
      <c r="L193" t="s">
        <v>612</v>
      </c>
      <c r="M193" s="9">
        <v>37289.5</v>
      </c>
      <c r="N193" t="s">
        <v>472</v>
      </c>
      <c r="O193">
        <v>20222</v>
      </c>
      <c r="P193" t="s">
        <v>36</v>
      </c>
      <c r="Q193" t="s">
        <v>492</v>
      </c>
      <c r="R193">
        <v>132</v>
      </c>
      <c r="T193" t="s">
        <v>38</v>
      </c>
      <c r="U193" t="s">
        <v>596</v>
      </c>
      <c r="V193" t="s">
        <v>40</v>
      </c>
      <c r="X193" s="6">
        <v>9</v>
      </c>
      <c r="Z193" t="s">
        <v>613</v>
      </c>
      <c r="AA193" t="s">
        <v>42</v>
      </c>
      <c r="AB193" t="s">
        <v>29</v>
      </c>
      <c r="AD193">
        <v>2</v>
      </c>
    </row>
    <row r="194" spans="1:30">
      <c r="A194">
        <v>148102</v>
      </c>
      <c r="B194">
        <v>9091778</v>
      </c>
      <c r="C194">
        <v>141291</v>
      </c>
      <c r="D194" t="s">
        <v>29</v>
      </c>
      <c r="E194" t="s">
        <v>30</v>
      </c>
      <c r="F194" t="s">
        <v>31</v>
      </c>
      <c r="G194" t="s">
        <v>146</v>
      </c>
      <c r="H194" t="s">
        <v>29</v>
      </c>
      <c r="I194" s="6">
        <v>10</v>
      </c>
      <c r="J194">
        <v>51</v>
      </c>
      <c r="K194">
        <v>20215666</v>
      </c>
      <c r="L194" t="s">
        <v>614</v>
      </c>
      <c r="M194" s="9">
        <v>37704.5</v>
      </c>
      <c r="N194" t="s">
        <v>155</v>
      </c>
      <c r="O194">
        <v>20222</v>
      </c>
      <c r="P194" t="s">
        <v>36</v>
      </c>
      <c r="Q194" t="s">
        <v>492</v>
      </c>
      <c r="R194">
        <v>132</v>
      </c>
      <c r="T194" t="s">
        <v>38</v>
      </c>
      <c r="U194" t="s">
        <v>596</v>
      </c>
      <c r="V194" t="s">
        <v>40</v>
      </c>
      <c r="X194" s="6">
        <v>10</v>
      </c>
      <c r="Z194" t="s">
        <v>615</v>
      </c>
      <c r="AA194" t="s">
        <v>42</v>
      </c>
      <c r="AB194" t="s">
        <v>29</v>
      </c>
      <c r="AD194">
        <v>2</v>
      </c>
    </row>
    <row r="195" spans="1:30">
      <c r="A195">
        <v>148102</v>
      </c>
      <c r="B195">
        <v>9067453</v>
      </c>
      <c r="C195">
        <v>141291</v>
      </c>
      <c r="D195" t="s">
        <v>29</v>
      </c>
      <c r="E195" t="s">
        <v>30</v>
      </c>
      <c r="F195" t="s">
        <v>31</v>
      </c>
      <c r="G195" t="s">
        <v>146</v>
      </c>
      <c r="H195" t="s">
        <v>29</v>
      </c>
      <c r="I195" s="6">
        <v>11</v>
      </c>
      <c r="J195">
        <v>52</v>
      </c>
      <c r="K195">
        <v>20194410</v>
      </c>
      <c r="L195" t="s">
        <v>616</v>
      </c>
      <c r="M195" s="9">
        <v>36942.5</v>
      </c>
      <c r="N195" t="s">
        <v>617</v>
      </c>
      <c r="O195">
        <v>20222</v>
      </c>
      <c r="P195" t="s">
        <v>36</v>
      </c>
      <c r="Q195" t="s">
        <v>492</v>
      </c>
      <c r="R195">
        <v>132</v>
      </c>
      <c r="T195" t="s">
        <v>38</v>
      </c>
      <c r="U195" t="s">
        <v>596</v>
      </c>
      <c r="V195" t="s">
        <v>40</v>
      </c>
      <c r="X195" s="6">
        <v>11</v>
      </c>
      <c r="Z195" t="s">
        <v>618</v>
      </c>
      <c r="AA195" t="s">
        <v>42</v>
      </c>
      <c r="AB195" t="s">
        <v>29</v>
      </c>
      <c r="AD195">
        <v>2</v>
      </c>
    </row>
    <row r="196" spans="1:30">
      <c r="A196">
        <v>148102</v>
      </c>
      <c r="B196">
        <v>9085121</v>
      </c>
      <c r="C196">
        <v>141291</v>
      </c>
      <c r="D196" t="s">
        <v>29</v>
      </c>
      <c r="E196" t="s">
        <v>30</v>
      </c>
      <c r="F196" t="s">
        <v>31</v>
      </c>
      <c r="G196" t="s">
        <v>146</v>
      </c>
      <c r="H196" t="s">
        <v>29</v>
      </c>
      <c r="I196" s="6">
        <v>12</v>
      </c>
      <c r="J196">
        <v>53</v>
      </c>
      <c r="K196">
        <v>20215518</v>
      </c>
      <c r="L196" t="s">
        <v>619</v>
      </c>
      <c r="M196" s="9">
        <v>37750.5</v>
      </c>
      <c r="N196" t="s">
        <v>196</v>
      </c>
      <c r="O196">
        <v>20222</v>
      </c>
      <c r="P196" t="s">
        <v>36</v>
      </c>
      <c r="Q196" t="s">
        <v>492</v>
      </c>
      <c r="R196">
        <v>132</v>
      </c>
      <c r="T196" t="s">
        <v>38</v>
      </c>
      <c r="U196" t="s">
        <v>596</v>
      </c>
      <c r="V196" t="s">
        <v>40</v>
      </c>
      <c r="X196" s="6">
        <v>12</v>
      </c>
      <c r="Z196" t="s">
        <v>620</v>
      </c>
      <c r="AA196" t="s">
        <v>42</v>
      </c>
      <c r="AB196" t="s">
        <v>29</v>
      </c>
      <c r="AD196">
        <v>2</v>
      </c>
    </row>
    <row r="197" spans="1:30">
      <c r="A197">
        <v>148102</v>
      </c>
      <c r="B197">
        <v>9112509</v>
      </c>
      <c r="C197">
        <v>141291</v>
      </c>
      <c r="D197" t="s">
        <v>29</v>
      </c>
      <c r="E197" t="s">
        <v>30</v>
      </c>
      <c r="F197" t="s">
        <v>31</v>
      </c>
      <c r="G197" t="s">
        <v>146</v>
      </c>
      <c r="H197" t="s">
        <v>29</v>
      </c>
      <c r="I197" s="6">
        <v>13</v>
      </c>
      <c r="J197">
        <v>54</v>
      </c>
      <c r="K197">
        <v>20215668</v>
      </c>
      <c r="L197" t="s">
        <v>621</v>
      </c>
      <c r="M197" s="9">
        <v>37890.5</v>
      </c>
      <c r="N197" t="s">
        <v>185</v>
      </c>
      <c r="O197">
        <v>20222</v>
      </c>
      <c r="P197" t="s">
        <v>36</v>
      </c>
      <c r="Q197" t="s">
        <v>492</v>
      </c>
      <c r="R197">
        <v>132</v>
      </c>
      <c r="T197" t="s">
        <v>38</v>
      </c>
      <c r="U197" t="s">
        <v>596</v>
      </c>
      <c r="V197" t="s">
        <v>40</v>
      </c>
      <c r="X197" s="6">
        <v>13</v>
      </c>
      <c r="Z197" t="s">
        <v>622</v>
      </c>
      <c r="AA197" t="s">
        <v>42</v>
      </c>
      <c r="AB197" t="s">
        <v>29</v>
      </c>
      <c r="AD197">
        <v>2</v>
      </c>
    </row>
    <row r="198" spans="1:30">
      <c r="I198" s="6"/>
      <c r="M198" s="9"/>
      <c r="X198" s="6"/>
    </row>
    <row r="199" spans="1:30">
      <c r="I199" s="6"/>
      <c r="M199" s="9"/>
      <c r="X199" s="6"/>
    </row>
    <row r="200" spans="1:30">
      <c r="I200" s="6"/>
      <c r="M200" s="9"/>
      <c r="X200" s="6"/>
    </row>
    <row r="201" spans="1:30">
      <c r="I201" s="6"/>
      <c r="M201" s="9"/>
      <c r="X201" s="6"/>
    </row>
    <row r="202" spans="1:30">
      <c r="I202" s="6"/>
      <c r="M202" s="9"/>
      <c r="X202" s="6"/>
    </row>
    <row r="203" spans="1:30">
      <c r="I203" s="6"/>
      <c r="M203" s="9"/>
      <c r="X203" s="6"/>
    </row>
    <row r="204" spans="1:30">
      <c r="I204" s="6"/>
      <c r="M204" s="9"/>
      <c r="X204" s="6"/>
    </row>
    <row r="205" spans="1:30">
      <c r="I205" s="6"/>
      <c r="M205" s="9"/>
      <c r="X205" s="6"/>
    </row>
    <row r="206" spans="1:30">
      <c r="I206" s="6"/>
      <c r="M206" s="9"/>
      <c r="X206" s="6"/>
    </row>
    <row r="207" spans="1:30">
      <c r="I207" s="6"/>
      <c r="M207" s="9"/>
      <c r="X207" s="6"/>
    </row>
    <row r="208" spans="1:30">
      <c r="I208" s="6"/>
      <c r="M208" s="9"/>
      <c r="X208" s="6"/>
    </row>
    <row r="209" spans="9:24">
      <c r="I209" s="6"/>
      <c r="M209" s="9"/>
      <c r="X209" s="6"/>
    </row>
    <row r="210" spans="9:24">
      <c r="I210" s="6"/>
      <c r="M210" s="9"/>
      <c r="X210" s="6"/>
    </row>
    <row r="211" spans="9:24">
      <c r="I211" s="6"/>
      <c r="M211" s="9"/>
      <c r="X211" s="6"/>
    </row>
    <row r="212" spans="9:24">
      <c r="I212" s="6"/>
      <c r="M212" s="9"/>
      <c r="X212" s="6"/>
    </row>
    <row r="213" spans="9:24">
      <c r="I213" s="6"/>
      <c r="M213" s="9"/>
      <c r="X213" s="6"/>
    </row>
    <row r="214" spans="9:24">
      <c r="I214" s="6"/>
      <c r="M214" s="9"/>
      <c r="X214" s="6"/>
    </row>
    <row r="215" spans="9:24">
      <c r="I215" s="6"/>
      <c r="M215" s="9"/>
      <c r="X215" s="6"/>
    </row>
    <row r="216" spans="9:24">
      <c r="I216" s="6"/>
      <c r="M216" s="9"/>
      <c r="X216" s="6"/>
    </row>
    <row r="217" spans="9:24">
      <c r="I217" s="6"/>
      <c r="M217" s="9"/>
      <c r="X217" s="6"/>
    </row>
    <row r="218" spans="9:24">
      <c r="I218" s="6"/>
      <c r="M218" s="9"/>
      <c r="X218" s="6"/>
    </row>
    <row r="219" spans="9:24">
      <c r="I219" s="6"/>
      <c r="M219" s="9"/>
      <c r="X219" s="6"/>
    </row>
    <row r="220" spans="9:24">
      <c r="I220" s="6"/>
      <c r="M220" s="9"/>
      <c r="X220" s="6"/>
    </row>
    <row r="221" spans="9:24">
      <c r="I221" s="6"/>
      <c r="M221" s="9"/>
      <c r="X221" s="6"/>
    </row>
    <row r="222" spans="9:24">
      <c r="I222" s="6"/>
      <c r="M222" s="9"/>
      <c r="X222" s="6"/>
    </row>
    <row r="223" spans="9:24">
      <c r="I223" s="6"/>
      <c r="M223" s="9"/>
      <c r="X223" s="6"/>
    </row>
    <row r="224" spans="9:24">
      <c r="I224" s="6"/>
      <c r="M224" s="9"/>
      <c r="X224" s="6"/>
    </row>
    <row r="225" spans="9:24">
      <c r="I225" s="6"/>
      <c r="M225" s="9"/>
      <c r="X225" s="6"/>
    </row>
    <row r="226" spans="9:24">
      <c r="I226" s="6"/>
      <c r="M226" s="9"/>
      <c r="X226" s="6"/>
    </row>
    <row r="227" spans="9:24">
      <c r="I227" s="6"/>
      <c r="M227" s="9"/>
      <c r="X227" s="6"/>
    </row>
    <row r="228" spans="9:24">
      <c r="I228" s="6"/>
      <c r="M228" s="9"/>
      <c r="X228" s="6"/>
    </row>
    <row r="229" spans="9:24">
      <c r="I229" s="6"/>
      <c r="M229" s="9"/>
      <c r="X229" s="6"/>
    </row>
    <row r="230" spans="9:24">
      <c r="I230" s="6"/>
      <c r="M230" s="9"/>
      <c r="X230" s="6"/>
    </row>
    <row r="231" spans="9:24">
      <c r="I231" s="6"/>
      <c r="M231" s="9"/>
      <c r="X231" s="6"/>
    </row>
    <row r="232" spans="9:24">
      <c r="I232" s="6"/>
      <c r="M232" s="9"/>
      <c r="X232" s="6"/>
    </row>
    <row r="233" spans="9:24">
      <c r="I233" s="6"/>
      <c r="M233" s="9"/>
      <c r="X233" s="6"/>
    </row>
    <row r="234" spans="9:24">
      <c r="I234" s="6"/>
      <c r="M234" s="9"/>
      <c r="X234" s="6"/>
    </row>
    <row r="235" spans="9:24">
      <c r="I235" s="6"/>
      <c r="M235" s="9"/>
      <c r="X235" s="6"/>
    </row>
    <row r="236" spans="9:24">
      <c r="I236" s="6"/>
      <c r="M236" s="9"/>
      <c r="X236" s="6"/>
    </row>
    <row r="237" spans="9:24">
      <c r="I237" s="6"/>
      <c r="M237" s="9"/>
      <c r="X237" s="6"/>
    </row>
    <row r="238" spans="9:24">
      <c r="I238" s="6"/>
      <c r="M238" s="9"/>
      <c r="X238" s="6"/>
    </row>
    <row r="239" spans="9:24">
      <c r="I239" s="6"/>
      <c r="M239" s="9"/>
      <c r="X239" s="6"/>
    </row>
    <row r="240" spans="9:24">
      <c r="I240" s="6"/>
      <c r="M240" s="9"/>
      <c r="X240" s="6"/>
    </row>
    <row r="241" spans="9:24">
      <c r="I241" s="6"/>
      <c r="M241" s="9"/>
      <c r="X241" s="6"/>
    </row>
    <row r="242" spans="9:24">
      <c r="I242" s="6"/>
      <c r="M242" s="9"/>
      <c r="X242" s="6"/>
    </row>
    <row r="243" spans="9:24">
      <c r="I243" s="6"/>
      <c r="M243" s="9"/>
      <c r="X243" s="6"/>
    </row>
    <row r="244" spans="9:24">
      <c r="I244" s="6"/>
      <c r="M244" s="9"/>
      <c r="X244" s="6"/>
    </row>
    <row r="245" spans="9:24">
      <c r="I245" s="6"/>
      <c r="M245" s="9"/>
      <c r="X245" s="6"/>
    </row>
    <row r="246" spans="9:24">
      <c r="I246" s="6"/>
      <c r="M246" s="9"/>
      <c r="X246" s="6"/>
    </row>
    <row r="247" spans="9:24">
      <c r="I247" s="6"/>
      <c r="M247" s="9"/>
      <c r="X247" s="6"/>
    </row>
    <row r="248" spans="9:24">
      <c r="I248" s="6"/>
      <c r="M248" s="9"/>
      <c r="X248" s="6"/>
    </row>
    <row r="249" spans="9:24">
      <c r="I249" s="6"/>
      <c r="M249" s="9"/>
      <c r="X249" s="6"/>
    </row>
    <row r="250" spans="9:24">
      <c r="I250" s="6"/>
      <c r="M250" s="9"/>
      <c r="X250" s="6"/>
    </row>
    <row r="251" spans="9:24">
      <c r="I251" s="6"/>
      <c r="M251" s="9"/>
      <c r="X251" s="6"/>
    </row>
    <row r="252" spans="9:24">
      <c r="I252" s="6"/>
      <c r="M252" s="9"/>
      <c r="X252" s="6"/>
    </row>
    <row r="253" spans="9:24">
      <c r="X253" s="6"/>
    </row>
  </sheetData>
  <autoFilter ref="A1:AD1" xr:uid="{00000000-0009-0000-0000-000000000000}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topLeftCell="A28" zoomScaleNormal="100" workbookViewId="0">
      <selection activeCell="D1" sqref="D1"/>
    </sheetView>
  </sheetViews>
  <sheetFormatPr defaultColWidth="9.140625" defaultRowHeight="14.45"/>
  <cols>
    <col min="1" max="1" width="17.28515625" customWidth="1"/>
    <col min="2" max="2" width="21.42578125" customWidth="1"/>
    <col min="3" max="3" width="13.7109375" customWidth="1"/>
    <col min="4" max="4" width="19.140625" customWidth="1"/>
  </cols>
  <sheetData>
    <row r="1" spans="1:5">
      <c r="A1" t="s">
        <v>33</v>
      </c>
      <c r="B1" t="s">
        <v>34</v>
      </c>
      <c r="C1" t="str">
        <f t="shared" ref="C1:C35" si="0">RIGHT($A1,8)</f>
        <v>20210041</v>
      </c>
      <c r="D1" t="str">
        <f>VLOOKUP($C1,KQ!K:L,2,0)</f>
        <v>Đào Duy Anh</v>
      </c>
      <c r="E1" t="b">
        <f t="shared" ref="E1:E35" si="1">B1=D1</f>
        <v>1</v>
      </c>
    </row>
    <row r="2" spans="1:5">
      <c r="A2" t="s">
        <v>43</v>
      </c>
      <c r="B2" t="s">
        <v>44</v>
      </c>
      <c r="C2" t="str">
        <f t="shared" si="0"/>
        <v>20210067</v>
      </c>
      <c r="D2" t="str">
        <f>VLOOKUP($C2,KQ!K:L,2,0)</f>
        <v>Trịnh Thăng Việt Anh</v>
      </c>
      <c r="E2" t="b">
        <f t="shared" si="1"/>
        <v>1</v>
      </c>
    </row>
    <row r="3" spans="1:5">
      <c r="A3" t="s">
        <v>46</v>
      </c>
      <c r="B3" t="s">
        <v>47</v>
      </c>
      <c r="C3" t="str">
        <f t="shared" si="0"/>
        <v>20210091</v>
      </c>
      <c r="D3" t="str">
        <f>VLOOKUP($C3,KQ!K:L,2,0)</f>
        <v>Phạm Hữu Bách</v>
      </c>
      <c r="E3" t="b">
        <f t="shared" si="1"/>
        <v>1</v>
      </c>
    </row>
    <row r="4" spans="1:5">
      <c r="A4" t="s">
        <v>49</v>
      </c>
      <c r="B4" t="s">
        <v>50</v>
      </c>
      <c r="C4" t="str">
        <f t="shared" si="0"/>
        <v>20210101</v>
      </c>
      <c r="D4" t="str">
        <f>VLOOKUP($C4,KQ!K:L,2,0)</f>
        <v>Nguyễn Công Biển</v>
      </c>
      <c r="E4" t="b">
        <f t="shared" si="1"/>
        <v>1</v>
      </c>
    </row>
    <row r="5" spans="1:5">
      <c r="A5" t="s">
        <v>52</v>
      </c>
      <c r="B5" t="s">
        <v>53</v>
      </c>
      <c r="C5" t="str">
        <f t="shared" si="0"/>
        <v>20215538</v>
      </c>
      <c r="D5" t="str">
        <f>VLOOKUP($C5,KQ!K:L,2,0)</f>
        <v>Phan Trọng Cường</v>
      </c>
      <c r="E5" t="b">
        <f t="shared" si="1"/>
        <v>1</v>
      </c>
    </row>
    <row r="6" spans="1:5">
      <c r="A6" t="s">
        <v>55</v>
      </c>
      <c r="B6" t="s">
        <v>56</v>
      </c>
      <c r="C6" t="str">
        <f t="shared" si="0"/>
        <v>20215338</v>
      </c>
      <c r="D6" t="str">
        <f>VLOOKUP($C6,KQ!K:L,2,0)</f>
        <v>Lã Tuấn Đạt</v>
      </c>
      <c r="E6" t="b">
        <f t="shared" si="1"/>
        <v>1</v>
      </c>
    </row>
    <row r="7" spans="1:5">
      <c r="A7" t="s">
        <v>58</v>
      </c>
      <c r="B7" t="s">
        <v>59</v>
      </c>
      <c r="C7" t="str">
        <f t="shared" si="0"/>
        <v>20170056</v>
      </c>
      <c r="D7" t="str">
        <f>VLOOKUP($C7,KQ!K:L,2,0)</f>
        <v>Dương Mạnh Đức</v>
      </c>
      <c r="E7" t="b">
        <f t="shared" si="1"/>
        <v>1</v>
      </c>
    </row>
    <row r="8" spans="1:5">
      <c r="A8" t="s">
        <v>62</v>
      </c>
      <c r="B8" t="s">
        <v>63</v>
      </c>
      <c r="C8" t="str">
        <f t="shared" si="0"/>
        <v>20215196</v>
      </c>
      <c r="D8" t="str">
        <f>VLOOKUP($C8,KQ!K:L,2,0)</f>
        <v>Ngô Minh Đức</v>
      </c>
      <c r="E8" t="b">
        <f t="shared" si="1"/>
        <v>1</v>
      </c>
    </row>
    <row r="9" spans="1:5">
      <c r="A9" t="s">
        <v>65</v>
      </c>
      <c r="B9" t="s">
        <v>66</v>
      </c>
      <c r="C9" t="str">
        <f t="shared" si="0"/>
        <v>20215336</v>
      </c>
      <c r="D9" t="str">
        <f>VLOOKUP($C9,KQ!K:L,2,0)</f>
        <v>Nguyễn Đăng Dương</v>
      </c>
      <c r="E9" t="b">
        <f t="shared" si="1"/>
        <v>1</v>
      </c>
    </row>
    <row r="10" spans="1:5">
      <c r="A10" t="s">
        <v>68</v>
      </c>
      <c r="B10" t="s">
        <v>69</v>
      </c>
      <c r="C10" t="str">
        <f t="shared" si="0"/>
        <v>20210333</v>
      </c>
      <c r="D10" t="str">
        <f>VLOOKUP($C10,KQ!K:L,2,0)</f>
        <v>Nghiêm Minh Hiếu</v>
      </c>
      <c r="E10" t="b">
        <f t="shared" si="1"/>
        <v>1</v>
      </c>
    </row>
    <row r="11" spans="1:5">
      <c r="A11" t="s">
        <v>71</v>
      </c>
      <c r="B11" t="s">
        <v>72</v>
      </c>
      <c r="C11" t="str">
        <f t="shared" si="0"/>
        <v>20215370</v>
      </c>
      <c r="D11" t="str">
        <f>VLOOKUP($C11,KQ!K:L,2,0)</f>
        <v>Nguyễn Đức Hiếu</v>
      </c>
      <c r="E11" t="b">
        <f t="shared" si="1"/>
        <v>1</v>
      </c>
    </row>
    <row r="12" spans="1:5">
      <c r="A12" t="s">
        <v>74</v>
      </c>
      <c r="B12" t="s">
        <v>75</v>
      </c>
      <c r="C12" t="str">
        <f t="shared" si="0"/>
        <v>20214898</v>
      </c>
      <c r="D12" t="str">
        <f>VLOOKUP($C12,KQ!K:L,2,0)</f>
        <v>Phạm Trung Hiếu</v>
      </c>
      <c r="E12" t="b">
        <f t="shared" si="1"/>
        <v>1</v>
      </c>
    </row>
    <row r="13" spans="1:5">
      <c r="A13" t="s">
        <v>77</v>
      </c>
      <c r="B13" t="s">
        <v>78</v>
      </c>
      <c r="C13" t="str">
        <f t="shared" si="0"/>
        <v>20215392</v>
      </c>
      <c r="D13" t="str">
        <f>VLOOKUP($C13,KQ!K:L,2,0)</f>
        <v>Hoàng Đức Huy</v>
      </c>
      <c r="E13" t="b">
        <f t="shared" si="1"/>
        <v>1</v>
      </c>
    </row>
    <row r="14" spans="1:5">
      <c r="A14" t="s">
        <v>80</v>
      </c>
      <c r="B14" t="s">
        <v>81</v>
      </c>
      <c r="C14" t="str">
        <f t="shared" si="0"/>
        <v>20210517</v>
      </c>
      <c r="D14" t="str">
        <f>VLOOKUP($C14,KQ!K:L,2,0)</f>
        <v>Nguyễn Hoàng Lâm</v>
      </c>
      <c r="E14" t="b">
        <f t="shared" si="1"/>
        <v>1</v>
      </c>
    </row>
    <row r="15" spans="1:5">
      <c r="A15" t="s">
        <v>83</v>
      </c>
      <c r="B15" t="s">
        <v>84</v>
      </c>
      <c r="C15" t="str">
        <f t="shared" si="0"/>
        <v>20215419</v>
      </c>
      <c r="D15" t="str">
        <f>VLOOKUP($C15,KQ!K:L,2,0)</f>
        <v>Ngô Đình Luyện</v>
      </c>
      <c r="E15" t="b">
        <f t="shared" si="1"/>
        <v>1</v>
      </c>
    </row>
    <row r="16" spans="1:5">
      <c r="A16" t="s">
        <v>86</v>
      </c>
      <c r="B16" t="s">
        <v>87</v>
      </c>
      <c r="C16" t="str">
        <f t="shared" si="0"/>
        <v>20210567</v>
      </c>
      <c r="D16" t="str">
        <f>VLOOKUP($C16,KQ!K:L,2,0)</f>
        <v>Đỗ Đức Mạnh</v>
      </c>
      <c r="E16" t="b">
        <f t="shared" si="1"/>
        <v>1</v>
      </c>
    </row>
    <row r="17" spans="1:5">
      <c r="A17" t="s">
        <v>89</v>
      </c>
      <c r="B17" t="s">
        <v>90</v>
      </c>
      <c r="C17" t="str">
        <f t="shared" si="0"/>
        <v>20215423</v>
      </c>
      <c r="D17" t="str">
        <f>VLOOKUP($C17,KQ!K:L,2,0)</f>
        <v>Bùi Khắc Minh</v>
      </c>
      <c r="E17" t="b">
        <f t="shared" si="1"/>
        <v>1</v>
      </c>
    </row>
    <row r="18" spans="1:5">
      <c r="A18" t="s">
        <v>92</v>
      </c>
      <c r="B18" t="s">
        <v>93</v>
      </c>
      <c r="C18" t="str">
        <f t="shared" si="0"/>
        <v>20215426</v>
      </c>
      <c r="D18" t="str">
        <f>VLOOKUP($C18,KQ!K:L,2,0)</f>
        <v>Hoàng Nhật Minh</v>
      </c>
      <c r="E18" t="b">
        <f t="shared" si="1"/>
        <v>1</v>
      </c>
    </row>
    <row r="19" spans="1:5">
      <c r="A19" t="s">
        <v>95</v>
      </c>
      <c r="B19" t="s">
        <v>96</v>
      </c>
      <c r="C19" t="str">
        <f t="shared" si="0"/>
        <v>20210586</v>
      </c>
      <c r="D19" t="str">
        <f>VLOOKUP($C19,KQ!K:L,2,0)</f>
        <v>Phạm Đức Minh</v>
      </c>
      <c r="E19" t="b">
        <f t="shared" si="1"/>
        <v>1</v>
      </c>
    </row>
    <row r="20" spans="1:5">
      <c r="A20" t="s">
        <v>98</v>
      </c>
      <c r="B20" t="s">
        <v>99</v>
      </c>
      <c r="C20" t="str">
        <f t="shared" si="0"/>
        <v>20215618</v>
      </c>
      <c r="D20" t="str">
        <f>VLOOKUP($C20,KQ!K:L,2,0)</f>
        <v>Trần Tuấn Minh</v>
      </c>
      <c r="E20" t="b">
        <f t="shared" si="1"/>
        <v>1</v>
      </c>
    </row>
    <row r="21" spans="1:5">
      <c r="A21" t="s">
        <v>101</v>
      </c>
      <c r="B21" t="s">
        <v>102</v>
      </c>
      <c r="C21" t="str">
        <f t="shared" si="0"/>
        <v>20210610</v>
      </c>
      <c r="D21" t="str">
        <f>VLOOKUP($C21,KQ!K:L,2,0)</f>
        <v>Vương Đình Minh</v>
      </c>
      <c r="E21" t="b">
        <f t="shared" si="1"/>
        <v>1</v>
      </c>
    </row>
    <row r="22" spans="1:5">
      <c r="A22" t="s">
        <v>104</v>
      </c>
      <c r="B22" t="s">
        <v>105</v>
      </c>
      <c r="C22" t="str">
        <f t="shared" si="0"/>
        <v>20210590</v>
      </c>
      <c r="D22" t="str">
        <f>VLOOKUP($C22,KQ!K:L,2,0)</f>
        <v>Vương Hoàng Minh</v>
      </c>
      <c r="E22" t="b">
        <f t="shared" si="1"/>
        <v>1</v>
      </c>
    </row>
    <row r="23" spans="1:5">
      <c r="A23" t="s">
        <v>107</v>
      </c>
      <c r="B23" t="s">
        <v>108</v>
      </c>
      <c r="C23" t="str">
        <f t="shared" si="0"/>
        <v>20210655</v>
      </c>
      <c r="D23" t="str">
        <f>VLOOKUP($C23,KQ!K:L,2,0)</f>
        <v>Trần Hồng Nhật</v>
      </c>
      <c r="E23" t="b">
        <f t="shared" si="1"/>
        <v>1</v>
      </c>
    </row>
    <row r="24" spans="1:5">
      <c r="A24" t="s">
        <v>110</v>
      </c>
      <c r="B24" t="s">
        <v>111</v>
      </c>
      <c r="C24" t="str">
        <f t="shared" si="0"/>
        <v>20215453</v>
      </c>
      <c r="D24" t="str">
        <f>VLOOKUP($C24,KQ!K:L,2,0)</f>
        <v>Nguyễn Thắng Phúc</v>
      </c>
      <c r="E24" t="b">
        <f t="shared" si="1"/>
        <v>1</v>
      </c>
    </row>
    <row r="25" spans="1:5">
      <c r="A25" t="s">
        <v>113</v>
      </c>
      <c r="B25" t="s">
        <v>114</v>
      </c>
      <c r="C25" t="str">
        <f t="shared" si="0"/>
        <v>20215461</v>
      </c>
      <c r="D25" t="str">
        <f>VLOOKUP($C25,KQ!K:L,2,0)</f>
        <v>Nguyễn Minh Quang</v>
      </c>
      <c r="E25" t="b">
        <f t="shared" si="1"/>
        <v>1</v>
      </c>
    </row>
    <row r="26" spans="1:5">
      <c r="A26" t="s">
        <v>116</v>
      </c>
      <c r="B26" t="s">
        <v>117</v>
      </c>
      <c r="C26" t="str">
        <f t="shared" si="0"/>
        <v>20210732</v>
      </c>
      <c r="D26" t="str">
        <f>VLOOKUP($C26,KQ!K:L,2,0)</f>
        <v>Nguyễn Minh Quý</v>
      </c>
      <c r="E26" t="b">
        <f t="shared" si="1"/>
        <v>1</v>
      </c>
    </row>
    <row r="27" spans="1:5">
      <c r="A27" t="s">
        <v>119</v>
      </c>
      <c r="B27" t="s">
        <v>120</v>
      </c>
      <c r="C27" t="str">
        <f t="shared" si="0"/>
        <v>20210785</v>
      </c>
      <c r="D27" t="str">
        <f>VLOOKUP($C27,KQ!K:L,2,0)</f>
        <v>Lưu Minh Thắng</v>
      </c>
      <c r="E27" t="b">
        <f t="shared" si="1"/>
        <v>1</v>
      </c>
    </row>
    <row r="28" spans="1:5">
      <c r="A28" t="s">
        <v>122</v>
      </c>
      <c r="B28" t="s">
        <v>123</v>
      </c>
      <c r="C28" t="str">
        <f t="shared" si="0"/>
        <v>20210840</v>
      </c>
      <c r="D28" t="str">
        <f>VLOOKUP($C28,KQ!K:L,2,0)</f>
        <v>Nguyễn Đắc Tiến</v>
      </c>
      <c r="E28" t="b">
        <f t="shared" si="1"/>
        <v>1</v>
      </c>
    </row>
    <row r="29" spans="1:5">
      <c r="A29" t="s">
        <v>125</v>
      </c>
      <c r="B29" t="s">
        <v>126</v>
      </c>
      <c r="C29" t="str">
        <f t="shared" si="0"/>
        <v>20210866</v>
      </c>
      <c r="D29" t="str">
        <f>VLOOKUP($C29,KQ!K:L,2,0)</f>
        <v>Nguyễn Sỹ Trọng</v>
      </c>
      <c r="E29" t="b">
        <f t="shared" si="1"/>
        <v>1</v>
      </c>
    </row>
    <row r="30" spans="1:5">
      <c r="A30" t="s">
        <v>128</v>
      </c>
      <c r="B30" t="s">
        <v>129</v>
      </c>
      <c r="C30" t="str">
        <f t="shared" si="0"/>
        <v>20215502</v>
      </c>
      <c r="D30" t="str">
        <f>VLOOKUP($C30,KQ!K:L,2,0)</f>
        <v>Nguyễn Minh Tú</v>
      </c>
      <c r="E30" t="b">
        <f t="shared" si="1"/>
        <v>1</v>
      </c>
    </row>
    <row r="31" spans="1:5">
      <c r="A31" t="s">
        <v>131</v>
      </c>
      <c r="B31" t="s">
        <v>132</v>
      </c>
      <c r="C31" t="str">
        <f t="shared" si="0"/>
        <v>20210891</v>
      </c>
      <c r="D31" t="str">
        <f>VLOOKUP($C31,KQ!K:L,2,0)</f>
        <v>Đào Quốc Tuấn</v>
      </c>
      <c r="E31" t="b">
        <f t="shared" si="1"/>
        <v>1</v>
      </c>
    </row>
    <row r="32" spans="1:5">
      <c r="A32" t="s">
        <v>134</v>
      </c>
      <c r="B32" t="s">
        <v>135</v>
      </c>
      <c r="C32" t="str">
        <f t="shared" si="0"/>
        <v>20210906</v>
      </c>
      <c r="D32" t="str">
        <f>VLOOKUP($C32,KQ!K:L,2,0)</f>
        <v>Nguyễn Trọng Tuấn</v>
      </c>
      <c r="E32" t="b">
        <f t="shared" si="1"/>
        <v>1</v>
      </c>
    </row>
    <row r="33" spans="1:5">
      <c r="A33" t="s">
        <v>137</v>
      </c>
      <c r="B33" t="s">
        <v>138</v>
      </c>
      <c r="C33" t="str">
        <f t="shared" si="0"/>
        <v>20210908</v>
      </c>
      <c r="D33" t="str">
        <f>VLOOKUP($C33,KQ!K:L,2,0)</f>
        <v>Cao Minh Tuệ</v>
      </c>
      <c r="E33" t="b">
        <f t="shared" si="1"/>
        <v>1</v>
      </c>
    </row>
    <row r="34" spans="1:5">
      <c r="A34" t="s">
        <v>140</v>
      </c>
      <c r="B34" t="s">
        <v>141</v>
      </c>
      <c r="C34" t="str">
        <f t="shared" si="0"/>
        <v>20210909</v>
      </c>
      <c r="D34" t="str">
        <f>VLOOKUP($C34,KQ!K:L,2,0)</f>
        <v>Lê Đình Trí Tuệ</v>
      </c>
      <c r="E34" t="b">
        <f t="shared" si="1"/>
        <v>1</v>
      </c>
    </row>
    <row r="35" spans="1:5">
      <c r="A35" t="s">
        <v>143</v>
      </c>
      <c r="B35" t="s">
        <v>144</v>
      </c>
      <c r="C35" t="str">
        <f t="shared" si="0"/>
        <v>20210926</v>
      </c>
      <c r="D35" t="str">
        <f>VLOOKUP($C35,KQ!K:L,2,0)</f>
        <v>Đỗ Cao Bách Tùng</v>
      </c>
      <c r="E35" t="b">
        <f t="shared" si="1"/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2"/>
  <sheetViews>
    <sheetView topLeftCell="A151" zoomScaleNormal="100" workbookViewId="0">
      <selection activeCell="D1" sqref="D1"/>
    </sheetView>
  </sheetViews>
  <sheetFormatPr defaultColWidth="9.140625" defaultRowHeight="14.45"/>
  <cols>
    <col min="1" max="1" width="13.85546875" customWidth="1"/>
    <col min="2" max="2" width="27.7109375" customWidth="1"/>
    <col min="3" max="3" width="10.5703125" customWidth="1"/>
    <col min="4" max="4" width="25.42578125" customWidth="1"/>
  </cols>
  <sheetData>
    <row r="1" spans="1:5">
      <c r="A1" t="s">
        <v>147</v>
      </c>
      <c r="B1" t="s">
        <v>148</v>
      </c>
      <c r="C1" t="str">
        <f t="shared" ref="C1:C32" si="0">RIGHT($A1,8)</f>
        <v>20215295</v>
      </c>
      <c r="D1" t="str">
        <f>VLOOKUP($C1,KQ!K:L,2,0)</f>
        <v>Lê Trọng Bảo An</v>
      </c>
      <c r="E1" t="b">
        <f t="shared" ref="E1:E32" si="1">B1=D1</f>
        <v>1</v>
      </c>
    </row>
    <row r="2" spans="1:5">
      <c r="A2" t="s">
        <v>153</v>
      </c>
      <c r="B2" t="s">
        <v>154</v>
      </c>
      <c r="C2" t="str">
        <f t="shared" si="0"/>
        <v>20215522</v>
      </c>
      <c r="D2" t="str">
        <f>VLOOKUP($C2,KQ!K:L,2,0)</f>
        <v>Từ Văn An</v>
      </c>
      <c r="E2" t="b">
        <f t="shared" si="1"/>
        <v>1</v>
      </c>
    </row>
    <row r="3" spans="1:5">
      <c r="A3" t="s">
        <v>157</v>
      </c>
      <c r="B3" t="s">
        <v>158</v>
      </c>
      <c r="C3" t="str">
        <f t="shared" si="0"/>
        <v>20204507</v>
      </c>
      <c r="D3" t="str">
        <f>VLOOKUP($C3,KQ!K:L,2,0)</f>
        <v>Bùi Việt Anh</v>
      </c>
      <c r="E3" t="b">
        <f t="shared" si="1"/>
        <v>1</v>
      </c>
    </row>
    <row r="4" spans="1:5">
      <c r="A4" t="s">
        <v>161</v>
      </c>
      <c r="B4" t="s">
        <v>162</v>
      </c>
      <c r="C4" t="str">
        <f t="shared" si="0"/>
        <v>20215299</v>
      </c>
      <c r="D4" t="str">
        <f>VLOOKUP($C4,KQ!K:L,2,0)</f>
        <v>Cao Việt Anh</v>
      </c>
      <c r="E4" t="b">
        <f t="shared" si="1"/>
        <v>1</v>
      </c>
    </row>
    <row r="5" spans="1:5">
      <c r="A5" t="s">
        <v>623</v>
      </c>
      <c r="B5" t="s">
        <v>624</v>
      </c>
      <c r="C5" t="str">
        <f t="shared" si="0"/>
        <v>20215523</v>
      </c>
      <c r="D5" t="e">
        <f>VLOOKUP($C5,KQ!K:L,2,0)</f>
        <v>#N/A</v>
      </c>
      <c r="E5" t="e">
        <f t="shared" si="1"/>
        <v>#N/A</v>
      </c>
    </row>
    <row r="6" spans="1:5">
      <c r="A6" t="s">
        <v>165</v>
      </c>
      <c r="B6" t="s">
        <v>166</v>
      </c>
      <c r="C6" t="str">
        <f t="shared" si="0"/>
        <v>20210079</v>
      </c>
      <c r="D6" t="str">
        <f>VLOOKUP($C6,KQ!K:L,2,0)</f>
        <v>Nguyễn Đặng Phương Anh</v>
      </c>
      <c r="E6" t="b">
        <f t="shared" si="1"/>
        <v>1</v>
      </c>
    </row>
    <row r="7" spans="1:5">
      <c r="A7" t="s">
        <v>168</v>
      </c>
      <c r="B7" t="s">
        <v>169</v>
      </c>
      <c r="C7" t="str">
        <f t="shared" si="0"/>
        <v>20215305</v>
      </c>
      <c r="D7" t="str">
        <f>VLOOKUP($C7,KQ!K:L,2,0)</f>
        <v>Nguyễn Lê Đức Anh</v>
      </c>
      <c r="E7" t="b">
        <f t="shared" si="1"/>
        <v>1</v>
      </c>
    </row>
    <row r="8" spans="1:5">
      <c r="A8" t="s">
        <v>172</v>
      </c>
      <c r="B8" t="s">
        <v>173</v>
      </c>
      <c r="C8" t="str">
        <f t="shared" si="0"/>
        <v>20204712</v>
      </c>
      <c r="D8" t="str">
        <f>VLOOKUP($C8,KQ!K:L,2,0)</f>
        <v>Vũ Đức Anh</v>
      </c>
      <c r="E8" t="b">
        <f t="shared" si="1"/>
        <v>1</v>
      </c>
    </row>
    <row r="9" spans="1:5">
      <c r="A9" t="s">
        <v>176</v>
      </c>
      <c r="B9" t="s">
        <v>177</v>
      </c>
      <c r="C9" t="str">
        <f t="shared" si="0"/>
        <v>20204713</v>
      </c>
      <c r="D9" t="str">
        <f>VLOOKUP($C9,KQ!K:L,2,0)</f>
        <v>Nguyễn Văn Bắc</v>
      </c>
      <c r="E9" t="b">
        <f t="shared" si="1"/>
        <v>1</v>
      </c>
    </row>
    <row r="10" spans="1:5">
      <c r="A10" t="s">
        <v>180</v>
      </c>
      <c r="B10" t="s">
        <v>181</v>
      </c>
      <c r="C10" t="str">
        <f t="shared" si="0"/>
        <v>20210094</v>
      </c>
      <c r="D10" t="str">
        <f>VLOOKUP($C10,KQ!K:L,2,0)</f>
        <v>Nguyễn Sỹ Khoa Bằng</v>
      </c>
      <c r="E10" t="b">
        <f t="shared" si="1"/>
        <v>1</v>
      </c>
    </row>
    <row r="11" spans="1:5">
      <c r="A11" t="s">
        <v>183</v>
      </c>
      <c r="B11" t="s">
        <v>184</v>
      </c>
      <c r="C11" t="str">
        <f t="shared" si="0"/>
        <v>20215529</v>
      </c>
      <c r="D11" t="str">
        <f>VLOOKUP($C11,KQ!K:L,2,0)</f>
        <v>Trần Ngọc Bảo</v>
      </c>
      <c r="E11" t="b">
        <f t="shared" si="1"/>
        <v>1</v>
      </c>
    </row>
    <row r="12" spans="1:5">
      <c r="A12" t="s">
        <v>187</v>
      </c>
      <c r="B12" t="s">
        <v>188</v>
      </c>
      <c r="C12" t="str">
        <f t="shared" si="0"/>
        <v>20215317</v>
      </c>
      <c r="D12" t="str">
        <f>VLOOKUP($C12,KQ!K:L,2,0)</f>
        <v>Nguyễn Đình Út Biu</v>
      </c>
      <c r="E12" t="b">
        <f t="shared" si="1"/>
        <v>1</v>
      </c>
    </row>
    <row r="13" spans="1:5">
      <c r="A13" t="s">
        <v>191</v>
      </c>
      <c r="B13" t="s">
        <v>192</v>
      </c>
      <c r="C13" t="str">
        <f t="shared" si="0"/>
        <v>20215320</v>
      </c>
      <c r="D13" t="str">
        <f>VLOOKUP($C13,KQ!K:L,2,0)</f>
        <v>Nguyễn Trung Chiến</v>
      </c>
      <c r="E13" t="b">
        <f t="shared" si="1"/>
        <v>1</v>
      </c>
    </row>
    <row r="14" spans="1:5">
      <c r="A14" t="s">
        <v>194</v>
      </c>
      <c r="B14" t="s">
        <v>195</v>
      </c>
      <c r="C14" t="str">
        <f t="shared" si="0"/>
        <v>20210123</v>
      </c>
      <c r="D14" t="str">
        <f>VLOOKUP($C14,KQ!K:L,2,0)</f>
        <v>Trần Đức Chính</v>
      </c>
      <c r="E14" t="b">
        <f t="shared" si="1"/>
        <v>1</v>
      </c>
    </row>
    <row r="15" spans="1:5">
      <c r="A15" t="s">
        <v>198</v>
      </c>
      <c r="B15" t="s">
        <v>199</v>
      </c>
      <c r="C15" t="str">
        <f t="shared" si="0"/>
        <v>20215322</v>
      </c>
      <c r="D15" t="str">
        <f>VLOOKUP($C15,KQ!K:L,2,0)</f>
        <v>Hà Đức Chung</v>
      </c>
      <c r="E15" t="b">
        <f t="shared" si="1"/>
        <v>1</v>
      </c>
    </row>
    <row r="16" spans="1:5">
      <c r="A16" t="s">
        <v>202</v>
      </c>
      <c r="B16" t="s">
        <v>203</v>
      </c>
      <c r="C16" t="str">
        <f t="shared" si="0"/>
        <v>20215535</v>
      </c>
      <c r="D16" t="str">
        <f>VLOOKUP($C16,KQ!K:L,2,0)</f>
        <v>Kim Ngọc Chung</v>
      </c>
      <c r="E16" t="b">
        <f t="shared" si="1"/>
        <v>1</v>
      </c>
    </row>
    <row r="17" spans="1:5">
      <c r="A17" t="s">
        <v>206</v>
      </c>
      <c r="B17" t="s">
        <v>207</v>
      </c>
      <c r="C17" t="str">
        <f t="shared" si="0"/>
        <v>20215537</v>
      </c>
      <c r="D17" t="str">
        <f>VLOOKUP($C17,KQ!K:L,2,0)</f>
        <v>Cao Mạnh Cường</v>
      </c>
      <c r="E17" t="b">
        <f t="shared" si="1"/>
        <v>1</v>
      </c>
    </row>
    <row r="18" spans="1:5">
      <c r="A18" t="s">
        <v>209</v>
      </c>
      <c r="B18" t="s">
        <v>210</v>
      </c>
      <c r="C18" t="str">
        <f t="shared" si="0"/>
        <v>20215325</v>
      </c>
      <c r="D18" t="str">
        <f>VLOOKUP($C18,KQ!K:L,2,0)</f>
        <v>Trần Mạnh Cường</v>
      </c>
      <c r="E18" t="b">
        <f t="shared" si="1"/>
        <v>1</v>
      </c>
    </row>
    <row r="19" spans="1:5">
      <c r="A19" t="s">
        <v>212</v>
      </c>
      <c r="B19" t="s">
        <v>213</v>
      </c>
      <c r="C19" t="str">
        <f t="shared" si="0"/>
        <v>20215347</v>
      </c>
      <c r="D19" t="str">
        <f>VLOOKUP($C19,KQ!K:L,2,0)</f>
        <v>Vũ Hải Đăng</v>
      </c>
      <c r="E19" t="b">
        <f t="shared" si="1"/>
        <v>1</v>
      </c>
    </row>
    <row r="20" spans="1:5">
      <c r="A20" t="s">
        <v>215</v>
      </c>
      <c r="B20" t="s">
        <v>216</v>
      </c>
      <c r="C20" t="str">
        <f t="shared" si="0"/>
        <v>20215339</v>
      </c>
      <c r="D20" t="str">
        <f>VLOOKUP($C20,KQ!K:L,2,0)</f>
        <v>Lê Tấn Đạt</v>
      </c>
      <c r="E20" t="b">
        <f t="shared" si="1"/>
        <v>1</v>
      </c>
    </row>
    <row r="21" spans="1:5">
      <c r="A21" t="s">
        <v>218</v>
      </c>
      <c r="B21" t="s">
        <v>219</v>
      </c>
      <c r="C21" t="str">
        <f t="shared" si="0"/>
        <v>20215340</v>
      </c>
      <c r="D21" t="str">
        <f>VLOOKUP($C21,KQ!K:L,2,0)</f>
        <v>Lê Tuấn Đạt</v>
      </c>
      <c r="E21" t="b">
        <f t="shared" si="1"/>
        <v>1</v>
      </c>
    </row>
    <row r="22" spans="1:5">
      <c r="A22" t="s">
        <v>221</v>
      </c>
      <c r="B22" t="s">
        <v>222</v>
      </c>
      <c r="C22" t="str">
        <f t="shared" si="0"/>
        <v>20215563</v>
      </c>
      <c r="D22" t="str">
        <f>VLOOKUP($C22,KQ!K:L,2,0)</f>
        <v>Phạm Đăng Đạt</v>
      </c>
      <c r="E22" t="b">
        <f t="shared" si="1"/>
        <v>1</v>
      </c>
    </row>
    <row r="23" spans="1:5">
      <c r="A23" t="s">
        <v>224</v>
      </c>
      <c r="B23" t="s">
        <v>225</v>
      </c>
      <c r="C23" t="str">
        <f t="shared" si="0"/>
        <v>20215345</v>
      </c>
      <c r="D23" t="str">
        <f>VLOOKUP($C23,KQ!K:L,2,0)</f>
        <v>Phạm Quốc Đạt</v>
      </c>
      <c r="E23" t="b">
        <f t="shared" si="1"/>
        <v>1</v>
      </c>
    </row>
    <row r="24" spans="1:5">
      <c r="A24" t="s">
        <v>227</v>
      </c>
      <c r="B24" t="s">
        <v>228</v>
      </c>
      <c r="C24" t="str">
        <f t="shared" si="0"/>
        <v>20210167</v>
      </c>
      <c r="D24" t="str">
        <f>VLOOKUP($C24,KQ!K:L,2,0)</f>
        <v>Trịnh Tiến Đạt</v>
      </c>
      <c r="E24" t="b">
        <f t="shared" si="1"/>
        <v>1</v>
      </c>
    </row>
    <row r="25" spans="1:5">
      <c r="A25" t="s">
        <v>230</v>
      </c>
      <c r="B25" t="s">
        <v>231</v>
      </c>
      <c r="C25" t="str">
        <f t="shared" si="0"/>
        <v>20215539</v>
      </c>
      <c r="D25" t="str">
        <f>VLOOKUP($C25,KQ!K:L,2,0)</f>
        <v>Trần Bích Diệp</v>
      </c>
      <c r="E25" t="b">
        <f t="shared" si="1"/>
        <v>1</v>
      </c>
    </row>
    <row r="26" spans="1:5">
      <c r="A26" t="s">
        <v>234</v>
      </c>
      <c r="B26" t="s">
        <v>235</v>
      </c>
      <c r="C26" t="str">
        <f t="shared" si="0"/>
        <v>20215355</v>
      </c>
      <c r="D26" t="str">
        <f>VLOOKUP($C26,KQ!K:L,2,0)</f>
        <v>Nguyễn Mạnh Đức</v>
      </c>
      <c r="E26" t="b">
        <f t="shared" si="1"/>
        <v>1</v>
      </c>
    </row>
    <row r="27" spans="1:5">
      <c r="A27" t="s">
        <v>237</v>
      </c>
      <c r="B27" t="s">
        <v>238</v>
      </c>
      <c r="C27" t="str">
        <f t="shared" si="0"/>
        <v>20215354</v>
      </c>
      <c r="D27" t="str">
        <f>VLOOKUP($C27,KQ!K:L,2,0)</f>
        <v>Nguyễn Minh Đức</v>
      </c>
      <c r="E27" t="b">
        <f t="shared" si="1"/>
        <v>1</v>
      </c>
    </row>
    <row r="28" spans="1:5">
      <c r="A28" t="s">
        <v>240</v>
      </c>
      <c r="B28" t="s">
        <v>241</v>
      </c>
      <c r="C28" t="str">
        <f t="shared" si="0"/>
        <v>20210207</v>
      </c>
      <c r="D28" t="str">
        <f>VLOOKUP($C28,KQ!K:L,2,0)</f>
        <v>Phạm Đặng Anh Đức</v>
      </c>
      <c r="E28" t="b">
        <f t="shared" si="1"/>
        <v>1</v>
      </c>
    </row>
    <row r="29" spans="1:5">
      <c r="A29" t="s">
        <v>243</v>
      </c>
      <c r="B29" t="s">
        <v>244</v>
      </c>
      <c r="C29" t="str">
        <f t="shared" si="0"/>
        <v>20215540</v>
      </c>
      <c r="D29" t="str">
        <f>VLOOKUP($C29,KQ!K:L,2,0)</f>
        <v>Bùi Hoàng Dũng</v>
      </c>
      <c r="E29" t="b">
        <f t="shared" si="1"/>
        <v>1</v>
      </c>
    </row>
    <row r="30" spans="1:5">
      <c r="A30" t="s">
        <v>247</v>
      </c>
      <c r="B30" t="s">
        <v>248</v>
      </c>
      <c r="C30" t="str">
        <f t="shared" si="0"/>
        <v>20215326</v>
      </c>
      <c r="D30" t="str">
        <f>VLOOKUP($C30,KQ!K:L,2,0)</f>
        <v>Chu Mạnh Dũng</v>
      </c>
      <c r="E30" t="b">
        <f t="shared" si="1"/>
        <v>1</v>
      </c>
    </row>
    <row r="31" spans="1:5">
      <c r="A31" t="s">
        <v>250</v>
      </c>
      <c r="B31" t="s">
        <v>251</v>
      </c>
      <c r="C31" t="str">
        <f t="shared" si="0"/>
        <v>20215544</v>
      </c>
      <c r="D31" t="str">
        <f>VLOOKUP($C31,KQ!K:L,2,0)</f>
        <v>Lã Phú Hoàng Dũng</v>
      </c>
      <c r="E31" t="b">
        <f t="shared" si="1"/>
        <v>1</v>
      </c>
    </row>
    <row r="32" spans="1:5">
      <c r="A32" t="s">
        <v>253</v>
      </c>
      <c r="B32" t="s">
        <v>254</v>
      </c>
      <c r="C32" t="str">
        <f t="shared" si="0"/>
        <v>20215328</v>
      </c>
      <c r="D32" t="str">
        <f>VLOOKUP($C32,KQ!K:L,2,0)</f>
        <v>Nguyễn Đình Tuấn Dũng</v>
      </c>
      <c r="E32" t="b">
        <f t="shared" si="1"/>
        <v>1</v>
      </c>
    </row>
    <row r="33" spans="1:5">
      <c r="A33" t="s">
        <v>256</v>
      </c>
      <c r="B33" t="s">
        <v>257</v>
      </c>
      <c r="C33" t="str">
        <f t="shared" ref="C33:C64" si="2">RIGHT($A33,8)</f>
        <v>20215546</v>
      </c>
      <c r="D33" t="str">
        <f>VLOOKUP($C33,KQ!K:L,2,0)</f>
        <v>Nguyễn Tiến Dũng</v>
      </c>
      <c r="E33" t="b">
        <f t="shared" ref="E33:E64" si="3">B33=D33</f>
        <v>1</v>
      </c>
    </row>
    <row r="34" spans="1:5">
      <c r="A34" t="s">
        <v>259</v>
      </c>
      <c r="B34" t="s">
        <v>260</v>
      </c>
      <c r="C34" t="str">
        <f t="shared" si="2"/>
        <v>20210227</v>
      </c>
      <c r="D34" t="str">
        <f>VLOOKUP($C34,KQ!K:L,2,0)</f>
        <v>Nguyễn Việt Dũng</v>
      </c>
      <c r="E34" t="b">
        <f t="shared" si="3"/>
        <v>1</v>
      </c>
    </row>
    <row r="35" spans="1:5">
      <c r="A35" t="s">
        <v>262</v>
      </c>
      <c r="B35" t="s">
        <v>263</v>
      </c>
      <c r="C35" t="str">
        <f t="shared" si="2"/>
        <v>20215554</v>
      </c>
      <c r="D35" t="str">
        <f>VLOOKUP($C35,KQ!K:L,2,0)</f>
        <v>Hà Sơn Dương</v>
      </c>
      <c r="E35" t="b">
        <f t="shared" si="3"/>
        <v>1</v>
      </c>
    </row>
    <row r="36" spans="1:5">
      <c r="A36" t="s">
        <v>265</v>
      </c>
      <c r="B36" t="s">
        <v>266</v>
      </c>
      <c r="C36" t="str">
        <f t="shared" si="2"/>
        <v>20215557</v>
      </c>
      <c r="D36" t="str">
        <f>VLOOKUP($C36,KQ!K:L,2,0)</f>
        <v>Nguyễn Bình Dương</v>
      </c>
      <c r="E36" t="b">
        <f t="shared" si="3"/>
        <v>1</v>
      </c>
    </row>
    <row r="37" spans="1:5">
      <c r="A37" t="s">
        <v>268</v>
      </c>
      <c r="B37" t="s">
        <v>269</v>
      </c>
      <c r="C37" t="str">
        <f t="shared" si="2"/>
        <v>20215337</v>
      </c>
      <c r="D37" t="str">
        <f>VLOOKUP($C37,KQ!K:L,2,0)</f>
        <v>Nguyễn Hoàng Dương</v>
      </c>
      <c r="E37" t="b">
        <f t="shared" si="3"/>
        <v>1</v>
      </c>
    </row>
    <row r="38" spans="1:5">
      <c r="A38" t="s">
        <v>271</v>
      </c>
      <c r="B38" t="s">
        <v>272</v>
      </c>
      <c r="C38" t="str">
        <f t="shared" si="2"/>
        <v>20210266</v>
      </c>
      <c r="D38" t="str">
        <f>VLOOKUP($C38,KQ!K:L,2,0)</f>
        <v>Nguyễn Tùng Dương</v>
      </c>
      <c r="E38" t="b">
        <f t="shared" si="3"/>
        <v>1</v>
      </c>
    </row>
    <row r="39" spans="1:5">
      <c r="A39" t="s">
        <v>274</v>
      </c>
      <c r="B39" t="s">
        <v>275</v>
      </c>
      <c r="C39" t="str">
        <f t="shared" si="2"/>
        <v>20210275</v>
      </c>
      <c r="D39" t="str">
        <f>VLOOKUP($C39,KQ!K:L,2,0)</f>
        <v>Nguyễn Đức Duy</v>
      </c>
      <c r="E39" t="b">
        <f t="shared" si="3"/>
        <v>1</v>
      </c>
    </row>
    <row r="40" spans="1:5">
      <c r="A40" t="s">
        <v>278</v>
      </c>
      <c r="B40" t="s">
        <v>279</v>
      </c>
      <c r="C40" t="str">
        <f t="shared" si="2"/>
        <v>20215335</v>
      </c>
      <c r="D40" t="str">
        <f>VLOOKUP($C40,KQ!K:L,2,0)</f>
        <v>Phạm Tiến Duy</v>
      </c>
      <c r="E40" t="b">
        <f t="shared" si="3"/>
        <v>1</v>
      </c>
    </row>
    <row r="41" spans="1:5">
      <c r="A41" t="s">
        <v>281</v>
      </c>
      <c r="B41" t="s">
        <v>282</v>
      </c>
      <c r="C41" t="str">
        <f t="shared" si="2"/>
        <v>20215549</v>
      </c>
      <c r="D41" t="str">
        <f>VLOOKUP($C41,KQ!K:L,2,0)</f>
        <v>Tạ Phương Duy</v>
      </c>
      <c r="E41" t="b">
        <f t="shared" si="3"/>
        <v>1</v>
      </c>
    </row>
    <row r="42" spans="1:5">
      <c r="A42" t="s">
        <v>284</v>
      </c>
      <c r="B42" t="s">
        <v>285</v>
      </c>
      <c r="C42" t="str">
        <f t="shared" si="2"/>
        <v>20215569</v>
      </c>
      <c r="D42" t="str">
        <f>VLOOKUP($C42,KQ!K:L,2,0)</f>
        <v>Nguyễn Văn Giang</v>
      </c>
      <c r="E42" t="b">
        <f t="shared" si="3"/>
        <v>1</v>
      </c>
    </row>
    <row r="43" spans="1:5">
      <c r="A43" t="s">
        <v>287</v>
      </c>
      <c r="B43" t="s">
        <v>288</v>
      </c>
      <c r="C43" t="str">
        <f t="shared" si="2"/>
        <v>20215570</v>
      </c>
      <c r="D43" t="str">
        <f>VLOOKUP($C43,KQ!K:L,2,0)</f>
        <v>Lê Hữu Hải</v>
      </c>
      <c r="E43" t="b">
        <f t="shared" si="3"/>
        <v>1</v>
      </c>
    </row>
    <row r="44" spans="1:5">
      <c r="A44" t="s">
        <v>290</v>
      </c>
      <c r="B44" t="s">
        <v>291</v>
      </c>
      <c r="C44" t="str">
        <f t="shared" si="2"/>
        <v>20210313</v>
      </c>
      <c r="D44" t="str">
        <f>VLOOKUP($C44,KQ!K:L,2,0)</f>
        <v>Nguyễn Đức Hải</v>
      </c>
      <c r="E44" t="b">
        <f t="shared" si="3"/>
        <v>1</v>
      </c>
    </row>
    <row r="45" spans="1:5">
      <c r="A45" t="s">
        <v>293</v>
      </c>
      <c r="B45" t="s">
        <v>294</v>
      </c>
      <c r="C45" t="str">
        <f t="shared" si="2"/>
        <v>20215571</v>
      </c>
      <c r="D45" t="str">
        <f>VLOOKUP($C45,KQ!K:L,2,0)</f>
        <v>Nguyễn Thanh Hải</v>
      </c>
      <c r="E45" t="b">
        <f t="shared" si="3"/>
        <v>1</v>
      </c>
    </row>
    <row r="46" spans="1:5">
      <c r="A46" t="s">
        <v>296</v>
      </c>
      <c r="B46" t="s">
        <v>297</v>
      </c>
      <c r="C46" t="str">
        <f t="shared" si="2"/>
        <v>20215573</v>
      </c>
      <c r="D46" t="str">
        <f>VLOOKUP($C46,KQ!K:L,2,0)</f>
        <v>Nguyễn Hữu Hậu</v>
      </c>
      <c r="E46" t="b">
        <f t="shared" si="3"/>
        <v>1</v>
      </c>
    </row>
    <row r="47" spans="1:5">
      <c r="A47" t="s">
        <v>299</v>
      </c>
      <c r="B47" t="s">
        <v>300</v>
      </c>
      <c r="C47" t="str">
        <f t="shared" si="2"/>
        <v>20204547</v>
      </c>
      <c r="D47" t="str">
        <f>VLOOKUP($C47,KQ!K:L,2,0)</f>
        <v>Nguyễn Văn Hiển</v>
      </c>
      <c r="E47" t="b">
        <f t="shared" si="3"/>
        <v>1</v>
      </c>
    </row>
    <row r="48" spans="1:5">
      <c r="A48" t="s">
        <v>303</v>
      </c>
      <c r="B48" t="s">
        <v>304</v>
      </c>
      <c r="C48" t="str">
        <f t="shared" si="2"/>
        <v>20215365</v>
      </c>
      <c r="D48" t="str">
        <f>VLOOKUP($C48,KQ!K:L,2,0)</f>
        <v>Mã Tiến Hiệp</v>
      </c>
      <c r="E48" t="b">
        <f t="shared" si="3"/>
        <v>1</v>
      </c>
    </row>
    <row r="49" spans="1:5">
      <c r="A49" t="s">
        <v>306</v>
      </c>
      <c r="B49" t="s">
        <v>307</v>
      </c>
      <c r="C49" t="str">
        <f t="shared" si="2"/>
        <v>20215367</v>
      </c>
      <c r="D49" t="str">
        <f>VLOOKUP($C49,KQ!K:L,2,0)</f>
        <v>Nguyễn Phúc Hiệp</v>
      </c>
      <c r="E49" t="b">
        <f t="shared" si="3"/>
        <v>1</v>
      </c>
    </row>
    <row r="50" spans="1:5">
      <c r="A50" t="s">
        <v>309</v>
      </c>
      <c r="B50" t="s">
        <v>310</v>
      </c>
      <c r="C50" t="str">
        <f t="shared" si="2"/>
        <v>20215577</v>
      </c>
      <c r="D50" t="str">
        <f>VLOOKUP($C50,KQ!K:L,2,0)</f>
        <v>Nguyễn Hữu Hiếu</v>
      </c>
      <c r="E50" t="b">
        <f t="shared" si="3"/>
        <v>1</v>
      </c>
    </row>
    <row r="51" spans="1:5">
      <c r="A51" t="s">
        <v>312</v>
      </c>
      <c r="B51" t="s">
        <v>313</v>
      </c>
      <c r="C51" t="str">
        <f t="shared" si="2"/>
        <v>20215371</v>
      </c>
      <c r="D51" t="str">
        <f>VLOOKUP($C51,KQ!K:L,2,0)</f>
        <v>Nguyễn Xuân Hiếu</v>
      </c>
      <c r="E51" t="b">
        <f t="shared" si="3"/>
        <v>1</v>
      </c>
    </row>
    <row r="52" spans="1:5">
      <c r="A52" t="s">
        <v>315</v>
      </c>
      <c r="B52" t="s">
        <v>316</v>
      </c>
      <c r="C52" t="str">
        <f t="shared" si="2"/>
        <v>20215372</v>
      </c>
      <c r="D52" t="str">
        <f>VLOOKUP($C52,KQ!K:L,2,0)</f>
        <v>Nhữ Văn Hiếu</v>
      </c>
      <c r="E52" t="b">
        <f t="shared" si="3"/>
        <v>1</v>
      </c>
    </row>
    <row r="53" spans="1:5">
      <c r="A53" t="s">
        <v>318</v>
      </c>
      <c r="B53" t="s">
        <v>75</v>
      </c>
      <c r="C53" t="str">
        <f t="shared" si="2"/>
        <v>20215374</v>
      </c>
      <c r="D53" t="str">
        <f>VLOOKUP($C53,KQ!K:L,2,0)</f>
        <v>Phạm Trung Hiếu</v>
      </c>
      <c r="E53" t="b">
        <f t="shared" si="3"/>
        <v>1</v>
      </c>
    </row>
    <row r="54" spans="1:5">
      <c r="A54" t="s">
        <v>320</v>
      </c>
      <c r="B54" t="s">
        <v>321</v>
      </c>
      <c r="C54" t="str">
        <f t="shared" si="2"/>
        <v>20210356</v>
      </c>
      <c r="D54" t="str">
        <f>VLOOKUP($C54,KQ!K:L,2,0)</f>
        <v>Vũ Thị Thanh Hoa</v>
      </c>
      <c r="E54" t="b">
        <f t="shared" si="3"/>
        <v>1</v>
      </c>
    </row>
    <row r="55" spans="1:5">
      <c r="A55" t="s">
        <v>323</v>
      </c>
      <c r="B55" t="s">
        <v>324</v>
      </c>
      <c r="C55" t="str">
        <f t="shared" si="2"/>
        <v>20215376</v>
      </c>
      <c r="D55" t="str">
        <f>VLOOKUP($C55,KQ!K:L,2,0)</f>
        <v>Bùi Công Hoàng</v>
      </c>
      <c r="E55" t="b">
        <f t="shared" si="3"/>
        <v>1</v>
      </c>
    </row>
    <row r="56" spans="1:5">
      <c r="A56" t="s">
        <v>327</v>
      </c>
      <c r="B56" t="s">
        <v>328</v>
      </c>
      <c r="C56" t="str">
        <f t="shared" si="2"/>
        <v>20215377</v>
      </c>
      <c r="D56" t="str">
        <f>VLOOKUP($C56,KQ!K:L,2,0)</f>
        <v>Chu Việt Hoàng</v>
      </c>
      <c r="E56" t="b">
        <f t="shared" si="3"/>
        <v>1</v>
      </c>
    </row>
    <row r="57" spans="1:5">
      <c r="A57" t="s">
        <v>332</v>
      </c>
      <c r="B57" t="s">
        <v>333</v>
      </c>
      <c r="C57" t="str">
        <f t="shared" si="2"/>
        <v>20215379</v>
      </c>
      <c r="D57" t="str">
        <f>VLOOKUP($C57,KQ!K:L,2,0)</f>
        <v>Lục Minh Hoàng</v>
      </c>
      <c r="E57" t="b">
        <f t="shared" si="3"/>
        <v>1</v>
      </c>
    </row>
    <row r="58" spans="1:5">
      <c r="A58" t="s">
        <v>335</v>
      </c>
      <c r="B58" t="s">
        <v>336</v>
      </c>
      <c r="C58" t="str">
        <f t="shared" si="2"/>
        <v>20215581</v>
      </c>
      <c r="D58" t="str">
        <f>VLOOKUP($C58,KQ!K:L,2,0)</f>
        <v>Nguyễn Huy Hoàng</v>
      </c>
      <c r="E58" t="b">
        <f t="shared" si="3"/>
        <v>1</v>
      </c>
    </row>
    <row r="59" spans="1:5">
      <c r="A59" t="s">
        <v>338</v>
      </c>
      <c r="B59" t="s">
        <v>339</v>
      </c>
      <c r="C59" t="str">
        <f t="shared" si="2"/>
        <v>20215382</v>
      </c>
      <c r="D59" t="str">
        <f>VLOOKUP($C59,KQ!K:L,2,0)</f>
        <v>Nguyễn Nam Hoàng</v>
      </c>
      <c r="E59" t="b">
        <f t="shared" si="3"/>
        <v>1</v>
      </c>
    </row>
    <row r="60" spans="1:5">
      <c r="A60" t="s">
        <v>341</v>
      </c>
      <c r="B60" t="s">
        <v>342</v>
      </c>
      <c r="C60" t="str">
        <f t="shared" si="2"/>
        <v>20215384</v>
      </c>
      <c r="D60" t="str">
        <f>VLOOKUP($C60,KQ!K:L,2,0)</f>
        <v>Nguyễn Việt Hoàng</v>
      </c>
      <c r="E60" t="b">
        <f t="shared" si="3"/>
        <v>1</v>
      </c>
    </row>
    <row r="61" spans="1:5">
      <c r="A61" t="s">
        <v>344</v>
      </c>
      <c r="B61" t="s">
        <v>345</v>
      </c>
      <c r="C61" t="str">
        <f t="shared" si="2"/>
        <v>20210374</v>
      </c>
      <c r="D61" t="str">
        <f>VLOOKUP($C61,KQ!K:L,2,0)</f>
        <v>Vũ Trần Hoàng</v>
      </c>
      <c r="E61" t="b">
        <f t="shared" si="3"/>
        <v>1</v>
      </c>
    </row>
    <row r="62" spans="1:5">
      <c r="A62" t="s">
        <v>347</v>
      </c>
      <c r="B62" t="s">
        <v>348</v>
      </c>
      <c r="C62" t="str">
        <f t="shared" si="2"/>
        <v>20215387</v>
      </c>
      <c r="D62" t="str">
        <f>VLOOKUP($C62,KQ!K:L,2,0)</f>
        <v>Trần Quang Huân</v>
      </c>
      <c r="E62" t="b">
        <f t="shared" si="3"/>
        <v>1</v>
      </c>
    </row>
    <row r="63" spans="1:5">
      <c r="A63" t="s">
        <v>350</v>
      </c>
      <c r="B63" t="s">
        <v>351</v>
      </c>
      <c r="C63" t="str">
        <f t="shared" si="2"/>
        <v>20210400</v>
      </c>
      <c r="D63" t="str">
        <f>VLOOKUP($C63,KQ!K:L,2,0)</f>
        <v>Nguyễn Vũ Hùng</v>
      </c>
      <c r="E63" t="b">
        <f t="shared" si="3"/>
        <v>1</v>
      </c>
    </row>
    <row r="64" spans="1:5">
      <c r="A64" t="s">
        <v>353</v>
      </c>
      <c r="B64" t="s">
        <v>354</v>
      </c>
      <c r="C64" t="str">
        <f t="shared" si="2"/>
        <v>20215593</v>
      </c>
      <c r="D64" t="str">
        <f>VLOOKUP($C64,KQ!K:L,2,0)</f>
        <v>Nguyễn Trọng Hưng</v>
      </c>
      <c r="E64" t="b">
        <f t="shared" si="3"/>
        <v>1</v>
      </c>
    </row>
    <row r="65" spans="1:5">
      <c r="A65" t="s">
        <v>356</v>
      </c>
      <c r="B65" t="s">
        <v>357</v>
      </c>
      <c r="C65" t="str">
        <f t="shared" ref="C65:C96" si="4">RIGHT($A65,8)</f>
        <v>20210405</v>
      </c>
      <c r="D65" t="str">
        <f>VLOOKUP($C65,KQ!K:L,2,0)</f>
        <v>Phạm Phúc Hưng</v>
      </c>
      <c r="E65" t="b">
        <f t="shared" ref="E65:E96" si="5">B65=D65</f>
        <v>1</v>
      </c>
    </row>
    <row r="66" spans="1:5">
      <c r="A66" t="s">
        <v>359</v>
      </c>
      <c r="B66" t="s">
        <v>360</v>
      </c>
      <c r="C66" t="str">
        <f t="shared" si="4"/>
        <v>20210415</v>
      </c>
      <c r="D66" t="str">
        <f>VLOOKUP($C66,KQ!K:L,2,0)</f>
        <v>Trần Thế Hưng</v>
      </c>
      <c r="E66" t="b">
        <f t="shared" si="5"/>
        <v>1</v>
      </c>
    </row>
    <row r="67" spans="1:5">
      <c r="A67" t="s">
        <v>362</v>
      </c>
      <c r="B67" t="s">
        <v>363</v>
      </c>
      <c r="C67" t="str">
        <f t="shared" si="4"/>
        <v>20215594</v>
      </c>
      <c r="D67" t="str">
        <f>VLOOKUP($C67,KQ!K:L,2,0)</f>
        <v>Trần Văn Hưng</v>
      </c>
      <c r="E67" t="b">
        <f t="shared" si="5"/>
        <v>1</v>
      </c>
    </row>
    <row r="68" spans="1:5">
      <c r="A68" t="s">
        <v>365</v>
      </c>
      <c r="B68" t="s">
        <v>625</v>
      </c>
      <c r="C68" t="str">
        <f t="shared" si="4"/>
        <v>20215596</v>
      </c>
      <c r="D68" t="str">
        <f>VLOOKUP($C68,KQ!K:L,2,0)</f>
        <v>Nhuien Tkhi Kam Tu</v>
      </c>
      <c r="E68" t="b">
        <f t="shared" si="5"/>
        <v>0</v>
      </c>
    </row>
    <row r="69" spans="1:5">
      <c r="A69" t="s">
        <v>368</v>
      </c>
      <c r="B69" t="s">
        <v>369</v>
      </c>
      <c r="C69" t="str">
        <f t="shared" si="4"/>
        <v>20210443</v>
      </c>
      <c r="D69" t="str">
        <f>VLOOKUP($C69,KQ!K:L,2,0)</f>
        <v>Bùi Văn Huy</v>
      </c>
      <c r="E69" t="b">
        <f t="shared" si="5"/>
        <v>1</v>
      </c>
    </row>
    <row r="70" spans="1:5">
      <c r="A70" t="s">
        <v>371</v>
      </c>
      <c r="B70" t="s">
        <v>372</v>
      </c>
      <c r="C70" t="str">
        <f t="shared" si="4"/>
        <v>20215393</v>
      </c>
      <c r="D70" t="str">
        <f>VLOOKUP($C70,KQ!K:L,2,0)</f>
        <v>Hoàng Nguyễn Huy</v>
      </c>
      <c r="E70" t="b">
        <f t="shared" si="5"/>
        <v>1</v>
      </c>
    </row>
    <row r="71" spans="1:5">
      <c r="A71" t="s">
        <v>374</v>
      </c>
      <c r="B71" t="s">
        <v>375</v>
      </c>
      <c r="C71" t="str">
        <f t="shared" si="4"/>
        <v>20210448</v>
      </c>
      <c r="D71" t="str">
        <f>VLOOKUP($C71,KQ!K:L,2,0)</f>
        <v>Phạm Quang Huy</v>
      </c>
      <c r="E71" t="b">
        <f t="shared" si="5"/>
        <v>1</v>
      </c>
    </row>
    <row r="72" spans="1:5">
      <c r="A72" t="s">
        <v>377</v>
      </c>
      <c r="B72" t="s">
        <v>378</v>
      </c>
      <c r="C72" t="str">
        <f t="shared" si="4"/>
        <v>20215397</v>
      </c>
      <c r="D72" t="str">
        <f>VLOOKUP($C72,KQ!K:L,2,0)</f>
        <v>Phan Phú Huy</v>
      </c>
      <c r="E72" t="b">
        <f t="shared" si="5"/>
        <v>1</v>
      </c>
    </row>
    <row r="73" spans="1:5">
      <c r="A73" t="s">
        <v>380</v>
      </c>
      <c r="B73" t="s">
        <v>626</v>
      </c>
      <c r="C73" t="str">
        <f t="shared" si="4"/>
        <v>20210988</v>
      </c>
      <c r="D73" t="str">
        <f>VLOOKUP($C73,KQ!K:L,2,0)</f>
        <v>Nhuien Tkhi Kam Tu</v>
      </c>
      <c r="E73" t="b">
        <f t="shared" si="5"/>
        <v>0</v>
      </c>
    </row>
    <row r="74" spans="1:5">
      <c r="A74" t="s">
        <v>382</v>
      </c>
      <c r="B74" t="s">
        <v>383</v>
      </c>
      <c r="C74" t="str">
        <f t="shared" si="4"/>
        <v>20210479</v>
      </c>
      <c r="D74" t="str">
        <f>VLOOKUP($C74,KQ!K:L,2,0)</f>
        <v>Trần An Khánh</v>
      </c>
      <c r="E74" t="b">
        <f t="shared" si="5"/>
        <v>1</v>
      </c>
    </row>
    <row r="75" spans="1:5">
      <c r="A75" t="s">
        <v>385</v>
      </c>
      <c r="B75" t="s">
        <v>386</v>
      </c>
      <c r="C75" t="str">
        <f t="shared" si="4"/>
        <v>20210487</v>
      </c>
      <c r="D75" t="str">
        <f>VLOOKUP($C75,KQ!K:L,2,0)</f>
        <v>Nguyễn Đức Khoa</v>
      </c>
      <c r="E75" t="b">
        <f t="shared" si="5"/>
        <v>1</v>
      </c>
    </row>
    <row r="76" spans="1:5">
      <c r="A76" t="s">
        <v>388</v>
      </c>
      <c r="B76" t="s">
        <v>386</v>
      </c>
      <c r="C76" t="str">
        <f t="shared" si="4"/>
        <v>20215599</v>
      </c>
      <c r="D76" t="str">
        <f>VLOOKUP($C76,KQ!K:L,2,0)</f>
        <v>Nguyễn Đức Khoa</v>
      </c>
      <c r="E76" t="b">
        <f t="shared" si="5"/>
        <v>1</v>
      </c>
    </row>
    <row r="77" spans="1:5">
      <c r="A77" t="s">
        <v>390</v>
      </c>
      <c r="B77" t="s">
        <v>391</v>
      </c>
      <c r="C77" t="str">
        <f t="shared" si="4"/>
        <v>20200330</v>
      </c>
      <c r="D77" t="str">
        <f>VLOOKUP($C77,KQ!K:L,2,0)</f>
        <v>Nguyễn Tuấn Khoa</v>
      </c>
      <c r="E77" t="b">
        <f t="shared" si="5"/>
        <v>1</v>
      </c>
    </row>
    <row r="78" spans="1:5">
      <c r="A78" t="s">
        <v>393</v>
      </c>
      <c r="B78" t="s">
        <v>394</v>
      </c>
      <c r="C78" t="str">
        <f t="shared" si="4"/>
        <v>20215406</v>
      </c>
      <c r="D78" t="str">
        <f>VLOOKUP($C78,KQ!K:L,2,0)</f>
        <v>Phạm Đăng Khuê</v>
      </c>
      <c r="E78" t="b">
        <f t="shared" si="5"/>
        <v>1</v>
      </c>
    </row>
    <row r="79" spans="1:5">
      <c r="A79" t="s">
        <v>396</v>
      </c>
      <c r="B79" t="s">
        <v>397</v>
      </c>
      <c r="C79" t="str">
        <f t="shared" si="4"/>
        <v>20215603</v>
      </c>
      <c r="D79" t="str">
        <f>VLOOKUP($C79,KQ!K:L,2,0)</f>
        <v>Lương Trung Kiên</v>
      </c>
      <c r="E79" t="b">
        <f t="shared" si="5"/>
        <v>1</v>
      </c>
    </row>
    <row r="80" spans="1:5">
      <c r="A80" t="s">
        <v>399</v>
      </c>
      <c r="B80" t="s">
        <v>400</v>
      </c>
      <c r="C80" t="str">
        <f t="shared" si="4"/>
        <v>20215408</v>
      </c>
      <c r="D80" t="str">
        <f>VLOOKUP($C80,KQ!K:L,2,0)</f>
        <v>Nguyễn Trung Kiên</v>
      </c>
      <c r="E80" t="b">
        <f t="shared" si="5"/>
        <v>1</v>
      </c>
    </row>
    <row r="81" spans="1:5">
      <c r="A81" t="s">
        <v>402</v>
      </c>
      <c r="B81" t="s">
        <v>403</v>
      </c>
      <c r="C81" t="str">
        <f t="shared" si="4"/>
        <v>20173216</v>
      </c>
      <c r="D81" t="str">
        <f>VLOOKUP($C81,KQ!K:L,2,0)</f>
        <v>Trịnh Văn Kỷ</v>
      </c>
      <c r="E81" t="b">
        <f t="shared" si="5"/>
        <v>1</v>
      </c>
    </row>
    <row r="82" spans="1:5">
      <c r="A82" t="s">
        <v>406</v>
      </c>
      <c r="B82" t="s">
        <v>407</v>
      </c>
      <c r="C82" t="str">
        <f t="shared" si="4"/>
        <v>20210989</v>
      </c>
      <c r="D82" t="str">
        <f>VLOOKUP($C82,KQ!K:L,2,0)</f>
        <v>Lie Min Kyonh</v>
      </c>
      <c r="E82" t="b">
        <f t="shared" si="5"/>
        <v>1</v>
      </c>
    </row>
    <row r="83" spans="1:5">
      <c r="A83" t="s">
        <v>409</v>
      </c>
      <c r="B83" t="s">
        <v>81</v>
      </c>
      <c r="C83" t="str">
        <f t="shared" si="4"/>
        <v>20210515</v>
      </c>
      <c r="D83" t="str">
        <f>VLOOKUP($C83,KQ!K:L,2,0)</f>
        <v>Nguyễn Hoàng Lâm</v>
      </c>
      <c r="E83" t="b">
        <f t="shared" si="5"/>
        <v>1</v>
      </c>
    </row>
    <row r="84" spans="1:5">
      <c r="A84" t="s">
        <v>411</v>
      </c>
      <c r="B84" t="s">
        <v>412</v>
      </c>
      <c r="C84" t="str">
        <f t="shared" si="4"/>
        <v>20215606</v>
      </c>
      <c r="D84" t="str">
        <f>VLOOKUP($C84,KQ!K:L,2,0)</f>
        <v>Nguyễn Tiến Lâm</v>
      </c>
      <c r="E84" t="b">
        <f t="shared" si="5"/>
        <v>1</v>
      </c>
    </row>
    <row r="85" spans="1:5">
      <c r="A85" t="s">
        <v>414</v>
      </c>
      <c r="B85" t="s">
        <v>415</v>
      </c>
      <c r="C85" t="str">
        <f t="shared" si="4"/>
        <v>20210507</v>
      </c>
      <c r="D85" t="str">
        <f>VLOOKUP($C85,KQ!K:L,2,0)</f>
        <v>Trần Tùng Lâm</v>
      </c>
      <c r="E85" t="b">
        <f t="shared" si="5"/>
        <v>1</v>
      </c>
    </row>
    <row r="86" spans="1:5">
      <c r="A86" t="s">
        <v>417</v>
      </c>
      <c r="B86" t="s">
        <v>418</v>
      </c>
      <c r="C86" t="str">
        <f t="shared" si="4"/>
        <v>20215413</v>
      </c>
      <c r="D86" t="str">
        <f>VLOOKUP($C86,KQ!K:L,2,0)</f>
        <v>Ngô Văn Linh</v>
      </c>
      <c r="E86" t="b">
        <f t="shared" si="5"/>
        <v>1</v>
      </c>
    </row>
    <row r="87" spans="1:5">
      <c r="A87" t="s">
        <v>420</v>
      </c>
      <c r="B87" t="s">
        <v>421</v>
      </c>
      <c r="C87" t="str">
        <f t="shared" si="4"/>
        <v>20210522</v>
      </c>
      <c r="D87" t="str">
        <f>VLOOKUP($C87,KQ!K:L,2,0)</f>
        <v>Nguyễn Nhật Linh</v>
      </c>
      <c r="E87" t="b">
        <f t="shared" si="5"/>
        <v>1</v>
      </c>
    </row>
    <row r="88" spans="1:5">
      <c r="A88" t="s">
        <v>423</v>
      </c>
      <c r="B88" t="s">
        <v>424</v>
      </c>
      <c r="C88" t="str">
        <f t="shared" si="4"/>
        <v>20215607</v>
      </c>
      <c r="D88" t="str">
        <f>VLOOKUP($C88,KQ!K:L,2,0)</f>
        <v>Nguyễn Phương Linh</v>
      </c>
      <c r="E88" t="b">
        <f t="shared" si="5"/>
        <v>1</v>
      </c>
    </row>
    <row r="89" spans="1:5">
      <c r="A89" t="s">
        <v>426</v>
      </c>
      <c r="B89" t="s">
        <v>427</v>
      </c>
      <c r="C89" t="str">
        <f t="shared" si="4"/>
        <v>20210536</v>
      </c>
      <c r="D89" t="str">
        <f>VLOOKUP($C89,KQ!K:L,2,0)</f>
        <v>Nguyễn Hữu Lộc</v>
      </c>
      <c r="E89" t="b">
        <f t="shared" si="5"/>
        <v>1</v>
      </c>
    </row>
    <row r="90" spans="1:5">
      <c r="A90" t="s">
        <v>429</v>
      </c>
      <c r="B90" t="s">
        <v>430</v>
      </c>
      <c r="C90" t="str">
        <f t="shared" si="4"/>
        <v>20215609</v>
      </c>
      <c r="D90" t="str">
        <f>VLOOKUP($C90,KQ!K:L,2,0)</f>
        <v>Đỗ Đức Long</v>
      </c>
      <c r="E90" t="b">
        <f t="shared" si="5"/>
        <v>1</v>
      </c>
    </row>
    <row r="91" spans="1:5">
      <c r="A91" t="s">
        <v>433</v>
      </c>
      <c r="B91" t="s">
        <v>434</v>
      </c>
      <c r="C91" t="str">
        <f t="shared" si="4"/>
        <v>20215416</v>
      </c>
      <c r="D91" t="str">
        <f>VLOOKUP($C91,KQ!K:L,2,0)</f>
        <v>Nguyễn Thành Long</v>
      </c>
      <c r="E91" t="b">
        <f t="shared" si="5"/>
        <v>1</v>
      </c>
    </row>
    <row r="92" spans="1:5">
      <c r="A92" t="s">
        <v>436</v>
      </c>
      <c r="B92" t="s">
        <v>437</v>
      </c>
      <c r="C92" t="str">
        <f t="shared" si="4"/>
        <v>20215610</v>
      </c>
      <c r="D92" t="str">
        <f>VLOOKUP($C92,KQ!K:L,2,0)</f>
        <v>Nguyễn Văn Long</v>
      </c>
      <c r="E92" t="b">
        <f t="shared" si="5"/>
        <v>1</v>
      </c>
    </row>
    <row r="93" spans="1:5">
      <c r="A93" t="s">
        <v>439</v>
      </c>
      <c r="B93" t="s">
        <v>440</v>
      </c>
      <c r="C93" t="str">
        <f t="shared" si="4"/>
        <v>20215417</v>
      </c>
      <c r="D93" t="str">
        <f>VLOOKUP($C93,KQ!K:L,2,0)</f>
        <v>Phan Bảo Long</v>
      </c>
      <c r="E93" t="b">
        <f t="shared" si="5"/>
        <v>1</v>
      </c>
    </row>
    <row r="94" spans="1:5">
      <c r="A94" t="s">
        <v>442</v>
      </c>
      <c r="B94" t="s">
        <v>443</v>
      </c>
      <c r="C94" t="str">
        <f t="shared" si="4"/>
        <v>20215418</v>
      </c>
      <c r="D94" t="str">
        <f>VLOOKUP($C94,KQ!K:L,2,0)</f>
        <v>Vũ Khắc Long</v>
      </c>
      <c r="E94" t="b">
        <f t="shared" si="5"/>
        <v>1</v>
      </c>
    </row>
    <row r="95" spans="1:5">
      <c r="A95" t="s">
        <v>445</v>
      </c>
      <c r="B95" t="s">
        <v>446</v>
      </c>
      <c r="C95" t="str">
        <f t="shared" si="4"/>
        <v>20215611</v>
      </c>
      <c r="D95" t="str">
        <f>VLOOKUP($C95,KQ!K:L,2,0)</f>
        <v>Trần Đắc Lương</v>
      </c>
      <c r="E95" t="b">
        <f t="shared" si="5"/>
        <v>1</v>
      </c>
    </row>
    <row r="96" spans="1:5">
      <c r="A96" t="s">
        <v>448</v>
      </c>
      <c r="B96" t="s">
        <v>449</v>
      </c>
      <c r="C96" t="str">
        <f t="shared" si="4"/>
        <v>20210560</v>
      </c>
      <c r="D96" t="str">
        <f>VLOOKUP($C96,KQ!K:L,2,0)</f>
        <v>Phan Thị Khánh Ly</v>
      </c>
      <c r="E96" t="b">
        <f t="shared" si="5"/>
        <v>1</v>
      </c>
    </row>
    <row r="97" spans="1:5">
      <c r="A97" t="s">
        <v>451</v>
      </c>
      <c r="B97" t="s">
        <v>452</v>
      </c>
      <c r="C97" t="str">
        <f t="shared" ref="C97:C128" si="6">RIGHT($A97,8)</f>
        <v>20210566</v>
      </c>
      <c r="D97" t="str">
        <f>VLOOKUP($C97,KQ!K:L,2,0)</f>
        <v>Trần Duy Mẫn</v>
      </c>
      <c r="E97" t="b">
        <f t="shared" ref="E97:E128" si="7">B97=D97</f>
        <v>1</v>
      </c>
    </row>
    <row r="98" spans="1:5">
      <c r="A98" t="s">
        <v>454</v>
      </c>
      <c r="B98" t="s">
        <v>455</v>
      </c>
      <c r="C98" t="str">
        <f t="shared" si="6"/>
        <v>20204764</v>
      </c>
      <c r="D98" t="str">
        <f>VLOOKUP($C98,KQ!K:L,2,0)</f>
        <v>Bùi Hùng Mạnh</v>
      </c>
      <c r="E98" t="b">
        <f t="shared" si="7"/>
        <v>1</v>
      </c>
    </row>
    <row r="99" spans="1:5">
      <c r="A99" t="s">
        <v>458</v>
      </c>
      <c r="B99" t="s">
        <v>459</v>
      </c>
      <c r="C99" t="str">
        <f t="shared" si="6"/>
        <v>20215424</v>
      </c>
      <c r="D99" t="str">
        <f>VLOOKUP($C99,KQ!K:L,2,0)</f>
        <v>Đỗ Ngọc Minh</v>
      </c>
      <c r="E99" t="b">
        <f t="shared" si="7"/>
        <v>1</v>
      </c>
    </row>
    <row r="100" spans="1:5">
      <c r="A100" t="s">
        <v>461</v>
      </c>
      <c r="B100" t="s">
        <v>462</v>
      </c>
      <c r="C100" t="str">
        <f t="shared" si="6"/>
        <v>20210584</v>
      </c>
      <c r="D100" t="str">
        <f>VLOOKUP($C100,KQ!K:L,2,0)</f>
        <v>Hoàng Ngọc Minh</v>
      </c>
      <c r="E100" t="b">
        <f t="shared" si="7"/>
        <v>1</v>
      </c>
    </row>
    <row r="101" spans="1:5">
      <c r="A101" t="s">
        <v>464</v>
      </c>
      <c r="B101" t="s">
        <v>465</v>
      </c>
      <c r="C101" t="str">
        <f t="shared" si="6"/>
        <v>20215428</v>
      </c>
      <c r="D101" t="str">
        <f>VLOOKUP($C101,KQ!K:L,2,0)</f>
        <v>Lê Văn Minh</v>
      </c>
      <c r="E101" t="b">
        <f t="shared" si="7"/>
        <v>1</v>
      </c>
    </row>
    <row r="102" spans="1:5">
      <c r="A102" t="s">
        <v>467</v>
      </c>
      <c r="B102" t="s">
        <v>468</v>
      </c>
      <c r="C102" t="str">
        <f t="shared" si="6"/>
        <v>20210611</v>
      </c>
      <c r="D102" t="str">
        <f>VLOOKUP($C102,KQ!K:L,2,0)</f>
        <v>Nguyễn Hải Minh</v>
      </c>
      <c r="E102" t="b">
        <f t="shared" si="7"/>
        <v>1</v>
      </c>
    </row>
    <row r="103" spans="1:5">
      <c r="A103" t="s">
        <v>470</v>
      </c>
      <c r="B103" t="s">
        <v>471</v>
      </c>
      <c r="C103" t="str">
        <f t="shared" si="6"/>
        <v>20204586</v>
      </c>
      <c r="D103" t="str">
        <f>VLOOKUP($C103,KQ!K:L,2,0)</f>
        <v>Nguyễn Nhật Minh</v>
      </c>
      <c r="E103" t="b">
        <f t="shared" si="7"/>
        <v>1</v>
      </c>
    </row>
    <row r="104" spans="1:5">
      <c r="A104" t="s">
        <v>474</v>
      </c>
      <c r="B104" t="s">
        <v>475</v>
      </c>
      <c r="C104" t="str">
        <f t="shared" si="6"/>
        <v>20210605</v>
      </c>
      <c r="D104" t="str">
        <f>VLOOKUP($C104,KQ!K:L,2,0)</f>
        <v>Trần Hàn Minh</v>
      </c>
      <c r="E104" t="b">
        <f t="shared" si="7"/>
        <v>1</v>
      </c>
    </row>
    <row r="105" spans="1:5">
      <c r="A105" t="s">
        <v>477</v>
      </c>
      <c r="B105" t="s">
        <v>478</v>
      </c>
      <c r="C105" t="str">
        <f t="shared" si="6"/>
        <v>20215617</v>
      </c>
      <c r="D105" t="str">
        <f>VLOOKUP($C105,KQ!K:L,2,0)</f>
        <v>Trần Ngọc Minh</v>
      </c>
      <c r="E105" t="b">
        <f t="shared" si="7"/>
        <v>1</v>
      </c>
    </row>
    <row r="106" spans="1:5">
      <c r="A106" t="s">
        <v>480</v>
      </c>
      <c r="B106" t="s">
        <v>481</v>
      </c>
      <c r="C106" t="str">
        <f t="shared" si="6"/>
        <v>20215430</v>
      </c>
      <c r="D106" t="str">
        <f>VLOOKUP($C106,KQ!K:L,2,0)</f>
        <v>Đoàn Văn Nam</v>
      </c>
      <c r="E106" t="b">
        <f t="shared" si="7"/>
        <v>1</v>
      </c>
    </row>
    <row r="107" spans="1:5">
      <c r="A107" t="s">
        <v>483</v>
      </c>
      <c r="B107" t="s">
        <v>484</v>
      </c>
      <c r="C107" t="str">
        <f t="shared" si="6"/>
        <v>20194124</v>
      </c>
      <c r="D107" t="str">
        <f>VLOOKUP($C107,KQ!K:L,2,0)</f>
        <v>Lê Đình Nam</v>
      </c>
      <c r="E107" t="b">
        <f t="shared" si="7"/>
        <v>1</v>
      </c>
    </row>
    <row r="108" spans="1:5">
      <c r="A108" t="s">
        <v>487</v>
      </c>
      <c r="B108" t="s">
        <v>488</v>
      </c>
      <c r="C108" t="str">
        <f t="shared" si="6"/>
        <v>20215431</v>
      </c>
      <c r="D108" t="str">
        <f>VLOOKUP($C108,KQ!K:L,2,0)</f>
        <v>Nguyễn Bá Phương Nam</v>
      </c>
      <c r="E108" t="b">
        <f t="shared" si="7"/>
        <v>1</v>
      </c>
    </row>
    <row r="109" spans="1:5">
      <c r="A109" t="s">
        <v>490</v>
      </c>
      <c r="B109" t="s">
        <v>491</v>
      </c>
      <c r="C109" t="str">
        <f t="shared" si="6"/>
        <v>20210631</v>
      </c>
      <c r="D109" t="str">
        <f>VLOOKUP($C109,KQ!K:L,2,0)</f>
        <v>Nguyễn Hải Nam</v>
      </c>
      <c r="E109" t="b">
        <f t="shared" si="7"/>
        <v>1</v>
      </c>
    </row>
    <row r="110" spans="1:5">
      <c r="A110" t="s">
        <v>494</v>
      </c>
      <c r="B110" t="s">
        <v>495</v>
      </c>
      <c r="C110" t="str">
        <f t="shared" si="6"/>
        <v>20210620</v>
      </c>
      <c r="D110" t="str">
        <f>VLOOKUP($C110,KQ!K:L,2,0)</f>
        <v>Phạm Nhật Nam</v>
      </c>
      <c r="E110" t="b">
        <f t="shared" si="7"/>
        <v>1</v>
      </c>
    </row>
    <row r="111" spans="1:5">
      <c r="A111" t="s">
        <v>497</v>
      </c>
      <c r="B111" t="s">
        <v>498</v>
      </c>
      <c r="C111" t="str">
        <f t="shared" si="6"/>
        <v>20215623</v>
      </c>
      <c r="D111" t="str">
        <f>VLOOKUP($C111,KQ!K:L,2,0)</f>
        <v>Vũ Văn Nam</v>
      </c>
      <c r="E111" t="b">
        <f t="shared" si="7"/>
        <v>1</v>
      </c>
    </row>
    <row r="112" spans="1:5">
      <c r="A112" t="s">
        <v>500</v>
      </c>
      <c r="B112" t="s">
        <v>501</v>
      </c>
      <c r="C112" t="str">
        <f t="shared" si="6"/>
        <v>20215439</v>
      </c>
      <c r="D112" t="str">
        <f>VLOOKUP($C112,KQ!K:L,2,0)</f>
        <v>Lê Sỹ Nguyên</v>
      </c>
      <c r="E112" t="b">
        <f t="shared" si="7"/>
        <v>1</v>
      </c>
    </row>
    <row r="113" spans="1:5">
      <c r="A113" t="s">
        <v>503</v>
      </c>
      <c r="B113" t="s">
        <v>504</v>
      </c>
      <c r="C113" t="str">
        <f t="shared" si="6"/>
        <v>20215441</v>
      </c>
      <c r="D113" t="str">
        <f>VLOOKUP($C113,KQ!K:L,2,0)</f>
        <v>Phùng Xuân Nhật</v>
      </c>
      <c r="E113" t="b">
        <f t="shared" si="7"/>
        <v>1</v>
      </c>
    </row>
    <row r="114" spans="1:5">
      <c r="A114" t="s">
        <v>506</v>
      </c>
      <c r="B114" t="s">
        <v>507</v>
      </c>
      <c r="C114" t="str">
        <f t="shared" si="6"/>
        <v>20200459</v>
      </c>
      <c r="D114" t="str">
        <f>VLOOKUP($C114,KQ!K:L,2,0)</f>
        <v>Trần Quốc Nam Phi</v>
      </c>
      <c r="E114" t="b">
        <f t="shared" si="7"/>
        <v>1</v>
      </c>
    </row>
    <row r="115" spans="1:5">
      <c r="A115" t="s">
        <v>510</v>
      </c>
      <c r="B115" t="s">
        <v>511</v>
      </c>
      <c r="C115" t="str">
        <f t="shared" si="6"/>
        <v>20215627</v>
      </c>
      <c r="D115" t="str">
        <f>VLOOKUP($C115,KQ!K:L,2,0)</f>
        <v>Đặng Thanh Phong</v>
      </c>
      <c r="E115" t="b">
        <f t="shared" si="7"/>
        <v>1</v>
      </c>
    </row>
    <row r="116" spans="1:5">
      <c r="A116" t="s">
        <v>513</v>
      </c>
      <c r="B116" t="s">
        <v>514</v>
      </c>
      <c r="C116" t="str">
        <f t="shared" si="6"/>
        <v>20215447</v>
      </c>
      <c r="D116" t="str">
        <f>VLOOKUP($C116,KQ!K:L,2,0)</f>
        <v>Lý Vĩ Phong</v>
      </c>
      <c r="E116" t="b">
        <f t="shared" si="7"/>
        <v>1</v>
      </c>
    </row>
    <row r="117" spans="1:5">
      <c r="A117" t="s">
        <v>516</v>
      </c>
      <c r="B117" t="s">
        <v>517</v>
      </c>
      <c r="C117" t="str">
        <f t="shared" si="6"/>
        <v>20210669</v>
      </c>
      <c r="D117" t="str">
        <f>VLOOKUP($C117,KQ!K:L,2,0)</f>
        <v>Nguyễn Hoàng Vĩnh Phong</v>
      </c>
      <c r="E117" t="b">
        <f t="shared" si="7"/>
        <v>1</v>
      </c>
    </row>
    <row r="118" spans="1:5">
      <c r="A118" t="s">
        <v>519</v>
      </c>
      <c r="B118" t="s">
        <v>520</v>
      </c>
      <c r="C118" t="str">
        <f t="shared" si="6"/>
        <v>20210681</v>
      </c>
      <c r="D118" t="str">
        <f>VLOOKUP($C118,KQ!K:L,2,0)</f>
        <v>Đoàn Hữu Phúc</v>
      </c>
      <c r="E118" t="b">
        <f t="shared" si="7"/>
        <v>1</v>
      </c>
    </row>
    <row r="119" spans="1:5">
      <c r="A119" t="s">
        <v>522</v>
      </c>
      <c r="B119" t="s">
        <v>523</v>
      </c>
      <c r="C119" t="str">
        <f t="shared" si="6"/>
        <v>20215454</v>
      </c>
      <c r="D119" t="str">
        <f>VLOOKUP($C119,KQ!K:L,2,0)</f>
        <v>Phùng Minh Phúc</v>
      </c>
      <c r="E119" t="b">
        <f t="shared" si="7"/>
        <v>1</v>
      </c>
    </row>
    <row r="120" spans="1:5">
      <c r="A120" t="s">
        <v>525</v>
      </c>
      <c r="B120" t="s">
        <v>526</v>
      </c>
      <c r="C120" t="str">
        <f t="shared" si="6"/>
        <v>20215455</v>
      </c>
      <c r="D120" t="str">
        <f>VLOOKUP($C120,KQ!K:L,2,0)</f>
        <v>Hà Vĩnh Phước</v>
      </c>
      <c r="E120" t="b">
        <f t="shared" si="7"/>
        <v>1</v>
      </c>
    </row>
    <row r="121" spans="1:5">
      <c r="A121" t="s">
        <v>528</v>
      </c>
      <c r="B121" t="s">
        <v>529</v>
      </c>
      <c r="C121" t="str">
        <f t="shared" si="6"/>
        <v>20215459</v>
      </c>
      <c r="D121" t="str">
        <f>VLOOKUP($C121,KQ!K:L,2,0)</f>
        <v>Vũ Việt Phương</v>
      </c>
      <c r="E121" t="b">
        <f t="shared" si="7"/>
        <v>1</v>
      </c>
    </row>
    <row r="122" spans="1:5">
      <c r="A122" t="s">
        <v>531</v>
      </c>
      <c r="B122" t="s">
        <v>532</v>
      </c>
      <c r="C122" t="str">
        <f t="shared" si="6"/>
        <v>20215463</v>
      </c>
      <c r="D122" t="str">
        <f>VLOOKUP($C122,KQ!K:L,2,0)</f>
        <v>Giang Trung Quân</v>
      </c>
      <c r="E122" t="b">
        <f t="shared" si="7"/>
        <v>1</v>
      </c>
    </row>
    <row r="123" spans="1:5">
      <c r="A123" t="s">
        <v>534</v>
      </c>
      <c r="B123" t="s">
        <v>114</v>
      </c>
      <c r="C123" t="str">
        <f t="shared" si="6"/>
        <v>20215460</v>
      </c>
      <c r="D123" t="str">
        <f>VLOOKUP($C123,KQ!K:L,2,0)</f>
        <v>Nguyễn Minh Quang</v>
      </c>
      <c r="E123" t="b">
        <f t="shared" si="7"/>
        <v>1</v>
      </c>
    </row>
    <row r="124" spans="1:5">
      <c r="A124" t="s">
        <v>536</v>
      </c>
      <c r="B124" t="s">
        <v>537</v>
      </c>
      <c r="C124" t="str">
        <f t="shared" si="6"/>
        <v>20215466</v>
      </c>
      <c r="D124" t="str">
        <f>VLOOKUP($C124,KQ!K:L,2,0)</f>
        <v>Đặng Đình Quý</v>
      </c>
      <c r="E124" t="b">
        <f t="shared" si="7"/>
        <v>1</v>
      </c>
    </row>
    <row r="125" spans="1:5">
      <c r="A125" t="s">
        <v>540</v>
      </c>
      <c r="B125" t="s">
        <v>541</v>
      </c>
      <c r="C125" t="str">
        <f t="shared" si="6"/>
        <v>20204683</v>
      </c>
      <c r="D125" t="str">
        <f>VLOOKUP($C125,KQ!K:L,2,0)</f>
        <v>Vũ Tiến Quyền</v>
      </c>
      <c r="E125" t="b">
        <f t="shared" si="7"/>
        <v>1</v>
      </c>
    </row>
    <row r="126" spans="1:5">
      <c r="A126" t="s">
        <v>544</v>
      </c>
      <c r="B126" t="s">
        <v>545</v>
      </c>
      <c r="C126" t="str">
        <f t="shared" si="6"/>
        <v>20210750</v>
      </c>
      <c r="D126" t="str">
        <f>VLOOKUP($C126,KQ!K:L,2,0)</f>
        <v>Đinh Thái Sơn</v>
      </c>
      <c r="E126" t="b">
        <f t="shared" si="7"/>
        <v>1</v>
      </c>
    </row>
    <row r="127" spans="1:5">
      <c r="A127" t="s">
        <v>547</v>
      </c>
      <c r="B127" t="s">
        <v>548</v>
      </c>
      <c r="C127" t="str">
        <f t="shared" si="6"/>
        <v>20210751</v>
      </c>
      <c r="D127" t="str">
        <f>VLOOKUP($C127,KQ!K:L,2,0)</f>
        <v>Nguyễn Hoàng Sơn</v>
      </c>
      <c r="E127" t="b">
        <f t="shared" si="7"/>
        <v>1</v>
      </c>
    </row>
    <row r="128" spans="1:5">
      <c r="A128" t="s">
        <v>627</v>
      </c>
      <c r="B128" t="s">
        <v>550</v>
      </c>
      <c r="C128" t="str">
        <f t="shared" si="6"/>
        <v>20210746</v>
      </c>
      <c r="D128" t="e">
        <f>VLOOKUP($C128,KQ!K:L,2,0)</f>
        <v>#N/A</v>
      </c>
      <c r="E128" t="e">
        <f t="shared" si="7"/>
        <v>#N/A</v>
      </c>
    </row>
    <row r="129" spans="1:5">
      <c r="A129" t="s">
        <v>628</v>
      </c>
      <c r="B129" t="s">
        <v>552</v>
      </c>
      <c r="C129" t="str">
        <f t="shared" ref="C129:C162" si="8">RIGHT($A129,8)</f>
        <v>20204782</v>
      </c>
      <c r="D129" t="e">
        <f>VLOOKUP($C129,KQ!K:L,2,0)</f>
        <v>#N/A</v>
      </c>
      <c r="E129" t="e">
        <f t="shared" ref="E129:E160" si="9">B129=D129</f>
        <v>#N/A</v>
      </c>
    </row>
    <row r="130" spans="1:5">
      <c r="A130" t="s">
        <v>629</v>
      </c>
      <c r="B130" t="s">
        <v>554</v>
      </c>
      <c r="C130" t="str">
        <f t="shared" si="8"/>
        <v>20215476</v>
      </c>
      <c r="D130" t="e">
        <f>VLOOKUP($C130,KQ!K:L,2,0)</f>
        <v>#N/A</v>
      </c>
      <c r="E130" t="e">
        <f t="shared" si="9"/>
        <v>#N/A</v>
      </c>
    </row>
    <row r="131" spans="1:5">
      <c r="A131" t="s">
        <v>630</v>
      </c>
      <c r="B131" t="s">
        <v>556</v>
      </c>
      <c r="C131" t="str">
        <f t="shared" si="8"/>
        <v>20215479</v>
      </c>
      <c r="D131" t="e">
        <f>VLOOKUP($C131,KQ!K:L,2,0)</f>
        <v>#N/A</v>
      </c>
      <c r="E131" t="e">
        <f t="shared" si="9"/>
        <v>#N/A</v>
      </c>
    </row>
    <row r="132" spans="1:5">
      <c r="A132" t="s">
        <v>631</v>
      </c>
      <c r="B132" t="s">
        <v>558</v>
      </c>
      <c r="C132" t="str">
        <f t="shared" si="8"/>
        <v>20215643</v>
      </c>
      <c r="D132" t="e">
        <f>VLOOKUP($C132,KQ!K:L,2,0)</f>
        <v>#N/A</v>
      </c>
      <c r="E132" t="e">
        <f t="shared" si="9"/>
        <v>#N/A</v>
      </c>
    </row>
    <row r="133" spans="1:5">
      <c r="A133" t="s">
        <v>632</v>
      </c>
      <c r="B133" t="s">
        <v>560</v>
      </c>
      <c r="C133" t="str">
        <f t="shared" si="8"/>
        <v>20210782</v>
      </c>
      <c r="D133" t="e">
        <f>VLOOKUP($C133,KQ!K:L,2,0)</f>
        <v>#N/A</v>
      </c>
      <c r="E133" t="e">
        <f t="shared" si="9"/>
        <v>#N/A</v>
      </c>
    </row>
    <row r="134" spans="1:5">
      <c r="A134" t="s">
        <v>633</v>
      </c>
      <c r="B134" t="s">
        <v>562</v>
      </c>
      <c r="C134" t="str">
        <f t="shared" si="8"/>
        <v>20215644</v>
      </c>
      <c r="D134" t="e">
        <f>VLOOKUP($C134,KQ!K:L,2,0)</f>
        <v>#N/A</v>
      </c>
      <c r="E134" t="e">
        <f t="shared" si="9"/>
        <v>#N/A</v>
      </c>
    </row>
    <row r="135" spans="1:5">
      <c r="A135" t="s">
        <v>634</v>
      </c>
      <c r="B135" t="s">
        <v>564</v>
      </c>
      <c r="C135" t="str">
        <f t="shared" si="8"/>
        <v>20204852</v>
      </c>
      <c r="D135" t="e">
        <f>VLOOKUP($C135,KQ!K:L,2,0)</f>
        <v>#N/A</v>
      </c>
      <c r="E135" t="e">
        <f t="shared" si="9"/>
        <v>#N/A</v>
      </c>
    </row>
    <row r="136" spans="1:5">
      <c r="A136" t="s">
        <v>635</v>
      </c>
      <c r="B136" t="s">
        <v>566</v>
      </c>
      <c r="C136" t="str">
        <f t="shared" si="8"/>
        <v>20215482</v>
      </c>
      <c r="D136" t="e">
        <f>VLOOKUP($C136,KQ!K:L,2,0)</f>
        <v>#N/A</v>
      </c>
      <c r="E136" t="e">
        <f t="shared" si="9"/>
        <v>#N/A</v>
      </c>
    </row>
    <row r="137" spans="1:5">
      <c r="A137" t="s">
        <v>636</v>
      </c>
      <c r="B137" t="s">
        <v>568</v>
      </c>
      <c r="C137" t="str">
        <f t="shared" si="8"/>
        <v>20204791</v>
      </c>
      <c r="D137" t="e">
        <f>VLOOKUP($C137,KQ!K:L,2,0)</f>
        <v>#N/A</v>
      </c>
      <c r="E137" t="e">
        <f t="shared" si="9"/>
        <v>#N/A</v>
      </c>
    </row>
    <row r="138" spans="1:5">
      <c r="A138" t="s">
        <v>637</v>
      </c>
      <c r="B138" t="s">
        <v>570</v>
      </c>
      <c r="C138" t="str">
        <f t="shared" si="8"/>
        <v>20215483</v>
      </c>
      <c r="D138" t="e">
        <f>VLOOKUP($C138,KQ!K:L,2,0)</f>
        <v>#N/A</v>
      </c>
      <c r="E138" t="e">
        <f t="shared" si="9"/>
        <v>#N/A</v>
      </c>
    </row>
    <row r="139" spans="1:5">
      <c r="A139" t="s">
        <v>638</v>
      </c>
      <c r="B139" t="s">
        <v>572</v>
      </c>
      <c r="C139" t="str">
        <f t="shared" si="8"/>
        <v>20210817</v>
      </c>
      <c r="D139" t="e">
        <f>VLOOKUP($C139,KQ!K:L,2,0)</f>
        <v>#N/A</v>
      </c>
      <c r="E139" t="e">
        <f t="shared" si="9"/>
        <v>#N/A</v>
      </c>
    </row>
    <row r="140" spans="1:5">
      <c r="A140" t="s">
        <v>639</v>
      </c>
      <c r="B140" t="s">
        <v>574</v>
      </c>
      <c r="C140" t="str">
        <f t="shared" si="8"/>
        <v>20215648</v>
      </c>
      <c r="D140" t="e">
        <f>VLOOKUP($C140,KQ!K:L,2,0)</f>
        <v>#N/A</v>
      </c>
      <c r="E140" t="e">
        <f t="shared" si="9"/>
        <v>#N/A</v>
      </c>
    </row>
    <row r="141" spans="1:5">
      <c r="A141" t="s">
        <v>640</v>
      </c>
      <c r="B141" t="s">
        <v>576</v>
      </c>
      <c r="C141" t="str">
        <f t="shared" si="8"/>
        <v>20210822</v>
      </c>
      <c r="D141" t="e">
        <f>VLOOKUP($C141,KQ!K:L,2,0)</f>
        <v>#N/A</v>
      </c>
      <c r="E141" t="e">
        <f t="shared" si="9"/>
        <v>#N/A</v>
      </c>
    </row>
    <row r="142" spans="1:5">
      <c r="A142" t="s">
        <v>641</v>
      </c>
      <c r="B142" t="s">
        <v>578</v>
      </c>
      <c r="C142" t="str">
        <f t="shared" si="8"/>
        <v>20215649</v>
      </c>
      <c r="D142" t="e">
        <f>VLOOKUP($C142,KQ!K:L,2,0)</f>
        <v>#N/A</v>
      </c>
      <c r="E142" t="e">
        <f t="shared" si="9"/>
        <v>#N/A</v>
      </c>
    </row>
    <row r="143" spans="1:5">
      <c r="A143" t="s">
        <v>642</v>
      </c>
      <c r="B143" t="s">
        <v>580</v>
      </c>
      <c r="C143" t="str">
        <f t="shared" si="8"/>
        <v>20215650</v>
      </c>
      <c r="D143" t="e">
        <f>VLOOKUP($C143,KQ!K:L,2,0)</f>
        <v>#N/A</v>
      </c>
      <c r="E143" t="e">
        <f t="shared" si="9"/>
        <v>#N/A</v>
      </c>
    </row>
    <row r="144" spans="1:5">
      <c r="A144" t="s">
        <v>643</v>
      </c>
      <c r="B144" t="s">
        <v>582</v>
      </c>
      <c r="C144" t="str">
        <f t="shared" si="8"/>
        <v>20204793</v>
      </c>
      <c r="D144" t="e">
        <f>VLOOKUP($C144,KQ!K:L,2,0)</f>
        <v>#N/A</v>
      </c>
      <c r="E144" t="e">
        <f t="shared" si="9"/>
        <v>#N/A</v>
      </c>
    </row>
    <row r="145" spans="1:5">
      <c r="A145" t="s">
        <v>644</v>
      </c>
      <c r="B145" t="s">
        <v>584</v>
      </c>
      <c r="C145" t="str">
        <f t="shared" si="8"/>
        <v>20194184</v>
      </c>
      <c r="D145" t="e">
        <f>VLOOKUP($C145,KQ!K:L,2,0)</f>
        <v>#N/A</v>
      </c>
      <c r="E145" t="e">
        <f t="shared" si="9"/>
        <v>#N/A</v>
      </c>
    </row>
    <row r="146" spans="1:5">
      <c r="A146" t="s">
        <v>645</v>
      </c>
      <c r="B146" t="s">
        <v>586</v>
      </c>
      <c r="C146" t="str">
        <f t="shared" si="8"/>
        <v>20210862</v>
      </c>
      <c r="D146" t="e">
        <f>VLOOKUP($C146,KQ!K:L,2,0)</f>
        <v>#N/A</v>
      </c>
      <c r="E146" t="e">
        <f t="shared" si="9"/>
        <v>#N/A</v>
      </c>
    </row>
    <row r="147" spans="1:5">
      <c r="A147" t="s">
        <v>646</v>
      </c>
      <c r="B147" t="s">
        <v>588</v>
      </c>
      <c r="C147" t="str">
        <f t="shared" si="8"/>
        <v>20215654</v>
      </c>
      <c r="D147" t="e">
        <f>VLOOKUP($C147,KQ!K:L,2,0)</f>
        <v>#N/A</v>
      </c>
      <c r="E147" t="e">
        <f t="shared" si="9"/>
        <v>#N/A</v>
      </c>
    </row>
    <row r="148" spans="1:5">
      <c r="A148" t="s">
        <v>647</v>
      </c>
      <c r="B148" t="s">
        <v>590</v>
      </c>
      <c r="C148" t="str">
        <f t="shared" si="8"/>
        <v>20215498</v>
      </c>
      <c r="D148" t="e">
        <f>VLOOKUP($C148,KQ!K:L,2,0)</f>
        <v>#N/A</v>
      </c>
      <c r="E148" t="e">
        <f t="shared" si="9"/>
        <v>#N/A</v>
      </c>
    </row>
    <row r="149" spans="1:5">
      <c r="A149" t="s">
        <v>648</v>
      </c>
      <c r="B149" t="s">
        <v>592</v>
      </c>
      <c r="C149" t="str">
        <f t="shared" si="8"/>
        <v>20194199</v>
      </c>
      <c r="D149" t="e">
        <f>VLOOKUP($C149,KQ!K:L,2,0)</f>
        <v>#N/A</v>
      </c>
      <c r="E149" t="e">
        <f t="shared" si="9"/>
        <v>#N/A</v>
      </c>
    </row>
    <row r="150" spans="1:5">
      <c r="A150" t="s">
        <v>649</v>
      </c>
      <c r="B150" t="s">
        <v>595</v>
      </c>
      <c r="C150" t="str">
        <f t="shared" si="8"/>
        <v>20215506</v>
      </c>
      <c r="D150" t="e">
        <f>VLOOKUP($C150,KQ!K:L,2,0)</f>
        <v>#N/A</v>
      </c>
      <c r="E150" t="e">
        <f t="shared" si="9"/>
        <v>#N/A</v>
      </c>
    </row>
    <row r="151" spans="1:5">
      <c r="A151" t="s">
        <v>650</v>
      </c>
      <c r="B151" t="s">
        <v>598</v>
      </c>
      <c r="C151" t="str">
        <f t="shared" si="8"/>
        <v>20211010</v>
      </c>
      <c r="D151" t="e">
        <f>VLOOKUP($C151,KQ!K:L,2,0)</f>
        <v>#N/A</v>
      </c>
      <c r="E151" t="e">
        <f t="shared" si="9"/>
        <v>#N/A</v>
      </c>
    </row>
    <row r="152" spans="1:5">
      <c r="A152" t="s">
        <v>651</v>
      </c>
      <c r="B152" t="s">
        <v>600</v>
      </c>
      <c r="C152" t="str">
        <f t="shared" si="8"/>
        <v>20210916</v>
      </c>
      <c r="D152" t="e">
        <f>VLOOKUP($C152,KQ!K:L,2,0)</f>
        <v>#N/A</v>
      </c>
      <c r="E152" t="e">
        <f t="shared" si="9"/>
        <v>#N/A</v>
      </c>
    </row>
    <row r="153" spans="1:5">
      <c r="A153" t="s">
        <v>652</v>
      </c>
      <c r="B153" t="s">
        <v>602</v>
      </c>
      <c r="C153" t="str">
        <f t="shared" si="8"/>
        <v>20215663</v>
      </c>
      <c r="D153" t="e">
        <f>VLOOKUP($C153,KQ!K:L,2,0)</f>
        <v>#N/A</v>
      </c>
      <c r="E153" t="e">
        <f t="shared" si="9"/>
        <v>#N/A</v>
      </c>
    </row>
    <row r="154" spans="1:5">
      <c r="A154" t="s">
        <v>653</v>
      </c>
      <c r="B154" t="s">
        <v>604</v>
      </c>
      <c r="C154" t="str">
        <f t="shared" si="8"/>
        <v>20215509</v>
      </c>
      <c r="D154" t="e">
        <f>VLOOKUP($C154,KQ!K:L,2,0)</f>
        <v>#N/A</v>
      </c>
      <c r="E154" t="e">
        <f t="shared" si="9"/>
        <v>#N/A</v>
      </c>
    </row>
    <row r="155" spans="1:5">
      <c r="A155" t="s">
        <v>654</v>
      </c>
      <c r="B155" t="s">
        <v>606</v>
      </c>
      <c r="C155" t="str">
        <f t="shared" si="8"/>
        <v>20215510</v>
      </c>
      <c r="D155" t="e">
        <f>VLOOKUP($C155,KQ!K:L,2,0)</f>
        <v>#N/A</v>
      </c>
      <c r="E155" t="e">
        <f t="shared" si="9"/>
        <v>#N/A</v>
      </c>
    </row>
    <row r="156" spans="1:5">
      <c r="A156" t="s">
        <v>655</v>
      </c>
      <c r="B156" t="s">
        <v>608</v>
      </c>
      <c r="C156" t="str">
        <f t="shared" si="8"/>
        <v>20211006</v>
      </c>
      <c r="D156" t="e">
        <f>VLOOKUP($C156,KQ!K:L,2,0)</f>
        <v>#N/A</v>
      </c>
      <c r="E156" t="e">
        <f t="shared" si="9"/>
        <v>#N/A</v>
      </c>
    </row>
    <row r="157" spans="1:5">
      <c r="A157" t="s">
        <v>656</v>
      </c>
      <c r="B157" t="s">
        <v>610</v>
      </c>
      <c r="C157" t="str">
        <f t="shared" si="8"/>
        <v>20215665</v>
      </c>
      <c r="D157" t="e">
        <f>VLOOKUP($C157,KQ!K:L,2,0)</f>
        <v>#N/A</v>
      </c>
      <c r="E157" t="e">
        <f t="shared" si="9"/>
        <v>#N/A</v>
      </c>
    </row>
    <row r="158" spans="1:5">
      <c r="A158" t="s">
        <v>657</v>
      </c>
      <c r="B158" t="s">
        <v>612</v>
      </c>
      <c r="C158" t="str">
        <f t="shared" si="8"/>
        <v>20204623</v>
      </c>
      <c r="D158" t="e">
        <f>VLOOKUP($C158,KQ!K:L,2,0)</f>
        <v>#N/A</v>
      </c>
      <c r="E158" t="e">
        <f t="shared" si="9"/>
        <v>#N/A</v>
      </c>
    </row>
    <row r="159" spans="1:5">
      <c r="A159" t="s">
        <v>658</v>
      </c>
      <c r="B159" t="s">
        <v>614</v>
      </c>
      <c r="C159" t="str">
        <f t="shared" si="8"/>
        <v>20215666</v>
      </c>
      <c r="D159" t="e">
        <f>VLOOKUP($C159,KQ!K:L,2,0)</f>
        <v>#N/A</v>
      </c>
      <c r="E159" t="e">
        <f t="shared" si="9"/>
        <v>#N/A</v>
      </c>
    </row>
    <row r="160" spans="1:5">
      <c r="A160" t="s">
        <v>659</v>
      </c>
      <c r="B160" t="s">
        <v>616</v>
      </c>
      <c r="C160" t="str">
        <f t="shared" si="8"/>
        <v>20194410</v>
      </c>
      <c r="D160" t="e">
        <f>VLOOKUP($C160,KQ!K:L,2,0)</f>
        <v>#N/A</v>
      </c>
      <c r="E160" t="e">
        <f t="shared" si="9"/>
        <v>#N/A</v>
      </c>
    </row>
    <row r="161" spans="1:5">
      <c r="A161" t="s">
        <v>660</v>
      </c>
      <c r="B161" t="s">
        <v>619</v>
      </c>
      <c r="C161" t="str">
        <f t="shared" si="8"/>
        <v>20215518</v>
      </c>
      <c r="D161" t="e">
        <f>VLOOKUP($C161,KQ!K:L,2,0)</f>
        <v>#N/A</v>
      </c>
      <c r="E161" t="e">
        <f t="shared" ref="E161:E192" si="10">B161=D161</f>
        <v>#N/A</v>
      </c>
    </row>
    <row r="162" spans="1:5">
      <c r="A162" t="s">
        <v>661</v>
      </c>
      <c r="B162" t="s">
        <v>621</v>
      </c>
      <c r="C162" t="str">
        <f t="shared" si="8"/>
        <v>20215668</v>
      </c>
      <c r="D162" t="e">
        <f>VLOOKUP($C162,KQ!K:L,2,0)</f>
        <v>#N/A</v>
      </c>
      <c r="E162" t="e">
        <f t="shared" si="10"/>
        <v>#N/A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4c459a-45c3-413f-a22d-5fd51af7d31e" xsi:nil="true"/>
    <lcf76f155ced4ddcb4097134ff3c332f xmlns="23694781-5b45-491c-b523-d319af52147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ECE89531BE1949857A838079DFE08C" ma:contentTypeVersion="9" ma:contentTypeDescription="Create a new document." ma:contentTypeScope="" ma:versionID="ee6b909326263b4c6a36642a5eb92c57">
  <xsd:schema xmlns:xsd="http://www.w3.org/2001/XMLSchema" xmlns:xs="http://www.w3.org/2001/XMLSchema" xmlns:p="http://schemas.microsoft.com/office/2006/metadata/properties" xmlns:ns2="23694781-5b45-491c-b523-d319af52147e" xmlns:ns3="634c459a-45c3-413f-a22d-5fd51af7d31e" targetNamespace="http://schemas.microsoft.com/office/2006/metadata/properties" ma:root="true" ma:fieldsID="80a1f08a00f0c00c6d101e7f4daa9860" ns2:_="" ns3:_="">
    <xsd:import namespace="23694781-5b45-491c-b523-d319af52147e"/>
    <xsd:import namespace="634c459a-45c3-413f-a22d-5fd51af7d31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94781-5b45-491c-b523-d319af52147e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46fe6cf-c6c6-432e-bc3b-e1a865b285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c459a-45c3-413f-a22d-5fd51af7d31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32501ef6-a0da-40cd-8ea6-cba856adda76}" ma:internalName="TaxCatchAll" ma:showField="CatchAllData" ma:web="634c459a-45c3-413f-a22d-5fd51af7d3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C9413A-E7D8-4B80-9E8A-4FCF835E31C4}"/>
</file>

<file path=customXml/itemProps2.xml><?xml version="1.0" encoding="utf-8"?>
<ds:datastoreItem xmlns:ds="http://schemas.openxmlformats.org/officeDocument/2006/customXml" ds:itemID="{F95DEB35-FDE2-42C7-9E63-F0D8F2E8AD61}"/>
</file>

<file path=customXml/itemProps3.xml><?xml version="1.0" encoding="utf-8"?>
<ds:datastoreItem xmlns:ds="http://schemas.openxmlformats.org/officeDocument/2006/customXml" ds:itemID="{4D9E249A-6114-4B67-B2DC-24D5F6579D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Nguyen Trung Chien 20215320</cp:lastModifiedBy>
  <cp:revision>11</cp:revision>
  <dcterms:created xsi:type="dcterms:W3CDTF">2023-07-07T09:33:50Z</dcterms:created>
  <dcterms:modified xsi:type="dcterms:W3CDTF">2023-07-20T13:21:22Z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0x010100B2ECE89531BE1949857A838079DFE08C</vt:lpwstr>
  </property>
  <property fmtid="{D5CDD505-2E9C-101B-9397-08002B2CF9AE}" pid="3" name="MediaServiceImageTags">
    <vt:lpwstr/>
  </property>
</Properties>
</file>