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rxEd/"/>
    </mc:Choice>
  </mc:AlternateContent>
  <xr:revisionPtr revIDLastSave="0" documentId="13_ncr:1_{09F2508B-8FDC-D64B-B17C-D59C88BD63D3}" xr6:coauthVersionLast="47" xr6:coauthVersionMax="47" xr10:uidLastSave="{00000000-0000-0000-0000-000000000000}"/>
  <bookViews>
    <workbookView xWindow="780" yWindow="960" windowWidth="27640" windowHeight="16100" xr2:uid="{1DD928B7-B813-AC48-B23A-B37464199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2" i="1" l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<sst xmlns="http://schemas.openxmlformats.org/spreadsheetml/2006/main" count="298" uniqueCount="67">
  <si>
    <t>district_name</t>
  </si>
  <si>
    <t>district_code</t>
  </si>
  <si>
    <t>year</t>
  </si>
  <si>
    <t>first_year</t>
  </si>
  <si>
    <t>second_year</t>
  </si>
  <si>
    <t>tec_advanced_proficient_number</t>
  </si>
  <si>
    <t>tec_advanced_proficient_pct</t>
  </si>
  <si>
    <t>tec_advanced_number</t>
  </si>
  <si>
    <t>tec_advanced_pct</t>
  </si>
  <si>
    <t>tec_proficient_number</t>
  </si>
  <si>
    <t>tec_proficient_pct</t>
  </si>
  <si>
    <t>tec_needs_imp_number</t>
  </si>
  <si>
    <t>tec_needs_imp_pct</t>
  </si>
  <si>
    <t>tec_warning_failing_number</t>
  </si>
  <si>
    <t>tec_warning_failing_pct</t>
  </si>
  <si>
    <t>tec_student_included</t>
  </si>
  <si>
    <t>Boston</t>
  </si>
  <si>
    <t>2020-21</t>
  </si>
  <si>
    <t>Gateway</t>
  </si>
  <si>
    <t>Gloucester</t>
  </si>
  <si>
    <t>Hopedale</t>
  </si>
  <si>
    <t>Wachusett</t>
  </si>
  <si>
    <t>Westborough</t>
  </si>
  <si>
    <t>Westfield</t>
  </si>
  <si>
    <t>State Total</t>
  </si>
  <si>
    <t>Agawam</t>
  </si>
  <si>
    <t>2018-19</t>
  </si>
  <si>
    <t>Athol-Royalston</t>
  </si>
  <si>
    <t>Brockton</t>
  </si>
  <si>
    <t>Cape Cod Regional Vocational Technical</t>
  </si>
  <si>
    <t>Clinton</t>
  </si>
  <si>
    <t>Douglas</t>
  </si>
  <si>
    <t>Fitchburg</t>
  </si>
  <si>
    <t>Frontier</t>
  </si>
  <si>
    <t>Hampden-Wilbraham</t>
  </si>
  <si>
    <t>Leominster</t>
  </si>
  <si>
    <t>Lunenburg</t>
  </si>
  <si>
    <t>Nashoba</t>
  </si>
  <si>
    <t>North Middlesex</t>
  </si>
  <si>
    <t>Old Colony Regional Vocational Technical</t>
  </si>
  <si>
    <t>Pathfinder Regional Vocational Technical</t>
  </si>
  <si>
    <t>South Shore Regional Vocational Technical</t>
  </si>
  <si>
    <t>Springfield</t>
  </si>
  <si>
    <t>Uxbridge</t>
  </si>
  <si>
    <t>Webster</t>
  </si>
  <si>
    <t>Worcester</t>
  </si>
  <si>
    <t>2017-18</t>
  </si>
  <si>
    <t>Franklin County Regional Vocational Technical</t>
  </si>
  <si>
    <t>Marlborough</t>
  </si>
  <si>
    <t>Northampton-Smith Vocational Agricultural</t>
  </si>
  <si>
    <t>Northbridge</t>
  </si>
  <si>
    <t>Stoughton</t>
  </si>
  <si>
    <t>2016-17</t>
  </si>
  <si>
    <t>Barnstable</t>
  </si>
  <si>
    <t>Gardner</t>
  </si>
  <si>
    <t>North Adams</t>
  </si>
  <si>
    <t>Quaboag Regional</t>
  </si>
  <si>
    <t>Sizer School: A North Central Charter Essential (District)</t>
  </si>
  <si>
    <t>Southern Worcester County Regional Vocational Technical</t>
  </si>
  <si>
    <t>2015-16</t>
  </si>
  <si>
    <t>Haverhill</t>
  </si>
  <si>
    <t>Holyoke</t>
  </si>
  <si>
    <t>Innovation Academy Charter (District)</t>
  </si>
  <si>
    <t>Lawrence</t>
  </si>
  <si>
    <t>Millbury</t>
  </si>
  <si>
    <t>Ralph C Mahar</t>
  </si>
  <si>
    <t>Sutton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</si>
</sst>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files.doe.mass.edu/mcas/achievement_level.aspx?linkid=32&amp;orgcode=01380000&amp;orgtypecode=5&amp;fycode=2016" TargetMode="External"/><Relationship Id="rId21" Type="http://schemas.openxmlformats.org/officeDocument/2006/relationships/hyperlink" Target="https://profiles.doe.mass.edu/mcas/achievement_level.aspx?linkid=32&amp;orgcode=01380000&amp;orgtypecode=5&amp;fycode=2019" TargetMode="External"/><Relationship Id="rId42" Type="http://schemas.openxmlformats.org/officeDocument/2006/relationships/hyperlink" Target="https://profiles.doe.mass.edu/mcas/achievement_level.aspx?linkid=32&amp;orgcode=00640000&amp;orgtypecode=5&amp;fycode=2018" TargetMode="External"/><Relationship Id="rId63" Type="http://schemas.openxmlformats.org/officeDocument/2006/relationships/hyperlink" Target="https://profiles.doe.mass.edu/mcas/achievement_level.aspx?linkid=32&amp;orgcode=03160000&amp;orgtypecode=5&amp;fycode=2018" TargetMode="External"/><Relationship Id="rId84" Type="http://schemas.openxmlformats.org/officeDocument/2006/relationships/hyperlink" Target="https://profiles.doe.mass.edu/mcas/achievement_level.aspx?linkid=32&amp;orgcode=07250000&amp;orgtypecode=5&amp;fycode=2017" TargetMode="External"/><Relationship Id="rId138" Type="http://schemas.openxmlformats.org/officeDocument/2006/relationships/hyperlink" Target="https://profiles.doe.mass.edu/mcas/achievement_level.aspx?linkid=32&amp;orgcode=03210000&amp;orgtypecode=5&amp;fycode=2016" TargetMode="External"/><Relationship Id="rId107" Type="http://schemas.openxmlformats.org/officeDocument/2006/relationships/hyperlink" Target="https://profiles.doe.mass.edu/mcas/achievement_level.aspx?linkid=32&amp;orgcode=00770000&amp;orgtypecode=5&amp;fycode=2016" TargetMode="External"/><Relationship Id="rId11" Type="http://schemas.openxmlformats.org/officeDocument/2006/relationships/hyperlink" Target="https://profiles.doe.mass.edu/mcas/achievement_level.aspx?linkid=32&amp;orgcode=00350000&amp;orgtypecode=5&amp;fycode=2019" TargetMode="External"/><Relationship Id="rId32" Type="http://schemas.openxmlformats.org/officeDocument/2006/relationships/hyperlink" Target="https://profiles.doe.mass.edu/mcas/achievement_level.aspx?linkid=32&amp;orgcode=03160000&amp;orgtypecode=5&amp;fycode=2019" TargetMode="External"/><Relationship Id="rId37" Type="http://schemas.openxmlformats.org/officeDocument/2006/relationships/hyperlink" Target="https://profiles.doe.mass.edu/mcas/achievement_level.aspx?linkid=32&amp;orgcode=00050000&amp;orgtypecode=5&amp;fycode=2018" TargetMode="External"/><Relationship Id="rId53" Type="http://schemas.openxmlformats.org/officeDocument/2006/relationships/hyperlink" Target="https://profiles.doe.mass.edu/mcas/achievement_level.aspx?linkid=32&amp;orgcode=07350000&amp;orgtypecode=5&amp;fycode=2018" TargetMode="External"/><Relationship Id="rId58" Type="http://schemas.openxmlformats.org/officeDocument/2006/relationships/hyperlink" Target="https://profiles.doe.mass.edu/mcas/achievement_level.aspx?linkid=32&amp;orgcode=08730000&amp;orgtypecode=5&amp;fycode=2018" TargetMode="External"/><Relationship Id="rId74" Type="http://schemas.openxmlformats.org/officeDocument/2006/relationships/hyperlink" Target="https://profiles.doe.mass.edu/mcas/achievement_level.aspx?linkid=32&amp;orgcode=00770000&amp;orgtypecode=5&amp;fycode=2017" TargetMode="External"/><Relationship Id="rId79" Type="http://schemas.openxmlformats.org/officeDocument/2006/relationships/hyperlink" Target="https://profiles.doe.mass.edu/mcas/achievement_level.aspx?linkid=32&amp;orgcode=06720000&amp;orgtypecode=5&amp;fycode=2017" TargetMode="External"/><Relationship Id="rId102" Type="http://schemas.openxmlformats.org/officeDocument/2006/relationships/hyperlink" Target="https://profiles.doe.mass.edu/mcas/achievement_level.aspx?linkid=32&amp;orgcode=00200000&amp;orgtypecode=5&amp;fycode=2016" TargetMode="External"/><Relationship Id="rId123" Type="http://schemas.openxmlformats.org/officeDocument/2006/relationships/hyperlink" Target="https://profiles.doe.mass.edu/mcas/achievement_level.aspx?linkid=32&amp;orgcode=02090000&amp;orgtypecode=5&amp;fycode=2016" TargetMode="External"/><Relationship Id="rId128" Type="http://schemas.openxmlformats.org/officeDocument/2006/relationships/hyperlink" Target="https://profiles.doe.mass.edu/mcas/achievement_level.aspx?linkid=32&amp;orgcode=08600000&amp;orgtypecode=5&amp;fycode=2016" TargetMode="External"/><Relationship Id="rId5" Type="http://schemas.openxmlformats.org/officeDocument/2006/relationships/hyperlink" Target="https://profiles.doe.mass.edu/mcas/achievement_level.aspx?linkid=32&amp;orgcode=07750000&amp;orgtypecode=5&amp;fycode=2021" TargetMode="External"/><Relationship Id="rId90" Type="http://schemas.openxmlformats.org/officeDocument/2006/relationships/hyperlink" Target="https://profiles.doe.mass.edu/mcas/achievement_level.aspx?linkid=32&amp;orgcode=07780000&amp;orgtypecode=5&amp;fycode=2017" TargetMode="External"/><Relationship Id="rId95" Type="http://schemas.openxmlformats.org/officeDocument/2006/relationships/hyperlink" Target="https://profiles.doe.mass.edu/mcas/achievement_level.aspx?linkid=32&amp;orgcode=02850000&amp;orgtypecode=5&amp;fycode=2017" TargetMode="External"/><Relationship Id="rId22" Type="http://schemas.openxmlformats.org/officeDocument/2006/relationships/hyperlink" Target="https://profiles.doe.mass.edu/mcas/achievement_level.aspx?linkid=32&amp;orgcode=01530000&amp;orgtypecode=5&amp;fycode=2019" TargetMode="External"/><Relationship Id="rId27" Type="http://schemas.openxmlformats.org/officeDocument/2006/relationships/hyperlink" Target="https://profiles.doe.mass.edu/mcas/achievement_level.aspx?linkid=32&amp;orgcode=08600000&amp;orgtypecode=5&amp;fycode=2019" TargetMode="External"/><Relationship Id="rId43" Type="http://schemas.openxmlformats.org/officeDocument/2006/relationships/hyperlink" Target="https://profiles.doe.mass.edu/mcas/achievement_level.aspx?linkid=32&amp;orgcode=00770000&amp;orgtypecode=5&amp;fycode=2018" TargetMode="External"/><Relationship Id="rId48" Type="http://schemas.openxmlformats.org/officeDocument/2006/relationships/hyperlink" Target="https://profiles.doe.mass.edu/mcas/achievement_level.aspx?linkid=32&amp;orgcode=01070000&amp;orgtypecode=5&amp;fycode=2018" TargetMode="External"/><Relationship Id="rId64" Type="http://schemas.openxmlformats.org/officeDocument/2006/relationships/hyperlink" Target="https://profiles.doe.mass.edu/mcas/achievement_level.aspx?linkid=32&amp;orgcode=03210000&amp;orgtypecode=5&amp;fycode=2018" TargetMode="External"/><Relationship Id="rId69" Type="http://schemas.openxmlformats.org/officeDocument/2006/relationships/hyperlink" Target="https://profiles.doe.mass.edu/mcas/achievement_level.aspx?linkid=32&amp;orgcode=00200000&amp;orgtypecode=5&amp;fycode=2017" TargetMode="External"/><Relationship Id="rId113" Type="http://schemas.openxmlformats.org/officeDocument/2006/relationships/hyperlink" Target="https://profiles.doe.mass.edu/mcas/achievement_level.aspx?linkid=32&amp;orgcode=01070000&amp;orgtypecode=5&amp;fycode=2016" TargetMode="External"/><Relationship Id="rId118" Type="http://schemas.openxmlformats.org/officeDocument/2006/relationships/hyperlink" Target="https://profiles.doe.mass.edu/mcas/achievement_level.aspx?linkid=32&amp;orgcode=04350000&amp;orgtypecode=5&amp;fycode=2016" TargetMode="External"/><Relationship Id="rId134" Type="http://schemas.openxmlformats.org/officeDocument/2006/relationships/hyperlink" Target="https://profiles.doe.mass.edu/mcas/achievement_level.aspx?linkid=32&amp;orgcode=02900000&amp;orgtypecode=5&amp;fycode=2016" TargetMode="External"/><Relationship Id="rId139" Type="http://schemas.openxmlformats.org/officeDocument/2006/relationships/hyperlink" Target="https://profiles.doe.mass.edu/mcas/achievement_level.aspx?linkid=32&amp;orgcode=03250000&amp;orgtypecode=5&amp;fycode=2016" TargetMode="External"/><Relationship Id="rId80" Type="http://schemas.openxmlformats.org/officeDocument/2006/relationships/hyperlink" Target="https://profiles.doe.mass.edu/mcas/achievement_level.aspx?linkid=32&amp;orgcode=01070000&amp;orgtypecode=5&amp;fycode=2017" TargetMode="External"/><Relationship Id="rId85" Type="http://schemas.openxmlformats.org/officeDocument/2006/relationships/hyperlink" Target="https://profiles.doe.mass.edu/mcas/achievement_level.aspx?linkid=32&amp;orgcode=02090000&amp;orgtypecode=5&amp;fycode=2017" TargetMode="External"/><Relationship Id="rId12" Type="http://schemas.openxmlformats.org/officeDocument/2006/relationships/hyperlink" Target="https://profiles.doe.mass.edu/mcas/achievement_level.aspx?linkid=32&amp;orgcode=00440000&amp;orgtypecode=5&amp;fycode=2019" TargetMode="External"/><Relationship Id="rId17" Type="http://schemas.openxmlformats.org/officeDocument/2006/relationships/hyperlink" Target="https://profiles.doe.mass.edu/mcas/achievement_level.aspx?linkid=32&amp;orgcode=06700000&amp;orgtypecode=5&amp;fycode=2019" TargetMode="External"/><Relationship Id="rId33" Type="http://schemas.openxmlformats.org/officeDocument/2006/relationships/hyperlink" Target="https://profiles.doe.mass.edu/mcas/achievement_level.aspx?linkid=32&amp;orgcode=03210000&amp;orgtypecode=5&amp;fycode=2019" TargetMode="External"/><Relationship Id="rId38" Type="http://schemas.openxmlformats.org/officeDocument/2006/relationships/hyperlink" Target="https://profiles.doe.mass.edu/mcas/achievement_level.aspx?linkid=32&amp;orgcode=06150000&amp;orgtypecode=5&amp;fycode=2018" TargetMode="External"/><Relationship Id="rId59" Type="http://schemas.openxmlformats.org/officeDocument/2006/relationships/hyperlink" Target="https://profiles.doe.mass.edu/mcas/achievement_level.aspx?linkid=32&amp;orgcode=02810000&amp;orgtypecode=5&amp;fycode=2018" TargetMode="External"/><Relationship Id="rId103" Type="http://schemas.openxmlformats.org/officeDocument/2006/relationships/hyperlink" Target="https://profiles.doe.mass.edu/mcas/achievement_level.aspx?linkid=32&amp;orgcode=00350000&amp;orgtypecode=5&amp;fycode=2016" TargetMode="External"/><Relationship Id="rId108" Type="http://schemas.openxmlformats.org/officeDocument/2006/relationships/hyperlink" Target="https://profiles.doe.mass.edu/mcas/achievement_level.aspx?linkid=32&amp;orgcode=00970000&amp;orgtypecode=5&amp;fycode=2016" TargetMode="External"/><Relationship Id="rId124" Type="http://schemas.openxmlformats.org/officeDocument/2006/relationships/hyperlink" Target="https://profiles.doe.mass.edu/mcas/achievement_level.aspx?linkid=32&amp;orgcode=07350000&amp;orgtypecode=5&amp;fycode=2016" TargetMode="External"/><Relationship Id="rId129" Type="http://schemas.openxmlformats.org/officeDocument/2006/relationships/hyperlink" Target="https://profiles.doe.mass.edu/mcas/achievement_level.aspx?linkid=32&amp;orgcode=07780000&amp;orgtypecode=5&amp;fycode=2016" TargetMode="External"/><Relationship Id="rId54" Type="http://schemas.openxmlformats.org/officeDocument/2006/relationships/hyperlink" Target="https://profiles.doe.mass.edu/mcas/achievement_level.aspx?linkid=32&amp;orgcode=04060000&amp;orgtypecode=5&amp;fycode=2018" TargetMode="External"/><Relationship Id="rId70" Type="http://schemas.openxmlformats.org/officeDocument/2006/relationships/hyperlink" Target="https://profiles.doe.mass.edu/mcas/achievement_level.aspx?linkid=32&amp;orgcode=00350000&amp;orgtypecode=5&amp;fycode=2017" TargetMode="External"/><Relationship Id="rId75" Type="http://schemas.openxmlformats.org/officeDocument/2006/relationships/hyperlink" Target="https://profiles.doe.mass.edu/mcas/achievement_level.aspx?linkid=32&amp;orgcode=00970000&amp;orgtypecode=5&amp;fycode=2017" TargetMode="External"/><Relationship Id="rId91" Type="http://schemas.openxmlformats.org/officeDocument/2006/relationships/hyperlink" Target="https://profiles.doe.mass.edu/mcas/achievement_level.aspx?linkid=32&amp;orgcode=04740000&amp;orgtypecode=5&amp;fycode=2017" TargetMode="External"/><Relationship Id="rId96" Type="http://schemas.openxmlformats.org/officeDocument/2006/relationships/hyperlink" Target="https://profiles.doe.mass.edu/mcas/achievement_level.aspx?linkid=32&amp;orgcode=03040000&amp;orgtypecode=5&amp;fycode=2017" TargetMode="External"/><Relationship Id="rId140" Type="http://schemas.openxmlformats.org/officeDocument/2006/relationships/hyperlink" Target="https://profiles.doe.mass.edu/mcas/achievement_level.aspx?linkid=32&amp;orgcode=03480000&amp;orgtypecode=5&amp;fycode=2016" TargetMode="External"/><Relationship Id="rId1" Type="http://schemas.openxmlformats.org/officeDocument/2006/relationships/hyperlink" Target="https://profiles.doe.mass.edu/mcas/achievement_level.aspx?linkid=32&amp;orgcode=00350000&amp;orgtypecode=5&amp;fycode=2021" TargetMode="External"/><Relationship Id="rId6" Type="http://schemas.openxmlformats.org/officeDocument/2006/relationships/hyperlink" Target="https://profiles.doe.mass.edu/mcas/achievement_level.aspx?linkid=32&amp;orgcode=03210000&amp;orgtypecode=5&amp;fycode=2021" TargetMode="External"/><Relationship Id="rId23" Type="http://schemas.openxmlformats.org/officeDocument/2006/relationships/hyperlink" Target="https://profiles.doe.mass.edu/mcas/achievement_level.aspx?linkid=32&amp;orgcode=01620000&amp;orgtypecode=5&amp;fycode=2019" TargetMode="External"/><Relationship Id="rId28" Type="http://schemas.openxmlformats.org/officeDocument/2006/relationships/hyperlink" Target="https://profiles.doe.mass.edu/mcas/achievement_level.aspx?linkid=32&amp;orgcode=08730000&amp;orgtypecode=5&amp;fycode=2019" TargetMode="External"/><Relationship Id="rId49" Type="http://schemas.openxmlformats.org/officeDocument/2006/relationships/hyperlink" Target="https://profiles.doe.mass.edu/mcas/achievement_level.aspx?linkid=32&amp;orgcode=06800000&amp;orgtypecode=5&amp;fycode=2018" TargetMode="External"/><Relationship Id="rId114" Type="http://schemas.openxmlformats.org/officeDocument/2006/relationships/hyperlink" Target="https://profiles.doe.mass.edu/mcas/achievement_level.aspx?linkid=32&amp;orgcode=06800000&amp;orgtypecode=5&amp;fycode=2016" TargetMode="External"/><Relationship Id="rId119" Type="http://schemas.openxmlformats.org/officeDocument/2006/relationships/hyperlink" Target="https://profiles.doe.mass.edu/mcas/achievement_level.aspx?linkid=32&amp;orgcode=01490000&amp;orgtypecode=5&amp;fycode=2016" TargetMode="External"/><Relationship Id="rId44" Type="http://schemas.openxmlformats.org/officeDocument/2006/relationships/hyperlink" Target="https://profiles.doe.mass.edu/mcas/achievement_level.aspx?linkid=32&amp;orgcode=00970000&amp;orgtypecode=5&amp;fycode=2018" TargetMode="External"/><Relationship Id="rId60" Type="http://schemas.openxmlformats.org/officeDocument/2006/relationships/hyperlink" Target="https://profiles.doe.mass.edu/mcas/achievement_level.aspx?linkid=32&amp;orgcode=02850000&amp;orgtypecode=5&amp;fycode=2018" TargetMode="External"/><Relationship Id="rId65" Type="http://schemas.openxmlformats.org/officeDocument/2006/relationships/hyperlink" Target="https://profiles.doe.mass.edu/mcas/achievement_level.aspx?linkid=32&amp;orgcode=03250000&amp;orgtypecode=5&amp;fycode=2018" TargetMode="External"/><Relationship Id="rId81" Type="http://schemas.openxmlformats.org/officeDocument/2006/relationships/hyperlink" Target="https://profiles.doe.mass.edu/mcas/achievement_level.aspx?linkid=32&amp;orgcode=06800000&amp;orgtypecode=5&amp;fycode=2017" TargetMode="External"/><Relationship Id="rId86" Type="http://schemas.openxmlformats.org/officeDocument/2006/relationships/hyperlink" Target="https://profiles.doe.mass.edu/mcas/achievement_level.aspx?linkid=32&amp;orgcode=07350000&amp;orgtypecode=5&amp;fycode=2017" TargetMode="External"/><Relationship Id="rId130" Type="http://schemas.openxmlformats.org/officeDocument/2006/relationships/hyperlink" Target="https://profiles.doe.mass.edu/mcas/achievement_level.aspx?linkid=32&amp;orgcode=07550000&amp;orgtypecode=5&amp;fycode=2016" TargetMode="External"/><Relationship Id="rId135" Type="http://schemas.openxmlformats.org/officeDocument/2006/relationships/hyperlink" Target="https://profiles.doe.mass.edu/mcas/achievement_level.aspx?linkid=32&amp;orgcode=03040000&amp;orgtypecode=5&amp;fycode=2016" TargetMode="External"/><Relationship Id="rId13" Type="http://schemas.openxmlformats.org/officeDocument/2006/relationships/hyperlink" Target="https://profiles.doe.mass.edu/mcas/achievement_level.aspx?linkid=32&amp;orgcode=08150000&amp;orgtypecode=5&amp;fycode=2019" TargetMode="External"/><Relationship Id="rId18" Type="http://schemas.openxmlformats.org/officeDocument/2006/relationships/hyperlink" Target="https://profiles.doe.mass.edu/mcas/achievement_level.aspx?linkid=32&amp;orgcode=06720000&amp;orgtypecode=5&amp;fycode=2019" TargetMode="External"/><Relationship Id="rId39" Type="http://schemas.openxmlformats.org/officeDocument/2006/relationships/hyperlink" Target="https://profiles.doe.mass.edu/mcas/achievement_level.aspx?linkid=32&amp;orgcode=00350000&amp;orgtypecode=5&amp;fycode=2018" TargetMode="External"/><Relationship Id="rId109" Type="http://schemas.openxmlformats.org/officeDocument/2006/relationships/hyperlink" Target="https://profiles.doe.mass.edu/mcas/achievement_level.aspx?linkid=32&amp;orgcode=08180000&amp;orgtypecode=5&amp;fycode=2016" TargetMode="External"/><Relationship Id="rId34" Type="http://schemas.openxmlformats.org/officeDocument/2006/relationships/hyperlink" Target="https://profiles.doe.mass.edu/mcas/achievement_level.aspx?linkid=32&amp;orgcode=03250000&amp;orgtypecode=5&amp;fycode=2019" TargetMode="External"/><Relationship Id="rId50" Type="http://schemas.openxmlformats.org/officeDocument/2006/relationships/hyperlink" Target="https://profiles.doe.mass.edu/mcas/achievement_level.aspx?linkid=32&amp;orgcode=01380000&amp;orgtypecode=5&amp;fycode=2018" TargetMode="External"/><Relationship Id="rId55" Type="http://schemas.openxmlformats.org/officeDocument/2006/relationships/hyperlink" Target="https://profiles.doe.mass.edu/mcas/achievement_level.aspx?linkid=32&amp;orgcode=02140000&amp;orgtypecode=5&amp;fycode=2018" TargetMode="External"/><Relationship Id="rId76" Type="http://schemas.openxmlformats.org/officeDocument/2006/relationships/hyperlink" Target="https://profiles.doe.mass.edu/mcas/achievement_level.aspx?linkid=32&amp;orgcode=08180000&amp;orgtypecode=5&amp;fycode=2017" TargetMode="External"/><Relationship Id="rId97" Type="http://schemas.openxmlformats.org/officeDocument/2006/relationships/hyperlink" Target="https://profiles.doe.mass.edu/mcas/achievement_level.aspx?linkid=32&amp;orgcode=07750000&amp;orgtypecode=5&amp;fycode=2017" TargetMode="External"/><Relationship Id="rId104" Type="http://schemas.openxmlformats.org/officeDocument/2006/relationships/hyperlink" Target="https://profiles.doe.mass.edu/mcas/achievement_level.aspx?linkid=32&amp;orgcode=00440000&amp;orgtypecode=5&amp;fycode=2016" TargetMode="External"/><Relationship Id="rId120" Type="http://schemas.openxmlformats.org/officeDocument/2006/relationships/hyperlink" Target="https://profiles.doe.mass.edu/mcas/achievement_level.aspx?linkid=32&amp;orgcode=01700000&amp;orgtypecode=5&amp;fycode=2016" TargetMode="External"/><Relationship Id="rId125" Type="http://schemas.openxmlformats.org/officeDocument/2006/relationships/hyperlink" Target="https://profiles.doe.mass.edu/mcas/achievement_level.aspx?linkid=32&amp;orgcode=04060000&amp;orgtypecode=5&amp;fycode=2016" TargetMode="External"/><Relationship Id="rId141" Type="http://schemas.openxmlformats.org/officeDocument/2006/relationships/hyperlink" Target="https://profiles.doe.mass.edu/mcas/achievement_level.aspx?linkid=32&amp;orgcode=00000000&amp;orgtypecode=0&amp;fycode=2016" TargetMode="External"/><Relationship Id="rId7" Type="http://schemas.openxmlformats.org/officeDocument/2006/relationships/hyperlink" Target="https://profiles.doe.mass.edu/mcas/achievement_level.aspx?linkid=32&amp;orgcode=03250000&amp;orgtypecode=5&amp;fycode=2021" TargetMode="External"/><Relationship Id="rId71" Type="http://schemas.openxmlformats.org/officeDocument/2006/relationships/hyperlink" Target="https://profiles.doe.mass.edu/mcas/achievement_level.aspx?linkid=32&amp;orgcode=00440000&amp;orgtypecode=5&amp;fycode=2017" TargetMode="External"/><Relationship Id="rId92" Type="http://schemas.openxmlformats.org/officeDocument/2006/relationships/hyperlink" Target="https://profiles.doe.mass.edu/mcas/achievement_level.aspx?linkid=32&amp;orgcode=08730000&amp;orgtypecode=5&amp;fycode=2017" TargetMode="External"/><Relationship Id="rId2" Type="http://schemas.openxmlformats.org/officeDocument/2006/relationships/hyperlink" Target="https://profiles.doe.mass.edu/mcas/achievement_level.aspx?linkid=32&amp;orgcode=06720000&amp;orgtypecode=5&amp;fycode=2021" TargetMode="External"/><Relationship Id="rId29" Type="http://schemas.openxmlformats.org/officeDocument/2006/relationships/hyperlink" Target="https://profiles.doe.mass.edu/mcas/achievement_level.aspx?linkid=32&amp;orgcode=02810000&amp;orgtypecode=5&amp;fycode=2019" TargetMode="External"/><Relationship Id="rId24" Type="http://schemas.openxmlformats.org/officeDocument/2006/relationships/hyperlink" Target="https://profiles.doe.mass.edu/mcas/achievement_level.aspx?linkid=32&amp;orgcode=07250000&amp;orgtypecode=5&amp;fycode=2019" TargetMode="External"/><Relationship Id="rId40" Type="http://schemas.openxmlformats.org/officeDocument/2006/relationships/hyperlink" Target="https://profiles.doe.mass.edu/mcas/achievement_level.aspx?linkid=32&amp;orgcode=00440000&amp;orgtypecode=5&amp;fycode=2018" TargetMode="External"/><Relationship Id="rId45" Type="http://schemas.openxmlformats.org/officeDocument/2006/relationships/hyperlink" Target="https://profiles.doe.mass.edu/mcas/achievement_level.aspx?linkid=32&amp;orgcode=08180000&amp;orgtypecode=5&amp;fycode=2018" TargetMode="External"/><Relationship Id="rId66" Type="http://schemas.openxmlformats.org/officeDocument/2006/relationships/hyperlink" Target="https://profiles.doe.mass.edu/mcas/achievement_level.aspx?linkid=32&amp;orgcode=03480000&amp;orgtypecode=5&amp;fycode=2018" TargetMode="External"/><Relationship Id="rId87" Type="http://schemas.openxmlformats.org/officeDocument/2006/relationships/hyperlink" Target="https://profiles.doe.mass.edu/mcas/achievement_level.aspx?linkid=32&amp;orgcode=04060000&amp;orgtypecode=5&amp;fycode=2017" TargetMode="External"/><Relationship Id="rId110" Type="http://schemas.openxmlformats.org/officeDocument/2006/relationships/hyperlink" Target="https://profiles.doe.mass.edu/mcas/achievement_level.aspx?linkid=32&amp;orgcode=06700000&amp;orgtypecode=5&amp;fycode=2016" TargetMode="External"/><Relationship Id="rId115" Type="http://schemas.openxmlformats.org/officeDocument/2006/relationships/hyperlink" Target="https://profiles.doe.mass.edu/mcas/achievement_level.aspx?linkid=32&amp;orgcode=01280000&amp;orgtypecode=5&amp;fycode=2016" TargetMode="External"/><Relationship Id="rId131" Type="http://schemas.openxmlformats.org/officeDocument/2006/relationships/hyperlink" Target="https://profiles.doe.mass.edu/mcas/achievement_level.aspx?linkid=32&amp;orgcode=04740000&amp;orgtypecode=5&amp;fycode=2016" TargetMode="External"/><Relationship Id="rId136" Type="http://schemas.openxmlformats.org/officeDocument/2006/relationships/hyperlink" Target="https://profiles.doe.mass.edu/mcas/achievement_level.aspx?linkid=32&amp;orgcode=07750000&amp;orgtypecode=5&amp;fycode=2016" TargetMode="External"/><Relationship Id="rId61" Type="http://schemas.openxmlformats.org/officeDocument/2006/relationships/hyperlink" Target="https://profiles.doe.mass.edu/mcas/achievement_level.aspx?linkid=32&amp;orgcode=03040000&amp;orgtypecode=5&amp;fycode=2018" TargetMode="External"/><Relationship Id="rId82" Type="http://schemas.openxmlformats.org/officeDocument/2006/relationships/hyperlink" Target="https://profiles.doe.mass.edu/mcas/achievement_level.aspx?linkid=32&amp;orgcode=01380000&amp;orgtypecode=5&amp;fycode=2017" TargetMode="External"/><Relationship Id="rId19" Type="http://schemas.openxmlformats.org/officeDocument/2006/relationships/hyperlink" Target="https://profiles.doe.mass.edu/mcas/achievement_level.aspx?linkid=32&amp;orgcode=01070000&amp;orgtypecode=5&amp;fycode=2019" TargetMode="External"/><Relationship Id="rId14" Type="http://schemas.openxmlformats.org/officeDocument/2006/relationships/hyperlink" Target="https://profiles.doe.mass.edu/mcas/achievement_level.aspx?linkid=32&amp;orgcode=00640000&amp;orgtypecode=5&amp;fycode=2019" TargetMode="External"/><Relationship Id="rId30" Type="http://schemas.openxmlformats.org/officeDocument/2006/relationships/hyperlink" Target="https://profiles.doe.mass.edu/mcas/achievement_level.aspx?linkid=32&amp;orgcode=03040000&amp;orgtypecode=5&amp;fycode=2019" TargetMode="External"/><Relationship Id="rId35" Type="http://schemas.openxmlformats.org/officeDocument/2006/relationships/hyperlink" Target="https://profiles.doe.mass.edu/mcas/achievement_level.aspx?linkid=32&amp;orgcode=03480000&amp;orgtypecode=5&amp;fycode=2019" TargetMode="External"/><Relationship Id="rId56" Type="http://schemas.openxmlformats.org/officeDocument/2006/relationships/hyperlink" Target="https://profiles.doe.mass.edu/mcas/achievement_level.aspx?linkid=32&amp;orgcode=08550000&amp;orgtypecode=5&amp;fycode=2018" TargetMode="External"/><Relationship Id="rId77" Type="http://schemas.openxmlformats.org/officeDocument/2006/relationships/hyperlink" Target="https://profiles.doe.mass.edu/mcas/achievement_level.aspx?linkid=32&amp;orgcode=06700000&amp;orgtypecode=5&amp;fycode=2017" TargetMode="External"/><Relationship Id="rId100" Type="http://schemas.openxmlformats.org/officeDocument/2006/relationships/hyperlink" Target="https://profiles.doe.mass.edu/mcas/achievement_level.aspx?linkid=32&amp;orgcode=00000000&amp;orgtypecode=0&amp;fycode=2017" TargetMode="External"/><Relationship Id="rId105" Type="http://schemas.openxmlformats.org/officeDocument/2006/relationships/hyperlink" Target="https://profiles.doe.mass.edu/mcas/achievement_level.aspx?linkid=32&amp;orgcode=08150000&amp;orgtypecode=5&amp;fycode=2016" TargetMode="External"/><Relationship Id="rId126" Type="http://schemas.openxmlformats.org/officeDocument/2006/relationships/hyperlink" Target="https://profiles.doe.mass.edu/mcas/achievement_level.aspx?linkid=32&amp;orgcode=02140000&amp;orgtypecode=5&amp;fycode=2016" TargetMode="External"/><Relationship Id="rId8" Type="http://schemas.openxmlformats.org/officeDocument/2006/relationships/hyperlink" Target="https://profiles.doe.mass.edu/mcas/achievement_level.aspx?linkid=32&amp;orgcode=00000000&amp;orgtypecode=0&amp;fycode=2021" TargetMode="External"/><Relationship Id="rId51" Type="http://schemas.openxmlformats.org/officeDocument/2006/relationships/hyperlink" Target="https://profiles.doe.mass.edu/mcas/achievement_level.aspx?linkid=32&amp;orgcode=01700000&amp;orgtypecode=5&amp;fycode=2018" TargetMode="External"/><Relationship Id="rId72" Type="http://schemas.openxmlformats.org/officeDocument/2006/relationships/hyperlink" Target="https://profiles.doe.mass.edu/mcas/achievement_level.aspx?linkid=32&amp;orgcode=08150000&amp;orgtypecode=5&amp;fycode=2017" TargetMode="External"/><Relationship Id="rId93" Type="http://schemas.openxmlformats.org/officeDocument/2006/relationships/hyperlink" Target="https://profiles.doe.mass.edu/mcas/achievement_level.aspx?linkid=32&amp;orgcode=08760000&amp;orgtypecode=5&amp;fycode=2017" TargetMode="External"/><Relationship Id="rId98" Type="http://schemas.openxmlformats.org/officeDocument/2006/relationships/hyperlink" Target="https://profiles.doe.mass.edu/mcas/achievement_level.aspx?linkid=32&amp;orgcode=03250000&amp;orgtypecode=5&amp;fycode=2017" TargetMode="External"/><Relationship Id="rId121" Type="http://schemas.openxmlformats.org/officeDocument/2006/relationships/hyperlink" Target="https://profiles.doe.mass.edu/mcas/achievement_level.aspx?linkid=32&amp;orgcode=01860000&amp;orgtypecode=5&amp;fycode=2016" TargetMode="External"/><Relationship Id="rId3" Type="http://schemas.openxmlformats.org/officeDocument/2006/relationships/hyperlink" Target="https://profiles.doe.mass.edu/mcas/achievement_level.aspx?linkid=32&amp;orgcode=01070000&amp;orgtypecode=5&amp;fycode=2021" TargetMode="External"/><Relationship Id="rId25" Type="http://schemas.openxmlformats.org/officeDocument/2006/relationships/hyperlink" Target="https://profiles.doe.mass.edu/mcas/achievement_level.aspx?linkid=32&amp;orgcode=07350000&amp;orgtypecode=5&amp;fycode=2019" TargetMode="External"/><Relationship Id="rId46" Type="http://schemas.openxmlformats.org/officeDocument/2006/relationships/hyperlink" Target="https://profiles.doe.mass.edu/mcas/achievement_level.aspx?linkid=32&amp;orgcode=06700000&amp;orgtypecode=5&amp;fycode=2018" TargetMode="External"/><Relationship Id="rId67" Type="http://schemas.openxmlformats.org/officeDocument/2006/relationships/hyperlink" Target="https://profiles.doe.mass.edu/mcas/achievement_level.aspx?linkid=32&amp;orgcode=00000000&amp;orgtypecode=0&amp;fycode=2018" TargetMode="External"/><Relationship Id="rId116" Type="http://schemas.openxmlformats.org/officeDocument/2006/relationships/hyperlink" Target="https://profiles.doe.mass.edu/mcas/achievement_level.aspx?linkid=32&amp;orgcode=01370000&amp;orgtypecode=5&amp;fycode=2016" TargetMode="External"/><Relationship Id="rId137" Type="http://schemas.openxmlformats.org/officeDocument/2006/relationships/hyperlink" Target="https://profiles.doe.mass.edu/mcas/achievement_level.aspx?linkid=32&amp;orgcode=03160000&amp;orgtypecode=5&amp;fycode=2016" TargetMode="External"/><Relationship Id="rId20" Type="http://schemas.openxmlformats.org/officeDocument/2006/relationships/hyperlink" Target="https://profiles.doe.mass.edu/mcas/achievement_level.aspx?linkid=32&amp;orgcode=06800000&amp;orgtypecode=5&amp;fycode=2019" TargetMode="External"/><Relationship Id="rId41" Type="http://schemas.openxmlformats.org/officeDocument/2006/relationships/hyperlink" Target="https://profiles.doe.mass.edu/mcas/achievement_level.aspx?linkid=32&amp;orgcode=08150000&amp;orgtypecode=5&amp;fycode=2018" TargetMode="External"/><Relationship Id="rId62" Type="http://schemas.openxmlformats.org/officeDocument/2006/relationships/hyperlink" Target="https://profiles.doe.mass.edu/mcas/achievement_level.aspx?linkid=32&amp;orgcode=07750000&amp;orgtypecode=5&amp;fycode=2018" TargetMode="External"/><Relationship Id="rId83" Type="http://schemas.openxmlformats.org/officeDocument/2006/relationships/hyperlink" Target="https://profiles.doe.mass.edu/mcas/achievement_level.aspx?linkid=32&amp;orgcode=01700000&amp;orgtypecode=5&amp;fycode=2017" TargetMode="External"/><Relationship Id="rId88" Type="http://schemas.openxmlformats.org/officeDocument/2006/relationships/hyperlink" Target="https://profiles.doe.mass.edu/mcas/achievement_level.aspx?linkid=32&amp;orgcode=08550000&amp;orgtypecode=5&amp;fycode=2017" TargetMode="External"/><Relationship Id="rId111" Type="http://schemas.openxmlformats.org/officeDocument/2006/relationships/hyperlink" Target="https://profiles.doe.mass.edu/mcas/achievement_level.aspx?linkid=32&amp;orgcode=01030000&amp;orgtypecode=5&amp;fycode=2016" TargetMode="External"/><Relationship Id="rId132" Type="http://schemas.openxmlformats.org/officeDocument/2006/relationships/hyperlink" Target="https://profiles.doe.mass.edu/mcas/achievement_level.aspx?linkid=32&amp;orgcode=02810000&amp;orgtypecode=5&amp;fycode=2016" TargetMode="External"/><Relationship Id="rId15" Type="http://schemas.openxmlformats.org/officeDocument/2006/relationships/hyperlink" Target="https://profiles.doe.mass.edu/mcas/achievement_level.aspx?linkid=32&amp;orgcode=00770000&amp;orgtypecode=5&amp;fycode=2019" TargetMode="External"/><Relationship Id="rId36" Type="http://schemas.openxmlformats.org/officeDocument/2006/relationships/hyperlink" Target="https://profiles.doe.mass.edu/mcas/achievement_level.aspx?linkid=32&amp;orgcode=00000000&amp;orgtypecode=0&amp;fycode=2019" TargetMode="External"/><Relationship Id="rId57" Type="http://schemas.openxmlformats.org/officeDocument/2006/relationships/hyperlink" Target="https://profiles.doe.mass.edu/mcas/achievement_level.aspx?linkid=32&amp;orgcode=08600000&amp;orgtypecode=5&amp;fycode=2018" TargetMode="External"/><Relationship Id="rId106" Type="http://schemas.openxmlformats.org/officeDocument/2006/relationships/hyperlink" Target="https://profiles.doe.mass.edu/mcas/achievement_level.aspx?linkid=32&amp;orgcode=00640000&amp;orgtypecode=5&amp;fycode=2016" TargetMode="External"/><Relationship Id="rId127" Type="http://schemas.openxmlformats.org/officeDocument/2006/relationships/hyperlink" Target="https://profiles.doe.mass.edu/mcas/achievement_level.aspx?linkid=32&amp;orgcode=08550000&amp;orgtypecode=5&amp;fycode=2016" TargetMode="External"/><Relationship Id="rId10" Type="http://schemas.openxmlformats.org/officeDocument/2006/relationships/hyperlink" Target="https://profiles.doe.mass.edu/mcas/achievement_level.aspx?linkid=32&amp;orgcode=06150000&amp;orgtypecode=5&amp;fycode=2019" TargetMode="External"/><Relationship Id="rId31" Type="http://schemas.openxmlformats.org/officeDocument/2006/relationships/hyperlink" Target="https://profiles.doe.mass.edu/mcas/achievement_level.aspx?linkid=32&amp;orgcode=07750000&amp;orgtypecode=5&amp;fycode=2019" TargetMode="External"/><Relationship Id="rId52" Type="http://schemas.openxmlformats.org/officeDocument/2006/relationships/hyperlink" Target="https://profiles.doe.mass.edu/mcas/achievement_level.aspx?linkid=32&amp;orgcode=07250000&amp;orgtypecode=5&amp;fycode=2018" TargetMode="External"/><Relationship Id="rId73" Type="http://schemas.openxmlformats.org/officeDocument/2006/relationships/hyperlink" Target="https://profiles.doe.mass.edu/mcas/achievement_level.aspx?linkid=32&amp;orgcode=00640000&amp;orgtypecode=5&amp;fycode=2017" TargetMode="External"/><Relationship Id="rId78" Type="http://schemas.openxmlformats.org/officeDocument/2006/relationships/hyperlink" Target="https://profiles.doe.mass.edu/mcas/achievement_level.aspx?linkid=32&amp;orgcode=01030000&amp;orgtypecode=5&amp;fycode=2017" TargetMode="External"/><Relationship Id="rId94" Type="http://schemas.openxmlformats.org/officeDocument/2006/relationships/hyperlink" Target="https://profiles.doe.mass.edu/mcas/achievement_level.aspx?linkid=32&amp;orgcode=02810000&amp;orgtypecode=5&amp;fycode=2017" TargetMode="External"/><Relationship Id="rId99" Type="http://schemas.openxmlformats.org/officeDocument/2006/relationships/hyperlink" Target="https://profiles.doe.mass.edu/mcas/achievement_level.aspx?linkid=32&amp;orgcode=03480000&amp;orgtypecode=5&amp;fycode=2017" TargetMode="External"/><Relationship Id="rId101" Type="http://schemas.openxmlformats.org/officeDocument/2006/relationships/hyperlink" Target="https://profiles.doe.mass.edu/mcas/achievement_level.aspx?linkid=32&amp;orgcode=00050000&amp;orgtypecode=5&amp;fycode=2016" TargetMode="External"/><Relationship Id="rId122" Type="http://schemas.openxmlformats.org/officeDocument/2006/relationships/hyperlink" Target="https://profiles.doe.mass.edu/mcas/achievement_level.aspx?linkid=32&amp;orgcode=07250000&amp;orgtypecode=5&amp;fycode=2016" TargetMode="External"/><Relationship Id="rId4" Type="http://schemas.openxmlformats.org/officeDocument/2006/relationships/hyperlink" Target="https://profiles.doe.mass.edu/mcas/achievement_level.aspx?linkid=32&amp;orgcode=01380000&amp;orgtypecode=5&amp;fycode=2021" TargetMode="External"/><Relationship Id="rId9" Type="http://schemas.openxmlformats.org/officeDocument/2006/relationships/hyperlink" Target="https://profiles.doe.mass.edu/mcas/achievement_level.aspx?linkid=32&amp;orgcode=00050000&amp;orgtypecode=5&amp;fycode=2019" TargetMode="External"/><Relationship Id="rId26" Type="http://schemas.openxmlformats.org/officeDocument/2006/relationships/hyperlink" Target="https://profiles.doe.mass.edu/mcas/achievement_level.aspx?linkid=32&amp;orgcode=08550000&amp;orgtypecode=5&amp;fycode=2019" TargetMode="External"/><Relationship Id="rId47" Type="http://schemas.openxmlformats.org/officeDocument/2006/relationships/hyperlink" Target="https://profiles.doe.mass.edu/mcas/achievement_level.aspx?linkid=32&amp;orgcode=06720000&amp;orgtypecode=5&amp;fycode=2018" TargetMode="External"/><Relationship Id="rId68" Type="http://schemas.openxmlformats.org/officeDocument/2006/relationships/hyperlink" Target="https://profiles.doe.mass.edu/mcas/achievement_level.aspx?linkid=32&amp;orgcode=00050000&amp;orgtypecode=5&amp;fycode=2017" TargetMode="External"/><Relationship Id="rId89" Type="http://schemas.openxmlformats.org/officeDocument/2006/relationships/hyperlink" Target="https://profiles.doe.mass.edu/mcas/achievement_level.aspx?linkid=32&amp;orgcode=08600000&amp;orgtypecode=5&amp;fycode=2017" TargetMode="External"/><Relationship Id="rId112" Type="http://schemas.openxmlformats.org/officeDocument/2006/relationships/hyperlink" Target="https://profiles.doe.mass.edu/mcas/achievement_level.aspx?linkid=32&amp;orgcode=06720000&amp;orgtypecode=5&amp;fycode=2016" TargetMode="External"/><Relationship Id="rId133" Type="http://schemas.openxmlformats.org/officeDocument/2006/relationships/hyperlink" Target="https://profiles.doe.mass.edu/mcas/achievement_level.aspx?linkid=32&amp;orgcode=02850000&amp;orgtypecode=5&amp;fycode=2016" TargetMode="External"/><Relationship Id="rId16" Type="http://schemas.openxmlformats.org/officeDocument/2006/relationships/hyperlink" Target="https://profiles.doe.mass.edu/mcas/achievement_level.aspx?linkid=32&amp;orgcode=00970000&amp;orgtypecode=5&amp;fycode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5FAB-5AEC-FF4D-94D2-DA43262BA850}">
  <dimension ref="A1:P142"/>
  <sheetViews>
    <sheetView tabSelected="1" topLeftCell="F1" workbookViewId="0">
      <selection sqref="A1:P1048576"/>
    </sheetView>
  </sheetViews>
  <sheetFormatPr baseColWidth="10" defaultRowHeight="16" x14ac:dyDescent="0.2"/>
  <cols>
    <col min="1" max="1" width="49.6640625" bestFit="1" customWidth="1"/>
    <col min="2" max="2" width="13.6640625" bestFit="1" customWidth="1"/>
    <col min="3" max="3" width="10" bestFit="1" customWidth="1"/>
    <col min="4" max="4" width="10.5" bestFit="1" customWidth="1"/>
    <col min="5" max="5" width="13.6640625" bestFit="1" customWidth="1"/>
    <col min="6" max="6" width="34" bestFit="1" customWidth="1"/>
    <col min="7" max="7" width="29.5" bestFit="1" customWidth="1"/>
    <col min="8" max="8" width="23.5" bestFit="1" customWidth="1"/>
    <col min="9" max="9" width="19" bestFit="1" customWidth="1"/>
    <col min="10" max="10" width="23.1640625" bestFit="1" customWidth="1"/>
    <col min="11" max="11" width="18.6640625" bestFit="1" customWidth="1"/>
    <col min="12" max="12" width="24.6640625" bestFit="1" customWidth="1"/>
    <col min="13" max="13" width="20.1640625" bestFit="1" customWidth="1"/>
    <col min="14" max="14" width="28.6640625" bestFit="1" customWidth="1"/>
    <col min="15" max="15" width="24.1640625" bestFit="1" customWidth="1"/>
    <col min="16" max="16" width="22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3">
        <v>350000</v>
      </c>
      <c r="C2" s="3" t="s">
        <v>17</v>
      </c>
      <c r="D2" s="3">
        <v>2020</v>
      </c>
      <c r="E2" s="3">
        <f>D2+1</f>
        <v>2021</v>
      </c>
      <c r="F2" s="3">
        <v>9</v>
      </c>
      <c r="G2" s="3">
        <v>13</v>
      </c>
      <c r="H2" s="3">
        <v>0</v>
      </c>
      <c r="I2" s="3">
        <v>0</v>
      </c>
      <c r="J2" s="3">
        <v>9</v>
      </c>
      <c r="K2" s="3">
        <v>13</v>
      </c>
      <c r="L2" s="3">
        <v>28</v>
      </c>
      <c r="M2" s="3">
        <v>41</v>
      </c>
      <c r="N2" s="3">
        <v>32</v>
      </c>
      <c r="O2" s="3">
        <v>46</v>
      </c>
      <c r="P2" s="3">
        <v>69</v>
      </c>
    </row>
    <row r="3" spans="1:16" x14ac:dyDescent="0.2">
      <c r="A3" s="2" t="s">
        <v>18</v>
      </c>
      <c r="B3" s="3">
        <v>6720000</v>
      </c>
      <c r="C3" s="3" t="s">
        <v>17</v>
      </c>
      <c r="D3" s="3">
        <v>2020</v>
      </c>
      <c r="E3" s="3">
        <f>D3+1</f>
        <v>2021</v>
      </c>
      <c r="F3" s="3">
        <v>6</v>
      </c>
      <c r="G3" s="3">
        <v>19</v>
      </c>
      <c r="H3" s="3">
        <v>0</v>
      </c>
      <c r="I3" s="3">
        <v>0</v>
      </c>
      <c r="J3" s="3">
        <v>6</v>
      </c>
      <c r="K3" s="3">
        <v>19</v>
      </c>
      <c r="L3" s="3">
        <v>14</v>
      </c>
      <c r="M3" s="3">
        <v>44</v>
      </c>
      <c r="N3" s="3">
        <v>12</v>
      </c>
      <c r="O3" s="3">
        <v>38</v>
      </c>
      <c r="P3" s="3">
        <v>32</v>
      </c>
    </row>
    <row r="4" spans="1:16" x14ac:dyDescent="0.2">
      <c r="A4" s="2" t="s">
        <v>19</v>
      </c>
      <c r="B4" s="3">
        <v>1070000</v>
      </c>
      <c r="C4" s="3" t="s">
        <v>17</v>
      </c>
      <c r="D4" s="3">
        <v>2020</v>
      </c>
      <c r="E4" s="3">
        <f>D4+1</f>
        <v>2021</v>
      </c>
      <c r="F4" s="3">
        <v>24</v>
      </c>
      <c r="G4" s="3">
        <v>75</v>
      </c>
      <c r="H4" s="3">
        <v>1</v>
      </c>
      <c r="I4" s="3">
        <v>3</v>
      </c>
      <c r="J4" s="3">
        <v>23</v>
      </c>
      <c r="K4" s="3">
        <v>72</v>
      </c>
      <c r="L4" s="3">
        <v>6</v>
      </c>
      <c r="M4" s="3">
        <v>19</v>
      </c>
      <c r="N4" s="3">
        <v>2</v>
      </c>
      <c r="O4" s="3">
        <v>6</v>
      </c>
      <c r="P4" s="3">
        <v>32</v>
      </c>
    </row>
    <row r="5" spans="1:16" x14ac:dyDescent="0.2">
      <c r="A5" s="2" t="s">
        <v>20</v>
      </c>
      <c r="B5" s="3">
        <v>1380000</v>
      </c>
      <c r="C5" s="3" t="s">
        <v>17</v>
      </c>
      <c r="D5" s="3">
        <v>2020</v>
      </c>
      <c r="E5" s="3">
        <f>D5+1</f>
        <v>2021</v>
      </c>
      <c r="F5" s="3">
        <v>15</v>
      </c>
      <c r="G5" s="3">
        <v>48</v>
      </c>
      <c r="H5" s="3">
        <v>0</v>
      </c>
      <c r="I5" s="3">
        <v>0</v>
      </c>
      <c r="J5" s="3">
        <v>15</v>
      </c>
      <c r="K5" s="3">
        <v>48</v>
      </c>
      <c r="L5" s="3">
        <v>12</v>
      </c>
      <c r="M5" s="3">
        <v>39</v>
      </c>
      <c r="N5" s="3">
        <v>4</v>
      </c>
      <c r="O5" s="3">
        <v>13</v>
      </c>
      <c r="P5" s="3">
        <v>31</v>
      </c>
    </row>
    <row r="6" spans="1:16" x14ac:dyDescent="0.2">
      <c r="A6" s="2" t="s">
        <v>21</v>
      </c>
      <c r="B6" s="3">
        <v>7750000</v>
      </c>
      <c r="C6" s="3" t="s">
        <v>17</v>
      </c>
      <c r="D6" s="3">
        <v>2020</v>
      </c>
      <c r="E6" s="3">
        <f>D6+1</f>
        <v>2021</v>
      </c>
      <c r="F6" s="3">
        <v>5</v>
      </c>
      <c r="G6" s="3">
        <v>17</v>
      </c>
      <c r="H6" s="3">
        <v>0</v>
      </c>
      <c r="I6" s="3">
        <v>0</v>
      </c>
      <c r="J6" s="3">
        <v>5</v>
      </c>
      <c r="K6" s="3">
        <v>17</v>
      </c>
      <c r="L6" s="3">
        <v>17</v>
      </c>
      <c r="M6" s="3">
        <v>59</v>
      </c>
      <c r="N6" s="3">
        <v>7</v>
      </c>
      <c r="O6" s="3">
        <v>24</v>
      </c>
      <c r="P6" s="3">
        <v>29</v>
      </c>
    </row>
    <row r="7" spans="1:16" x14ac:dyDescent="0.2">
      <c r="A7" s="2" t="s">
        <v>22</v>
      </c>
      <c r="B7" s="3">
        <v>3210000</v>
      </c>
      <c r="C7" s="3" t="s">
        <v>17</v>
      </c>
      <c r="D7" s="3">
        <v>2020</v>
      </c>
      <c r="E7" s="3">
        <f>D7+1</f>
        <v>2021</v>
      </c>
      <c r="F7" s="3">
        <v>10</v>
      </c>
      <c r="G7" s="3">
        <v>77</v>
      </c>
      <c r="H7" s="3">
        <v>0</v>
      </c>
      <c r="I7" s="3">
        <v>0</v>
      </c>
      <c r="J7" s="3">
        <v>10</v>
      </c>
      <c r="K7" s="3">
        <v>77</v>
      </c>
      <c r="L7" s="3">
        <v>3</v>
      </c>
      <c r="M7" s="3">
        <v>23</v>
      </c>
      <c r="N7" s="3">
        <v>0</v>
      </c>
      <c r="O7" s="3">
        <v>0</v>
      </c>
      <c r="P7" s="3">
        <v>13</v>
      </c>
    </row>
    <row r="8" spans="1:16" x14ac:dyDescent="0.2">
      <c r="A8" s="2" t="s">
        <v>23</v>
      </c>
      <c r="B8" s="3">
        <v>3250000</v>
      </c>
      <c r="C8" s="3" t="s">
        <v>17</v>
      </c>
      <c r="D8" s="3">
        <v>2020</v>
      </c>
      <c r="E8" s="3">
        <f>D8+1</f>
        <v>2021</v>
      </c>
      <c r="F8" s="3">
        <v>50</v>
      </c>
      <c r="G8" s="3">
        <v>36</v>
      </c>
      <c r="H8" s="3">
        <v>1</v>
      </c>
      <c r="I8" s="3">
        <v>1</v>
      </c>
      <c r="J8" s="3">
        <v>49</v>
      </c>
      <c r="K8" s="3">
        <v>35</v>
      </c>
      <c r="L8" s="3">
        <v>63</v>
      </c>
      <c r="M8" s="3">
        <v>45</v>
      </c>
      <c r="N8" s="3">
        <v>27</v>
      </c>
      <c r="O8" s="3">
        <v>19</v>
      </c>
      <c r="P8" s="3">
        <v>140</v>
      </c>
    </row>
    <row r="9" spans="1:16" x14ac:dyDescent="0.2">
      <c r="A9" s="2" t="s">
        <v>24</v>
      </c>
      <c r="B9" s="3">
        <v>0</v>
      </c>
      <c r="C9" s="3" t="s">
        <v>17</v>
      </c>
      <c r="D9" s="3">
        <v>2020</v>
      </c>
      <c r="E9" s="3">
        <f>D9+1</f>
        <v>2021</v>
      </c>
      <c r="F9" s="3">
        <v>123</v>
      </c>
      <c r="G9" s="3">
        <v>30</v>
      </c>
      <c r="H9" s="3">
        <v>2</v>
      </c>
      <c r="I9" s="3">
        <v>0</v>
      </c>
      <c r="J9" s="3">
        <v>121</v>
      </c>
      <c r="K9" s="3">
        <v>30</v>
      </c>
      <c r="L9" s="3">
        <v>157</v>
      </c>
      <c r="M9" s="3">
        <v>38</v>
      </c>
      <c r="N9" s="3">
        <v>130</v>
      </c>
      <c r="O9" s="3">
        <v>32</v>
      </c>
      <c r="P9" s="3">
        <v>410</v>
      </c>
    </row>
    <row r="10" spans="1:16" ht="18" x14ac:dyDescent="0.2">
      <c r="A10" s="2" t="s">
        <v>25</v>
      </c>
      <c r="B10" s="4">
        <v>50000</v>
      </c>
      <c r="C10" s="4" t="s">
        <v>26</v>
      </c>
      <c r="D10" s="4">
        <v>2018</v>
      </c>
      <c r="E10" s="3">
        <f>D10+1</f>
        <v>2019</v>
      </c>
      <c r="F10" s="4">
        <v>7</v>
      </c>
      <c r="G10" s="4">
        <v>35</v>
      </c>
      <c r="H10" s="4">
        <v>0</v>
      </c>
      <c r="I10" s="4">
        <v>0</v>
      </c>
      <c r="J10" s="4">
        <v>7</v>
      </c>
      <c r="K10" s="4">
        <v>35</v>
      </c>
      <c r="L10" s="4">
        <v>8</v>
      </c>
      <c r="M10" s="4">
        <v>40</v>
      </c>
      <c r="N10" s="4">
        <v>5</v>
      </c>
      <c r="O10" s="4">
        <v>25</v>
      </c>
      <c r="P10" s="4">
        <v>20</v>
      </c>
    </row>
    <row r="11" spans="1:16" ht="18" x14ac:dyDescent="0.2">
      <c r="A11" s="2" t="s">
        <v>27</v>
      </c>
      <c r="B11" s="4">
        <v>6150000</v>
      </c>
      <c r="C11" s="4" t="s">
        <v>26</v>
      </c>
      <c r="D11" s="4">
        <v>2018</v>
      </c>
      <c r="E11" s="3">
        <f>D11+1</f>
        <v>2019</v>
      </c>
      <c r="F11" s="4">
        <v>5</v>
      </c>
      <c r="G11" s="4">
        <v>31</v>
      </c>
      <c r="H11" s="4">
        <v>0</v>
      </c>
      <c r="I11" s="4">
        <v>0</v>
      </c>
      <c r="J11" s="4">
        <v>5</v>
      </c>
      <c r="K11" s="4">
        <v>31</v>
      </c>
      <c r="L11" s="4">
        <v>5</v>
      </c>
      <c r="M11" s="4">
        <v>31</v>
      </c>
      <c r="N11" s="4">
        <v>6</v>
      </c>
      <c r="O11" s="4">
        <v>38</v>
      </c>
      <c r="P11" s="4">
        <v>16</v>
      </c>
    </row>
    <row r="12" spans="1:16" ht="18" x14ac:dyDescent="0.2">
      <c r="A12" s="2" t="s">
        <v>16</v>
      </c>
      <c r="B12" s="4">
        <v>350000</v>
      </c>
      <c r="C12" s="4" t="s">
        <v>26</v>
      </c>
      <c r="D12" s="4">
        <v>2018</v>
      </c>
      <c r="E12" s="3">
        <f>D12+1</f>
        <v>2019</v>
      </c>
      <c r="F12" s="4">
        <v>36</v>
      </c>
      <c r="G12" s="4">
        <v>28</v>
      </c>
      <c r="H12" s="4">
        <v>1</v>
      </c>
      <c r="I12" s="4">
        <v>1</v>
      </c>
      <c r="J12" s="4">
        <v>35</v>
      </c>
      <c r="K12" s="4">
        <v>27</v>
      </c>
      <c r="L12" s="4">
        <v>63</v>
      </c>
      <c r="M12" s="4">
        <v>49</v>
      </c>
      <c r="N12" s="4">
        <v>29</v>
      </c>
      <c r="O12" s="4">
        <v>23</v>
      </c>
      <c r="P12" s="4">
        <v>128</v>
      </c>
    </row>
    <row r="13" spans="1:16" ht="18" x14ac:dyDescent="0.2">
      <c r="A13" s="2" t="s">
        <v>28</v>
      </c>
      <c r="B13" s="4">
        <v>440000</v>
      </c>
      <c r="C13" s="4" t="s">
        <v>26</v>
      </c>
      <c r="D13" s="4">
        <v>2018</v>
      </c>
      <c r="E13" s="3">
        <f>D13+1</f>
        <v>2019</v>
      </c>
      <c r="F13" s="4">
        <v>5</v>
      </c>
      <c r="G13" s="4">
        <v>45</v>
      </c>
      <c r="H13" s="4">
        <v>0</v>
      </c>
      <c r="I13" s="4">
        <v>0</v>
      </c>
      <c r="J13" s="4">
        <v>5</v>
      </c>
      <c r="K13" s="4">
        <v>45</v>
      </c>
      <c r="L13" s="4">
        <v>5</v>
      </c>
      <c r="M13" s="4">
        <v>45</v>
      </c>
      <c r="N13" s="4">
        <v>1</v>
      </c>
      <c r="O13" s="4">
        <v>9</v>
      </c>
      <c r="P13" s="4">
        <v>11</v>
      </c>
    </row>
    <row r="14" spans="1:16" ht="18" x14ac:dyDescent="0.2">
      <c r="A14" s="2" t="s">
        <v>29</v>
      </c>
      <c r="B14" s="4">
        <v>8150000</v>
      </c>
      <c r="C14" s="4" t="s">
        <v>26</v>
      </c>
      <c r="D14" s="4">
        <v>2018</v>
      </c>
      <c r="E14" s="3">
        <f>D14+1</f>
        <v>2019</v>
      </c>
      <c r="F14" s="4">
        <v>98</v>
      </c>
      <c r="G14" s="4">
        <v>61</v>
      </c>
      <c r="H14" s="4">
        <v>10</v>
      </c>
      <c r="I14" s="4">
        <v>6</v>
      </c>
      <c r="J14" s="4">
        <v>88</v>
      </c>
      <c r="K14" s="4">
        <v>55</v>
      </c>
      <c r="L14" s="4">
        <v>51</v>
      </c>
      <c r="M14" s="4">
        <v>32</v>
      </c>
      <c r="N14" s="4">
        <v>12</v>
      </c>
      <c r="O14" s="4">
        <v>7</v>
      </c>
      <c r="P14" s="4">
        <v>161</v>
      </c>
    </row>
    <row r="15" spans="1:16" ht="18" x14ac:dyDescent="0.2">
      <c r="A15" s="2" t="s">
        <v>30</v>
      </c>
      <c r="B15" s="4">
        <v>640000</v>
      </c>
      <c r="C15" s="4" t="s">
        <v>26</v>
      </c>
      <c r="D15" s="4">
        <v>2018</v>
      </c>
      <c r="E15" s="3">
        <f>D15+1</f>
        <v>2019</v>
      </c>
      <c r="F15" s="4">
        <v>46</v>
      </c>
      <c r="G15" s="4">
        <v>58</v>
      </c>
      <c r="H15" s="4">
        <v>4</v>
      </c>
      <c r="I15" s="4">
        <v>5</v>
      </c>
      <c r="J15" s="4">
        <v>42</v>
      </c>
      <c r="K15" s="4">
        <v>53</v>
      </c>
      <c r="L15" s="4">
        <v>25</v>
      </c>
      <c r="M15" s="4">
        <v>32</v>
      </c>
      <c r="N15" s="4">
        <v>8</v>
      </c>
      <c r="O15" s="4">
        <v>10</v>
      </c>
      <c r="P15" s="4">
        <v>79</v>
      </c>
    </row>
    <row r="16" spans="1:16" ht="18" x14ac:dyDescent="0.2">
      <c r="A16" s="2" t="s">
        <v>31</v>
      </c>
      <c r="B16" s="4">
        <v>770000</v>
      </c>
      <c r="C16" s="4" t="s">
        <v>26</v>
      </c>
      <c r="D16" s="4">
        <v>2018</v>
      </c>
      <c r="E16" s="3">
        <f>D16+1</f>
        <v>2019</v>
      </c>
      <c r="F16" s="4">
        <v>9</v>
      </c>
      <c r="G16" s="4">
        <v>33</v>
      </c>
      <c r="H16" s="4">
        <v>0</v>
      </c>
      <c r="I16" s="4">
        <v>0</v>
      </c>
      <c r="J16" s="4">
        <v>9</v>
      </c>
      <c r="K16" s="4">
        <v>33</v>
      </c>
      <c r="L16" s="4">
        <v>14</v>
      </c>
      <c r="M16" s="4">
        <v>52</v>
      </c>
      <c r="N16" s="4">
        <v>4</v>
      </c>
      <c r="O16" s="4">
        <v>15</v>
      </c>
      <c r="P16" s="4">
        <v>27</v>
      </c>
    </row>
    <row r="17" spans="1:16" ht="18" x14ac:dyDescent="0.2">
      <c r="A17" s="2" t="s">
        <v>32</v>
      </c>
      <c r="B17" s="4">
        <v>970000</v>
      </c>
      <c r="C17" s="4" t="s">
        <v>26</v>
      </c>
      <c r="D17" s="4">
        <v>2018</v>
      </c>
      <c r="E17" s="3">
        <f>D17+1</f>
        <v>2019</v>
      </c>
      <c r="F17" s="4">
        <v>25</v>
      </c>
      <c r="G17" s="4">
        <v>22</v>
      </c>
      <c r="H17" s="4">
        <v>1</v>
      </c>
      <c r="I17" s="4">
        <v>1</v>
      </c>
      <c r="J17" s="4">
        <v>24</v>
      </c>
      <c r="K17" s="4">
        <v>21</v>
      </c>
      <c r="L17" s="4">
        <v>61</v>
      </c>
      <c r="M17" s="4">
        <v>53</v>
      </c>
      <c r="N17" s="4">
        <v>30</v>
      </c>
      <c r="O17" s="4">
        <v>26</v>
      </c>
      <c r="P17" s="4">
        <v>116</v>
      </c>
    </row>
    <row r="18" spans="1:16" ht="18" x14ac:dyDescent="0.2">
      <c r="A18" s="2" t="s">
        <v>33</v>
      </c>
      <c r="B18" s="4">
        <v>6700000</v>
      </c>
      <c r="C18" s="4" t="s">
        <v>26</v>
      </c>
      <c r="D18" s="4">
        <v>2018</v>
      </c>
      <c r="E18" s="3">
        <f>D18+1</f>
        <v>2019</v>
      </c>
      <c r="F18" s="4">
        <v>84</v>
      </c>
      <c r="G18" s="4">
        <v>82</v>
      </c>
      <c r="H18" s="4">
        <v>16</v>
      </c>
      <c r="I18" s="4">
        <v>16</v>
      </c>
      <c r="J18" s="4">
        <v>68</v>
      </c>
      <c r="K18" s="4">
        <v>66</v>
      </c>
      <c r="L18" s="4">
        <v>14</v>
      </c>
      <c r="M18" s="4">
        <v>14</v>
      </c>
      <c r="N18" s="4">
        <v>5</v>
      </c>
      <c r="O18" s="4">
        <v>5</v>
      </c>
      <c r="P18" s="4">
        <v>103</v>
      </c>
    </row>
    <row r="19" spans="1:16" ht="18" x14ac:dyDescent="0.2">
      <c r="A19" s="2" t="s">
        <v>18</v>
      </c>
      <c r="B19" s="4">
        <v>6720000</v>
      </c>
      <c r="C19" s="4" t="s">
        <v>26</v>
      </c>
      <c r="D19" s="4">
        <v>2018</v>
      </c>
      <c r="E19" s="3">
        <f>D19+1</f>
        <v>2019</v>
      </c>
      <c r="F19" s="4">
        <v>11</v>
      </c>
      <c r="G19" s="4">
        <v>52</v>
      </c>
      <c r="H19" s="4">
        <v>0</v>
      </c>
      <c r="I19" s="4">
        <v>0</v>
      </c>
      <c r="J19" s="4">
        <v>11</v>
      </c>
      <c r="K19" s="4">
        <v>52</v>
      </c>
      <c r="L19" s="4">
        <v>10</v>
      </c>
      <c r="M19" s="4">
        <v>48</v>
      </c>
      <c r="N19" s="4">
        <v>0</v>
      </c>
      <c r="O19" s="4">
        <v>0</v>
      </c>
      <c r="P19" s="4">
        <v>21</v>
      </c>
    </row>
    <row r="20" spans="1:16" ht="18" x14ac:dyDescent="0.2">
      <c r="A20" s="2" t="s">
        <v>19</v>
      </c>
      <c r="B20" s="4">
        <v>1070000</v>
      </c>
      <c r="C20" s="4" t="s">
        <v>26</v>
      </c>
      <c r="D20" s="4">
        <v>2018</v>
      </c>
      <c r="E20" s="3">
        <f>D20+1</f>
        <v>2019</v>
      </c>
      <c r="F20" s="4">
        <v>40</v>
      </c>
      <c r="G20" s="4">
        <v>74</v>
      </c>
      <c r="H20" s="4">
        <v>9</v>
      </c>
      <c r="I20" s="4">
        <v>17</v>
      </c>
      <c r="J20" s="4">
        <v>31</v>
      </c>
      <c r="K20" s="4">
        <v>57</v>
      </c>
      <c r="L20" s="4">
        <v>10</v>
      </c>
      <c r="M20" s="4">
        <v>19</v>
      </c>
      <c r="N20" s="4">
        <v>4</v>
      </c>
      <c r="O20" s="4">
        <v>7</v>
      </c>
      <c r="P20" s="4">
        <v>54</v>
      </c>
    </row>
    <row r="21" spans="1:16" ht="18" x14ac:dyDescent="0.2">
      <c r="A21" s="2" t="s">
        <v>34</v>
      </c>
      <c r="B21" s="4">
        <v>6800000</v>
      </c>
      <c r="C21" s="4" t="s">
        <v>26</v>
      </c>
      <c r="D21" s="4">
        <v>2018</v>
      </c>
      <c r="E21" s="3">
        <f>D21+1</f>
        <v>2019</v>
      </c>
      <c r="F21" s="4">
        <v>145</v>
      </c>
      <c r="G21" s="4">
        <v>73</v>
      </c>
      <c r="H21" s="4">
        <v>9</v>
      </c>
      <c r="I21" s="4">
        <v>5</v>
      </c>
      <c r="J21" s="4">
        <v>136</v>
      </c>
      <c r="K21" s="4">
        <v>68</v>
      </c>
      <c r="L21" s="4">
        <v>45</v>
      </c>
      <c r="M21" s="4">
        <v>23</v>
      </c>
      <c r="N21" s="4">
        <v>9</v>
      </c>
      <c r="O21" s="4">
        <v>5</v>
      </c>
      <c r="P21" s="4">
        <v>199</v>
      </c>
    </row>
    <row r="22" spans="1:16" ht="18" x14ac:dyDescent="0.2">
      <c r="A22" s="2" t="s">
        <v>20</v>
      </c>
      <c r="B22" s="4">
        <v>1380000</v>
      </c>
      <c r="C22" s="4" t="s">
        <v>26</v>
      </c>
      <c r="D22" s="4">
        <v>2018</v>
      </c>
      <c r="E22" s="3">
        <f>D22+1</f>
        <v>2019</v>
      </c>
      <c r="F22" s="4">
        <v>26</v>
      </c>
      <c r="G22" s="4">
        <v>70</v>
      </c>
      <c r="H22" s="4">
        <v>1</v>
      </c>
      <c r="I22" s="4">
        <v>3</v>
      </c>
      <c r="J22" s="4">
        <v>25</v>
      </c>
      <c r="K22" s="4">
        <v>68</v>
      </c>
      <c r="L22" s="4">
        <v>10</v>
      </c>
      <c r="M22" s="4">
        <v>27</v>
      </c>
      <c r="N22" s="4">
        <v>1</v>
      </c>
      <c r="O22" s="4">
        <v>3</v>
      </c>
      <c r="P22" s="4">
        <v>37</v>
      </c>
    </row>
    <row r="23" spans="1:16" ht="18" x14ac:dyDescent="0.2">
      <c r="A23" s="2" t="s">
        <v>35</v>
      </c>
      <c r="B23" s="4">
        <v>1530000</v>
      </c>
      <c r="C23" s="4" t="s">
        <v>26</v>
      </c>
      <c r="D23" s="4">
        <v>2018</v>
      </c>
      <c r="E23" s="3">
        <f>D23+1</f>
        <v>2019</v>
      </c>
      <c r="F23" s="4">
        <v>3</v>
      </c>
      <c r="G23" s="4">
        <v>14</v>
      </c>
      <c r="H23" s="4">
        <v>0</v>
      </c>
      <c r="I23" s="4">
        <v>0</v>
      </c>
      <c r="J23" s="4">
        <v>3</v>
      </c>
      <c r="K23" s="4">
        <v>14</v>
      </c>
      <c r="L23" s="4">
        <v>7</v>
      </c>
      <c r="M23" s="4">
        <v>32</v>
      </c>
      <c r="N23" s="4">
        <v>12</v>
      </c>
      <c r="O23" s="4">
        <v>55</v>
      </c>
      <c r="P23" s="4">
        <v>22</v>
      </c>
    </row>
    <row r="24" spans="1:16" ht="18" x14ac:dyDescent="0.2">
      <c r="A24" s="2" t="s">
        <v>36</v>
      </c>
      <c r="B24" s="4">
        <v>1620000</v>
      </c>
      <c r="C24" s="4" t="s">
        <v>26</v>
      </c>
      <c r="D24" s="4">
        <v>2018</v>
      </c>
      <c r="E24" s="3">
        <f>D24+1</f>
        <v>2019</v>
      </c>
      <c r="F24" s="4">
        <v>13</v>
      </c>
      <c r="G24" s="4">
        <v>68</v>
      </c>
      <c r="H24" s="4">
        <v>0</v>
      </c>
      <c r="I24" s="4">
        <v>0</v>
      </c>
      <c r="J24" s="4">
        <v>13</v>
      </c>
      <c r="K24" s="4">
        <v>68</v>
      </c>
      <c r="L24" s="4">
        <v>6</v>
      </c>
      <c r="M24" s="4">
        <v>32</v>
      </c>
      <c r="N24" s="4">
        <v>0</v>
      </c>
      <c r="O24" s="4">
        <v>0</v>
      </c>
      <c r="P24" s="4">
        <v>19</v>
      </c>
    </row>
    <row r="25" spans="1:16" ht="18" x14ac:dyDescent="0.2">
      <c r="A25" s="2" t="s">
        <v>37</v>
      </c>
      <c r="B25" s="4">
        <v>7250000</v>
      </c>
      <c r="C25" s="4" t="s">
        <v>26</v>
      </c>
      <c r="D25" s="4">
        <v>2018</v>
      </c>
      <c r="E25" s="3">
        <f>D25+1</f>
        <v>2019</v>
      </c>
      <c r="F25" s="4">
        <v>12</v>
      </c>
      <c r="G25" s="4">
        <v>57</v>
      </c>
      <c r="H25" s="4">
        <v>1</v>
      </c>
      <c r="I25" s="4">
        <v>5</v>
      </c>
      <c r="J25" s="4">
        <v>11</v>
      </c>
      <c r="K25" s="4">
        <v>52</v>
      </c>
      <c r="L25" s="4">
        <v>7</v>
      </c>
      <c r="M25" s="4">
        <v>33</v>
      </c>
      <c r="N25" s="4">
        <v>2</v>
      </c>
      <c r="O25" s="4">
        <v>10</v>
      </c>
      <c r="P25" s="4">
        <v>21</v>
      </c>
    </row>
    <row r="26" spans="1:16" ht="18" x14ac:dyDescent="0.2">
      <c r="A26" s="2" t="s">
        <v>38</v>
      </c>
      <c r="B26" s="4">
        <v>7350000</v>
      </c>
      <c r="C26" s="4" t="s">
        <v>26</v>
      </c>
      <c r="D26" s="4">
        <v>2018</v>
      </c>
      <c r="E26" s="3">
        <f>D26+1</f>
        <v>2019</v>
      </c>
      <c r="F26" s="4">
        <v>48</v>
      </c>
      <c r="G26" s="4">
        <v>83</v>
      </c>
      <c r="H26" s="4">
        <v>8</v>
      </c>
      <c r="I26" s="4">
        <v>14</v>
      </c>
      <c r="J26" s="4">
        <v>40</v>
      </c>
      <c r="K26" s="4">
        <v>69</v>
      </c>
      <c r="L26" s="4">
        <v>10</v>
      </c>
      <c r="M26" s="4">
        <v>17</v>
      </c>
      <c r="N26" s="4">
        <v>0</v>
      </c>
      <c r="O26" s="4">
        <v>0</v>
      </c>
      <c r="P26" s="4">
        <v>58</v>
      </c>
    </row>
    <row r="27" spans="1:16" ht="18" x14ac:dyDescent="0.2">
      <c r="A27" s="2" t="s">
        <v>39</v>
      </c>
      <c r="B27" s="4">
        <v>8550000</v>
      </c>
      <c r="C27" s="4" t="s">
        <v>26</v>
      </c>
      <c r="D27" s="4">
        <v>2018</v>
      </c>
      <c r="E27" s="3">
        <f>D27+1</f>
        <v>2019</v>
      </c>
      <c r="F27" s="4">
        <v>109</v>
      </c>
      <c r="G27" s="4">
        <v>78</v>
      </c>
      <c r="H27" s="4">
        <v>14</v>
      </c>
      <c r="I27" s="4">
        <v>10</v>
      </c>
      <c r="J27" s="4">
        <v>95</v>
      </c>
      <c r="K27" s="4">
        <v>68</v>
      </c>
      <c r="L27" s="4">
        <v>28</v>
      </c>
      <c r="M27" s="4">
        <v>20</v>
      </c>
      <c r="N27" s="4">
        <v>3</v>
      </c>
      <c r="O27" s="4">
        <v>2</v>
      </c>
      <c r="P27" s="4">
        <v>140</v>
      </c>
    </row>
    <row r="28" spans="1:16" ht="18" x14ac:dyDescent="0.2">
      <c r="A28" s="2" t="s">
        <v>40</v>
      </c>
      <c r="B28" s="4">
        <v>8600000</v>
      </c>
      <c r="C28" s="4" t="s">
        <v>26</v>
      </c>
      <c r="D28" s="4">
        <v>2018</v>
      </c>
      <c r="E28" s="3">
        <f>D28+1</f>
        <v>2019</v>
      </c>
      <c r="F28" s="4">
        <v>68</v>
      </c>
      <c r="G28" s="4">
        <v>60</v>
      </c>
      <c r="H28" s="4">
        <v>7</v>
      </c>
      <c r="I28" s="4">
        <v>6</v>
      </c>
      <c r="J28" s="4">
        <v>61</v>
      </c>
      <c r="K28" s="4">
        <v>54</v>
      </c>
      <c r="L28" s="4">
        <v>34</v>
      </c>
      <c r="M28" s="4">
        <v>30</v>
      </c>
      <c r="N28" s="4">
        <v>12</v>
      </c>
      <c r="O28" s="4">
        <v>11</v>
      </c>
      <c r="P28" s="4">
        <v>114</v>
      </c>
    </row>
    <row r="29" spans="1:16" ht="18" x14ac:dyDescent="0.2">
      <c r="A29" s="2" t="s">
        <v>41</v>
      </c>
      <c r="B29" s="4">
        <v>8730000</v>
      </c>
      <c r="C29" s="4" t="s">
        <v>26</v>
      </c>
      <c r="D29" s="4">
        <v>2018</v>
      </c>
      <c r="E29" s="3">
        <f>D29+1</f>
        <v>2019</v>
      </c>
      <c r="F29" s="4">
        <v>15</v>
      </c>
      <c r="G29" s="4">
        <v>79</v>
      </c>
      <c r="H29" s="4">
        <v>3</v>
      </c>
      <c r="I29" s="4">
        <v>16</v>
      </c>
      <c r="J29" s="4">
        <v>12</v>
      </c>
      <c r="K29" s="4">
        <v>63</v>
      </c>
      <c r="L29" s="4">
        <v>2</v>
      </c>
      <c r="M29" s="4">
        <v>11</v>
      </c>
      <c r="N29" s="4">
        <v>2</v>
      </c>
      <c r="O29" s="4">
        <v>11</v>
      </c>
      <c r="P29" s="4">
        <v>19</v>
      </c>
    </row>
    <row r="30" spans="1:16" ht="18" x14ac:dyDescent="0.2">
      <c r="A30" s="2" t="s">
        <v>42</v>
      </c>
      <c r="B30" s="4">
        <v>2810000</v>
      </c>
      <c r="C30" s="4" t="s">
        <v>26</v>
      </c>
      <c r="D30" s="4">
        <v>2018</v>
      </c>
      <c r="E30" s="3">
        <f>D30+1</f>
        <v>2019</v>
      </c>
      <c r="F30" s="4">
        <v>24</v>
      </c>
      <c r="G30" s="4">
        <v>32</v>
      </c>
      <c r="H30" s="4">
        <v>0</v>
      </c>
      <c r="I30" s="4">
        <v>0</v>
      </c>
      <c r="J30" s="4">
        <v>24</v>
      </c>
      <c r="K30" s="4">
        <v>32</v>
      </c>
      <c r="L30" s="4">
        <v>38</v>
      </c>
      <c r="M30" s="4">
        <v>51</v>
      </c>
      <c r="N30" s="4">
        <v>13</v>
      </c>
      <c r="O30" s="4">
        <v>17</v>
      </c>
      <c r="P30" s="4">
        <v>75</v>
      </c>
    </row>
    <row r="31" spans="1:16" ht="18" x14ac:dyDescent="0.2">
      <c r="A31" s="2" t="s">
        <v>43</v>
      </c>
      <c r="B31" s="4">
        <v>3040000</v>
      </c>
      <c r="C31" s="4" t="s">
        <v>26</v>
      </c>
      <c r="D31" s="4">
        <v>2018</v>
      </c>
      <c r="E31" s="3">
        <f>D31+1</f>
        <v>2019</v>
      </c>
      <c r="F31" s="4">
        <v>31</v>
      </c>
      <c r="G31" s="4">
        <v>62</v>
      </c>
      <c r="H31" s="4">
        <v>2</v>
      </c>
      <c r="I31" s="4">
        <v>4</v>
      </c>
      <c r="J31" s="4">
        <v>29</v>
      </c>
      <c r="K31" s="4">
        <v>58</v>
      </c>
      <c r="L31" s="4">
        <v>17</v>
      </c>
      <c r="M31" s="4">
        <v>34</v>
      </c>
      <c r="N31" s="4">
        <v>2</v>
      </c>
      <c r="O31" s="4">
        <v>4</v>
      </c>
      <c r="P31" s="4">
        <v>50</v>
      </c>
    </row>
    <row r="32" spans="1:16" ht="18" x14ac:dyDescent="0.2">
      <c r="A32" s="2" t="s">
        <v>21</v>
      </c>
      <c r="B32" s="4">
        <v>7750000</v>
      </c>
      <c r="C32" s="4" t="s">
        <v>26</v>
      </c>
      <c r="D32" s="4">
        <v>2018</v>
      </c>
      <c r="E32" s="3">
        <f>D32+1</f>
        <v>2019</v>
      </c>
      <c r="F32" s="4">
        <v>11</v>
      </c>
      <c r="G32" s="4">
        <v>28</v>
      </c>
      <c r="H32" s="4">
        <v>0</v>
      </c>
      <c r="I32" s="4">
        <v>0</v>
      </c>
      <c r="J32" s="4">
        <v>11</v>
      </c>
      <c r="K32" s="4">
        <v>28</v>
      </c>
      <c r="L32" s="4">
        <v>19</v>
      </c>
      <c r="M32" s="4">
        <v>48</v>
      </c>
      <c r="N32" s="4">
        <v>10</v>
      </c>
      <c r="O32" s="4">
        <v>25</v>
      </c>
      <c r="P32" s="4">
        <v>40</v>
      </c>
    </row>
    <row r="33" spans="1:16" ht="18" x14ac:dyDescent="0.2">
      <c r="A33" s="2" t="s">
        <v>44</v>
      </c>
      <c r="B33" s="4">
        <v>3160000</v>
      </c>
      <c r="C33" s="4" t="s">
        <v>26</v>
      </c>
      <c r="D33" s="4">
        <v>2018</v>
      </c>
      <c r="E33" s="3">
        <f>D33+1</f>
        <v>2019</v>
      </c>
      <c r="F33" s="4">
        <v>1</v>
      </c>
      <c r="G33" s="4">
        <v>4</v>
      </c>
      <c r="H33" s="4">
        <v>0</v>
      </c>
      <c r="I33" s="4">
        <v>0</v>
      </c>
      <c r="J33" s="4">
        <v>1</v>
      </c>
      <c r="K33" s="4">
        <v>4</v>
      </c>
      <c r="L33" s="4">
        <v>14</v>
      </c>
      <c r="M33" s="4">
        <v>58</v>
      </c>
      <c r="N33" s="4">
        <v>9</v>
      </c>
      <c r="O33" s="4">
        <v>38</v>
      </c>
      <c r="P33" s="4">
        <v>24</v>
      </c>
    </row>
    <row r="34" spans="1:16" ht="18" x14ac:dyDescent="0.2">
      <c r="A34" s="2" t="s">
        <v>22</v>
      </c>
      <c r="B34" s="4">
        <v>3210000</v>
      </c>
      <c r="C34" s="4" t="s">
        <v>26</v>
      </c>
      <c r="D34" s="4">
        <v>2018</v>
      </c>
      <c r="E34" s="3">
        <f>D34+1</f>
        <v>2019</v>
      </c>
      <c r="F34" s="4">
        <v>44</v>
      </c>
      <c r="G34" s="4">
        <v>88</v>
      </c>
      <c r="H34" s="4">
        <v>5</v>
      </c>
      <c r="I34" s="4">
        <v>10</v>
      </c>
      <c r="J34" s="4">
        <v>39</v>
      </c>
      <c r="K34" s="4">
        <v>78</v>
      </c>
      <c r="L34" s="4">
        <v>5</v>
      </c>
      <c r="M34" s="4">
        <v>10</v>
      </c>
      <c r="N34" s="4">
        <v>1</v>
      </c>
      <c r="O34" s="4">
        <v>2</v>
      </c>
      <c r="P34" s="4">
        <v>50</v>
      </c>
    </row>
    <row r="35" spans="1:16" ht="18" x14ac:dyDescent="0.2">
      <c r="A35" s="2" t="s">
        <v>23</v>
      </c>
      <c r="B35" s="4">
        <v>3250000</v>
      </c>
      <c r="C35" s="4" t="s">
        <v>26</v>
      </c>
      <c r="D35" s="4">
        <v>2018</v>
      </c>
      <c r="E35" s="3">
        <f>D35+1</f>
        <v>2019</v>
      </c>
      <c r="F35" s="4">
        <v>73</v>
      </c>
      <c r="G35" s="4">
        <v>49</v>
      </c>
      <c r="H35" s="4">
        <v>2</v>
      </c>
      <c r="I35" s="4">
        <v>1</v>
      </c>
      <c r="J35" s="4">
        <v>71</v>
      </c>
      <c r="K35" s="4">
        <v>47</v>
      </c>
      <c r="L35" s="4">
        <v>63</v>
      </c>
      <c r="M35" s="4">
        <v>42</v>
      </c>
      <c r="N35" s="4">
        <v>14</v>
      </c>
      <c r="O35" s="4">
        <v>9</v>
      </c>
      <c r="P35" s="4">
        <v>150</v>
      </c>
    </row>
    <row r="36" spans="1:16" ht="18" x14ac:dyDescent="0.2">
      <c r="A36" s="2" t="s">
        <v>45</v>
      </c>
      <c r="B36" s="4">
        <v>3480000</v>
      </c>
      <c r="C36" s="4" t="s">
        <v>26</v>
      </c>
      <c r="D36" s="4">
        <v>2018</v>
      </c>
      <c r="E36" s="3">
        <f>D36+1</f>
        <v>2019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6</v>
      </c>
      <c r="M36" s="4">
        <v>35</v>
      </c>
      <c r="N36" s="4">
        <v>11</v>
      </c>
      <c r="O36" s="4">
        <v>65</v>
      </c>
      <c r="P36" s="4">
        <v>17</v>
      </c>
    </row>
    <row r="37" spans="1:16" ht="18" x14ac:dyDescent="0.2">
      <c r="A37" s="2" t="s">
        <v>24</v>
      </c>
      <c r="B37" s="4">
        <v>0</v>
      </c>
      <c r="C37" s="4" t="s">
        <v>26</v>
      </c>
      <c r="D37" s="4">
        <v>2018</v>
      </c>
      <c r="E37" s="3">
        <f>D37+1</f>
        <v>2019</v>
      </c>
      <c r="F37" s="4">
        <v>1015</v>
      </c>
      <c r="G37" s="4">
        <v>53</v>
      </c>
      <c r="H37" s="4">
        <v>95</v>
      </c>
      <c r="I37" s="4">
        <v>5</v>
      </c>
      <c r="J37" s="4">
        <v>920</v>
      </c>
      <c r="K37" s="4">
        <v>48</v>
      </c>
      <c r="L37" s="4">
        <v>606</v>
      </c>
      <c r="M37" s="4">
        <v>31</v>
      </c>
      <c r="N37" s="4">
        <v>310</v>
      </c>
      <c r="O37" s="4">
        <v>16</v>
      </c>
      <c r="P37" s="4">
        <v>1931</v>
      </c>
    </row>
    <row r="38" spans="1:16" ht="18" x14ac:dyDescent="0.2">
      <c r="A38" s="2" t="s">
        <v>25</v>
      </c>
      <c r="B38" s="4">
        <v>50000</v>
      </c>
      <c r="C38" s="4" t="s">
        <v>46</v>
      </c>
      <c r="D38" s="4">
        <v>2017</v>
      </c>
      <c r="E38" s="3">
        <f>D38+1</f>
        <v>2018</v>
      </c>
      <c r="F38" s="4">
        <v>15</v>
      </c>
      <c r="G38" s="4">
        <v>48</v>
      </c>
      <c r="H38" s="4">
        <v>2</v>
      </c>
      <c r="I38" s="4">
        <v>6</v>
      </c>
      <c r="J38" s="4">
        <v>13</v>
      </c>
      <c r="K38" s="4">
        <v>42</v>
      </c>
      <c r="L38" s="4">
        <v>8</v>
      </c>
      <c r="M38" s="4">
        <v>26</v>
      </c>
      <c r="N38" s="4">
        <v>8</v>
      </c>
      <c r="O38" s="4">
        <v>26</v>
      </c>
      <c r="P38" s="4">
        <v>31</v>
      </c>
    </row>
    <row r="39" spans="1:16" ht="18" x14ac:dyDescent="0.2">
      <c r="A39" s="2" t="s">
        <v>27</v>
      </c>
      <c r="B39" s="4">
        <v>6150000</v>
      </c>
      <c r="C39" s="4" t="s">
        <v>46</v>
      </c>
      <c r="D39" s="4">
        <v>2017</v>
      </c>
      <c r="E39" s="3">
        <f>D39+1</f>
        <v>2018</v>
      </c>
      <c r="F39" s="4">
        <v>2</v>
      </c>
      <c r="G39" s="4">
        <v>13</v>
      </c>
      <c r="H39" s="4">
        <v>0</v>
      </c>
      <c r="I39" s="4">
        <v>0</v>
      </c>
      <c r="J39" s="4">
        <v>2</v>
      </c>
      <c r="K39" s="4">
        <v>13</v>
      </c>
      <c r="L39" s="4">
        <v>12</v>
      </c>
      <c r="M39" s="4">
        <v>75</v>
      </c>
      <c r="N39" s="4">
        <v>2</v>
      </c>
      <c r="O39" s="4">
        <v>13</v>
      </c>
      <c r="P39" s="4">
        <v>16</v>
      </c>
    </row>
    <row r="40" spans="1:16" ht="18" x14ac:dyDescent="0.2">
      <c r="A40" s="2" t="s">
        <v>16</v>
      </c>
      <c r="B40" s="4">
        <v>350000</v>
      </c>
      <c r="C40" s="4" t="s">
        <v>46</v>
      </c>
      <c r="D40" s="4">
        <v>2017</v>
      </c>
      <c r="E40" s="3">
        <f>D40+1</f>
        <v>2018</v>
      </c>
      <c r="F40" s="4">
        <v>113</v>
      </c>
      <c r="G40" s="4">
        <v>44</v>
      </c>
      <c r="H40" s="4">
        <v>19</v>
      </c>
      <c r="I40" s="4">
        <v>7</v>
      </c>
      <c r="J40" s="4">
        <v>94</v>
      </c>
      <c r="K40" s="4">
        <v>36</v>
      </c>
      <c r="L40" s="4">
        <v>95</v>
      </c>
      <c r="M40" s="4">
        <v>37</v>
      </c>
      <c r="N40" s="4">
        <v>50</v>
      </c>
      <c r="O40" s="4">
        <v>19</v>
      </c>
      <c r="P40" s="4">
        <v>258</v>
      </c>
    </row>
    <row r="41" spans="1:16" ht="18" x14ac:dyDescent="0.2">
      <c r="A41" s="2" t="s">
        <v>28</v>
      </c>
      <c r="B41" s="4">
        <v>440000</v>
      </c>
      <c r="C41" s="4" t="s">
        <v>46</v>
      </c>
      <c r="D41" s="4">
        <v>2017</v>
      </c>
      <c r="E41" s="3">
        <f>D41+1</f>
        <v>2018</v>
      </c>
      <c r="F41" s="4">
        <v>6</v>
      </c>
      <c r="G41" s="4">
        <v>55</v>
      </c>
      <c r="H41" s="4">
        <v>2</v>
      </c>
      <c r="I41" s="4">
        <v>18</v>
      </c>
      <c r="J41" s="4">
        <v>4</v>
      </c>
      <c r="K41" s="4">
        <v>36</v>
      </c>
      <c r="L41" s="4">
        <v>4</v>
      </c>
      <c r="M41" s="4">
        <v>36</v>
      </c>
      <c r="N41" s="4">
        <v>1</v>
      </c>
      <c r="O41" s="4">
        <v>9</v>
      </c>
      <c r="P41" s="4">
        <v>11</v>
      </c>
    </row>
    <row r="42" spans="1:16" ht="18" x14ac:dyDescent="0.2">
      <c r="A42" s="2" t="s">
        <v>29</v>
      </c>
      <c r="B42" s="4">
        <v>8150000</v>
      </c>
      <c r="C42" s="4" t="s">
        <v>46</v>
      </c>
      <c r="D42" s="4">
        <v>2017</v>
      </c>
      <c r="E42" s="3">
        <f>D42+1</f>
        <v>2018</v>
      </c>
      <c r="F42" s="4">
        <v>172</v>
      </c>
      <c r="G42" s="4">
        <v>61</v>
      </c>
      <c r="H42" s="4">
        <v>19</v>
      </c>
      <c r="I42" s="4">
        <v>7</v>
      </c>
      <c r="J42" s="4">
        <v>153</v>
      </c>
      <c r="K42" s="4">
        <v>54</v>
      </c>
      <c r="L42" s="4">
        <v>85</v>
      </c>
      <c r="M42" s="4">
        <v>30</v>
      </c>
      <c r="N42" s="4">
        <v>25</v>
      </c>
      <c r="O42" s="4">
        <v>9</v>
      </c>
      <c r="P42" s="4">
        <v>282</v>
      </c>
    </row>
    <row r="43" spans="1:16" ht="18" x14ac:dyDescent="0.2">
      <c r="A43" s="2" t="s">
        <v>30</v>
      </c>
      <c r="B43" s="4">
        <v>640000</v>
      </c>
      <c r="C43" s="4" t="s">
        <v>46</v>
      </c>
      <c r="D43" s="4">
        <v>2017</v>
      </c>
      <c r="E43" s="3">
        <f>D43+1</f>
        <v>2018</v>
      </c>
      <c r="F43" s="4">
        <v>54</v>
      </c>
      <c r="G43" s="4">
        <v>53</v>
      </c>
      <c r="H43" s="4">
        <v>5</v>
      </c>
      <c r="I43" s="4">
        <v>5</v>
      </c>
      <c r="J43" s="4">
        <v>49</v>
      </c>
      <c r="K43" s="4">
        <v>49</v>
      </c>
      <c r="L43" s="4">
        <v>39</v>
      </c>
      <c r="M43" s="4">
        <v>39</v>
      </c>
      <c r="N43" s="4">
        <v>8</v>
      </c>
      <c r="O43" s="4">
        <v>8</v>
      </c>
      <c r="P43" s="4">
        <v>101</v>
      </c>
    </row>
    <row r="44" spans="1:16" ht="18" x14ac:dyDescent="0.2">
      <c r="A44" s="2" t="s">
        <v>31</v>
      </c>
      <c r="B44" s="4">
        <v>770000</v>
      </c>
      <c r="C44" s="4" t="s">
        <v>46</v>
      </c>
      <c r="D44" s="4">
        <v>2017</v>
      </c>
      <c r="E44" s="3">
        <f>D44+1</f>
        <v>2018</v>
      </c>
      <c r="F44" s="4">
        <v>7</v>
      </c>
      <c r="G44" s="4">
        <v>44</v>
      </c>
      <c r="H44" s="4">
        <v>2</v>
      </c>
      <c r="I44" s="4">
        <v>13</v>
      </c>
      <c r="J44" s="4">
        <v>5</v>
      </c>
      <c r="K44" s="4">
        <v>31</v>
      </c>
      <c r="L44" s="4">
        <v>9</v>
      </c>
      <c r="M44" s="4">
        <v>56</v>
      </c>
      <c r="N44" s="4">
        <v>0</v>
      </c>
      <c r="O44" s="4">
        <v>0</v>
      </c>
      <c r="P44" s="4">
        <v>16</v>
      </c>
    </row>
    <row r="45" spans="1:16" ht="18" x14ac:dyDescent="0.2">
      <c r="A45" s="2" t="s">
        <v>32</v>
      </c>
      <c r="B45" s="4">
        <v>970000</v>
      </c>
      <c r="C45" s="4" t="s">
        <v>46</v>
      </c>
      <c r="D45" s="4">
        <v>2017</v>
      </c>
      <c r="E45" s="3">
        <f>D45+1</f>
        <v>2018</v>
      </c>
      <c r="F45" s="4">
        <v>39</v>
      </c>
      <c r="G45" s="4">
        <v>33</v>
      </c>
      <c r="H45" s="4">
        <v>3</v>
      </c>
      <c r="I45" s="4">
        <v>3</v>
      </c>
      <c r="J45" s="4">
        <v>36</v>
      </c>
      <c r="K45" s="4">
        <v>30</v>
      </c>
      <c r="L45" s="4">
        <v>48</v>
      </c>
      <c r="M45" s="4">
        <v>40</v>
      </c>
      <c r="N45" s="4">
        <v>33</v>
      </c>
      <c r="O45" s="4">
        <v>28</v>
      </c>
      <c r="P45" s="4">
        <v>120</v>
      </c>
    </row>
    <row r="46" spans="1:16" ht="18" x14ac:dyDescent="0.2">
      <c r="A46" s="2" t="s">
        <v>47</v>
      </c>
      <c r="B46" s="4">
        <v>8180000</v>
      </c>
      <c r="C46" s="4" t="s">
        <v>46</v>
      </c>
      <c r="D46" s="4">
        <v>2017</v>
      </c>
      <c r="E46" s="3">
        <f>D46+1</f>
        <v>2018</v>
      </c>
      <c r="F46" s="4">
        <v>52</v>
      </c>
      <c r="G46" s="4">
        <v>79</v>
      </c>
      <c r="H46" s="4">
        <v>12</v>
      </c>
      <c r="I46" s="4">
        <v>18</v>
      </c>
      <c r="J46" s="4">
        <v>40</v>
      </c>
      <c r="K46" s="4">
        <v>61</v>
      </c>
      <c r="L46" s="4">
        <v>13</v>
      </c>
      <c r="M46" s="4">
        <v>20</v>
      </c>
      <c r="N46" s="4">
        <v>1</v>
      </c>
      <c r="O46" s="4">
        <v>2</v>
      </c>
      <c r="P46" s="4">
        <v>66</v>
      </c>
    </row>
    <row r="47" spans="1:16" ht="18" x14ac:dyDescent="0.2">
      <c r="A47" s="2" t="s">
        <v>33</v>
      </c>
      <c r="B47" s="4">
        <v>6700000</v>
      </c>
      <c r="C47" s="4" t="s">
        <v>46</v>
      </c>
      <c r="D47" s="4">
        <v>2017</v>
      </c>
      <c r="E47" s="3">
        <f>D47+1</f>
        <v>2018</v>
      </c>
      <c r="F47" s="4">
        <v>100</v>
      </c>
      <c r="G47" s="4">
        <v>88</v>
      </c>
      <c r="H47" s="4">
        <v>32</v>
      </c>
      <c r="I47" s="4">
        <v>28</v>
      </c>
      <c r="J47" s="4">
        <v>68</v>
      </c>
      <c r="K47" s="4">
        <v>60</v>
      </c>
      <c r="L47" s="4">
        <v>11</v>
      </c>
      <c r="M47" s="4">
        <v>10</v>
      </c>
      <c r="N47" s="4">
        <v>2</v>
      </c>
      <c r="O47" s="4">
        <v>2</v>
      </c>
      <c r="P47" s="4">
        <v>113</v>
      </c>
    </row>
    <row r="48" spans="1:16" ht="18" x14ac:dyDescent="0.2">
      <c r="A48" s="2" t="s">
        <v>18</v>
      </c>
      <c r="B48" s="4">
        <v>6720000</v>
      </c>
      <c r="C48" s="4" t="s">
        <v>46</v>
      </c>
      <c r="D48" s="4">
        <v>2017</v>
      </c>
      <c r="E48" s="3">
        <f>D48+1</f>
        <v>2018</v>
      </c>
      <c r="F48" s="4">
        <v>25</v>
      </c>
      <c r="G48" s="4">
        <v>68</v>
      </c>
      <c r="H48" s="4">
        <v>4</v>
      </c>
      <c r="I48" s="4">
        <v>11</v>
      </c>
      <c r="J48" s="4">
        <v>21</v>
      </c>
      <c r="K48" s="4">
        <v>57</v>
      </c>
      <c r="L48" s="4">
        <v>9</v>
      </c>
      <c r="M48" s="4">
        <v>24</v>
      </c>
      <c r="N48" s="4">
        <v>3</v>
      </c>
      <c r="O48" s="4">
        <v>8</v>
      </c>
      <c r="P48" s="4">
        <v>37</v>
      </c>
    </row>
    <row r="49" spans="1:16" ht="18" x14ac:dyDescent="0.2">
      <c r="A49" s="2" t="s">
        <v>19</v>
      </c>
      <c r="B49" s="4">
        <v>1070000</v>
      </c>
      <c r="C49" s="4" t="s">
        <v>46</v>
      </c>
      <c r="D49" s="4">
        <v>2017</v>
      </c>
      <c r="E49" s="3">
        <f>D49+1</f>
        <v>2018</v>
      </c>
      <c r="F49" s="4">
        <v>33</v>
      </c>
      <c r="G49" s="4">
        <v>61</v>
      </c>
      <c r="H49" s="4">
        <v>4</v>
      </c>
      <c r="I49" s="4">
        <v>7</v>
      </c>
      <c r="J49" s="4">
        <v>29</v>
      </c>
      <c r="K49" s="4">
        <v>54</v>
      </c>
      <c r="L49" s="4">
        <v>9</v>
      </c>
      <c r="M49" s="4">
        <v>17</v>
      </c>
      <c r="N49" s="4">
        <v>12</v>
      </c>
      <c r="O49" s="4">
        <v>22</v>
      </c>
      <c r="P49" s="4">
        <v>54</v>
      </c>
    </row>
    <row r="50" spans="1:16" ht="18" x14ac:dyDescent="0.2">
      <c r="A50" s="2" t="s">
        <v>34</v>
      </c>
      <c r="B50" s="4">
        <v>6800000</v>
      </c>
      <c r="C50" s="4" t="s">
        <v>46</v>
      </c>
      <c r="D50" s="4">
        <v>2017</v>
      </c>
      <c r="E50" s="3">
        <f>D50+1</f>
        <v>2018</v>
      </c>
      <c r="F50" s="4">
        <v>123</v>
      </c>
      <c r="G50" s="4">
        <v>72</v>
      </c>
      <c r="H50" s="4">
        <v>25</v>
      </c>
      <c r="I50" s="4">
        <v>15</v>
      </c>
      <c r="J50" s="4">
        <v>98</v>
      </c>
      <c r="K50" s="4">
        <v>57</v>
      </c>
      <c r="L50" s="4">
        <v>41</v>
      </c>
      <c r="M50" s="4">
        <v>24</v>
      </c>
      <c r="N50" s="4">
        <v>7</v>
      </c>
      <c r="O50" s="4">
        <v>4</v>
      </c>
      <c r="P50" s="4">
        <v>171</v>
      </c>
    </row>
    <row r="51" spans="1:16" ht="18" x14ac:dyDescent="0.2">
      <c r="A51" s="2" t="s">
        <v>20</v>
      </c>
      <c r="B51" s="4">
        <v>1380000</v>
      </c>
      <c r="C51" s="4" t="s">
        <v>46</v>
      </c>
      <c r="D51" s="4">
        <v>2017</v>
      </c>
      <c r="E51" s="3">
        <f>D51+1</f>
        <v>2018</v>
      </c>
      <c r="F51" s="4">
        <v>21</v>
      </c>
      <c r="G51" s="4">
        <v>84</v>
      </c>
      <c r="H51" s="4">
        <v>3</v>
      </c>
      <c r="I51" s="4">
        <v>12</v>
      </c>
      <c r="J51" s="4">
        <v>18</v>
      </c>
      <c r="K51" s="4">
        <v>72</v>
      </c>
      <c r="L51" s="4">
        <v>4</v>
      </c>
      <c r="M51" s="4">
        <v>16</v>
      </c>
      <c r="N51" s="4">
        <v>0</v>
      </c>
      <c r="O51" s="4">
        <v>0</v>
      </c>
      <c r="P51" s="4">
        <v>25</v>
      </c>
    </row>
    <row r="52" spans="1:16" ht="18" x14ac:dyDescent="0.2">
      <c r="A52" s="2" t="s">
        <v>48</v>
      </c>
      <c r="B52" s="4">
        <v>1700000</v>
      </c>
      <c r="C52" s="4" t="s">
        <v>46</v>
      </c>
      <c r="D52" s="4">
        <v>2017</v>
      </c>
      <c r="E52" s="3">
        <f>D52+1</f>
        <v>2018</v>
      </c>
      <c r="F52" s="4">
        <v>10</v>
      </c>
      <c r="G52" s="4">
        <v>32</v>
      </c>
      <c r="H52" s="4">
        <v>0</v>
      </c>
      <c r="I52" s="4">
        <v>0</v>
      </c>
      <c r="J52" s="4">
        <v>10</v>
      </c>
      <c r="K52" s="4">
        <v>32</v>
      </c>
      <c r="L52" s="4">
        <v>17</v>
      </c>
      <c r="M52" s="4">
        <v>55</v>
      </c>
      <c r="N52" s="4">
        <v>4</v>
      </c>
      <c r="O52" s="4">
        <v>13</v>
      </c>
      <c r="P52" s="4">
        <v>31</v>
      </c>
    </row>
    <row r="53" spans="1:16" ht="18" x14ac:dyDescent="0.2">
      <c r="A53" s="2" t="s">
        <v>37</v>
      </c>
      <c r="B53" s="4">
        <v>7250000</v>
      </c>
      <c r="C53" s="4" t="s">
        <v>46</v>
      </c>
      <c r="D53" s="4">
        <v>2017</v>
      </c>
      <c r="E53" s="3">
        <f>D53+1</f>
        <v>2018</v>
      </c>
      <c r="F53" s="4">
        <v>21</v>
      </c>
      <c r="G53" s="4">
        <v>54</v>
      </c>
      <c r="H53" s="4">
        <v>4</v>
      </c>
      <c r="I53" s="4">
        <v>10</v>
      </c>
      <c r="J53" s="4">
        <v>17</v>
      </c>
      <c r="K53" s="4">
        <v>44</v>
      </c>
      <c r="L53" s="4">
        <v>15</v>
      </c>
      <c r="M53" s="4">
        <v>38</v>
      </c>
      <c r="N53" s="4">
        <v>3</v>
      </c>
      <c r="O53" s="4">
        <v>8</v>
      </c>
      <c r="P53" s="4">
        <v>39</v>
      </c>
    </row>
    <row r="54" spans="1:16" ht="18" x14ac:dyDescent="0.2">
      <c r="A54" s="2" t="s">
        <v>38</v>
      </c>
      <c r="B54" s="4">
        <v>7350000</v>
      </c>
      <c r="C54" s="4" t="s">
        <v>46</v>
      </c>
      <c r="D54" s="4">
        <v>2017</v>
      </c>
      <c r="E54" s="3">
        <f>D54+1</f>
        <v>2018</v>
      </c>
      <c r="F54" s="4">
        <v>56</v>
      </c>
      <c r="G54" s="4">
        <v>80</v>
      </c>
      <c r="H54" s="4">
        <v>11</v>
      </c>
      <c r="I54" s="4">
        <v>16</v>
      </c>
      <c r="J54" s="4">
        <v>45</v>
      </c>
      <c r="K54" s="4">
        <v>64</v>
      </c>
      <c r="L54" s="4">
        <v>11</v>
      </c>
      <c r="M54" s="4">
        <v>16</v>
      </c>
      <c r="N54" s="4">
        <v>3</v>
      </c>
      <c r="O54" s="4">
        <v>4</v>
      </c>
      <c r="P54" s="4">
        <v>70</v>
      </c>
    </row>
    <row r="55" spans="1:16" ht="18" x14ac:dyDescent="0.2">
      <c r="A55" s="2" t="s">
        <v>49</v>
      </c>
      <c r="B55" s="4">
        <v>4060000</v>
      </c>
      <c r="C55" s="4" t="s">
        <v>46</v>
      </c>
      <c r="D55" s="4">
        <v>2017</v>
      </c>
      <c r="E55" s="3">
        <f>D55+1</f>
        <v>2018</v>
      </c>
      <c r="F55" s="4">
        <v>41</v>
      </c>
      <c r="G55" s="4">
        <v>80</v>
      </c>
      <c r="H55" s="4">
        <v>8</v>
      </c>
      <c r="I55" s="4">
        <v>16</v>
      </c>
      <c r="J55" s="4">
        <v>33</v>
      </c>
      <c r="K55" s="4">
        <v>65</v>
      </c>
      <c r="L55" s="4">
        <v>8</v>
      </c>
      <c r="M55" s="4">
        <v>16</v>
      </c>
      <c r="N55" s="4">
        <v>2</v>
      </c>
      <c r="O55" s="4">
        <v>4</v>
      </c>
      <c r="P55" s="4">
        <v>51</v>
      </c>
    </row>
    <row r="56" spans="1:16" ht="18" x14ac:dyDescent="0.2">
      <c r="A56" s="2" t="s">
        <v>50</v>
      </c>
      <c r="B56" s="4">
        <v>2140000</v>
      </c>
      <c r="C56" s="4" t="s">
        <v>46</v>
      </c>
      <c r="D56" s="4">
        <v>2017</v>
      </c>
      <c r="E56" s="3">
        <f>D56+1</f>
        <v>2018</v>
      </c>
      <c r="F56" s="4">
        <v>14</v>
      </c>
      <c r="G56" s="4">
        <v>100</v>
      </c>
      <c r="H56" s="4">
        <v>1</v>
      </c>
      <c r="I56" s="4">
        <v>7</v>
      </c>
      <c r="J56" s="4">
        <v>13</v>
      </c>
      <c r="K56" s="4">
        <v>93</v>
      </c>
      <c r="L56" s="4">
        <v>0</v>
      </c>
      <c r="M56" s="4">
        <v>0</v>
      </c>
      <c r="N56" s="4">
        <v>0</v>
      </c>
      <c r="O56" s="4">
        <v>0</v>
      </c>
      <c r="P56" s="4">
        <v>14</v>
      </c>
    </row>
    <row r="57" spans="1:16" ht="18" x14ac:dyDescent="0.2">
      <c r="A57" s="2" t="s">
        <v>39</v>
      </c>
      <c r="B57" s="4">
        <v>8550000</v>
      </c>
      <c r="C57" s="4" t="s">
        <v>46</v>
      </c>
      <c r="D57" s="4">
        <v>2017</v>
      </c>
      <c r="E57" s="3">
        <f>D57+1</f>
        <v>2018</v>
      </c>
      <c r="F57" s="4">
        <v>93</v>
      </c>
      <c r="G57" s="4">
        <v>69</v>
      </c>
      <c r="H57" s="4">
        <v>21</v>
      </c>
      <c r="I57" s="4">
        <v>16</v>
      </c>
      <c r="J57" s="4">
        <v>72</v>
      </c>
      <c r="K57" s="4">
        <v>53</v>
      </c>
      <c r="L57" s="4">
        <v>31</v>
      </c>
      <c r="M57" s="4">
        <v>23</v>
      </c>
      <c r="N57" s="4">
        <v>11</v>
      </c>
      <c r="O57" s="4">
        <v>8</v>
      </c>
      <c r="P57" s="4">
        <v>135</v>
      </c>
    </row>
    <row r="58" spans="1:16" ht="18" x14ac:dyDescent="0.2">
      <c r="A58" s="2" t="s">
        <v>40</v>
      </c>
      <c r="B58" s="4">
        <v>8600000</v>
      </c>
      <c r="C58" s="4" t="s">
        <v>46</v>
      </c>
      <c r="D58" s="4">
        <v>2017</v>
      </c>
      <c r="E58" s="3">
        <f>D58+1</f>
        <v>2018</v>
      </c>
      <c r="F58" s="4">
        <v>90</v>
      </c>
      <c r="G58" s="4">
        <v>55</v>
      </c>
      <c r="H58" s="4">
        <v>8</v>
      </c>
      <c r="I58" s="4">
        <v>5</v>
      </c>
      <c r="J58" s="4">
        <v>82</v>
      </c>
      <c r="K58" s="4">
        <v>50</v>
      </c>
      <c r="L58" s="4">
        <v>63</v>
      </c>
      <c r="M58" s="4">
        <v>38</v>
      </c>
      <c r="N58" s="4">
        <v>12</v>
      </c>
      <c r="O58" s="4">
        <v>7</v>
      </c>
      <c r="P58" s="4">
        <v>165</v>
      </c>
    </row>
    <row r="59" spans="1:16" ht="18" x14ac:dyDescent="0.2">
      <c r="A59" s="2" t="s">
        <v>41</v>
      </c>
      <c r="B59" s="4">
        <v>8730000</v>
      </c>
      <c r="C59" s="4" t="s">
        <v>46</v>
      </c>
      <c r="D59" s="4">
        <v>2017</v>
      </c>
      <c r="E59" s="3">
        <f>D59+1</f>
        <v>2018</v>
      </c>
      <c r="F59" s="4">
        <v>21</v>
      </c>
      <c r="G59" s="4">
        <v>72</v>
      </c>
      <c r="H59" s="4">
        <v>7</v>
      </c>
      <c r="I59" s="4">
        <v>24</v>
      </c>
      <c r="J59" s="4">
        <v>14</v>
      </c>
      <c r="K59" s="4">
        <v>48</v>
      </c>
      <c r="L59" s="4">
        <v>8</v>
      </c>
      <c r="M59" s="4">
        <v>28</v>
      </c>
      <c r="N59" s="4">
        <v>0</v>
      </c>
      <c r="O59" s="4">
        <v>0</v>
      </c>
      <c r="P59" s="4">
        <v>29</v>
      </c>
    </row>
    <row r="60" spans="1:16" ht="18" x14ac:dyDescent="0.2">
      <c r="A60" s="2" t="s">
        <v>42</v>
      </c>
      <c r="B60" s="4">
        <v>2810000</v>
      </c>
      <c r="C60" s="4" t="s">
        <v>46</v>
      </c>
      <c r="D60" s="4">
        <v>2017</v>
      </c>
      <c r="E60" s="3">
        <f>D60+1</f>
        <v>2018</v>
      </c>
      <c r="F60" s="4">
        <v>28</v>
      </c>
      <c r="G60" s="4">
        <v>46</v>
      </c>
      <c r="H60" s="4">
        <v>3</v>
      </c>
      <c r="I60" s="4">
        <v>5</v>
      </c>
      <c r="J60" s="4">
        <v>25</v>
      </c>
      <c r="K60" s="4">
        <v>41</v>
      </c>
      <c r="L60" s="4">
        <v>30</v>
      </c>
      <c r="M60" s="4">
        <v>49</v>
      </c>
      <c r="N60" s="4">
        <v>3</v>
      </c>
      <c r="O60" s="4">
        <v>5</v>
      </c>
      <c r="P60" s="4">
        <v>61</v>
      </c>
    </row>
    <row r="61" spans="1:16" ht="18" x14ac:dyDescent="0.2">
      <c r="A61" s="2" t="s">
        <v>51</v>
      </c>
      <c r="B61" s="4">
        <v>2850000</v>
      </c>
      <c r="C61" s="4" t="s">
        <v>46</v>
      </c>
      <c r="D61" s="4">
        <v>2017</v>
      </c>
      <c r="E61" s="3">
        <f>D61+1</f>
        <v>2018</v>
      </c>
      <c r="F61" s="4">
        <v>6</v>
      </c>
      <c r="G61" s="4">
        <v>33</v>
      </c>
      <c r="H61" s="4">
        <v>0</v>
      </c>
      <c r="I61" s="4">
        <v>0</v>
      </c>
      <c r="J61" s="4">
        <v>6</v>
      </c>
      <c r="K61" s="4">
        <v>33</v>
      </c>
      <c r="L61" s="4">
        <v>6</v>
      </c>
      <c r="M61" s="4">
        <v>33</v>
      </c>
      <c r="N61" s="4">
        <v>6</v>
      </c>
      <c r="O61" s="4">
        <v>33</v>
      </c>
      <c r="P61" s="4">
        <v>18</v>
      </c>
    </row>
    <row r="62" spans="1:16" ht="18" x14ac:dyDescent="0.2">
      <c r="A62" s="2" t="s">
        <v>43</v>
      </c>
      <c r="B62" s="4">
        <v>3040000</v>
      </c>
      <c r="C62" s="4" t="s">
        <v>46</v>
      </c>
      <c r="D62" s="4">
        <v>2017</v>
      </c>
      <c r="E62" s="3">
        <f>D62+1</f>
        <v>2018</v>
      </c>
      <c r="F62" s="4">
        <v>32</v>
      </c>
      <c r="G62" s="4">
        <v>57</v>
      </c>
      <c r="H62" s="4">
        <v>4</v>
      </c>
      <c r="I62" s="4">
        <v>7</v>
      </c>
      <c r="J62" s="4">
        <v>28</v>
      </c>
      <c r="K62" s="4">
        <v>50</v>
      </c>
      <c r="L62" s="4">
        <v>16</v>
      </c>
      <c r="M62" s="4">
        <v>29</v>
      </c>
      <c r="N62" s="4">
        <v>8</v>
      </c>
      <c r="O62" s="4">
        <v>14</v>
      </c>
      <c r="P62" s="4">
        <v>56</v>
      </c>
    </row>
    <row r="63" spans="1:16" ht="18" x14ac:dyDescent="0.2">
      <c r="A63" s="2" t="s">
        <v>21</v>
      </c>
      <c r="B63" s="4">
        <v>7750000</v>
      </c>
      <c r="C63" s="4" t="s">
        <v>46</v>
      </c>
      <c r="D63" s="4">
        <v>2017</v>
      </c>
      <c r="E63" s="3">
        <f>D63+1</f>
        <v>2018</v>
      </c>
      <c r="F63" s="4">
        <v>15</v>
      </c>
      <c r="G63" s="4">
        <v>50</v>
      </c>
      <c r="H63" s="4">
        <v>0</v>
      </c>
      <c r="I63" s="4">
        <v>0</v>
      </c>
      <c r="J63" s="4">
        <v>15</v>
      </c>
      <c r="K63" s="4">
        <v>50</v>
      </c>
      <c r="L63" s="4">
        <v>9</v>
      </c>
      <c r="M63" s="4">
        <v>30</v>
      </c>
      <c r="N63" s="4">
        <v>6</v>
      </c>
      <c r="O63" s="4">
        <v>20</v>
      </c>
      <c r="P63" s="4">
        <v>30</v>
      </c>
    </row>
    <row r="64" spans="1:16" ht="18" x14ac:dyDescent="0.2">
      <c r="A64" s="2" t="s">
        <v>44</v>
      </c>
      <c r="B64" s="4">
        <v>3160000</v>
      </c>
      <c r="C64" s="4" t="s">
        <v>46</v>
      </c>
      <c r="D64" s="4">
        <v>2017</v>
      </c>
      <c r="E64" s="3">
        <f>D64+1</f>
        <v>2018</v>
      </c>
      <c r="F64" s="4">
        <v>2</v>
      </c>
      <c r="G64" s="4">
        <v>8</v>
      </c>
      <c r="H64" s="4">
        <v>0</v>
      </c>
      <c r="I64" s="4">
        <v>0</v>
      </c>
      <c r="J64" s="4">
        <v>2</v>
      </c>
      <c r="K64" s="4">
        <v>8</v>
      </c>
      <c r="L64" s="4">
        <v>14</v>
      </c>
      <c r="M64" s="4">
        <v>56</v>
      </c>
      <c r="N64" s="4">
        <v>9</v>
      </c>
      <c r="O64" s="4">
        <v>36</v>
      </c>
      <c r="P64" s="4">
        <v>25</v>
      </c>
    </row>
    <row r="65" spans="1:16" ht="18" x14ac:dyDescent="0.2">
      <c r="A65" s="2" t="s">
        <v>22</v>
      </c>
      <c r="B65" s="4">
        <v>3210000</v>
      </c>
      <c r="C65" s="4" t="s">
        <v>46</v>
      </c>
      <c r="D65" s="4">
        <v>2017</v>
      </c>
      <c r="E65" s="3">
        <f>D65+1</f>
        <v>2018</v>
      </c>
      <c r="F65" s="4">
        <v>16</v>
      </c>
      <c r="G65" s="4">
        <v>89</v>
      </c>
      <c r="H65" s="4">
        <v>4</v>
      </c>
      <c r="I65" s="4">
        <v>22</v>
      </c>
      <c r="J65" s="4">
        <v>12</v>
      </c>
      <c r="K65" s="4">
        <v>67</v>
      </c>
      <c r="L65" s="4">
        <v>0</v>
      </c>
      <c r="M65" s="4">
        <v>0</v>
      </c>
      <c r="N65" s="4">
        <v>2</v>
      </c>
      <c r="O65" s="4">
        <v>11</v>
      </c>
      <c r="P65" s="4">
        <v>18</v>
      </c>
    </row>
    <row r="66" spans="1:16" ht="18" x14ac:dyDescent="0.2">
      <c r="A66" s="2" t="s">
        <v>23</v>
      </c>
      <c r="B66" s="4">
        <v>3250000</v>
      </c>
      <c r="C66" s="4" t="s">
        <v>46</v>
      </c>
      <c r="D66" s="4">
        <v>2017</v>
      </c>
      <c r="E66" s="3">
        <f>D66+1</f>
        <v>2018</v>
      </c>
      <c r="F66" s="4">
        <v>82</v>
      </c>
      <c r="G66" s="4">
        <v>55</v>
      </c>
      <c r="H66" s="4">
        <v>6</v>
      </c>
      <c r="I66" s="4">
        <v>4</v>
      </c>
      <c r="J66" s="4">
        <v>76</v>
      </c>
      <c r="K66" s="4">
        <v>51</v>
      </c>
      <c r="L66" s="4">
        <v>46</v>
      </c>
      <c r="M66" s="4">
        <v>31</v>
      </c>
      <c r="N66" s="4">
        <v>22</v>
      </c>
      <c r="O66" s="4">
        <v>15</v>
      </c>
      <c r="P66" s="4">
        <v>150</v>
      </c>
    </row>
    <row r="67" spans="1:16" ht="18" x14ac:dyDescent="0.2">
      <c r="A67" s="2" t="s">
        <v>45</v>
      </c>
      <c r="B67" s="4">
        <v>3480000</v>
      </c>
      <c r="C67" s="4" t="s">
        <v>46</v>
      </c>
      <c r="D67" s="4">
        <v>2017</v>
      </c>
      <c r="E67" s="3">
        <f>D67+1</f>
        <v>2018</v>
      </c>
      <c r="F67" s="4">
        <v>2</v>
      </c>
      <c r="G67" s="4">
        <v>5</v>
      </c>
      <c r="H67" s="4">
        <v>0</v>
      </c>
      <c r="I67" s="4">
        <v>0</v>
      </c>
      <c r="J67" s="4">
        <v>2</v>
      </c>
      <c r="K67" s="4">
        <v>5</v>
      </c>
      <c r="L67" s="4">
        <v>6</v>
      </c>
      <c r="M67" s="4">
        <v>15</v>
      </c>
      <c r="N67" s="4">
        <v>31</v>
      </c>
      <c r="O67" s="4">
        <v>79</v>
      </c>
      <c r="P67" s="4">
        <v>39</v>
      </c>
    </row>
    <row r="68" spans="1:16" ht="18" x14ac:dyDescent="0.2">
      <c r="A68" s="2" t="s">
        <v>24</v>
      </c>
      <c r="B68" s="4">
        <v>0</v>
      </c>
      <c r="C68" s="4" t="s">
        <v>46</v>
      </c>
      <c r="D68" s="4">
        <v>2017</v>
      </c>
      <c r="E68" s="3">
        <f>D68+1</f>
        <v>2018</v>
      </c>
      <c r="F68" s="4">
        <v>1305</v>
      </c>
      <c r="G68" s="4">
        <v>55</v>
      </c>
      <c r="H68" s="4">
        <v>209</v>
      </c>
      <c r="I68" s="4">
        <v>9</v>
      </c>
      <c r="J68" s="4">
        <v>1096</v>
      </c>
      <c r="K68" s="4">
        <v>46</v>
      </c>
      <c r="L68" s="4">
        <v>687</v>
      </c>
      <c r="M68" s="4">
        <v>29</v>
      </c>
      <c r="N68" s="4">
        <v>365</v>
      </c>
      <c r="O68" s="4">
        <v>15</v>
      </c>
      <c r="P68" s="4">
        <v>2357</v>
      </c>
    </row>
    <row r="69" spans="1:16" ht="18" x14ac:dyDescent="0.2">
      <c r="A69" s="2" t="s">
        <v>25</v>
      </c>
      <c r="B69" s="4">
        <v>50000</v>
      </c>
      <c r="C69" s="4" t="s">
        <v>52</v>
      </c>
      <c r="D69" s="4">
        <v>2016</v>
      </c>
      <c r="E69" s="3">
        <f>D69+1</f>
        <v>2017</v>
      </c>
      <c r="F69" s="4">
        <v>9</v>
      </c>
      <c r="G69" s="4">
        <v>25</v>
      </c>
      <c r="H69" s="4">
        <v>0</v>
      </c>
      <c r="I69" s="4">
        <v>0</v>
      </c>
      <c r="J69" s="4">
        <v>9</v>
      </c>
      <c r="K69" s="4">
        <v>25</v>
      </c>
      <c r="L69" s="4">
        <v>13</v>
      </c>
      <c r="M69" s="4">
        <v>36</v>
      </c>
      <c r="N69" s="4">
        <v>14</v>
      </c>
      <c r="O69" s="4">
        <v>39</v>
      </c>
      <c r="P69" s="4">
        <v>36</v>
      </c>
    </row>
    <row r="70" spans="1:16" ht="18" x14ac:dyDescent="0.2">
      <c r="A70" s="2" t="s">
        <v>53</v>
      </c>
      <c r="B70" s="4">
        <v>200000</v>
      </c>
      <c r="C70" s="4" t="s">
        <v>52</v>
      </c>
      <c r="D70" s="4">
        <v>2016</v>
      </c>
      <c r="E70" s="3">
        <f>D70+1</f>
        <v>2017</v>
      </c>
      <c r="F70" s="4">
        <v>78</v>
      </c>
      <c r="G70" s="4">
        <v>75</v>
      </c>
      <c r="H70" s="4">
        <v>9</v>
      </c>
      <c r="I70" s="4">
        <v>9</v>
      </c>
      <c r="J70" s="4">
        <v>69</v>
      </c>
      <c r="K70" s="4">
        <v>66</v>
      </c>
      <c r="L70" s="4">
        <v>22</v>
      </c>
      <c r="M70" s="4">
        <v>21</v>
      </c>
      <c r="N70" s="4">
        <v>4</v>
      </c>
      <c r="O70" s="4">
        <v>4</v>
      </c>
      <c r="P70" s="4">
        <v>104</v>
      </c>
    </row>
    <row r="71" spans="1:16" ht="18" x14ac:dyDescent="0.2">
      <c r="A71" s="2" t="s">
        <v>16</v>
      </c>
      <c r="B71" s="4">
        <v>350000</v>
      </c>
      <c r="C71" s="4" t="s">
        <v>52</v>
      </c>
      <c r="D71" s="4">
        <v>2016</v>
      </c>
      <c r="E71" s="3">
        <f>D71+1</f>
        <v>2017</v>
      </c>
      <c r="F71" s="4">
        <v>117</v>
      </c>
      <c r="G71" s="4">
        <v>39</v>
      </c>
      <c r="H71" s="4">
        <v>22</v>
      </c>
      <c r="I71" s="4">
        <v>7</v>
      </c>
      <c r="J71" s="4">
        <v>95</v>
      </c>
      <c r="K71" s="4">
        <v>31</v>
      </c>
      <c r="L71" s="4">
        <v>125</v>
      </c>
      <c r="M71" s="4">
        <v>41</v>
      </c>
      <c r="N71" s="4">
        <v>61</v>
      </c>
      <c r="O71" s="4">
        <v>20</v>
      </c>
      <c r="P71" s="4">
        <v>303</v>
      </c>
    </row>
    <row r="72" spans="1:16" ht="18" x14ac:dyDescent="0.2">
      <c r="A72" s="2" t="s">
        <v>28</v>
      </c>
      <c r="B72" s="4">
        <v>440000</v>
      </c>
      <c r="C72" s="4" t="s">
        <v>52</v>
      </c>
      <c r="D72" s="4">
        <v>2016</v>
      </c>
      <c r="E72" s="3">
        <f>D72+1</f>
        <v>2017</v>
      </c>
      <c r="F72" s="4">
        <v>32</v>
      </c>
      <c r="G72" s="4">
        <v>76</v>
      </c>
      <c r="H72" s="4">
        <v>7</v>
      </c>
      <c r="I72" s="4">
        <v>17</v>
      </c>
      <c r="J72" s="4">
        <v>25</v>
      </c>
      <c r="K72" s="4">
        <v>60</v>
      </c>
      <c r="L72" s="4">
        <v>9</v>
      </c>
      <c r="M72" s="4">
        <v>21</v>
      </c>
      <c r="N72" s="4">
        <v>1</v>
      </c>
      <c r="O72" s="4">
        <v>2</v>
      </c>
      <c r="P72" s="4">
        <v>42</v>
      </c>
    </row>
    <row r="73" spans="1:16" ht="18" x14ac:dyDescent="0.2">
      <c r="A73" s="2" t="s">
        <v>29</v>
      </c>
      <c r="B73" s="4">
        <v>8150000</v>
      </c>
      <c r="C73" s="4" t="s">
        <v>52</v>
      </c>
      <c r="D73" s="4">
        <v>2016</v>
      </c>
      <c r="E73" s="3">
        <f>D73+1</f>
        <v>2017</v>
      </c>
      <c r="F73" s="4">
        <v>81</v>
      </c>
      <c r="G73" s="4">
        <v>68</v>
      </c>
      <c r="H73" s="4">
        <v>16</v>
      </c>
      <c r="I73" s="4">
        <v>13</v>
      </c>
      <c r="J73" s="4">
        <v>65</v>
      </c>
      <c r="K73" s="4">
        <v>54</v>
      </c>
      <c r="L73" s="4">
        <v>35</v>
      </c>
      <c r="M73" s="4">
        <v>29</v>
      </c>
      <c r="N73" s="4">
        <v>4</v>
      </c>
      <c r="O73" s="4">
        <v>3</v>
      </c>
      <c r="P73" s="4">
        <v>120</v>
      </c>
    </row>
    <row r="74" spans="1:16" ht="18" x14ac:dyDescent="0.2">
      <c r="A74" s="2" t="s">
        <v>30</v>
      </c>
      <c r="B74" s="4">
        <v>640000</v>
      </c>
      <c r="C74" s="4" t="s">
        <v>52</v>
      </c>
      <c r="D74" s="4">
        <v>2016</v>
      </c>
      <c r="E74" s="3">
        <f>D74+1</f>
        <v>2017</v>
      </c>
      <c r="F74" s="4">
        <v>64</v>
      </c>
      <c r="G74" s="4">
        <v>61</v>
      </c>
      <c r="H74" s="4">
        <v>18</v>
      </c>
      <c r="I74" s="4">
        <v>17</v>
      </c>
      <c r="J74" s="4">
        <v>46</v>
      </c>
      <c r="K74" s="4">
        <v>44</v>
      </c>
      <c r="L74" s="4">
        <v>31</v>
      </c>
      <c r="M74" s="4">
        <v>30</v>
      </c>
      <c r="N74" s="4">
        <v>10</v>
      </c>
      <c r="O74" s="4">
        <v>10</v>
      </c>
      <c r="P74" s="4">
        <v>105</v>
      </c>
    </row>
    <row r="75" spans="1:16" ht="18" x14ac:dyDescent="0.2">
      <c r="A75" s="2" t="s">
        <v>31</v>
      </c>
      <c r="B75" s="4">
        <v>770000</v>
      </c>
      <c r="C75" s="4" t="s">
        <v>52</v>
      </c>
      <c r="D75" s="4">
        <v>2016</v>
      </c>
      <c r="E75" s="3">
        <f>D75+1</f>
        <v>2017</v>
      </c>
      <c r="F75" s="4">
        <v>15</v>
      </c>
      <c r="G75" s="4">
        <v>45</v>
      </c>
      <c r="H75" s="4">
        <v>1</v>
      </c>
      <c r="I75" s="4">
        <v>3</v>
      </c>
      <c r="J75" s="4">
        <v>14</v>
      </c>
      <c r="K75" s="4">
        <v>42</v>
      </c>
      <c r="L75" s="4">
        <v>15</v>
      </c>
      <c r="M75" s="4">
        <v>45</v>
      </c>
      <c r="N75" s="4">
        <v>3</v>
      </c>
      <c r="O75" s="4">
        <v>9</v>
      </c>
      <c r="P75" s="4">
        <v>33</v>
      </c>
    </row>
    <row r="76" spans="1:16" ht="18" x14ac:dyDescent="0.2">
      <c r="A76" s="2" t="s">
        <v>32</v>
      </c>
      <c r="B76" s="4">
        <v>970000</v>
      </c>
      <c r="C76" s="4" t="s">
        <v>52</v>
      </c>
      <c r="D76" s="4">
        <v>2016</v>
      </c>
      <c r="E76" s="3">
        <f>D76+1</f>
        <v>2017</v>
      </c>
      <c r="F76" s="4">
        <v>56</v>
      </c>
      <c r="G76" s="4">
        <v>31</v>
      </c>
      <c r="H76" s="4">
        <v>10</v>
      </c>
      <c r="I76" s="4">
        <v>5</v>
      </c>
      <c r="J76" s="4">
        <v>46</v>
      </c>
      <c r="K76" s="4">
        <v>25</v>
      </c>
      <c r="L76" s="4">
        <v>80</v>
      </c>
      <c r="M76" s="4">
        <v>44</v>
      </c>
      <c r="N76" s="4">
        <v>46</v>
      </c>
      <c r="O76" s="4">
        <v>25</v>
      </c>
      <c r="P76" s="4">
        <v>182</v>
      </c>
    </row>
    <row r="77" spans="1:16" ht="18" x14ac:dyDescent="0.2">
      <c r="A77" s="2" t="s">
        <v>47</v>
      </c>
      <c r="B77" s="4">
        <v>8180000</v>
      </c>
      <c r="C77" s="4" t="s">
        <v>52</v>
      </c>
      <c r="D77" s="4">
        <v>2016</v>
      </c>
      <c r="E77" s="3">
        <f>D77+1</f>
        <v>2017</v>
      </c>
      <c r="F77" s="4">
        <v>41</v>
      </c>
      <c r="G77" s="4">
        <v>63</v>
      </c>
      <c r="H77" s="4">
        <v>4</v>
      </c>
      <c r="I77" s="4">
        <v>6</v>
      </c>
      <c r="J77" s="4">
        <v>37</v>
      </c>
      <c r="K77" s="4">
        <v>57</v>
      </c>
      <c r="L77" s="4">
        <v>22</v>
      </c>
      <c r="M77" s="4">
        <v>34</v>
      </c>
      <c r="N77" s="4">
        <v>2</v>
      </c>
      <c r="O77" s="4">
        <v>3</v>
      </c>
      <c r="P77" s="4">
        <v>65</v>
      </c>
    </row>
    <row r="78" spans="1:16" ht="18" x14ac:dyDescent="0.2">
      <c r="A78" s="2" t="s">
        <v>33</v>
      </c>
      <c r="B78" s="4">
        <v>6700000</v>
      </c>
      <c r="C78" s="4" t="s">
        <v>52</v>
      </c>
      <c r="D78" s="4">
        <v>2016</v>
      </c>
      <c r="E78" s="3">
        <f>D78+1</f>
        <v>2017</v>
      </c>
      <c r="F78" s="4">
        <v>83</v>
      </c>
      <c r="G78" s="4">
        <v>80</v>
      </c>
      <c r="H78" s="4">
        <v>35</v>
      </c>
      <c r="I78" s="4">
        <v>34</v>
      </c>
      <c r="J78" s="4">
        <v>48</v>
      </c>
      <c r="K78" s="4">
        <v>46</v>
      </c>
      <c r="L78" s="4">
        <v>19</v>
      </c>
      <c r="M78" s="4">
        <v>18</v>
      </c>
      <c r="N78" s="4">
        <v>2</v>
      </c>
      <c r="O78" s="4">
        <v>2</v>
      </c>
      <c r="P78" s="4">
        <v>104</v>
      </c>
    </row>
    <row r="79" spans="1:16" ht="18" x14ac:dyDescent="0.2">
      <c r="A79" s="2" t="s">
        <v>54</v>
      </c>
      <c r="B79" s="4">
        <v>1030000</v>
      </c>
      <c r="C79" s="4" t="s">
        <v>52</v>
      </c>
      <c r="D79" s="4">
        <v>2016</v>
      </c>
      <c r="E79" s="3">
        <f>D79+1</f>
        <v>2017</v>
      </c>
      <c r="F79" s="4">
        <v>1</v>
      </c>
      <c r="G79" s="4">
        <v>8</v>
      </c>
      <c r="H79" s="4">
        <v>0</v>
      </c>
      <c r="I79" s="4">
        <v>0</v>
      </c>
      <c r="J79" s="4">
        <v>1</v>
      </c>
      <c r="K79" s="4">
        <v>8</v>
      </c>
      <c r="L79" s="4">
        <v>8</v>
      </c>
      <c r="M79" s="4">
        <v>67</v>
      </c>
      <c r="N79" s="4">
        <v>3</v>
      </c>
      <c r="O79" s="4">
        <v>25</v>
      </c>
      <c r="P79" s="4">
        <v>12</v>
      </c>
    </row>
    <row r="80" spans="1:16" ht="18" x14ac:dyDescent="0.2">
      <c r="A80" s="2" t="s">
        <v>18</v>
      </c>
      <c r="B80" s="4">
        <v>6720000</v>
      </c>
      <c r="C80" s="4" t="s">
        <v>52</v>
      </c>
      <c r="D80" s="4">
        <v>2016</v>
      </c>
      <c r="E80" s="3">
        <f>D80+1</f>
        <v>2017</v>
      </c>
      <c r="F80" s="4">
        <v>19</v>
      </c>
      <c r="G80" s="4">
        <v>56</v>
      </c>
      <c r="H80" s="4">
        <v>2</v>
      </c>
      <c r="I80" s="4">
        <v>6</v>
      </c>
      <c r="J80" s="4">
        <v>17</v>
      </c>
      <c r="K80" s="4">
        <v>50</v>
      </c>
      <c r="L80" s="4">
        <v>14</v>
      </c>
      <c r="M80" s="4">
        <v>41</v>
      </c>
      <c r="N80" s="4">
        <v>1</v>
      </c>
      <c r="O80" s="4">
        <v>3</v>
      </c>
      <c r="P80" s="4">
        <v>34</v>
      </c>
    </row>
    <row r="81" spans="1:16" ht="18" x14ac:dyDescent="0.2">
      <c r="A81" s="2" t="s">
        <v>19</v>
      </c>
      <c r="B81" s="4">
        <v>1070000</v>
      </c>
      <c r="C81" s="4" t="s">
        <v>52</v>
      </c>
      <c r="D81" s="4">
        <v>2016</v>
      </c>
      <c r="E81" s="3">
        <f>D81+1</f>
        <v>2017</v>
      </c>
      <c r="F81" s="4">
        <v>36</v>
      </c>
      <c r="G81" s="4">
        <v>58</v>
      </c>
      <c r="H81" s="4">
        <v>10</v>
      </c>
      <c r="I81" s="4">
        <v>16</v>
      </c>
      <c r="J81" s="4">
        <v>26</v>
      </c>
      <c r="K81" s="4">
        <v>42</v>
      </c>
      <c r="L81" s="4">
        <v>19</v>
      </c>
      <c r="M81" s="4">
        <v>31</v>
      </c>
      <c r="N81" s="4">
        <v>7</v>
      </c>
      <c r="O81" s="4">
        <v>11</v>
      </c>
      <c r="P81" s="4">
        <v>62</v>
      </c>
    </row>
    <row r="82" spans="1:16" ht="18" x14ac:dyDescent="0.2">
      <c r="A82" s="2" t="s">
        <v>34</v>
      </c>
      <c r="B82" s="4">
        <v>6800000</v>
      </c>
      <c r="C82" s="4" t="s">
        <v>52</v>
      </c>
      <c r="D82" s="4">
        <v>2016</v>
      </c>
      <c r="E82" s="3">
        <f>D82+1</f>
        <v>2017</v>
      </c>
      <c r="F82" s="4">
        <v>128</v>
      </c>
      <c r="G82" s="4">
        <v>71</v>
      </c>
      <c r="H82" s="4">
        <v>18</v>
      </c>
      <c r="I82" s="4">
        <v>10</v>
      </c>
      <c r="J82" s="4">
        <v>110</v>
      </c>
      <c r="K82" s="4">
        <v>61</v>
      </c>
      <c r="L82" s="4">
        <v>45</v>
      </c>
      <c r="M82" s="4">
        <v>25</v>
      </c>
      <c r="N82" s="4">
        <v>7</v>
      </c>
      <c r="O82" s="4">
        <v>4</v>
      </c>
      <c r="P82" s="4">
        <v>180</v>
      </c>
    </row>
    <row r="83" spans="1:16" ht="18" x14ac:dyDescent="0.2">
      <c r="A83" s="2" t="s">
        <v>20</v>
      </c>
      <c r="B83" s="4">
        <v>1380000</v>
      </c>
      <c r="C83" s="4" t="s">
        <v>52</v>
      </c>
      <c r="D83" s="4">
        <v>2016</v>
      </c>
      <c r="E83" s="3">
        <f>D83+1</f>
        <v>2017</v>
      </c>
      <c r="F83" s="4">
        <v>9</v>
      </c>
      <c r="G83" s="4">
        <v>64</v>
      </c>
      <c r="H83" s="4">
        <v>3</v>
      </c>
      <c r="I83" s="4">
        <v>21</v>
      </c>
      <c r="J83" s="4">
        <v>6</v>
      </c>
      <c r="K83" s="4">
        <v>43</v>
      </c>
      <c r="L83" s="4">
        <v>4</v>
      </c>
      <c r="M83" s="4">
        <v>29</v>
      </c>
      <c r="N83" s="4">
        <v>1</v>
      </c>
      <c r="O83" s="4">
        <v>7</v>
      </c>
      <c r="P83" s="4">
        <v>14</v>
      </c>
    </row>
    <row r="84" spans="1:16" ht="18" x14ac:dyDescent="0.2">
      <c r="A84" s="2" t="s">
        <v>48</v>
      </c>
      <c r="B84" s="4">
        <v>1700000</v>
      </c>
      <c r="C84" s="4" t="s">
        <v>52</v>
      </c>
      <c r="D84" s="4">
        <v>2016</v>
      </c>
      <c r="E84" s="3">
        <f>D84+1</f>
        <v>2017</v>
      </c>
      <c r="F84" s="4">
        <v>4</v>
      </c>
      <c r="G84" s="4">
        <v>40</v>
      </c>
      <c r="H84" s="4">
        <v>0</v>
      </c>
      <c r="I84" s="4">
        <v>0</v>
      </c>
      <c r="J84" s="4">
        <v>4</v>
      </c>
      <c r="K84" s="4">
        <v>40</v>
      </c>
      <c r="L84" s="4">
        <v>5</v>
      </c>
      <c r="M84" s="4">
        <v>50</v>
      </c>
      <c r="N84" s="4">
        <v>1</v>
      </c>
      <c r="O84" s="4">
        <v>10</v>
      </c>
      <c r="P84" s="4">
        <v>10</v>
      </c>
    </row>
    <row r="85" spans="1:16" ht="18" x14ac:dyDescent="0.2">
      <c r="A85" s="2" t="s">
        <v>37</v>
      </c>
      <c r="B85" s="4">
        <v>7250000</v>
      </c>
      <c r="C85" s="4" t="s">
        <v>52</v>
      </c>
      <c r="D85" s="4">
        <v>2016</v>
      </c>
      <c r="E85" s="3">
        <f>D85+1</f>
        <v>2017</v>
      </c>
      <c r="F85" s="4">
        <v>13</v>
      </c>
      <c r="G85" s="4">
        <v>45</v>
      </c>
      <c r="H85" s="4">
        <v>2</v>
      </c>
      <c r="I85" s="4">
        <v>7</v>
      </c>
      <c r="J85" s="4">
        <v>11</v>
      </c>
      <c r="K85" s="4">
        <v>38</v>
      </c>
      <c r="L85" s="4">
        <v>14</v>
      </c>
      <c r="M85" s="4">
        <v>48</v>
      </c>
      <c r="N85" s="4">
        <v>2</v>
      </c>
      <c r="O85" s="4">
        <v>7</v>
      </c>
      <c r="P85" s="4">
        <v>29</v>
      </c>
    </row>
    <row r="86" spans="1:16" ht="18" x14ac:dyDescent="0.2">
      <c r="A86" s="2" t="s">
        <v>55</v>
      </c>
      <c r="B86" s="4">
        <v>2090000</v>
      </c>
      <c r="C86" s="4" t="s">
        <v>52</v>
      </c>
      <c r="D86" s="4">
        <v>2016</v>
      </c>
      <c r="E86" s="3">
        <f>D86+1</f>
        <v>2017</v>
      </c>
      <c r="F86" s="4">
        <v>4</v>
      </c>
      <c r="G86" s="4">
        <v>36</v>
      </c>
      <c r="H86" s="4">
        <v>0</v>
      </c>
      <c r="I86" s="4">
        <v>0</v>
      </c>
      <c r="J86" s="4">
        <v>4</v>
      </c>
      <c r="K86" s="4">
        <v>36</v>
      </c>
      <c r="L86" s="4">
        <v>5</v>
      </c>
      <c r="M86" s="4">
        <v>45</v>
      </c>
      <c r="N86" s="4">
        <v>2</v>
      </c>
      <c r="O86" s="4">
        <v>18</v>
      </c>
      <c r="P86" s="4">
        <v>11</v>
      </c>
    </row>
    <row r="87" spans="1:16" ht="18" x14ac:dyDescent="0.2">
      <c r="A87" s="2" t="s">
        <v>38</v>
      </c>
      <c r="B87" s="4">
        <v>7350000</v>
      </c>
      <c r="C87" s="4" t="s">
        <v>52</v>
      </c>
      <c r="D87" s="4">
        <v>2016</v>
      </c>
      <c r="E87" s="3">
        <f>D87+1</f>
        <v>2017</v>
      </c>
      <c r="F87" s="4">
        <v>33</v>
      </c>
      <c r="G87" s="4">
        <v>62</v>
      </c>
      <c r="H87" s="4">
        <v>4</v>
      </c>
      <c r="I87" s="4">
        <v>8</v>
      </c>
      <c r="J87" s="4">
        <v>29</v>
      </c>
      <c r="K87" s="4">
        <v>55</v>
      </c>
      <c r="L87" s="4">
        <v>18</v>
      </c>
      <c r="M87" s="4">
        <v>34</v>
      </c>
      <c r="N87" s="4">
        <v>2</v>
      </c>
      <c r="O87" s="4">
        <v>4</v>
      </c>
      <c r="P87" s="4">
        <v>53</v>
      </c>
    </row>
    <row r="88" spans="1:16" ht="18" x14ac:dyDescent="0.2">
      <c r="A88" s="2" t="s">
        <v>49</v>
      </c>
      <c r="B88" s="4">
        <v>4060000</v>
      </c>
      <c r="C88" s="4" t="s">
        <v>52</v>
      </c>
      <c r="D88" s="4">
        <v>2016</v>
      </c>
      <c r="E88" s="3">
        <f>D88+1</f>
        <v>2017</v>
      </c>
      <c r="F88" s="4">
        <v>47</v>
      </c>
      <c r="G88" s="4">
        <v>71</v>
      </c>
      <c r="H88" s="4">
        <v>3</v>
      </c>
      <c r="I88" s="4">
        <v>5</v>
      </c>
      <c r="J88" s="4">
        <v>44</v>
      </c>
      <c r="K88" s="4">
        <v>67</v>
      </c>
      <c r="L88" s="4">
        <v>18</v>
      </c>
      <c r="M88" s="4">
        <v>27</v>
      </c>
      <c r="N88" s="4">
        <v>1</v>
      </c>
      <c r="O88" s="4">
        <v>2</v>
      </c>
      <c r="P88" s="4">
        <v>66</v>
      </c>
    </row>
    <row r="89" spans="1:16" ht="18" x14ac:dyDescent="0.2">
      <c r="A89" s="2" t="s">
        <v>39</v>
      </c>
      <c r="B89" s="4">
        <v>8550000</v>
      </c>
      <c r="C89" s="4" t="s">
        <v>52</v>
      </c>
      <c r="D89" s="4">
        <v>2016</v>
      </c>
      <c r="E89" s="3">
        <f>D89+1</f>
        <v>2017</v>
      </c>
      <c r="F89" s="4">
        <v>123</v>
      </c>
      <c r="G89" s="4">
        <v>83</v>
      </c>
      <c r="H89" s="4">
        <v>29</v>
      </c>
      <c r="I89" s="4">
        <v>20</v>
      </c>
      <c r="J89" s="4">
        <v>94</v>
      </c>
      <c r="K89" s="4">
        <v>64</v>
      </c>
      <c r="L89" s="4">
        <v>21</v>
      </c>
      <c r="M89" s="4">
        <v>14</v>
      </c>
      <c r="N89" s="4">
        <v>4</v>
      </c>
      <c r="O89" s="4">
        <v>3</v>
      </c>
      <c r="P89" s="4">
        <v>148</v>
      </c>
    </row>
    <row r="90" spans="1:16" ht="18" x14ac:dyDescent="0.2">
      <c r="A90" s="2" t="s">
        <v>40</v>
      </c>
      <c r="B90" s="4">
        <v>8600000</v>
      </c>
      <c r="C90" s="4" t="s">
        <v>52</v>
      </c>
      <c r="D90" s="4">
        <v>2016</v>
      </c>
      <c r="E90" s="3">
        <f>D90+1</f>
        <v>2017</v>
      </c>
      <c r="F90" s="4">
        <v>86</v>
      </c>
      <c r="G90" s="4">
        <v>51</v>
      </c>
      <c r="H90" s="4">
        <v>10</v>
      </c>
      <c r="I90" s="4">
        <v>6</v>
      </c>
      <c r="J90" s="4">
        <v>76</v>
      </c>
      <c r="K90" s="4">
        <v>46</v>
      </c>
      <c r="L90" s="4">
        <v>66</v>
      </c>
      <c r="M90" s="4">
        <v>40</v>
      </c>
      <c r="N90" s="4">
        <v>15</v>
      </c>
      <c r="O90" s="4">
        <v>9</v>
      </c>
      <c r="P90" s="4">
        <v>167</v>
      </c>
    </row>
    <row r="91" spans="1:16" ht="18" x14ac:dyDescent="0.2">
      <c r="A91" s="2" t="s">
        <v>56</v>
      </c>
      <c r="B91" s="4">
        <v>7780000</v>
      </c>
      <c r="C91" s="4" t="s">
        <v>52</v>
      </c>
      <c r="D91" s="4">
        <v>2016</v>
      </c>
      <c r="E91" s="3">
        <f>D91+1</f>
        <v>2017</v>
      </c>
      <c r="F91" s="4">
        <v>11</v>
      </c>
      <c r="G91" s="4">
        <v>85</v>
      </c>
      <c r="H91" s="4">
        <v>6</v>
      </c>
      <c r="I91" s="4">
        <v>46</v>
      </c>
      <c r="J91" s="4">
        <v>5</v>
      </c>
      <c r="K91" s="4">
        <v>38</v>
      </c>
      <c r="L91" s="4">
        <v>1</v>
      </c>
      <c r="M91" s="4">
        <v>8</v>
      </c>
      <c r="N91" s="4">
        <v>1</v>
      </c>
      <c r="O91" s="4">
        <v>8</v>
      </c>
      <c r="P91" s="4">
        <v>13</v>
      </c>
    </row>
    <row r="92" spans="1:16" ht="18" x14ac:dyDescent="0.2">
      <c r="A92" s="2" t="s">
        <v>57</v>
      </c>
      <c r="B92" s="4">
        <v>4740000</v>
      </c>
      <c r="C92" s="4" t="s">
        <v>52</v>
      </c>
      <c r="D92" s="4">
        <v>2016</v>
      </c>
      <c r="E92" s="3">
        <f>D92+1</f>
        <v>2017</v>
      </c>
      <c r="F92" s="4">
        <v>39</v>
      </c>
      <c r="G92" s="4">
        <v>61</v>
      </c>
      <c r="H92" s="4">
        <v>8</v>
      </c>
      <c r="I92" s="4">
        <v>13</v>
      </c>
      <c r="J92" s="4">
        <v>31</v>
      </c>
      <c r="K92" s="4">
        <v>48</v>
      </c>
      <c r="L92" s="4">
        <v>18</v>
      </c>
      <c r="M92" s="4">
        <v>28</v>
      </c>
      <c r="N92" s="4">
        <v>7</v>
      </c>
      <c r="O92" s="4">
        <v>11</v>
      </c>
      <c r="P92" s="4">
        <v>64</v>
      </c>
    </row>
    <row r="93" spans="1:16" ht="18" x14ac:dyDescent="0.2">
      <c r="A93" s="2" t="s">
        <v>41</v>
      </c>
      <c r="B93" s="4">
        <v>8730000</v>
      </c>
      <c r="C93" s="4" t="s">
        <v>52</v>
      </c>
      <c r="D93" s="4">
        <v>2016</v>
      </c>
      <c r="E93" s="3">
        <f>D93+1</f>
        <v>2017</v>
      </c>
      <c r="F93" s="4">
        <v>7</v>
      </c>
      <c r="G93" s="4">
        <v>64</v>
      </c>
      <c r="H93" s="4">
        <v>2</v>
      </c>
      <c r="I93" s="4">
        <v>18</v>
      </c>
      <c r="J93" s="4">
        <v>5</v>
      </c>
      <c r="K93" s="4">
        <v>45</v>
      </c>
      <c r="L93" s="4">
        <v>3</v>
      </c>
      <c r="M93" s="4">
        <v>27</v>
      </c>
      <c r="N93" s="4">
        <v>1</v>
      </c>
      <c r="O93" s="4">
        <v>9</v>
      </c>
      <c r="P93" s="4">
        <v>11</v>
      </c>
    </row>
    <row r="94" spans="1:16" ht="18" x14ac:dyDescent="0.2">
      <c r="A94" s="2" t="s">
        <v>58</v>
      </c>
      <c r="B94" s="4">
        <v>8760000</v>
      </c>
      <c r="C94" s="4" t="s">
        <v>52</v>
      </c>
      <c r="D94" s="4">
        <v>2016</v>
      </c>
      <c r="E94" s="3">
        <f>D94+1</f>
        <v>2017</v>
      </c>
      <c r="F94" s="4">
        <v>30</v>
      </c>
      <c r="G94" s="4">
        <v>71</v>
      </c>
      <c r="H94" s="4">
        <v>2</v>
      </c>
      <c r="I94" s="4">
        <v>5</v>
      </c>
      <c r="J94" s="4">
        <v>28</v>
      </c>
      <c r="K94" s="4">
        <v>67</v>
      </c>
      <c r="L94" s="4">
        <v>11</v>
      </c>
      <c r="M94" s="4">
        <v>26</v>
      </c>
      <c r="N94" s="4">
        <v>1</v>
      </c>
      <c r="O94" s="4">
        <v>2</v>
      </c>
      <c r="P94" s="4">
        <v>42</v>
      </c>
    </row>
    <row r="95" spans="1:16" ht="18" x14ac:dyDescent="0.2">
      <c r="A95" s="2" t="s">
        <v>42</v>
      </c>
      <c r="B95" s="4">
        <v>2810000</v>
      </c>
      <c r="C95" s="4" t="s">
        <v>52</v>
      </c>
      <c r="D95" s="4">
        <v>2016</v>
      </c>
      <c r="E95" s="3">
        <f>D95+1</f>
        <v>2017</v>
      </c>
      <c r="F95" s="4">
        <v>41</v>
      </c>
      <c r="G95" s="4">
        <v>25</v>
      </c>
      <c r="H95" s="4">
        <v>1</v>
      </c>
      <c r="I95" s="4">
        <v>1</v>
      </c>
      <c r="J95" s="4">
        <v>40</v>
      </c>
      <c r="K95" s="4">
        <v>25</v>
      </c>
      <c r="L95" s="4">
        <v>78</v>
      </c>
      <c r="M95" s="4">
        <v>48</v>
      </c>
      <c r="N95" s="4">
        <v>42</v>
      </c>
      <c r="O95" s="4">
        <v>26</v>
      </c>
      <c r="P95" s="4">
        <v>161</v>
      </c>
    </row>
    <row r="96" spans="1:16" ht="18" x14ac:dyDescent="0.2">
      <c r="A96" s="2" t="s">
        <v>51</v>
      </c>
      <c r="B96" s="4">
        <v>2850000</v>
      </c>
      <c r="C96" s="4" t="s">
        <v>52</v>
      </c>
      <c r="D96" s="4">
        <v>2016</v>
      </c>
      <c r="E96" s="3">
        <f>D96+1</f>
        <v>2017</v>
      </c>
      <c r="F96" s="4">
        <v>7</v>
      </c>
      <c r="G96" s="4">
        <v>30</v>
      </c>
      <c r="H96" s="4">
        <v>1</v>
      </c>
      <c r="I96" s="4">
        <v>4</v>
      </c>
      <c r="J96" s="4">
        <v>6</v>
      </c>
      <c r="K96" s="4">
        <v>26</v>
      </c>
      <c r="L96" s="4">
        <v>10</v>
      </c>
      <c r="M96" s="4">
        <v>43</v>
      </c>
      <c r="N96" s="4">
        <v>6</v>
      </c>
      <c r="O96" s="4">
        <v>26</v>
      </c>
      <c r="P96" s="4">
        <v>23</v>
      </c>
    </row>
    <row r="97" spans="1:16" ht="18" x14ac:dyDescent="0.2">
      <c r="A97" s="2" t="s">
        <v>43</v>
      </c>
      <c r="B97" s="4">
        <v>3040000</v>
      </c>
      <c r="C97" s="4" t="s">
        <v>52</v>
      </c>
      <c r="D97" s="4">
        <v>2016</v>
      </c>
      <c r="E97" s="3">
        <f>D97+1</f>
        <v>2017</v>
      </c>
      <c r="F97" s="4">
        <v>35</v>
      </c>
      <c r="G97" s="4">
        <v>73</v>
      </c>
      <c r="H97" s="4">
        <v>6</v>
      </c>
      <c r="I97" s="4">
        <v>13</v>
      </c>
      <c r="J97" s="4">
        <v>29</v>
      </c>
      <c r="K97" s="4">
        <v>60</v>
      </c>
      <c r="L97" s="4">
        <v>11</v>
      </c>
      <c r="M97" s="4">
        <v>23</v>
      </c>
      <c r="N97" s="4">
        <v>2</v>
      </c>
      <c r="O97" s="4">
        <v>4</v>
      </c>
      <c r="P97" s="4">
        <v>48</v>
      </c>
    </row>
    <row r="98" spans="1:16" ht="18" x14ac:dyDescent="0.2">
      <c r="A98" s="2" t="s">
        <v>21</v>
      </c>
      <c r="B98" s="4">
        <v>7750000</v>
      </c>
      <c r="C98" s="4" t="s">
        <v>52</v>
      </c>
      <c r="D98" s="4">
        <v>2016</v>
      </c>
      <c r="E98" s="3">
        <f>D98+1</f>
        <v>2017</v>
      </c>
      <c r="F98" s="4">
        <v>10</v>
      </c>
      <c r="G98" s="4">
        <v>37</v>
      </c>
      <c r="H98" s="4">
        <v>0</v>
      </c>
      <c r="I98" s="4">
        <v>0</v>
      </c>
      <c r="J98" s="4">
        <v>10</v>
      </c>
      <c r="K98" s="4">
        <v>37</v>
      </c>
      <c r="L98" s="4">
        <v>13</v>
      </c>
      <c r="M98" s="4">
        <v>48</v>
      </c>
      <c r="N98" s="4">
        <v>4</v>
      </c>
      <c r="O98" s="4">
        <v>15</v>
      </c>
      <c r="P98" s="4">
        <v>27</v>
      </c>
    </row>
    <row r="99" spans="1:16" ht="18" x14ac:dyDescent="0.2">
      <c r="A99" s="2" t="s">
        <v>23</v>
      </c>
      <c r="B99" s="4">
        <v>3250000</v>
      </c>
      <c r="C99" s="4" t="s">
        <v>52</v>
      </c>
      <c r="D99" s="4">
        <v>2016</v>
      </c>
      <c r="E99" s="3">
        <f>D99+1</f>
        <v>2017</v>
      </c>
      <c r="F99" s="4">
        <v>81</v>
      </c>
      <c r="G99" s="4">
        <v>55</v>
      </c>
      <c r="H99" s="4">
        <v>10</v>
      </c>
      <c r="I99" s="4">
        <v>7</v>
      </c>
      <c r="J99" s="4">
        <v>71</v>
      </c>
      <c r="K99" s="4">
        <v>48</v>
      </c>
      <c r="L99" s="4">
        <v>51</v>
      </c>
      <c r="M99" s="4">
        <v>35</v>
      </c>
      <c r="N99" s="4">
        <v>15</v>
      </c>
      <c r="O99" s="4">
        <v>10</v>
      </c>
      <c r="P99" s="4">
        <v>147</v>
      </c>
    </row>
    <row r="100" spans="1:16" ht="18" x14ac:dyDescent="0.2">
      <c r="A100" s="2" t="s">
        <v>45</v>
      </c>
      <c r="B100" s="4">
        <v>3480000</v>
      </c>
      <c r="C100" s="4" t="s">
        <v>52</v>
      </c>
      <c r="D100" s="4">
        <v>2016</v>
      </c>
      <c r="E100" s="3">
        <f>D100+1</f>
        <v>2017</v>
      </c>
      <c r="F100" s="4">
        <v>4</v>
      </c>
      <c r="G100" s="4">
        <v>12</v>
      </c>
      <c r="H100" s="4">
        <v>0</v>
      </c>
      <c r="I100" s="4">
        <v>0</v>
      </c>
      <c r="J100" s="4">
        <v>4</v>
      </c>
      <c r="K100" s="4">
        <v>12</v>
      </c>
      <c r="L100" s="4">
        <v>16</v>
      </c>
      <c r="M100" s="4">
        <v>47</v>
      </c>
      <c r="N100" s="4">
        <v>14</v>
      </c>
      <c r="O100" s="4">
        <v>41</v>
      </c>
      <c r="P100" s="4">
        <v>34</v>
      </c>
    </row>
    <row r="101" spans="1:16" ht="18" x14ac:dyDescent="0.2">
      <c r="A101" s="2" t="s">
        <v>24</v>
      </c>
      <c r="B101" s="4">
        <v>0</v>
      </c>
      <c r="C101" s="4" t="s">
        <v>52</v>
      </c>
      <c r="D101" s="4">
        <v>2016</v>
      </c>
      <c r="E101" s="3">
        <f>D101+1</f>
        <v>2017</v>
      </c>
      <c r="F101" s="4">
        <v>1378</v>
      </c>
      <c r="G101" s="4">
        <v>53</v>
      </c>
      <c r="H101" s="4">
        <v>244</v>
      </c>
      <c r="I101" s="4">
        <v>9</v>
      </c>
      <c r="J101" s="4">
        <v>1134</v>
      </c>
      <c r="K101" s="4">
        <v>44</v>
      </c>
      <c r="L101" s="4">
        <v>852</v>
      </c>
      <c r="M101" s="4">
        <v>33</v>
      </c>
      <c r="N101" s="4">
        <v>371</v>
      </c>
      <c r="O101" s="4">
        <v>14</v>
      </c>
      <c r="P101" s="4">
        <v>2601</v>
      </c>
    </row>
    <row r="102" spans="1:16" x14ac:dyDescent="0.2">
      <c r="A102" s="2" t="s">
        <v>25</v>
      </c>
      <c r="B102" s="3">
        <v>50000</v>
      </c>
      <c r="C102" s="3" t="s">
        <v>59</v>
      </c>
      <c r="D102" s="3">
        <v>2015</v>
      </c>
      <c r="E102" s="3">
        <f>D102+1</f>
        <v>2016</v>
      </c>
      <c r="F102" s="3">
        <v>13</v>
      </c>
      <c r="G102" s="3">
        <v>43</v>
      </c>
      <c r="H102" s="3">
        <v>0</v>
      </c>
      <c r="I102" s="3">
        <v>0</v>
      </c>
      <c r="J102" s="3">
        <v>13</v>
      </c>
      <c r="K102" s="3">
        <v>43</v>
      </c>
      <c r="L102" s="3">
        <v>14</v>
      </c>
      <c r="M102" s="3">
        <v>47</v>
      </c>
      <c r="N102" s="3">
        <v>3</v>
      </c>
      <c r="O102" s="3">
        <v>10</v>
      </c>
      <c r="P102" s="3">
        <v>30</v>
      </c>
    </row>
    <row r="103" spans="1:16" x14ac:dyDescent="0.2">
      <c r="A103" s="2" t="s">
        <v>53</v>
      </c>
      <c r="B103" s="3">
        <v>200000</v>
      </c>
      <c r="C103" s="3" t="s">
        <v>59</v>
      </c>
      <c r="D103" s="3">
        <v>2015</v>
      </c>
      <c r="E103" s="3">
        <f>D103+1</f>
        <v>2016</v>
      </c>
      <c r="F103" s="3">
        <v>33</v>
      </c>
      <c r="G103" s="3">
        <v>69</v>
      </c>
      <c r="H103" s="3">
        <v>5</v>
      </c>
      <c r="I103" s="3">
        <v>10</v>
      </c>
      <c r="J103" s="3">
        <v>28</v>
      </c>
      <c r="K103" s="3">
        <v>58</v>
      </c>
      <c r="L103" s="3">
        <v>15</v>
      </c>
      <c r="M103" s="3">
        <v>31</v>
      </c>
      <c r="N103" s="3">
        <v>0</v>
      </c>
      <c r="O103" s="3">
        <v>0</v>
      </c>
      <c r="P103" s="3">
        <v>48</v>
      </c>
    </row>
    <row r="104" spans="1:16" x14ac:dyDescent="0.2">
      <c r="A104" s="2" t="s">
        <v>16</v>
      </c>
      <c r="B104" s="3">
        <v>350000</v>
      </c>
      <c r="C104" s="3" t="s">
        <v>59</v>
      </c>
      <c r="D104" s="3">
        <v>2015</v>
      </c>
      <c r="E104" s="3">
        <f>D104+1</f>
        <v>2016</v>
      </c>
      <c r="F104" s="3">
        <v>117</v>
      </c>
      <c r="G104" s="3">
        <v>42</v>
      </c>
      <c r="H104" s="3">
        <v>7</v>
      </c>
      <c r="I104" s="3">
        <v>3</v>
      </c>
      <c r="J104" s="3">
        <v>110</v>
      </c>
      <c r="K104" s="3">
        <v>40</v>
      </c>
      <c r="L104" s="3">
        <v>98</v>
      </c>
      <c r="M104" s="3">
        <v>36</v>
      </c>
      <c r="N104" s="3">
        <v>61</v>
      </c>
      <c r="O104" s="3">
        <v>22</v>
      </c>
      <c r="P104" s="3">
        <v>276</v>
      </c>
    </row>
    <row r="105" spans="1:16" x14ac:dyDescent="0.2">
      <c r="A105" s="2" t="s">
        <v>28</v>
      </c>
      <c r="B105" s="3">
        <v>440000</v>
      </c>
      <c r="C105" s="3" t="s">
        <v>59</v>
      </c>
      <c r="D105" s="3">
        <v>2015</v>
      </c>
      <c r="E105" s="3">
        <f>D105+1</f>
        <v>2016</v>
      </c>
      <c r="F105" s="3">
        <v>18</v>
      </c>
      <c r="G105" s="3">
        <v>78</v>
      </c>
      <c r="H105" s="3">
        <v>2</v>
      </c>
      <c r="I105" s="3">
        <v>9</v>
      </c>
      <c r="J105" s="3">
        <v>16</v>
      </c>
      <c r="K105" s="3">
        <v>70</v>
      </c>
      <c r="L105" s="3">
        <v>4</v>
      </c>
      <c r="M105" s="3">
        <v>17</v>
      </c>
      <c r="N105" s="3">
        <v>1</v>
      </c>
      <c r="O105" s="3">
        <v>4</v>
      </c>
      <c r="P105" s="3">
        <v>23</v>
      </c>
    </row>
    <row r="106" spans="1:16" x14ac:dyDescent="0.2">
      <c r="A106" s="2" t="s">
        <v>29</v>
      </c>
      <c r="B106" s="3">
        <v>8150000</v>
      </c>
      <c r="C106" s="3" t="s">
        <v>59</v>
      </c>
      <c r="D106" s="3">
        <v>2015</v>
      </c>
      <c r="E106" s="3">
        <f>D106+1</f>
        <v>2016</v>
      </c>
      <c r="F106" s="3">
        <v>100</v>
      </c>
      <c r="G106" s="3">
        <v>75</v>
      </c>
      <c r="H106" s="3">
        <v>18</v>
      </c>
      <c r="I106" s="3">
        <v>14</v>
      </c>
      <c r="J106" s="3">
        <v>82</v>
      </c>
      <c r="K106" s="3">
        <v>62</v>
      </c>
      <c r="L106" s="3">
        <v>26</v>
      </c>
      <c r="M106" s="3">
        <v>20</v>
      </c>
      <c r="N106" s="3">
        <v>7</v>
      </c>
      <c r="O106" s="3">
        <v>5</v>
      </c>
      <c r="P106" s="3">
        <v>133</v>
      </c>
    </row>
    <row r="107" spans="1:16" x14ac:dyDescent="0.2">
      <c r="A107" s="2" t="s">
        <v>30</v>
      </c>
      <c r="B107" s="3">
        <v>640000</v>
      </c>
      <c r="C107" s="3" t="s">
        <v>59</v>
      </c>
      <c r="D107" s="3">
        <v>2015</v>
      </c>
      <c r="E107" s="3">
        <f>D107+1</f>
        <v>2016</v>
      </c>
      <c r="F107" s="3">
        <v>52</v>
      </c>
      <c r="G107" s="3">
        <v>51</v>
      </c>
      <c r="H107" s="3">
        <v>2</v>
      </c>
      <c r="I107" s="3">
        <v>2</v>
      </c>
      <c r="J107" s="3">
        <v>50</v>
      </c>
      <c r="K107" s="3">
        <v>50</v>
      </c>
      <c r="L107" s="3">
        <v>40</v>
      </c>
      <c r="M107" s="3">
        <v>40</v>
      </c>
      <c r="N107" s="3">
        <v>9</v>
      </c>
      <c r="O107" s="3">
        <v>9</v>
      </c>
      <c r="P107" s="3">
        <v>101</v>
      </c>
    </row>
    <row r="108" spans="1:16" x14ac:dyDescent="0.2">
      <c r="A108" s="2" t="s">
        <v>31</v>
      </c>
      <c r="B108" s="3">
        <v>770000</v>
      </c>
      <c r="C108" s="3" t="s">
        <v>59</v>
      </c>
      <c r="D108" s="3">
        <v>2015</v>
      </c>
      <c r="E108" s="3">
        <f>D108+1</f>
        <v>2016</v>
      </c>
      <c r="F108" s="3">
        <v>22</v>
      </c>
      <c r="G108" s="3">
        <v>71</v>
      </c>
      <c r="H108" s="3">
        <v>1</v>
      </c>
      <c r="I108" s="3">
        <v>3</v>
      </c>
      <c r="J108" s="3">
        <v>21</v>
      </c>
      <c r="K108" s="3">
        <v>68</v>
      </c>
      <c r="L108" s="3">
        <v>8</v>
      </c>
      <c r="M108" s="3">
        <v>26</v>
      </c>
      <c r="N108" s="3">
        <v>1</v>
      </c>
      <c r="O108" s="3">
        <v>3</v>
      </c>
      <c r="P108" s="3">
        <v>31</v>
      </c>
    </row>
    <row r="109" spans="1:16" x14ac:dyDescent="0.2">
      <c r="A109" s="2" t="s">
        <v>32</v>
      </c>
      <c r="B109" s="3">
        <v>970000</v>
      </c>
      <c r="C109" s="3" t="s">
        <v>59</v>
      </c>
      <c r="D109" s="3">
        <v>2015</v>
      </c>
      <c r="E109" s="3">
        <f>D109+1</f>
        <v>2016</v>
      </c>
      <c r="F109" s="3">
        <v>57</v>
      </c>
      <c r="G109" s="3">
        <v>35</v>
      </c>
      <c r="H109" s="3">
        <v>3</v>
      </c>
      <c r="I109" s="3">
        <v>2</v>
      </c>
      <c r="J109" s="3">
        <v>54</v>
      </c>
      <c r="K109" s="3">
        <v>33</v>
      </c>
      <c r="L109" s="3">
        <v>69</v>
      </c>
      <c r="M109" s="3">
        <v>43</v>
      </c>
      <c r="N109" s="3">
        <v>36</v>
      </c>
      <c r="O109" s="3">
        <v>22</v>
      </c>
      <c r="P109" s="3">
        <v>162</v>
      </c>
    </row>
    <row r="110" spans="1:16" x14ac:dyDescent="0.2">
      <c r="A110" s="2" t="s">
        <v>47</v>
      </c>
      <c r="B110" s="3">
        <v>8180000</v>
      </c>
      <c r="C110" s="3" t="s">
        <v>59</v>
      </c>
      <c r="D110" s="3">
        <v>2015</v>
      </c>
      <c r="E110" s="3">
        <f>D110+1</f>
        <v>2016</v>
      </c>
      <c r="F110" s="3">
        <v>44</v>
      </c>
      <c r="G110" s="3">
        <v>79</v>
      </c>
      <c r="H110" s="3">
        <v>5</v>
      </c>
      <c r="I110" s="3">
        <v>9</v>
      </c>
      <c r="J110" s="3">
        <v>39</v>
      </c>
      <c r="K110" s="3">
        <v>70</v>
      </c>
      <c r="L110" s="3">
        <v>10</v>
      </c>
      <c r="M110" s="3">
        <v>18</v>
      </c>
      <c r="N110" s="3">
        <v>2</v>
      </c>
      <c r="O110" s="3">
        <v>4</v>
      </c>
      <c r="P110" s="3">
        <v>56</v>
      </c>
    </row>
    <row r="111" spans="1:16" x14ac:dyDescent="0.2">
      <c r="A111" s="2" t="s">
        <v>33</v>
      </c>
      <c r="B111" s="3">
        <v>6700000</v>
      </c>
      <c r="C111" s="3" t="s">
        <v>59</v>
      </c>
      <c r="D111" s="3">
        <v>2015</v>
      </c>
      <c r="E111" s="3">
        <f>D111+1</f>
        <v>2016</v>
      </c>
      <c r="F111" s="3">
        <v>85</v>
      </c>
      <c r="G111" s="3">
        <v>88</v>
      </c>
      <c r="H111" s="3">
        <v>16</v>
      </c>
      <c r="I111" s="3">
        <v>16</v>
      </c>
      <c r="J111" s="3">
        <v>69</v>
      </c>
      <c r="K111" s="3">
        <v>71</v>
      </c>
      <c r="L111" s="3">
        <v>11</v>
      </c>
      <c r="M111" s="3">
        <v>11</v>
      </c>
      <c r="N111" s="3">
        <v>1</v>
      </c>
      <c r="O111" s="3">
        <v>1</v>
      </c>
      <c r="P111" s="3">
        <v>97</v>
      </c>
    </row>
    <row r="112" spans="1:16" x14ac:dyDescent="0.2">
      <c r="A112" s="2" t="s">
        <v>54</v>
      </c>
      <c r="B112" s="3">
        <v>1030000</v>
      </c>
      <c r="C112" s="3" t="s">
        <v>59</v>
      </c>
      <c r="D112" s="3">
        <v>2015</v>
      </c>
      <c r="E112" s="3">
        <f>D112+1</f>
        <v>2016</v>
      </c>
      <c r="F112" s="3">
        <v>5</v>
      </c>
      <c r="G112" s="3">
        <v>42</v>
      </c>
      <c r="H112" s="3">
        <v>0</v>
      </c>
      <c r="I112" s="3">
        <v>0</v>
      </c>
      <c r="J112" s="3">
        <v>5</v>
      </c>
      <c r="K112" s="3">
        <v>42</v>
      </c>
      <c r="L112" s="3">
        <v>6</v>
      </c>
      <c r="M112" s="3">
        <v>50</v>
      </c>
      <c r="N112" s="3">
        <v>1</v>
      </c>
      <c r="O112" s="3">
        <v>8</v>
      </c>
      <c r="P112" s="3">
        <v>12</v>
      </c>
    </row>
    <row r="113" spans="1:16" x14ac:dyDescent="0.2">
      <c r="A113" s="2" t="s">
        <v>18</v>
      </c>
      <c r="B113" s="3">
        <v>6720000</v>
      </c>
      <c r="C113" s="3" t="s">
        <v>59</v>
      </c>
      <c r="D113" s="3">
        <v>2015</v>
      </c>
      <c r="E113" s="3">
        <f>D113+1</f>
        <v>2016</v>
      </c>
      <c r="F113" s="3">
        <v>25</v>
      </c>
      <c r="G113" s="3">
        <v>60</v>
      </c>
      <c r="H113" s="3">
        <v>4</v>
      </c>
      <c r="I113" s="3">
        <v>10</v>
      </c>
      <c r="J113" s="3">
        <v>21</v>
      </c>
      <c r="K113" s="3">
        <v>50</v>
      </c>
      <c r="L113" s="3">
        <v>12</v>
      </c>
      <c r="M113" s="3">
        <v>29</v>
      </c>
      <c r="N113" s="3">
        <v>5</v>
      </c>
      <c r="O113" s="3">
        <v>12</v>
      </c>
      <c r="P113" s="3">
        <v>42</v>
      </c>
    </row>
    <row r="114" spans="1:16" x14ac:dyDescent="0.2">
      <c r="A114" s="2" t="s">
        <v>19</v>
      </c>
      <c r="B114" s="3">
        <v>1070000</v>
      </c>
      <c r="C114" s="3" t="s">
        <v>59</v>
      </c>
      <c r="D114" s="3">
        <v>2015</v>
      </c>
      <c r="E114" s="3">
        <f>D114+1</f>
        <v>2016</v>
      </c>
      <c r="F114" s="3">
        <v>26</v>
      </c>
      <c r="G114" s="3">
        <v>50</v>
      </c>
      <c r="H114" s="3">
        <v>12</v>
      </c>
      <c r="I114" s="3">
        <v>23</v>
      </c>
      <c r="J114" s="3">
        <v>14</v>
      </c>
      <c r="K114" s="3">
        <v>27</v>
      </c>
      <c r="L114" s="3">
        <v>17</v>
      </c>
      <c r="M114" s="3">
        <v>33</v>
      </c>
      <c r="N114" s="3">
        <v>9</v>
      </c>
      <c r="O114" s="3">
        <v>17</v>
      </c>
      <c r="P114" s="3">
        <v>52</v>
      </c>
    </row>
    <row r="115" spans="1:16" x14ac:dyDescent="0.2">
      <c r="A115" s="2" t="s">
        <v>34</v>
      </c>
      <c r="B115" s="3">
        <v>6800000</v>
      </c>
      <c r="C115" s="3" t="s">
        <v>59</v>
      </c>
      <c r="D115" s="3">
        <v>2015</v>
      </c>
      <c r="E115" s="3">
        <f>D115+1</f>
        <v>2016</v>
      </c>
      <c r="F115" s="3">
        <v>127</v>
      </c>
      <c r="G115" s="3">
        <v>66</v>
      </c>
      <c r="H115" s="3">
        <v>8</v>
      </c>
      <c r="I115" s="3">
        <v>4</v>
      </c>
      <c r="J115" s="3">
        <v>119</v>
      </c>
      <c r="K115" s="3">
        <v>62</v>
      </c>
      <c r="L115" s="3">
        <v>59</v>
      </c>
      <c r="M115" s="3">
        <v>31</v>
      </c>
      <c r="N115" s="3">
        <v>7</v>
      </c>
      <c r="O115" s="3">
        <v>4</v>
      </c>
      <c r="P115" s="3">
        <v>193</v>
      </c>
    </row>
    <row r="116" spans="1:16" x14ac:dyDescent="0.2">
      <c r="A116" s="2" t="s">
        <v>60</v>
      </c>
      <c r="B116" s="3">
        <v>1280000</v>
      </c>
      <c r="C116" s="3" t="s">
        <v>59</v>
      </c>
      <c r="D116" s="3">
        <v>2015</v>
      </c>
      <c r="E116" s="3">
        <f>D116+1</f>
        <v>2016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2</v>
      </c>
      <c r="M116" s="3">
        <v>17</v>
      </c>
      <c r="N116" s="3">
        <v>10</v>
      </c>
      <c r="O116" s="3">
        <v>83</v>
      </c>
      <c r="P116" s="3">
        <v>12</v>
      </c>
    </row>
    <row r="117" spans="1:16" x14ac:dyDescent="0.2">
      <c r="A117" s="2" t="s">
        <v>61</v>
      </c>
      <c r="B117" s="3">
        <v>1370000</v>
      </c>
      <c r="C117" s="3" t="s">
        <v>59</v>
      </c>
      <c r="D117" s="3">
        <v>2015</v>
      </c>
      <c r="E117" s="3">
        <f>D117+1</f>
        <v>2016</v>
      </c>
      <c r="F117" s="3">
        <v>6</v>
      </c>
      <c r="G117" s="3">
        <v>13</v>
      </c>
      <c r="H117" s="3">
        <v>0</v>
      </c>
      <c r="I117" s="3">
        <v>0</v>
      </c>
      <c r="J117" s="3">
        <v>6</v>
      </c>
      <c r="K117" s="3">
        <v>13</v>
      </c>
      <c r="L117" s="3">
        <v>23</v>
      </c>
      <c r="M117" s="3">
        <v>51</v>
      </c>
      <c r="N117" s="3">
        <v>16</v>
      </c>
      <c r="O117" s="3">
        <v>36</v>
      </c>
      <c r="P117" s="3">
        <v>45</v>
      </c>
    </row>
    <row r="118" spans="1:16" x14ac:dyDescent="0.2">
      <c r="A118" s="2" t="s">
        <v>20</v>
      </c>
      <c r="B118" s="3">
        <v>1380000</v>
      </c>
      <c r="C118" s="3" t="s">
        <v>59</v>
      </c>
      <c r="D118" s="3">
        <v>2015</v>
      </c>
      <c r="E118" s="3">
        <f>D118+1</f>
        <v>2016</v>
      </c>
      <c r="F118" s="3">
        <v>17</v>
      </c>
      <c r="G118" s="3">
        <v>50</v>
      </c>
      <c r="H118" s="3">
        <v>1</v>
      </c>
      <c r="I118" s="3">
        <v>3</v>
      </c>
      <c r="J118" s="3">
        <v>16</v>
      </c>
      <c r="K118" s="3">
        <v>47</v>
      </c>
      <c r="L118" s="3">
        <v>17</v>
      </c>
      <c r="M118" s="3">
        <v>50</v>
      </c>
      <c r="N118" s="3">
        <v>0</v>
      </c>
      <c r="O118" s="3">
        <v>0</v>
      </c>
      <c r="P118" s="3">
        <v>34</v>
      </c>
    </row>
    <row r="119" spans="1:16" x14ac:dyDescent="0.2">
      <c r="A119" s="2" t="s">
        <v>62</v>
      </c>
      <c r="B119" s="3">
        <v>4350000</v>
      </c>
      <c r="C119" s="3" t="s">
        <v>59</v>
      </c>
      <c r="D119" s="3">
        <v>2015</v>
      </c>
      <c r="E119" s="3">
        <f>D119+1</f>
        <v>2016</v>
      </c>
      <c r="F119" s="3">
        <v>77</v>
      </c>
      <c r="G119" s="3">
        <v>74</v>
      </c>
      <c r="H119" s="3">
        <v>13</v>
      </c>
      <c r="I119" s="3">
        <v>13</v>
      </c>
      <c r="J119" s="3">
        <v>64</v>
      </c>
      <c r="K119" s="3">
        <v>62</v>
      </c>
      <c r="L119" s="3">
        <v>24</v>
      </c>
      <c r="M119" s="3">
        <v>23</v>
      </c>
      <c r="N119" s="3">
        <v>3</v>
      </c>
      <c r="O119" s="3">
        <v>3</v>
      </c>
      <c r="P119" s="3">
        <v>104</v>
      </c>
    </row>
    <row r="120" spans="1:16" x14ac:dyDescent="0.2">
      <c r="A120" s="2" t="s">
        <v>63</v>
      </c>
      <c r="B120" s="3">
        <v>1490000</v>
      </c>
      <c r="C120" s="3" t="s">
        <v>59</v>
      </c>
      <c r="D120" s="3">
        <v>2015</v>
      </c>
      <c r="E120" s="3">
        <f>D120+1</f>
        <v>2016</v>
      </c>
      <c r="F120" s="3">
        <v>5</v>
      </c>
      <c r="G120" s="3">
        <v>17</v>
      </c>
      <c r="H120" s="3">
        <v>0</v>
      </c>
      <c r="I120" s="3">
        <v>0</v>
      </c>
      <c r="J120" s="3">
        <v>5</v>
      </c>
      <c r="K120" s="3">
        <v>17</v>
      </c>
      <c r="L120" s="3">
        <v>12</v>
      </c>
      <c r="M120" s="3">
        <v>41</v>
      </c>
      <c r="N120" s="3">
        <v>12</v>
      </c>
      <c r="O120" s="3">
        <v>41</v>
      </c>
      <c r="P120" s="3">
        <v>29</v>
      </c>
    </row>
    <row r="121" spans="1:16" x14ac:dyDescent="0.2">
      <c r="A121" s="2" t="s">
        <v>48</v>
      </c>
      <c r="B121" s="3">
        <v>1700000</v>
      </c>
      <c r="C121" s="3" t="s">
        <v>59</v>
      </c>
      <c r="D121" s="3">
        <v>2015</v>
      </c>
      <c r="E121" s="3">
        <f>D121+1</f>
        <v>2016</v>
      </c>
      <c r="F121" s="3">
        <v>6</v>
      </c>
      <c r="G121" s="3">
        <v>18</v>
      </c>
      <c r="H121" s="3">
        <v>0</v>
      </c>
      <c r="I121" s="3">
        <v>0</v>
      </c>
      <c r="J121" s="3">
        <v>6</v>
      </c>
      <c r="K121" s="3">
        <v>18</v>
      </c>
      <c r="L121" s="3">
        <v>19</v>
      </c>
      <c r="M121" s="3">
        <v>56</v>
      </c>
      <c r="N121" s="3">
        <v>9</v>
      </c>
      <c r="O121" s="3">
        <v>26</v>
      </c>
      <c r="P121" s="3">
        <v>34</v>
      </c>
    </row>
    <row r="122" spans="1:16" x14ac:dyDescent="0.2">
      <c r="A122" s="2" t="s">
        <v>64</v>
      </c>
      <c r="B122" s="3">
        <v>1860000</v>
      </c>
      <c r="C122" s="3" t="s">
        <v>59</v>
      </c>
      <c r="D122" s="3">
        <v>2015</v>
      </c>
      <c r="E122" s="3">
        <f>D122+1</f>
        <v>2016</v>
      </c>
      <c r="F122" s="3">
        <v>34</v>
      </c>
      <c r="G122" s="3">
        <v>60</v>
      </c>
      <c r="H122" s="3">
        <v>3</v>
      </c>
      <c r="I122" s="3">
        <v>5</v>
      </c>
      <c r="J122" s="3">
        <v>31</v>
      </c>
      <c r="K122" s="3">
        <v>54</v>
      </c>
      <c r="L122" s="3">
        <v>17</v>
      </c>
      <c r="M122" s="3">
        <v>30</v>
      </c>
      <c r="N122" s="3">
        <v>6</v>
      </c>
      <c r="O122" s="3">
        <v>11</v>
      </c>
      <c r="P122" s="3">
        <v>57</v>
      </c>
    </row>
    <row r="123" spans="1:16" x14ac:dyDescent="0.2">
      <c r="A123" s="2" t="s">
        <v>37</v>
      </c>
      <c r="B123" s="3">
        <v>7250000</v>
      </c>
      <c r="C123" s="3" t="s">
        <v>59</v>
      </c>
      <c r="D123" s="3">
        <v>2015</v>
      </c>
      <c r="E123" s="3">
        <f>D123+1</f>
        <v>2016</v>
      </c>
      <c r="F123" s="3">
        <v>10</v>
      </c>
      <c r="G123" s="3">
        <v>42</v>
      </c>
      <c r="H123" s="3">
        <v>2</v>
      </c>
      <c r="I123" s="3">
        <v>8</v>
      </c>
      <c r="J123" s="3">
        <v>8</v>
      </c>
      <c r="K123" s="3">
        <v>33</v>
      </c>
      <c r="L123" s="3">
        <v>7</v>
      </c>
      <c r="M123" s="3">
        <v>29</v>
      </c>
      <c r="N123" s="3">
        <v>7</v>
      </c>
      <c r="O123" s="3">
        <v>29</v>
      </c>
      <c r="P123" s="3">
        <v>24</v>
      </c>
    </row>
    <row r="124" spans="1:16" x14ac:dyDescent="0.2">
      <c r="A124" s="2" t="s">
        <v>55</v>
      </c>
      <c r="B124" s="3">
        <v>2090000</v>
      </c>
      <c r="C124" s="3" t="s">
        <v>59</v>
      </c>
      <c r="D124" s="3">
        <v>2015</v>
      </c>
      <c r="E124" s="3">
        <f>D124+1</f>
        <v>2016</v>
      </c>
      <c r="F124" s="3">
        <v>4</v>
      </c>
      <c r="G124" s="3">
        <v>25</v>
      </c>
      <c r="H124" s="3">
        <v>1</v>
      </c>
      <c r="I124" s="3">
        <v>6</v>
      </c>
      <c r="J124" s="3">
        <v>3</v>
      </c>
      <c r="K124" s="3">
        <v>19</v>
      </c>
      <c r="L124" s="3">
        <v>7</v>
      </c>
      <c r="M124" s="3">
        <v>44</v>
      </c>
      <c r="N124" s="3">
        <v>5</v>
      </c>
      <c r="O124" s="3">
        <v>31</v>
      </c>
      <c r="P124" s="3">
        <v>16</v>
      </c>
    </row>
    <row r="125" spans="1:16" x14ac:dyDescent="0.2">
      <c r="A125" s="2" t="s">
        <v>38</v>
      </c>
      <c r="B125" s="3">
        <v>7350000</v>
      </c>
      <c r="C125" s="3" t="s">
        <v>59</v>
      </c>
      <c r="D125" s="3">
        <v>2015</v>
      </c>
      <c r="E125" s="3">
        <f>D125+1</f>
        <v>2016</v>
      </c>
      <c r="F125" s="3">
        <v>40</v>
      </c>
      <c r="G125" s="3">
        <v>63</v>
      </c>
      <c r="H125" s="3">
        <v>9</v>
      </c>
      <c r="I125" s="3">
        <v>14</v>
      </c>
      <c r="J125" s="3">
        <v>31</v>
      </c>
      <c r="K125" s="3">
        <v>49</v>
      </c>
      <c r="L125" s="3">
        <v>16</v>
      </c>
      <c r="M125" s="3">
        <v>25</v>
      </c>
      <c r="N125" s="3">
        <v>7</v>
      </c>
      <c r="O125" s="3">
        <v>11</v>
      </c>
      <c r="P125" s="3">
        <v>63</v>
      </c>
    </row>
    <row r="126" spans="1:16" x14ac:dyDescent="0.2">
      <c r="A126" s="2" t="s">
        <v>49</v>
      </c>
      <c r="B126" s="3">
        <v>4060000</v>
      </c>
      <c r="C126" s="3" t="s">
        <v>59</v>
      </c>
      <c r="D126" s="3">
        <v>2015</v>
      </c>
      <c r="E126" s="3">
        <f>D126+1</f>
        <v>2016</v>
      </c>
      <c r="F126" s="3">
        <v>45</v>
      </c>
      <c r="G126" s="3">
        <v>79</v>
      </c>
      <c r="H126" s="3">
        <v>9</v>
      </c>
      <c r="I126" s="3">
        <v>16</v>
      </c>
      <c r="J126" s="3">
        <v>36</v>
      </c>
      <c r="K126" s="3">
        <v>63</v>
      </c>
      <c r="L126" s="3">
        <v>11</v>
      </c>
      <c r="M126" s="3">
        <v>19</v>
      </c>
      <c r="N126" s="3">
        <v>1</v>
      </c>
      <c r="O126" s="3">
        <v>2</v>
      </c>
      <c r="P126" s="3">
        <v>57</v>
      </c>
    </row>
    <row r="127" spans="1:16" x14ac:dyDescent="0.2">
      <c r="A127" s="2" t="s">
        <v>50</v>
      </c>
      <c r="B127" s="3">
        <v>2140000</v>
      </c>
      <c r="C127" s="3" t="s">
        <v>59</v>
      </c>
      <c r="D127" s="3">
        <v>2015</v>
      </c>
      <c r="E127" s="3">
        <f>D127+1</f>
        <v>2016</v>
      </c>
      <c r="F127" s="3">
        <v>10</v>
      </c>
      <c r="G127" s="3">
        <v>63</v>
      </c>
      <c r="H127" s="3">
        <v>0</v>
      </c>
      <c r="I127" s="3">
        <v>0</v>
      </c>
      <c r="J127" s="3">
        <v>10</v>
      </c>
      <c r="K127" s="3">
        <v>63</v>
      </c>
      <c r="L127" s="3">
        <v>6</v>
      </c>
      <c r="M127" s="3">
        <v>38</v>
      </c>
      <c r="N127" s="3">
        <v>0</v>
      </c>
      <c r="O127" s="3">
        <v>0</v>
      </c>
      <c r="P127" s="3">
        <v>16</v>
      </c>
    </row>
    <row r="128" spans="1:16" x14ac:dyDescent="0.2">
      <c r="A128" s="2" t="s">
        <v>39</v>
      </c>
      <c r="B128" s="3">
        <v>8550000</v>
      </c>
      <c r="C128" s="3" t="s">
        <v>59</v>
      </c>
      <c r="D128" s="3">
        <v>2015</v>
      </c>
      <c r="E128" s="3">
        <f>D128+1</f>
        <v>2016</v>
      </c>
      <c r="F128" s="3">
        <v>104</v>
      </c>
      <c r="G128" s="3">
        <v>73</v>
      </c>
      <c r="H128" s="3">
        <v>10</v>
      </c>
      <c r="I128" s="3">
        <v>7</v>
      </c>
      <c r="J128" s="3">
        <v>94</v>
      </c>
      <c r="K128" s="3">
        <v>66</v>
      </c>
      <c r="L128" s="3">
        <v>30</v>
      </c>
      <c r="M128" s="3">
        <v>21</v>
      </c>
      <c r="N128" s="3">
        <v>8</v>
      </c>
      <c r="O128" s="3">
        <v>6</v>
      </c>
      <c r="P128" s="3">
        <v>142</v>
      </c>
    </row>
    <row r="129" spans="1:16" x14ac:dyDescent="0.2">
      <c r="A129" s="2" t="s">
        <v>40</v>
      </c>
      <c r="B129" s="3">
        <v>8600000</v>
      </c>
      <c r="C129" s="3" t="s">
        <v>59</v>
      </c>
      <c r="D129" s="3">
        <v>2015</v>
      </c>
      <c r="E129" s="3">
        <f>D129+1</f>
        <v>2016</v>
      </c>
      <c r="F129" s="3">
        <v>80</v>
      </c>
      <c r="G129" s="3">
        <v>53</v>
      </c>
      <c r="H129" s="3">
        <v>7</v>
      </c>
      <c r="I129" s="3">
        <v>5</v>
      </c>
      <c r="J129" s="3">
        <v>73</v>
      </c>
      <c r="K129" s="3">
        <v>48</v>
      </c>
      <c r="L129" s="3">
        <v>59</v>
      </c>
      <c r="M129" s="3">
        <v>39</v>
      </c>
      <c r="N129" s="3">
        <v>13</v>
      </c>
      <c r="O129" s="3">
        <v>9</v>
      </c>
      <c r="P129" s="3">
        <v>152</v>
      </c>
    </row>
    <row r="130" spans="1:16" x14ac:dyDescent="0.2">
      <c r="A130" s="2" t="s">
        <v>56</v>
      </c>
      <c r="B130" s="3">
        <v>7780000</v>
      </c>
      <c r="C130" s="3" t="s">
        <v>59</v>
      </c>
      <c r="D130" s="3">
        <v>2015</v>
      </c>
      <c r="E130" s="3">
        <f>D130+1</f>
        <v>2016</v>
      </c>
      <c r="F130" s="3">
        <v>10</v>
      </c>
      <c r="G130" s="3">
        <v>83</v>
      </c>
      <c r="H130" s="3">
        <v>0</v>
      </c>
      <c r="I130" s="3">
        <v>0</v>
      </c>
      <c r="J130" s="3">
        <v>10</v>
      </c>
      <c r="K130" s="3">
        <v>83</v>
      </c>
      <c r="L130" s="3">
        <v>2</v>
      </c>
      <c r="M130" s="3">
        <v>17</v>
      </c>
      <c r="N130" s="3">
        <v>0</v>
      </c>
      <c r="O130" s="3">
        <v>0</v>
      </c>
      <c r="P130" s="3">
        <v>12</v>
      </c>
    </row>
    <row r="131" spans="1:16" x14ac:dyDescent="0.2">
      <c r="A131" s="2" t="s">
        <v>65</v>
      </c>
      <c r="B131" s="3">
        <v>7550000</v>
      </c>
      <c r="C131" s="3" t="s">
        <v>59</v>
      </c>
      <c r="D131" s="3">
        <v>2015</v>
      </c>
      <c r="E131" s="3">
        <f>D131+1</f>
        <v>2016</v>
      </c>
      <c r="F131" s="3">
        <v>6</v>
      </c>
      <c r="G131" s="3">
        <v>60</v>
      </c>
      <c r="H131" s="3">
        <v>1</v>
      </c>
      <c r="I131" s="3">
        <v>10</v>
      </c>
      <c r="J131" s="3">
        <v>5</v>
      </c>
      <c r="K131" s="3">
        <v>50</v>
      </c>
      <c r="L131" s="3">
        <v>1</v>
      </c>
      <c r="M131" s="3">
        <v>10</v>
      </c>
      <c r="N131" s="3">
        <v>3</v>
      </c>
      <c r="O131" s="3">
        <v>30</v>
      </c>
      <c r="P131" s="3">
        <v>10</v>
      </c>
    </row>
    <row r="132" spans="1:16" x14ac:dyDescent="0.2">
      <c r="A132" s="2" t="s">
        <v>57</v>
      </c>
      <c r="B132" s="3">
        <v>4740000</v>
      </c>
      <c r="C132" s="3" t="s">
        <v>59</v>
      </c>
      <c r="D132" s="3">
        <v>2015</v>
      </c>
      <c r="E132" s="3">
        <f>D132+1</f>
        <v>2016</v>
      </c>
      <c r="F132" s="3">
        <v>39</v>
      </c>
      <c r="G132" s="3">
        <v>58</v>
      </c>
      <c r="H132" s="3">
        <v>10</v>
      </c>
      <c r="I132" s="3">
        <v>15</v>
      </c>
      <c r="J132" s="3">
        <v>29</v>
      </c>
      <c r="K132" s="3">
        <v>43</v>
      </c>
      <c r="L132" s="3">
        <v>25</v>
      </c>
      <c r="M132" s="3">
        <v>37</v>
      </c>
      <c r="N132" s="3">
        <v>3</v>
      </c>
      <c r="O132" s="3">
        <v>4</v>
      </c>
      <c r="P132" s="3">
        <v>67</v>
      </c>
    </row>
    <row r="133" spans="1:16" x14ac:dyDescent="0.2">
      <c r="A133" s="2" t="s">
        <v>42</v>
      </c>
      <c r="B133" s="3">
        <v>2810000</v>
      </c>
      <c r="C133" s="3" t="s">
        <v>59</v>
      </c>
      <c r="D133" s="3">
        <v>2015</v>
      </c>
      <c r="E133" s="3">
        <f>D133+1</f>
        <v>2016</v>
      </c>
      <c r="F133" s="3">
        <v>45</v>
      </c>
      <c r="G133" s="3">
        <v>27</v>
      </c>
      <c r="H133" s="3">
        <v>0</v>
      </c>
      <c r="I133" s="3">
        <v>0</v>
      </c>
      <c r="J133" s="3">
        <v>45</v>
      </c>
      <c r="K133" s="3">
        <v>27</v>
      </c>
      <c r="L133" s="3">
        <v>86</v>
      </c>
      <c r="M133" s="3">
        <v>51</v>
      </c>
      <c r="N133" s="3">
        <v>38</v>
      </c>
      <c r="O133" s="3">
        <v>22</v>
      </c>
      <c r="P133" s="3">
        <v>169</v>
      </c>
    </row>
    <row r="134" spans="1:16" x14ac:dyDescent="0.2">
      <c r="A134" s="2" t="s">
        <v>51</v>
      </c>
      <c r="B134" s="3">
        <v>2850000</v>
      </c>
      <c r="C134" s="3" t="s">
        <v>59</v>
      </c>
      <c r="D134" s="3">
        <v>2015</v>
      </c>
      <c r="E134" s="3">
        <f>D134+1</f>
        <v>2016</v>
      </c>
      <c r="F134" s="3">
        <v>11</v>
      </c>
      <c r="G134" s="3">
        <v>39</v>
      </c>
      <c r="H134" s="3">
        <v>0</v>
      </c>
      <c r="I134" s="3">
        <v>0</v>
      </c>
      <c r="J134" s="3">
        <v>11</v>
      </c>
      <c r="K134" s="3">
        <v>39</v>
      </c>
      <c r="L134" s="3">
        <v>11</v>
      </c>
      <c r="M134" s="3">
        <v>39</v>
      </c>
      <c r="N134" s="3">
        <v>6</v>
      </c>
      <c r="O134" s="3">
        <v>21</v>
      </c>
      <c r="P134" s="3">
        <v>28</v>
      </c>
    </row>
    <row r="135" spans="1:16" x14ac:dyDescent="0.2">
      <c r="A135" s="2" t="s">
        <v>66</v>
      </c>
      <c r="B135" s="3">
        <v>2900000</v>
      </c>
      <c r="C135" s="3" t="s">
        <v>59</v>
      </c>
      <c r="D135" s="3">
        <v>2015</v>
      </c>
      <c r="E135" s="3">
        <f>D135+1</f>
        <v>2016</v>
      </c>
      <c r="F135" s="3">
        <v>8</v>
      </c>
      <c r="G135" s="3">
        <v>57</v>
      </c>
      <c r="H135" s="3">
        <v>1</v>
      </c>
      <c r="I135" s="3">
        <v>7</v>
      </c>
      <c r="J135" s="3">
        <v>7</v>
      </c>
      <c r="K135" s="3">
        <v>50</v>
      </c>
      <c r="L135" s="3">
        <v>5</v>
      </c>
      <c r="M135" s="3">
        <v>36</v>
      </c>
      <c r="N135" s="3">
        <v>1</v>
      </c>
      <c r="O135" s="3">
        <v>7</v>
      </c>
      <c r="P135" s="3">
        <v>14</v>
      </c>
    </row>
    <row r="136" spans="1:16" x14ac:dyDescent="0.2">
      <c r="A136" s="2" t="s">
        <v>43</v>
      </c>
      <c r="B136" s="3">
        <v>3040000</v>
      </c>
      <c r="C136" s="3" t="s">
        <v>59</v>
      </c>
      <c r="D136" s="3">
        <v>2015</v>
      </c>
      <c r="E136" s="3">
        <f>D136+1</f>
        <v>2016</v>
      </c>
      <c r="F136" s="3">
        <v>85</v>
      </c>
      <c r="G136" s="3">
        <v>77</v>
      </c>
      <c r="H136" s="3">
        <v>17</v>
      </c>
      <c r="I136" s="3">
        <v>15</v>
      </c>
      <c r="J136" s="3">
        <v>68</v>
      </c>
      <c r="K136" s="3">
        <v>62</v>
      </c>
      <c r="L136" s="3">
        <v>22</v>
      </c>
      <c r="M136" s="3">
        <v>20</v>
      </c>
      <c r="N136" s="3">
        <v>3</v>
      </c>
      <c r="O136" s="3">
        <v>3</v>
      </c>
      <c r="P136" s="3">
        <v>110</v>
      </c>
    </row>
    <row r="137" spans="1:16" x14ac:dyDescent="0.2">
      <c r="A137" s="2" t="s">
        <v>21</v>
      </c>
      <c r="B137" s="3">
        <v>7750000</v>
      </c>
      <c r="C137" s="3" t="s">
        <v>59</v>
      </c>
      <c r="D137" s="3">
        <v>2015</v>
      </c>
      <c r="E137" s="3">
        <f>D137+1</f>
        <v>2016</v>
      </c>
      <c r="F137" s="3">
        <v>10</v>
      </c>
      <c r="G137" s="3">
        <v>30</v>
      </c>
      <c r="H137" s="3">
        <v>0</v>
      </c>
      <c r="I137" s="3">
        <v>0</v>
      </c>
      <c r="J137" s="3">
        <v>10</v>
      </c>
      <c r="K137" s="3">
        <v>30</v>
      </c>
      <c r="L137" s="3">
        <v>17</v>
      </c>
      <c r="M137" s="3">
        <v>52</v>
      </c>
      <c r="N137" s="3">
        <v>6</v>
      </c>
      <c r="O137" s="3">
        <v>18</v>
      </c>
      <c r="P137" s="3">
        <v>33</v>
      </c>
    </row>
    <row r="138" spans="1:16" x14ac:dyDescent="0.2">
      <c r="A138" s="2" t="s">
        <v>44</v>
      </c>
      <c r="B138" s="3">
        <v>3160000</v>
      </c>
      <c r="C138" s="3" t="s">
        <v>59</v>
      </c>
      <c r="D138" s="3">
        <v>2015</v>
      </c>
      <c r="E138" s="3">
        <f>D138+1</f>
        <v>2016</v>
      </c>
      <c r="F138" s="3">
        <v>2</v>
      </c>
      <c r="G138" s="3">
        <v>8</v>
      </c>
      <c r="H138" s="3">
        <v>0</v>
      </c>
      <c r="I138" s="3">
        <v>0</v>
      </c>
      <c r="J138" s="3">
        <v>2</v>
      </c>
      <c r="K138" s="3">
        <v>8</v>
      </c>
      <c r="L138" s="3">
        <v>15</v>
      </c>
      <c r="M138" s="3">
        <v>63</v>
      </c>
      <c r="N138" s="3">
        <v>7</v>
      </c>
      <c r="O138" s="3">
        <v>29</v>
      </c>
      <c r="P138" s="3">
        <v>24</v>
      </c>
    </row>
    <row r="139" spans="1:16" x14ac:dyDescent="0.2">
      <c r="A139" s="2" t="s">
        <v>22</v>
      </c>
      <c r="B139" s="3">
        <v>3210000</v>
      </c>
      <c r="C139" s="3" t="s">
        <v>59</v>
      </c>
      <c r="D139" s="3">
        <v>2015</v>
      </c>
      <c r="E139" s="3">
        <f>D139+1</f>
        <v>2016</v>
      </c>
      <c r="F139" s="3">
        <v>15</v>
      </c>
      <c r="G139" s="3">
        <v>68</v>
      </c>
      <c r="H139" s="3">
        <v>2</v>
      </c>
      <c r="I139" s="3">
        <v>9</v>
      </c>
      <c r="J139" s="3">
        <v>13</v>
      </c>
      <c r="K139" s="3">
        <v>59</v>
      </c>
      <c r="L139" s="3">
        <v>5</v>
      </c>
      <c r="M139" s="3">
        <v>23</v>
      </c>
      <c r="N139" s="3">
        <v>2</v>
      </c>
      <c r="O139" s="3">
        <v>9</v>
      </c>
      <c r="P139" s="3">
        <v>22</v>
      </c>
    </row>
    <row r="140" spans="1:16" x14ac:dyDescent="0.2">
      <c r="A140" s="2" t="s">
        <v>23</v>
      </c>
      <c r="B140" s="3">
        <v>3250000</v>
      </c>
      <c r="C140" s="3" t="s">
        <v>59</v>
      </c>
      <c r="D140" s="3">
        <v>2015</v>
      </c>
      <c r="E140" s="3">
        <f>D140+1</f>
        <v>2016</v>
      </c>
      <c r="F140" s="3">
        <v>70</v>
      </c>
      <c r="G140" s="3">
        <v>51</v>
      </c>
      <c r="H140" s="3">
        <v>6</v>
      </c>
      <c r="I140" s="3">
        <v>4</v>
      </c>
      <c r="J140" s="3">
        <v>64</v>
      </c>
      <c r="K140" s="3">
        <v>47</v>
      </c>
      <c r="L140" s="3">
        <v>53</v>
      </c>
      <c r="M140" s="3">
        <v>39</v>
      </c>
      <c r="N140" s="3">
        <v>14</v>
      </c>
      <c r="O140" s="3">
        <v>10</v>
      </c>
      <c r="P140" s="3">
        <v>137</v>
      </c>
    </row>
    <row r="141" spans="1:16" x14ac:dyDescent="0.2">
      <c r="A141" s="2" t="s">
        <v>45</v>
      </c>
      <c r="B141" s="3">
        <v>3480000</v>
      </c>
      <c r="C141" s="3" t="s">
        <v>59</v>
      </c>
      <c r="D141" s="3">
        <v>2015</v>
      </c>
      <c r="E141" s="3">
        <f>D141+1</f>
        <v>2016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3</v>
      </c>
      <c r="M141" s="3">
        <v>25</v>
      </c>
      <c r="N141" s="3">
        <v>9</v>
      </c>
      <c r="O141" s="3">
        <v>75</v>
      </c>
      <c r="P141" s="3">
        <v>12</v>
      </c>
    </row>
    <row r="142" spans="1:16" x14ac:dyDescent="0.2">
      <c r="A142" s="2" t="s">
        <v>24</v>
      </c>
      <c r="B142" s="3">
        <v>0</v>
      </c>
      <c r="C142" s="3" t="s">
        <v>59</v>
      </c>
      <c r="D142" s="3">
        <v>2015</v>
      </c>
      <c r="E142" s="3">
        <f>D142+1</f>
        <v>2016</v>
      </c>
      <c r="F142" s="3">
        <v>1483</v>
      </c>
      <c r="G142" s="3">
        <v>53</v>
      </c>
      <c r="H142" s="3">
        <v>177</v>
      </c>
      <c r="I142" s="3">
        <v>6</v>
      </c>
      <c r="J142" s="3">
        <v>1306</v>
      </c>
      <c r="K142" s="3">
        <v>47</v>
      </c>
      <c r="L142" s="3">
        <v>902</v>
      </c>
      <c r="M142" s="3">
        <v>32</v>
      </c>
      <c r="N142" s="3">
        <v>422</v>
      </c>
      <c r="O142" s="3">
        <v>15</v>
      </c>
      <c r="P142" s="3">
        <v>2807</v>
      </c>
    </row>
  </sheetData>
  <hyperlinks>
    <hyperlink ref="A2" r:id="rId1" display="https://profiles.doe.mass.edu/mcas/achievement_level.aspx?linkid=32&amp;orgcode=00350000&amp;orgtypecode=5&amp;fycode=2021" xr:uid="{E0587E2F-69C4-7843-8C12-D4A73AA09D76}"/>
    <hyperlink ref="A3" r:id="rId2" display="https://profiles.doe.mass.edu/mcas/achievement_level.aspx?linkid=32&amp;orgcode=06720000&amp;orgtypecode=5&amp;fycode=2021" xr:uid="{F8A1E9F8-A349-124E-B228-2B9C75BF0733}"/>
    <hyperlink ref="A4" r:id="rId3" display="https://profiles.doe.mass.edu/mcas/achievement_level.aspx?linkid=32&amp;orgcode=01070000&amp;orgtypecode=5&amp;fycode=2021" xr:uid="{5B55BE44-5190-E540-8A91-06F3066C72B1}"/>
    <hyperlink ref="A5" r:id="rId4" display="https://profiles.doe.mass.edu/mcas/achievement_level.aspx?linkid=32&amp;orgcode=01380000&amp;orgtypecode=5&amp;fycode=2021" xr:uid="{23FA8466-2310-3E4F-B761-B02D582D7DAF}"/>
    <hyperlink ref="A6" r:id="rId5" display="https://profiles.doe.mass.edu/mcas/achievement_level.aspx?linkid=32&amp;orgcode=07750000&amp;orgtypecode=5&amp;fycode=2021" xr:uid="{0D4A2C92-03F9-F344-9631-325EDD8DC333}"/>
    <hyperlink ref="A7" r:id="rId6" display="https://profiles.doe.mass.edu/mcas/achievement_level.aspx?linkid=32&amp;orgcode=03210000&amp;orgtypecode=5&amp;fycode=2021" xr:uid="{AD1EEB8D-0B55-BC4A-9469-40FB0E31D41D}"/>
    <hyperlink ref="A8" r:id="rId7" display="https://profiles.doe.mass.edu/mcas/achievement_level.aspx?linkid=32&amp;orgcode=03250000&amp;orgtypecode=5&amp;fycode=2021" xr:uid="{FFFBD411-3A39-974A-8B16-274A2C600F1E}"/>
    <hyperlink ref="A9" r:id="rId8" display="https://profiles.doe.mass.edu/mcas/achievement_level.aspx?linkid=32&amp;orgcode=00000000&amp;orgtypecode=0&amp;fycode=2021" xr:uid="{7F2A688A-7E4E-E547-A4C2-775D22187B9D}"/>
    <hyperlink ref="A10" r:id="rId9" display="https://profiles.doe.mass.edu/mcas/achievement_level.aspx?linkid=32&amp;orgcode=00050000&amp;orgtypecode=5&amp;fycode=2019" xr:uid="{2CB21147-C160-954A-86AB-F979A5178559}"/>
    <hyperlink ref="A11" r:id="rId10" display="https://profiles.doe.mass.edu/mcas/achievement_level.aspx?linkid=32&amp;orgcode=06150000&amp;orgtypecode=5&amp;fycode=2019" xr:uid="{657DA235-2E7B-E34C-984F-31D6D626538D}"/>
    <hyperlink ref="A12" r:id="rId11" display="https://profiles.doe.mass.edu/mcas/achievement_level.aspx?linkid=32&amp;orgcode=00350000&amp;orgtypecode=5&amp;fycode=2019" xr:uid="{8B95D3AE-4E55-D942-876F-E562A7D3B17A}"/>
    <hyperlink ref="A13" r:id="rId12" display="https://profiles.doe.mass.edu/mcas/achievement_level.aspx?linkid=32&amp;orgcode=00440000&amp;orgtypecode=5&amp;fycode=2019" xr:uid="{3AB78663-9819-3648-AC9D-D14E65D8D205}"/>
    <hyperlink ref="A14" r:id="rId13" display="https://profiles.doe.mass.edu/mcas/achievement_level.aspx?linkid=32&amp;orgcode=08150000&amp;orgtypecode=5&amp;fycode=2019" xr:uid="{43B1C06A-3A54-8440-927C-5140AEFB373A}"/>
    <hyperlink ref="A15" r:id="rId14" display="https://profiles.doe.mass.edu/mcas/achievement_level.aspx?linkid=32&amp;orgcode=00640000&amp;orgtypecode=5&amp;fycode=2019" xr:uid="{13D1DEBE-92C0-7F4E-A6DB-5733F4DA8E01}"/>
    <hyperlink ref="A16" r:id="rId15" display="https://profiles.doe.mass.edu/mcas/achievement_level.aspx?linkid=32&amp;orgcode=00770000&amp;orgtypecode=5&amp;fycode=2019" xr:uid="{B90E8E61-6434-9549-9827-10C05C82FCE6}"/>
    <hyperlink ref="A17" r:id="rId16" display="https://profiles.doe.mass.edu/mcas/achievement_level.aspx?linkid=32&amp;orgcode=00970000&amp;orgtypecode=5&amp;fycode=2019" xr:uid="{F5254FAB-0C46-E646-844A-AC6C6EC009B1}"/>
    <hyperlink ref="A18" r:id="rId17" display="https://profiles.doe.mass.edu/mcas/achievement_level.aspx?linkid=32&amp;orgcode=06700000&amp;orgtypecode=5&amp;fycode=2019" xr:uid="{ABACFE65-18D5-D44E-9D69-89D7F58A03C7}"/>
    <hyperlink ref="A19" r:id="rId18" display="https://profiles.doe.mass.edu/mcas/achievement_level.aspx?linkid=32&amp;orgcode=06720000&amp;orgtypecode=5&amp;fycode=2019" xr:uid="{8C800D75-62A5-DC46-8895-98BD27FE8183}"/>
    <hyperlink ref="A20" r:id="rId19" display="https://profiles.doe.mass.edu/mcas/achievement_level.aspx?linkid=32&amp;orgcode=01070000&amp;orgtypecode=5&amp;fycode=2019" xr:uid="{F8FFFC0E-2902-3348-87E6-ACD6AC3CE509}"/>
    <hyperlink ref="A21" r:id="rId20" display="https://profiles.doe.mass.edu/mcas/achievement_level.aspx?linkid=32&amp;orgcode=06800000&amp;orgtypecode=5&amp;fycode=2019" xr:uid="{60E6D589-F64E-2540-8ECA-7108B1AAB3FA}"/>
    <hyperlink ref="A22" r:id="rId21" display="https://profiles.doe.mass.edu/mcas/achievement_level.aspx?linkid=32&amp;orgcode=01380000&amp;orgtypecode=5&amp;fycode=2019" xr:uid="{297F4981-D3BE-404C-8F70-3AB115590EF1}"/>
    <hyperlink ref="A23" r:id="rId22" display="https://profiles.doe.mass.edu/mcas/achievement_level.aspx?linkid=32&amp;orgcode=01530000&amp;orgtypecode=5&amp;fycode=2019" xr:uid="{75AE7EC4-2743-3343-B632-383AC5712BBC}"/>
    <hyperlink ref="A24" r:id="rId23" display="https://profiles.doe.mass.edu/mcas/achievement_level.aspx?linkid=32&amp;orgcode=01620000&amp;orgtypecode=5&amp;fycode=2019" xr:uid="{D46D4390-EB27-4E4D-8991-35B29E36919D}"/>
    <hyperlink ref="A25" r:id="rId24" display="https://profiles.doe.mass.edu/mcas/achievement_level.aspx?linkid=32&amp;orgcode=07250000&amp;orgtypecode=5&amp;fycode=2019" xr:uid="{DCFE0C16-7367-D143-BB00-342B325FAD07}"/>
    <hyperlink ref="A26" r:id="rId25" display="https://profiles.doe.mass.edu/mcas/achievement_level.aspx?linkid=32&amp;orgcode=07350000&amp;orgtypecode=5&amp;fycode=2019" xr:uid="{41D06D14-B1B0-374B-B027-96400A194CC4}"/>
    <hyperlink ref="A27" r:id="rId26" display="https://profiles.doe.mass.edu/mcas/achievement_level.aspx?linkid=32&amp;orgcode=08550000&amp;orgtypecode=5&amp;fycode=2019" xr:uid="{72EC1BFB-622D-8342-9288-3E79F74553D2}"/>
    <hyperlink ref="A28" r:id="rId27" display="https://profiles.doe.mass.edu/mcas/achievement_level.aspx?linkid=32&amp;orgcode=08600000&amp;orgtypecode=5&amp;fycode=2019" xr:uid="{8CC263A0-9C17-124D-8F90-194F484E9F25}"/>
    <hyperlink ref="A29" r:id="rId28" display="https://profiles.doe.mass.edu/mcas/achievement_level.aspx?linkid=32&amp;orgcode=08730000&amp;orgtypecode=5&amp;fycode=2019" xr:uid="{AE5691C4-04C8-7F40-82D8-74D3C8A3B8A6}"/>
    <hyperlink ref="A30" r:id="rId29" display="https://profiles.doe.mass.edu/mcas/achievement_level.aspx?linkid=32&amp;orgcode=02810000&amp;orgtypecode=5&amp;fycode=2019" xr:uid="{A2A0229B-4ED9-C345-8DFD-D3B318A19064}"/>
    <hyperlink ref="A31" r:id="rId30" display="https://profiles.doe.mass.edu/mcas/achievement_level.aspx?linkid=32&amp;orgcode=03040000&amp;orgtypecode=5&amp;fycode=2019" xr:uid="{A16E419F-BAD1-E14A-8808-309057BCE535}"/>
    <hyperlink ref="A32" r:id="rId31" display="https://profiles.doe.mass.edu/mcas/achievement_level.aspx?linkid=32&amp;orgcode=07750000&amp;orgtypecode=5&amp;fycode=2019" xr:uid="{FC821944-AA64-404C-AC43-E9C64A5C4DAE}"/>
    <hyperlink ref="A33" r:id="rId32" display="https://profiles.doe.mass.edu/mcas/achievement_level.aspx?linkid=32&amp;orgcode=03160000&amp;orgtypecode=5&amp;fycode=2019" xr:uid="{0CECB682-C6DF-0B42-82A0-2D635ACF242F}"/>
    <hyperlink ref="A34" r:id="rId33" display="https://profiles.doe.mass.edu/mcas/achievement_level.aspx?linkid=32&amp;orgcode=03210000&amp;orgtypecode=5&amp;fycode=2019" xr:uid="{0D73E0B2-2A9C-434D-89D1-ECEB0073F31A}"/>
    <hyperlink ref="A35" r:id="rId34" display="https://profiles.doe.mass.edu/mcas/achievement_level.aspx?linkid=32&amp;orgcode=03250000&amp;orgtypecode=5&amp;fycode=2019" xr:uid="{F845D7D6-CA6E-774B-84D6-E1529CF2639B}"/>
    <hyperlink ref="A36" r:id="rId35" display="https://profiles.doe.mass.edu/mcas/achievement_level.aspx?linkid=32&amp;orgcode=03480000&amp;orgtypecode=5&amp;fycode=2019" xr:uid="{D4C467A3-A2EA-C14B-9C8E-E00CDCC6A0F6}"/>
    <hyperlink ref="A37" r:id="rId36" display="https://profiles.doe.mass.edu/mcas/achievement_level.aspx?linkid=32&amp;orgcode=00000000&amp;orgtypecode=0&amp;fycode=2019" xr:uid="{F09B821F-A66E-D64B-874B-CA0B715F499A}"/>
    <hyperlink ref="A38" r:id="rId37" display="https://profiles.doe.mass.edu/mcas/achievement_level.aspx?linkid=32&amp;orgcode=00050000&amp;orgtypecode=5&amp;fycode=2018" xr:uid="{E95C4432-F732-F34C-A30F-6F731E3D4D66}"/>
    <hyperlink ref="A39" r:id="rId38" display="https://profiles.doe.mass.edu/mcas/achievement_level.aspx?linkid=32&amp;orgcode=06150000&amp;orgtypecode=5&amp;fycode=2018" xr:uid="{DDBDF25F-D83B-1C4E-B6B7-8FB66312319B}"/>
    <hyperlink ref="A40" r:id="rId39" display="https://profiles.doe.mass.edu/mcas/achievement_level.aspx?linkid=32&amp;orgcode=00350000&amp;orgtypecode=5&amp;fycode=2018" xr:uid="{0A5AA363-4648-ED49-9208-E6D17B99FD38}"/>
    <hyperlink ref="A41" r:id="rId40" display="https://profiles.doe.mass.edu/mcas/achievement_level.aspx?linkid=32&amp;orgcode=00440000&amp;orgtypecode=5&amp;fycode=2018" xr:uid="{E250EEEF-CBCF-6A44-BB1B-E8FA1EE9FF83}"/>
    <hyperlink ref="A42" r:id="rId41" display="https://profiles.doe.mass.edu/mcas/achievement_level.aspx?linkid=32&amp;orgcode=08150000&amp;orgtypecode=5&amp;fycode=2018" xr:uid="{D504904F-362D-FE45-897D-FA9D44F1187E}"/>
    <hyperlink ref="A43" r:id="rId42" display="https://profiles.doe.mass.edu/mcas/achievement_level.aspx?linkid=32&amp;orgcode=00640000&amp;orgtypecode=5&amp;fycode=2018" xr:uid="{6466E4E8-70AA-F449-B4C2-B7B35693E0D4}"/>
    <hyperlink ref="A44" r:id="rId43" display="https://profiles.doe.mass.edu/mcas/achievement_level.aspx?linkid=32&amp;orgcode=00770000&amp;orgtypecode=5&amp;fycode=2018" xr:uid="{12FBBF56-529B-FF41-B2C8-6C1F43181268}"/>
    <hyperlink ref="A45" r:id="rId44" display="https://profiles.doe.mass.edu/mcas/achievement_level.aspx?linkid=32&amp;orgcode=00970000&amp;orgtypecode=5&amp;fycode=2018" xr:uid="{7AD2249D-AA03-CE40-93AA-F156E6316C4D}"/>
    <hyperlink ref="A46" r:id="rId45" display="https://profiles.doe.mass.edu/mcas/achievement_level.aspx?linkid=32&amp;orgcode=08180000&amp;orgtypecode=5&amp;fycode=2018" xr:uid="{C3354A0A-BBCA-8440-A8F5-5D17BB71D531}"/>
    <hyperlink ref="A47" r:id="rId46" display="https://profiles.doe.mass.edu/mcas/achievement_level.aspx?linkid=32&amp;orgcode=06700000&amp;orgtypecode=5&amp;fycode=2018" xr:uid="{0B5D618A-EC88-9D42-82D5-2B4B337B80FF}"/>
    <hyperlink ref="A48" r:id="rId47" display="https://profiles.doe.mass.edu/mcas/achievement_level.aspx?linkid=32&amp;orgcode=06720000&amp;orgtypecode=5&amp;fycode=2018" xr:uid="{06145468-B1C7-674C-B49C-50CC4F7806BE}"/>
    <hyperlink ref="A49" r:id="rId48" display="https://profiles.doe.mass.edu/mcas/achievement_level.aspx?linkid=32&amp;orgcode=01070000&amp;orgtypecode=5&amp;fycode=2018" xr:uid="{8FDABF8A-A07B-FF4E-BDA3-DD6D6C97B9E0}"/>
    <hyperlink ref="A50" r:id="rId49" display="https://profiles.doe.mass.edu/mcas/achievement_level.aspx?linkid=32&amp;orgcode=06800000&amp;orgtypecode=5&amp;fycode=2018" xr:uid="{507DE3A0-38C0-3D4C-A12D-62274A0A5827}"/>
    <hyperlink ref="A51" r:id="rId50" display="https://profiles.doe.mass.edu/mcas/achievement_level.aspx?linkid=32&amp;orgcode=01380000&amp;orgtypecode=5&amp;fycode=2018" xr:uid="{CB18F0D8-C990-C444-BC98-22995DE61121}"/>
    <hyperlink ref="A52" r:id="rId51" display="https://profiles.doe.mass.edu/mcas/achievement_level.aspx?linkid=32&amp;orgcode=01700000&amp;orgtypecode=5&amp;fycode=2018" xr:uid="{92751FA5-E6CE-7A41-9C8C-5273D21483EE}"/>
    <hyperlink ref="A53" r:id="rId52" display="https://profiles.doe.mass.edu/mcas/achievement_level.aspx?linkid=32&amp;orgcode=07250000&amp;orgtypecode=5&amp;fycode=2018" xr:uid="{0BCD0142-4110-6F40-8B3F-D91AA677D55A}"/>
    <hyperlink ref="A54" r:id="rId53" display="https://profiles.doe.mass.edu/mcas/achievement_level.aspx?linkid=32&amp;orgcode=07350000&amp;orgtypecode=5&amp;fycode=2018" xr:uid="{2898C0B5-6EFE-934B-8CB9-0287E4BEF736}"/>
    <hyperlink ref="A55" r:id="rId54" display="https://profiles.doe.mass.edu/mcas/achievement_level.aspx?linkid=32&amp;orgcode=04060000&amp;orgtypecode=5&amp;fycode=2018" xr:uid="{65B621CA-5326-8540-9B57-48953B6A99A2}"/>
    <hyperlink ref="A56" r:id="rId55" display="https://profiles.doe.mass.edu/mcas/achievement_level.aspx?linkid=32&amp;orgcode=02140000&amp;orgtypecode=5&amp;fycode=2018" xr:uid="{8DD6F522-7F9A-194B-9086-EDDB959AABC9}"/>
    <hyperlink ref="A57" r:id="rId56" display="https://profiles.doe.mass.edu/mcas/achievement_level.aspx?linkid=32&amp;orgcode=08550000&amp;orgtypecode=5&amp;fycode=2018" xr:uid="{1CC944AB-F3F0-8540-934D-F8FF3B5C7312}"/>
    <hyperlink ref="A58" r:id="rId57" display="https://profiles.doe.mass.edu/mcas/achievement_level.aspx?linkid=32&amp;orgcode=08600000&amp;orgtypecode=5&amp;fycode=2018" xr:uid="{8F056A23-BF29-DF4A-B808-8820286747EA}"/>
    <hyperlink ref="A59" r:id="rId58" display="https://profiles.doe.mass.edu/mcas/achievement_level.aspx?linkid=32&amp;orgcode=08730000&amp;orgtypecode=5&amp;fycode=2018" xr:uid="{4CF63251-7CD5-1640-BF69-CC68685FB520}"/>
    <hyperlink ref="A60" r:id="rId59" display="https://profiles.doe.mass.edu/mcas/achievement_level.aspx?linkid=32&amp;orgcode=02810000&amp;orgtypecode=5&amp;fycode=2018" xr:uid="{4862618E-BC9F-1D42-A456-FD6243F5864C}"/>
    <hyperlink ref="A61" r:id="rId60" display="https://profiles.doe.mass.edu/mcas/achievement_level.aspx?linkid=32&amp;orgcode=02850000&amp;orgtypecode=5&amp;fycode=2018" xr:uid="{A10D1EC5-F467-F942-9C37-639AF166171A}"/>
    <hyperlink ref="A62" r:id="rId61" display="https://profiles.doe.mass.edu/mcas/achievement_level.aspx?linkid=32&amp;orgcode=03040000&amp;orgtypecode=5&amp;fycode=2018" xr:uid="{25B87A79-F3F4-2444-9D4C-C2FDCCEC465C}"/>
    <hyperlink ref="A63" r:id="rId62" display="https://profiles.doe.mass.edu/mcas/achievement_level.aspx?linkid=32&amp;orgcode=07750000&amp;orgtypecode=5&amp;fycode=2018" xr:uid="{328E6B56-9C5C-3842-A58C-EDAA6CE1E586}"/>
    <hyperlink ref="A64" r:id="rId63" display="https://profiles.doe.mass.edu/mcas/achievement_level.aspx?linkid=32&amp;orgcode=03160000&amp;orgtypecode=5&amp;fycode=2018" xr:uid="{7A5534C2-30C8-3345-A298-08DEB6E59F52}"/>
    <hyperlink ref="A65" r:id="rId64" display="https://profiles.doe.mass.edu/mcas/achievement_level.aspx?linkid=32&amp;orgcode=03210000&amp;orgtypecode=5&amp;fycode=2018" xr:uid="{A0D0863B-8634-5544-A53A-CB57E77D9D5D}"/>
    <hyperlink ref="A66" r:id="rId65" display="https://profiles.doe.mass.edu/mcas/achievement_level.aspx?linkid=32&amp;orgcode=03250000&amp;orgtypecode=5&amp;fycode=2018" xr:uid="{2ECF6903-7FAD-9A4A-8D8D-325A8081BE97}"/>
    <hyperlink ref="A67" r:id="rId66" display="https://profiles.doe.mass.edu/mcas/achievement_level.aspx?linkid=32&amp;orgcode=03480000&amp;orgtypecode=5&amp;fycode=2018" xr:uid="{57D912AA-0E27-EC4D-B5C2-F56884B6D13A}"/>
    <hyperlink ref="A68" r:id="rId67" display="https://profiles.doe.mass.edu/mcas/achievement_level.aspx?linkid=32&amp;orgcode=00000000&amp;orgtypecode=0&amp;fycode=2018" xr:uid="{2A735E0E-06C5-0C41-B6F2-B36CBF980939}"/>
    <hyperlink ref="A69" r:id="rId68" display="https://profiles.doe.mass.edu/mcas/achievement_level.aspx?linkid=32&amp;orgcode=00050000&amp;orgtypecode=5&amp;fycode=2017" xr:uid="{618AD650-E59E-4F47-90C0-9ED4B074BF01}"/>
    <hyperlink ref="A70" r:id="rId69" display="https://profiles.doe.mass.edu/mcas/achievement_level.aspx?linkid=32&amp;orgcode=00200000&amp;orgtypecode=5&amp;fycode=2017" xr:uid="{7D5DDCA6-27F2-6F4F-A0D3-5398F1648D0F}"/>
    <hyperlink ref="A71" r:id="rId70" display="https://profiles.doe.mass.edu/mcas/achievement_level.aspx?linkid=32&amp;orgcode=00350000&amp;orgtypecode=5&amp;fycode=2017" xr:uid="{20BF4D79-E7CD-4247-B77B-59BA41B933D1}"/>
    <hyperlink ref="A72" r:id="rId71" display="https://profiles.doe.mass.edu/mcas/achievement_level.aspx?linkid=32&amp;orgcode=00440000&amp;orgtypecode=5&amp;fycode=2017" xr:uid="{3612F4DD-072C-134F-BE34-14BBF26FBFBA}"/>
    <hyperlink ref="A73" r:id="rId72" display="https://profiles.doe.mass.edu/mcas/achievement_level.aspx?linkid=32&amp;orgcode=08150000&amp;orgtypecode=5&amp;fycode=2017" xr:uid="{BF1B08AE-0F44-CE44-BE59-43EE40700C24}"/>
    <hyperlink ref="A74" r:id="rId73" display="https://profiles.doe.mass.edu/mcas/achievement_level.aspx?linkid=32&amp;orgcode=00640000&amp;orgtypecode=5&amp;fycode=2017" xr:uid="{55DD8993-AC87-0740-B7BB-C40665378AC9}"/>
    <hyperlink ref="A75" r:id="rId74" display="https://profiles.doe.mass.edu/mcas/achievement_level.aspx?linkid=32&amp;orgcode=00770000&amp;orgtypecode=5&amp;fycode=2017" xr:uid="{FEB34BF9-B7A2-1E41-809B-8B426B4C91E2}"/>
    <hyperlink ref="A76" r:id="rId75" display="https://profiles.doe.mass.edu/mcas/achievement_level.aspx?linkid=32&amp;orgcode=00970000&amp;orgtypecode=5&amp;fycode=2017" xr:uid="{11E48A0B-5ABB-7C4F-83DC-E4504F2B1383}"/>
    <hyperlink ref="A77" r:id="rId76" display="https://profiles.doe.mass.edu/mcas/achievement_level.aspx?linkid=32&amp;orgcode=08180000&amp;orgtypecode=5&amp;fycode=2017" xr:uid="{5C37AAB3-DE2E-4744-A98C-886B7C5D5944}"/>
    <hyperlink ref="A78" r:id="rId77" display="https://profiles.doe.mass.edu/mcas/achievement_level.aspx?linkid=32&amp;orgcode=06700000&amp;orgtypecode=5&amp;fycode=2017" xr:uid="{3D0AEEEA-0026-2A43-A809-05CC31EA2698}"/>
    <hyperlink ref="A79" r:id="rId78" display="https://profiles.doe.mass.edu/mcas/achievement_level.aspx?linkid=32&amp;orgcode=01030000&amp;orgtypecode=5&amp;fycode=2017" xr:uid="{FCCB0447-6199-9E41-81B7-68752B72E43F}"/>
    <hyperlink ref="A80" r:id="rId79" display="https://profiles.doe.mass.edu/mcas/achievement_level.aspx?linkid=32&amp;orgcode=06720000&amp;orgtypecode=5&amp;fycode=2017" xr:uid="{692E947F-9106-E940-976C-BAC1A9D48EA2}"/>
    <hyperlink ref="A81" r:id="rId80" display="https://profiles.doe.mass.edu/mcas/achievement_level.aspx?linkid=32&amp;orgcode=01070000&amp;orgtypecode=5&amp;fycode=2017" xr:uid="{3D198EC8-8A3B-B344-BB1D-7DD637A0AACA}"/>
    <hyperlink ref="A82" r:id="rId81" display="https://profiles.doe.mass.edu/mcas/achievement_level.aspx?linkid=32&amp;orgcode=06800000&amp;orgtypecode=5&amp;fycode=2017" xr:uid="{9D0CEF9A-BFF9-9C41-8F72-28D1F67A775D}"/>
    <hyperlink ref="A83" r:id="rId82" display="https://profiles.doe.mass.edu/mcas/achievement_level.aspx?linkid=32&amp;orgcode=01380000&amp;orgtypecode=5&amp;fycode=2017" xr:uid="{3A2DDD22-4778-FA43-BA59-6EC9089F4836}"/>
    <hyperlink ref="A84" r:id="rId83" display="https://profiles.doe.mass.edu/mcas/achievement_level.aspx?linkid=32&amp;orgcode=01700000&amp;orgtypecode=5&amp;fycode=2017" xr:uid="{B0727FF4-780D-444C-96A5-0D3A43D33E71}"/>
    <hyperlink ref="A85" r:id="rId84" display="https://profiles.doe.mass.edu/mcas/achievement_level.aspx?linkid=32&amp;orgcode=07250000&amp;orgtypecode=5&amp;fycode=2017" xr:uid="{E172B1B4-F4DE-004A-B717-93A7F45F2DAF}"/>
    <hyperlink ref="A86" r:id="rId85" display="https://profiles.doe.mass.edu/mcas/achievement_level.aspx?linkid=32&amp;orgcode=02090000&amp;orgtypecode=5&amp;fycode=2017" xr:uid="{34632AD7-9C80-0F4D-B6E8-72AB30FF14BB}"/>
    <hyperlink ref="A87" r:id="rId86" display="https://profiles.doe.mass.edu/mcas/achievement_level.aspx?linkid=32&amp;orgcode=07350000&amp;orgtypecode=5&amp;fycode=2017" xr:uid="{8AB671A2-1CE6-F949-8EBE-E36A4584581D}"/>
    <hyperlink ref="A88" r:id="rId87" display="https://profiles.doe.mass.edu/mcas/achievement_level.aspx?linkid=32&amp;orgcode=04060000&amp;orgtypecode=5&amp;fycode=2017" xr:uid="{CD966F25-D8BD-3742-AF38-1795198BC141}"/>
    <hyperlink ref="A89" r:id="rId88" display="https://profiles.doe.mass.edu/mcas/achievement_level.aspx?linkid=32&amp;orgcode=08550000&amp;orgtypecode=5&amp;fycode=2017" xr:uid="{302C953D-E711-1243-8B67-14A935210CF4}"/>
    <hyperlink ref="A90" r:id="rId89" display="https://profiles.doe.mass.edu/mcas/achievement_level.aspx?linkid=32&amp;orgcode=08600000&amp;orgtypecode=5&amp;fycode=2017" xr:uid="{588E3E9B-A7DA-D14A-8B8C-3C8D45A09EB5}"/>
    <hyperlink ref="A91" r:id="rId90" display="https://profiles.doe.mass.edu/mcas/achievement_level.aspx?linkid=32&amp;orgcode=07780000&amp;orgtypecode=5&amp;fycode=2017" xr:uid="{90284C28-A119-C047-B4B2-4E222930FB0B}"/>
    <hyperlink ref="A92" r:id="rId91" display="https://profiles.doe.mass.edu/mcas/achievement_level.aspx?linkid=32&amp;orgcode=04740000&amp;orgtypecode=5&amp;fycode=2017" xr:uid="{FC97846C-8478-4246-B246-6876F16829B1}"/>
    <hyperlink ref="A93" r:id="rId92" display="https://profiles.doe.mass.edu/mcas/achievement_level.aspx?linkid=32&amp;orgcode=08730000&amp;orgtypecode=5&amp;fycode=2017" xr:uid="{5AE7DC22-8F78-6948-90AC-FE2BC26C82E4}"/>
    <hyperlink ref="A94" r:id="rId93" display="https://profiles.doe.mass.edu/mcas/achievement_level.aspx?linkid=32&amp;orgcode=08760000&amp;orgtypecode=5&amp;fycode=2017" xr:uid="{A9296503-0D70-3449-97AF-E3FE70D2AB8F}"/>
    <hyperlink ref="A95" r:id="rId94" display="https://profiles.doe.mass.edu/mcas/achievement_level.aspx?linkid=32&amp;orgcode=02810000&amp;orgtypecode=5&amp;fycode=2017" xr:uid="{8EDF4373-3A92-354F-BD6F-2941C908F5A1}"/>
    <hyperlink ref="A96" r:id="rId95" display="https://profiles.doe.mass.edu/mcas/achievement_level.aspx?linkid=32&amp;orgcode=02850000&amp;orgtypecode=5&amp;fycode=2017" xr:uid="{B0622F97-530C-8949-83CB-DC5F42F24938}"/>
    <hyperlink ref="A97" r:id="rId96" display="https://profiles.doe.mass.edu/mcas/achievement_level.aspx?linkid=32&amp;orgcode=03040000&amp;orgtypecode=5&amp;fycode=2017" xr:uid="{BC1EA788-8397-3F45-88EF-18C9CCD9C027}"/>
    <hyperlink ref="A98" r:id="rId97" display="https://profiles.doe.mass.edu/mcas/achievement_level.aspx?linkid=32&amp;orgcode=07750000&amp;orgtypecode=5&amp;fycode=2017" xr:uid="{B93A7DE9-E4A7-7F47-BF65-7034D2942778}"/>
    <hyperlink ref="A99" r:id="rId98" display="https://profiles.doe.mass.edu/mcas/achievement_level.aspx?linkid=32&amp;orgcode=03250000&amp;orgtypecode=5&amp;fycode=2017" xr:uid="{AD724B43-6B17-7D45-A874-04DB105C301A}"/>
    <hyperlink ref="A100" r:id="rId99" display="https://profiles.doe.mass.edu/mcas/achievement_level.aspx?linkid=32&amp;orgcode=03480000&amp;orgtypecode=5&amp;fycode=2017" xr:uid="{781BD4DB-E791-E341-9155-F21E6D1BEA91}"/>
    <hyperlink ref="A101" r:id="rId100" display="https://profiles.doe.mass.edu/mcas/achievement_level.aspx?linkid=32&amp;orgcode=00000000&amp;orgtypecode=0&amp;fycode=2017" xr:uid="{621FEB5C-79B9-EE40-9E42-FE5FCD4342D5}"/>
    <hyperlink ref="A102" r:id="rId101" display="https://profiles.doe.mass.edu/mcas/achievement_level.aspx?linkid=32&amp;orgcode=00050000&amp;orgtypecode=5&amp;fycode=2016" xr:uid="{3079A82D-ED5A-D145-9B40-56CDCE4E56DE}"/>
    <hyperlink ref="A103" r:id="rId102" display="https://profiles.doe.mass.edu/mcas/achievement_level.aspx?linkid=32&amp;orgcode=00200000&amp;orgtypecode=5&amp;fycode=2016" xr:uid="{17CB6F48-B813-1047-AAB3-69390204D29E}"/>
    <hyperlink ref="A104" r:id="rId103" display="https://profiles.doe.mass.edu/mcas/achievement_level.aspx?linkid=32&amp;orgcode=00350000&amp;orgtypecode=5&amp;fycode=2016" xr:uid="{78E239A1-7BF8-7C48-8033-014F35112853}"/>
    <hyperlink ref="A105" r:id="rId104" display="https://profiles.doe.mass.edu/mcas/achievement_level.aspx?linkid=32&amp;orgcode=00440000&amp;orgtypecode=5&amp;fycode=2016" xr:uid="{B3AA72BD-892A-9240-857E-9B2C9E262157}"/>
    <hyperlink ref="A106" r:id="rId105" display="https://profiles.doe.mass.edu/mcas/achievement_level.aspx?linkid=32&amp;orgcode=08150000&amp;orgtypecode=5&amp;fycode=2016" xr:uid="{E6F09169-92A2-E14C-B59B-CDA1AA6FCE95}"/>
    <hyperlink ref="A107" r:id="rId106" display="https://profiles.doe.mass.edu/mcas/achievement_level.aspx?linkid=32&amp;orgcode=00640000&amp;orgtypecode=5&amp;fycode=2016" xr:uid="{18822827-BBB0-8E43-AEF4-9EEE69981D89}"/>
    <hyperlink ref="A108" r:id="rId107" display="https://profiles.doe.mass.edu/mcas/achievement_level.aspx?linkid=32&amp;orgcode=00770000&amp;orgtypecode=5&amp;fycode=2016" xr:uid="{E74EC79E-9012-6748-BD81-FF40DAFD8954}"/>
    <hyperlink ref="A109" r:id="rId108" display="https://profiles.doe.mass.edu/mcas/achievement_level.aspx?linkid=32&amp;orgcode=00970000&amp;orgtypecode=5&amp;fycode=2016" xr:uid="{677320FF-FD58-5B47-856D-0A17CAB03EB6}"/>
    <hyperlink ref="A110" r:id="rId109" display="https://profiles.doe.mass.edu/mcas/achievement_level.aspx?linkid=32&amp;orgcode=08180000&amp;orgtypecode=5&amp;fycode=2016" xr:uid="{AF17DCEF-8D50-9042-9066-72A1FEFB4D76}"/>
    <hyperlink ref="A111" r:id="rId110" display="https://profiles.doe.mass.edu/mcas/achievement_level.aspx?linkid=32&amp;orgcode=06700000&amp;orgtypecode=5&amp;fycode=2016" xr:uid="{B301C69D-6BC6-0A4B-BBDA-E2347FA865BB}"/>
    <hyperlink ref="A112" r:id="rId111" display="https://profiles.doe.mass.edu/mcas/achievement_level.aspx?linkid=32&amp;orgcode=01030000&amp;orgtypecode=5&amp;fycode=2016" xr:uid="{EB568278-464C-C847-ACA2-063C6F87C914}"/>
    <hyperlink ref="A113" r:id="rId112" display="https://profiles.doe.mass.edu/mcas/achievement_level.aspx?linkid=32&amp;orgcode=06720000&amp;orgtypecode=5&amp;fycode=2016" xr:uid="{0CED828E-771F-D14B-A348-B925C633020E}"/>
    <hyperlink ref="A114" r:id="rId113" display="https://profiles.doe.mass.edu/mcas/achievement_level.aspx?linkid=32&amp;orgcode=01070000&amp;orgtypecode=5&amp;fycode=2016" xr:uid="{C629AEE0-99F7-6646-B994-A7980645C086}"/>
    <hyperlink ref="A115" r:id="rId114" display="https://profiles.doe.mass.edu/mcas/achievement_level.aspx?linkid=32&amp;orgcode=06800000&amp;orgtypecode=5&amp;fycode=2016" xr:uid="{4E72478F-00FE-9D42-BD77-79050ADB1280}"/>
    <hyperlink ref="A116" r:id="rId115" display="https://profiles.doe.mass.edu/mcas/achievement_level.aspx?linkid=32&amp;orgcode=01280000&amp;orgtypecode=5&amp;fycode=2016" xr:uid="{11D02EF8-E574-CA4F-A3F7-7BB7B44AE74C}"/>
    <hyperlink ref="A117" r:id="rId116" display="https://profiles.doe.mass.edu/mcas/achievement_level.aspx?linkid=32&amp;orgcode=01370000&amp;orgtypecode=5&amp;fycode=2016" xr:uid="{5CC69010-DAB5-E740-B8F9-6FF3D5314887}"/>
    <hyperlink ref="A118" r:id="rId117" display="https://profiles.doe.mass.edu/mcas/achievement_level.aspx?linkid=32&amp;orgcode=01380000&amp;orgtypecode=5&amp;fycode=2016" xr:uid="{40B1BA97-49BD-B247-9AE9-1E39132CC2A7}"/>
    <hyperlink ref="A119" r:id="rId118" display="https://profiles.doe.mass.edu/mcas/achievement_level.aspx?linkid=32&amp;orgcode=04350000&amp;orgtypecode=5&amp;fycode=2016" xr:uid="{FB87387D-1B71-E740-9F28-1ECACEDBCE51}"/>
    <hyperlink ref="A120" r:id="rId119" display="https://profiles.doe.mass.edu/mcas/achievement_level.aspx?linkid=32&amp;orgcode=01490000&amp;orgtypecode=5&amp;fycode=2016" xr:uid="{CE4B120C-8F1B-414C-BD38-8039128360A4}"/>
    <hyperlink ref="A121" r:id="rId120" display="https://profiles.doe.mass.edu/mcas/achievement_level.aspx?linkid=32&amp;orgcode=01700000&amp;orgtypecode=5&amp;fycode=2016" xr:uid="{BC62854E-D9C8-AE45-991D-2304FDA97480}"/>
    <hyperlink ref="A122" r:id="rId121" display="https://profiles.doe.mass.edu/mcas/achievement_level.aspx?linkid=32&amp;orgcode=01860000&amp;orgtypecode=5&amp;fycode=2016" xr:uid="{D73EEAA5-11FA-7D40-800F-E85A1E04260F}"/>
    <hyperlink ref="A123" r:id="rId122" display="https://profiles.doe.mass.edu/mcas/achievement_level.aspx?linkid=32&amp;orgcode=07250000&amp;orgtypecode=5&amp;fycode=2016" xr:uid="{3460564F-F4B4-AE46-8F0F-E7EC7236E079}"/>
    <hyperlink ref="A124" r:id="rId123" display="https://profiles.doe.mass.edu/mcas/achievement_level.aspx?linkid=32&amp;orgcode=02090000&amp;orgtypecode=5&amp;fycode=2016" xr:uid="{3851F77F-543E-034C-BDF2-E9B2845C527A}"/>
    <hyperlink ref="A125" r:id="rId124" display="https://profiles.doe.mass.edu/mcas/achievement_level.aspx?linkid=32&amp;orgcode=07350000&amp;orgtypecode=5&amp;fycode=2016" xr:uid="{3E06829E-1D10-4F42-9FB0-BC053D3B91C0}"/>
    <hyperlink ref="A126" r:id="rId125" display="https://profiles.doe.mass.edu/mcas/achievement_level.aspx?linkid=32&amp;orgcode=04060000&amp;orgtypecode=5&amp;fycode=2016" xr:uid="{30266F61-1454-8C4A-A6B3-856E3E84B197}"/>
    <hyperlink ref="A127" r:id="rId126" display="https://profiles.doe.mass.edu/mcas/achievement_level.aspx?linkid=32&amp;orgcode=02140000&amp;orgtypecode=5&amp;fycode=2016" xr:uid="{AFD38E01-CD42-524D-8ED1-A1788E0E476A}"/>
    <hyperlink ref="A128" r:id="rId127" display="https://profiles.doe.mass.edu/mcas/achievement_level.aspx?linkid=32&amp;orgcode=08550000&amp;orgtypecode=5&amp;fycode=2016" xr:uid="{44670AC3-6E83-C046-96F8-A6B6E88D2E6C}"/>
    <hyperlink ref="A129" r:id="rId128" display="https://profiles.doe.mass.edu/mcas/achievement_level.aspx?linkid=32&amp;orgcode=08600000&amp;orgtypecode=5&amp;fycode=2016" xr:uid="{E1F2E9F4-4BFD-9847-96A7-01EC75C23856}"/>
    <hyperlink ref="A130" r:id="rId129" display="https://profiles.doe.mass.edu/mcas/achievement_level.aspx?linkid=32&amp;orgcode=07780000&amp;orgtypecode=5&amp;fycode=2016" xr:uid="{ABB665AE-0C27-8548-9C95-87D159AE8AC3}"/>
    <hyperlink ref="A131" r:id="rId130" display="https://profiles.doe.mass.edu/mcas/achievement_level.aspx?linkid=32&amp;orgcode=07550000&amp;orgtypecode=5&amp;fycode=2016" xr:uid="{AD6810B2-C284-ED4D-B165-49A143B1863A}"/>
    <hyperlink ref="A132" r:id="rId131" display="https://profiles.doe.mass.edu/mcas/achievement_level.aspx?linkid=32&amp;orgcode=04740000&amp;orgtypecode=5&amp;fycode=2016" xr:uid="{D45FD611-ACBF-4B49-8015-0EB837BA5853}"/>
    <hyperlink ref="A133" r:id="rId132" display="https://profiles.doe.mass.edu/mcas/achievement_level.aspx?linkid=32&amp;orgcode=02810000&amp;orgtypecode=5&amp;fycode=2016" xr:uid="{F1118C4C-4345-534C-80FC-9772980399E4}"/>
    <hyperlink ref="A134" r:id="rId133" display="https://profiles.doe.mass.edu/mcas/achievement_level.aspx?linkid=32&amp;orgcode=02850000&amp;orgtypecode=5&amp;fycode=2016" xr:uid="{683CB9ED-A7E7-FC43-84A6-269F3EA666A8}"/>
    <hyperlink ref="A135" r:id="rId134" display="https://profiles.doe.mass.edu/mcas/achievement_level.aspx?linkid=32&amp;orgcode=02900000&amp;orgtypecode=5&amp;fycode=2016" xr:uid="{A000A9CC-32B7-314C-BAA9-AAA9BDFA88D6}"/>
    <hyperlink ref="A136" r:id="rId135" display="https://profiles.doe.mass.edu/mcas/achievement_level.aspx?linkid=32&amp;orgcode=03040000&amp;orgtypecode=5&amp;fycode=2016" xr:uid="{F9774064-86EA-3945-9718-7F6C1526277A}"/>
    <hyperlink ref="A137" r:id="rId136" display="https://profiles.doe.mass.edu/mcas/achievement_level.aspx?linkid=32&amp;orgcode=07750000&amp;orgtypecode=5&amp;fycode=2016" xr:uid="{4293B4F9-74E2-664F-9C94-58AF69E81E51}"/>
    <hyperlink ref="A138" r:id="rId137" display="https://profiles.doe.mass.edu/mcas/achievement_level.aspx?linkid=32&amp;orgcode=03160000&amp;orgtypecode=5&amp;fycode=2016" xr:uid="{42537523-D1E3-8E4C-9D4A-93CB34778D04}"/>
    <hyperlink ref="A139" r:id="rId138" display="https://profiles.doe.mass.edu/mcas/achievement_level.aspx?linkid=32&amp;orgcode=03210000&amp;orgtypecode=5&amp;fycode=2016" xr:uid="{8F0DB084-160C-7240-A691-50A2E40249D8}"/>
    <hyperlink ref="A140" r:id="rId139" display="https://profiles.doe.mass.edu/mcas/achievement_level.aspx?linkid=32&amp;orgcode=03250000&amp;orgtypecode=5&amp;fycode=2016" xr:uid="{9751B119-4167-DE42-9369-8AE619933BF1}"/>
    <hyperlink ref="A141" r:id="rId140" display="https://profiles.doe.mass.edu/mcas/achievement_level.aspx?linkid=32&amp;orgcode=03480000&amp;orgtypecode=5&amp;fycode=2016" xr:uid="{5CD91136-A074-2A4C-B96F-1EF00A030873}"/>
    <hyperlink ref="A142" r:id="rId141" display="https://profiles.doe.mass.edu/mcas/achievement_level.aspx?linkid=32&amp;orgcode=00000000&amp;orgtypecode=0&amp;fycode=2016" xr:uid="{424AB3A1-6D14-6F4A-8A9D-615AF47DC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2022-01-14T21:06:45Z</dcterms:created>
  <dcterms:modified xsi:type="dcterms:W3CDTF">2022-01-14T21:06:59Z</dcterms:modified>
</cp:coreProperties>
</file>