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xr:revisionPtr revIDLastSave="0" documentId="13_ncr:1_{E83628AA-583A-4DF2-B922-5045A49538D9}" xr6:coauthVersionLast="47" xr6:coauthVersionMax="47" xr10:uidLastSave="{00000000-0000-0000-0000-000000000000}"/>
  <bookViews>
    <workbookView xWindow="-120" yWindow="-120" windowWidth="29040" windowHeight="1764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2" l="1"/>
  <c r="C35" i="2"/>
  <c r="B36" i="2"/>
  <c r="C36" i="2"/>
  <c r="C37" i="2"/>
  <c r="B38" i="2"/>
  <c r="C38" i="2"/>
  <c r="B39" i="2"/>
  <c r="C39" i="2"/>
  <c r="E45" i="2"/>
  <c r="F32" i="2"/>
  <c r="G32" i="2"/>
  <c r="G31" i="2"/>
  <c r="G37" i="2"/>
  <c r="G35" i="2"/>
  <c r="G34" i="2"/>
  <c r="F36" i="2"/>
  <c r="G36" i="2"/>
  <c r="F39" i="2"/>
  <c r="G39" i="2"/>
  <c r="G38" i="2"/>
  <c r="F33" i="2"/>
  <c r="G33" i="2"/>
  <c r="B48" i="2"/>
  <c r="E48" i="2"/>
  <c r="B47" i="2"/>
  <c r="C31" i="2"/>
  <c r="E31" i="2"/>
  <c r="B32" i="2"/>
  <c r="C32" i="2"/>
  <c r="B33" i="2"/>
  <c r="C33" i="2"/>
  <c r="B46" i="2"/>
  <c r="E32" i="2"/>
  <c r="E33" i="2"/>
</calcChain>
</file>

<file path=xl/sharedStrings.xml><?xml version="1.0" encoding="utf-8"?>
<sst xmlns="http://schemas.openxmlformats.org/spreadsheetml/2006/main" count="45" uniqueCount="43">
  <si>
    <t>Date</t>
  </si>
  <si>
    <t>Position</t>
  </si>
  <si>
    <t>Label</t>
  </si>
  <si>
    <t>Insert new rows above this one</t>
  </si>
  <si>
    <t>Duration</t>
  </si>
  <si>
    <t>Milestone #1</t>
  </si>
  <si>
    <t>Milestone #2</t>
  </si>
  <si>
    <t>End</t>
  </si>
  <si>
    <t>Milestones</t>
  </si>
  <si>
    <t>Tasks</t>
  </si>
  <si>
    <t>Start</t>
  </si>
  <si>
    <t>Task Label 4</t>
  </si>
  <si>
    <t>Task Label 5</t>
  </si>
  <si>
    <t>Task Label 6</t>
  </si>
  <si>
    <t>Task Label 7</t>
  </si>
  <si>
    <t>Task Label 8</t>
  </si>
  <si>
    <t>Task Label 9</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</si>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</sst>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游ゴシック"/>
      <family val="2"/>
      <scheme val="minor"/>
    </font>
    <font>
      <sz val="11"/>
      <color theme="4" tint="-0.249977111117893"/>
      <name val="游ゴシック"/>
      <family val="2"/>
      <scheme val="minor"/>
    </font>
    <font>
      <b/>
      <sz val="11"/>
      <color theme="4" tint="-0.249977111117893"/>
      <name val="游ゴシック"/>
      <family val="2"/>
      <scheme val="minor"/>
    </font>
    <font>
      <b/>
      <sz val="14"/>
      <color theme="0"/>
      <name val="游ゴシック"/>
      <family val="2"/>
      <scheme val="minor"/>
    </font>
    <font>
      <b/>
      <sz val="16"/>
      <color theme="1"/>
      <name val="游ゴシック Light"/>
      <family val="2"/>
      <scheme val="major"/>
    </font>
    <font>
      <sz val="10"/>
      <color theme="4" tint="-0.249977111117893"/>
      <name val="游ゴシック"/>
      <family val="2"/>
      <scheme val="minor"/>
    </font>
    <font>
      <b/>
      <sz val="11"/>
      <color theme="1" tint="0.249977111117893"/>
      <name val="游ゴシック"/>
      <family val="2"/>
      <scheme val="minor"/>
    </font>
    <font>
      <i/>
      <sz val="9"/>
      <color theme="4" tint="-0.249977111117893"/>
      <name val="游ゴシック"/>
      <family val="2"/>
      <scheme val="minor"/>
    </font>
    <font>
      <b/>
      <sz val="8"/>
      <color theme="1" tint="0.249977111117893"/>
      <name val="游ゴシック"/>
      <family val="2"/>
      <scheme val="minor"/>
    </font>
    <font>
      <b/>
      <i/>
      <sz val="8"/>
      <color theme="4" tint="-0.249977111117893"/>
      <name val="游ゴシック"/>
      <family val="2"/>
      <scheme val="minor"/>
    </font>
    <font>
      <sz val="8"/>
      <color theme="1"/>
      <name val="游ゴシック"/>
      <family val="2"/>
      <scheme val="minor"/>
    </font>
    <font>
      <sz val="8"/>
      <color theme="4" tint="-0.249977111117893"/>
      <name val="游ゴシック"/>
      <family val="2"/>
      <scheme val="minor"/>
    </font>
    <font>
      <sz val="10"/>
      <name val="游ゴシック"/>
      <family val="2"/>
      <scheme val="minor"/>
    </font>
    <font>
      <b/>
      <sz val="12"/>
      <color theme="1" tint="0.34998626667073579"/>
      <name val="游ゴシック"/>
      <family val="2"/>
      <scheme val="minor"/>
    </font>
    <font>
      <b/>
      <sz val="10"/>
      <name val="游ゴシック"/>
      <family val="2"/>
      <scheme val="minor"/>
    </font>
    <font>
      <sz val="11"/>
      <color theme="1" tint="0.34998626667073579"/>
      <name val="游ゴシック"/>
      <family val="2"/>
      <scheme val="minor"/>
    </font>
    <font>
      <b/>
      <sz val="16"/>
      <color theme="4" tint="-0.249977111117893"/>
      <name val="游ゴシック Light"/>
      <family val="2"/>
      <scheme val="major"/>
    </font>
    <font>
      <sz val="11"/>
      <color rgb="FF1D2129"/>
      <name val="游ゴシック"/>
      <family val="2"/>
      <scheme val="minor"/>
    </font>
    <font>
      <sz val="20"/>
      <name val="游ゴシック Light"/>
      <family val="2"/>
      <scheme val="major"/>
    </font>
    <font>
      <u/>
      <sz val="11"/>
      <color rgb="FF0000FF"/>
      <name val="游ゴシック"/>
      <family val="2"/>
      <scheme val="minor"/>
    </font>
    <font>
      <u/>
      <sz val="14"/>
      <color rgb="FF0000FF"/>
      <name val="游ゴシック"/>
      <family val="2"/>
      <scheme val="minor"/>
    </font>
    <font>
      <b/>
      <sz val="11"/>
      <color theme="1" tint="0.34998626667073579"/>
      <name val="游ゴシック"/>
      <family val="2"/>
      <scheme val="minor"/>
    </font>
    <font>
      <sz val="10"/>
      <color theme="1" tint="0.499984740745262"/>
      <name val="游ゴシック"/>
      <family val="2"/>
      <scheme val="minor"/>
    </font>
    <font>
      <b/>
      <sz val="11"/>
      <color theme="4" tint="-0.499984740745262"/>
      <name val="游ゴシック"/>
      <family val="2"/>
      <scheme val="minor"/>
    </font>
    <font>
      <sz val="6"/>
      <name val="游ゴシック"/>
      <family val="3"/>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19" fillId="0" borderId="0" applyNumberFormat="0" applyFill="0" applyBorder="0" applyAlignment="0" applyProtection="0"/>
  </cellStyleXfs>
  <cellXfs count="32">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cellXfs>
  <cellStyles count="2">
    <cellStyle name="Hyperlink"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[Project Timeline Title]</a:t>
            </a:r>
          </a:p>
        </c:rich>
      </c:tx>
      <c:layout>
        <c:manualLayout>
          <c:xMode val="edge"/>
          <c:yMode val="edge"/>
          <c:x val="0.36354412275822873"/>
          <c:y val="3.1403339839978964E-2"/>
        </c:manualLayout>
      </c:layout>
      <c:overlay val="0"/>
      <c:spPr>
        <a:noFill/>
        <a:ln>
          <a:noFill/>
        </a:ln>
        <a:effectLst/>
      </c:sp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BF2F6824-245A-48D8-A454-995C397C44D5}"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A0F8E0BA-B4AF-4757-A3D0-C6CD7428047F}"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F98C5C03-EFB1-4AF4-80A6-85BAEB2BDC01}"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246D386D-D8E4-4724-B039-802CFC28729C}"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75FE1E89-AC62-414B-8B55-20844A257772}"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4C8E8974-4038-4168-9779-55B5397C4BBB}"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A31D3A54-D1CC-4607-A9F6-D9498BD06C5F}"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937C347D-8AFA-4379-84DA-543194CEF1FD}"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9F4553B0-5F2F-4A70-B9E5-551C04AF0366}" type="CELLRANGE">
                      <a:rPr lang="ja-JP" altLang="en-US"/>
                      <a:pPr/>
                      <a:t>[CELLRANGE]</a:t>
                    </a:fld>
                    <a:endParaRPr lang="ja-JP" alt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ja-JP"/>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Timeline!$D$30:$D$40</c:f>
                <c:numCache>
                  <c:formatCode>General</c:formatCode>
                  <c:ptCount val="11"/>
                  <c:pt idx="1">
                    <c:v>15</c:v>
                  </c:pt>
                  <c:pt idx="2">
                    <c:v>20</c:v>
                  </c:pt>
                  <c:pt idx="3">
                    <c:v>24</c:v>
                  </c:pt>
                  <c:pt idx="4">
                    <c:v>76</c:v>
                  </c:pt>
                  <c:pt idx="5">
                    <c:v>20</c:v>
                  </c:pt>
                  <c:pt idx="6">
                    <c:v>30</c:v>
                  </c:pt>
                  <c:pt idx="7">
                    <c:v>32</c:v>
                  </c:pt>
                  <c:pt idx="8">
                    <c:v>5</c:v>
                  </c:pt>
                  <c:pt idx="9">
                    <c:v>21</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Timeline!$G$30:$G$40</c:f>
                <c:numCache>
                  <c:formatCode>General</c:formatCode>
                  <c:ptCount val="11"/>
                  <c:pt idx="1">
                    <c:v>-25</c:v>
                  </c:pt>
                  <c:pt idx="2">
                    <c:v>-15</c:v>
                  </c:pt>
                  <c:pt idx="3">
                    <c:v>-15</c:v>
                  </c:pt>
                  <c:pt idx="4">
                    <c:v>-80</c:v>
                  </c:pt>
                  <c:pt idx="5">
                    <c:v>-30</c:v>
                  </c:pt>
                  <c:pt idx="6">
                    <c:v>-15</c:v>
                  </c:pt>
                  <c:pt idx="7">
                    <c:v>-20</c:v>
                  </c:pt>
                  <c:pt idx="8">
                    <c:v>-40</c:v>
                  </c:pt>
                  <c:pt idx="9">
                    <c:v>-15</c:v>
                  </c:pt>
                </c:numCache>
              </c:numRef>
            </c:minus>
            <c:spPr>
              <a:noFill/>
              <a:ln w="12700" cap="flat" cmpd="sng" algn="ctr">
                <a:solidFill>
                  <a:schemeClr val="accent1">
                    <a:lumMod val="75000"/>
                    <a:alpha val="70000"/>
                  </a:schemeClr>
                </a:solidFill>
                <a:prstDash val="solid"/>
                <a:round/>
              </a:ln>
              <a:effectLst/>
            </c:spPr>
          </c:errBars>
          <c:xVal>
            <c:numRef>
              <c:f>Timeline!$B$30:$B$40</c:f>
              <c:numCache>
                <c:formatCode>m/d/yyyy</c:formatCode>
                <c:ptCount val="11"/>
                <c:pt idx="1">
                  <c:v>43187</c:v>
                </c:pt>
                <c:pt idx="2">
                  <c:v>43202</c:v>
                </c:pt>
                <c:pt idx="3">
                  <c:v>43222</c:v>
                </c:pt>
                <c:pt idx="4">
                  <c:v>43218</c:v>
                </c:pt>
                <c:pt idx="5">
                  <c:v>43266</c:v>
                </c:pt>
                <c:pt idx="6">
                  <c:v>43286</c:v>
                </c:pt>
                <c:pt idx="7">
                  <c:v>43322</c:v>
                </c:pt>
                <c:pt idx="8">
                  <c:v>43354</c:v>
                </c:pt>
                <c:pt idx="9">
                  <c:v>43359</c:v>
                </c:pt>
              </c:numCache>
            </c:numRef>
          </c:xVal>
          <c:yVal>
            <c:numRef>
              <c:f>Timeline!$F$30:$F$40</c:f>
              <c:numCache>
                <c:formatCode>General</c:formatCode>
                <c:ptCount val="11"/>
                <c:pt idx="1">
                  <c:v>-25</c:v>
                </c:pt>
                <c:pt idx="2">
                  <c:v>-40</c:v>
                </c:pt>
                <c:pt idx="3">
                  <c:v>-55</c:v>
                </c:pt>
                <c:pt idx="4">
                  <c:v>-80</c:v>
                </c:pt>
                <c:pt idx="5">
                  <c:v>-30</c:v>
                </c:pt>
                <c:pt idx="6">
                  <c:v>-45</c:v>
                </c:pt>
                <c:pt idx="7">
                  <c:v>-20</c:v>
                </c:pt>
                <c:pt idx="8">
                  <c:v>-60</c:v>
                </c:pt>
                <c:pt idx="9">
                  <c:v>-75</c:v>
                </c:pt>
              </c:numCache>
            </c:numRef>
          </c:yVal>
          <c:smooth val="0"/>
          <c:extLst>
            <c:ext xmlns:c15="http://schemas.microsoft.com/office/drawing/2012/chart" uri="{02D57815-91ED-43cb-92C2-25804820EDAC}">
              <c15:datalabelsRange>
                <c15:f>Timeline!$E$30:$E$40</c15:f>
                <c15:dlblRangeCache>
                  <c:ptCount val="11"/>
                  <c:pt idx="1">
                    <c:v>Task 1
Mar 28 - Apr 11</c:v>
                  </c:pt>
                  <c:pt idx="2">
                    <c:v>Task 2
Apr 12 - May 1</c:v>
                  </c:pt>
                  <c:pt idx="3">
                    <c:v>Task 3
May 2 - May 25</c:v>
                  </c:pt>
                  <c:pt idx="4">
                    <c:v>Task Label 4</c:v>
                  </c:pt>
                  <c:pt idx="5">
                    <c:v>Task Label 5</c:v>
                  </c:pt>
                  <c:pt idx="6">
                    <c:v>Task Label 6</c:v>
                  </c:pt>
                  <c:pt idx="7">
                    <c:v>Task Label 7</c:v>
                  </c:pt>
                  <c:pt idx="8">
                    <c:v>Task Label 8</c:v>
                  </c:pt>
                  <c:pt idx="9">
                    <c:v>Task Label 9</c:v>
                  </c:pt>
                  <c:pt idx="10">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1F75B759-7B62-43EE-A4C0-B9594E7C8CEF}" type="CELLRANGE">
                      <a:rPr lang="ja-JP" altLang="en-US"/>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1798A8AC-6C5A-4B89-9F70-6167A1AB64BF}" type="CELLRANGE">
                      <a:rPr lang="ja-JP" altLang="en-US"/>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B7EAAB8D-C892-43D5-BD79-9B4C4C0AACDE}" type="CELLRANGE">
                      <a:rPr lang="ja-JP" altLang="en-US"/>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C12291F0-AE01-48C7-8E0E-A97564B07C9B}" type="CELLRANGE">
                      <a:rPr lang="ja-JP" altLang="en-US"/>
                      <a:pPr/>
                      <a:t>[CELLRANGE]</a:t>
                    </a:fld>
                    <a:endParaRPr lang="ja-JP" alt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ja-JP"/>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Timeline!$B$44:$B$49</c:f>
              <c:numCache>
                <c:formatCode>m/d/yyyy</c:formatCode>
                <c:ptCount val="6"/>
                <c:pt idx="1">
                  <c:v>43192</c:v>
                </c:pt>
                <c:pt idx="2">
                  <c:v>43245</c:v>
                </c:pt>
                <c:pt idx="3">
                  <c:v>43315</c:v>
                </c:pt>
                <c:pt idx="4">
                  <c:v>43379</c:v>
                </c:pt>
              </c:numCache>
            </c:numRef>
          </c:xVal>
          <c:yVal>
            <c:numRef>
              <c:f>Timeline!$F$44:$F$49</c:f>
              <c:numCache>
                <c:formatCode>General</c:formatCode>
                <c:ptCount val="6"/>
                <c:pt idx="1">
                  <c:v>30</c:v>
                </c:pt>
                <c:pt idx="2">
                  <c:v>25</c:v>
                </c:pt>
                <c:pt idx="3">
                  <c:v>20</c:v>
                </c:pt>
                <c:pt idx="4">
                  <c:v>15</c:v>
                </c:pt>
              </c:numCache>
            </c:numRef>
          </c:yVal>
          <c:smooth val="0"/>
          <c:extLst>
            <c:ext xmlns:c15="http://schemas.microsoft.com/office/drawing/2012/chart" uri="{02D57815-91ED-43cb-92C2-25804820EDAC}">
              <c15:datalabelsRange>
                <c15:f>Timeline!$E$44:$E$49</c15:f>
                <c15:dlblRangeCache>
                  <c:ptCount val="6"/>
                  <c:pt idx="1">
                    <c:v>Start, Apr 2</c:v>
                  </c:pt>
                  <c:pt idx="2">
                    <c:v>Milestone #1</c:v>
                  </c:pt>
                  <c:pt idx="3">
                    <c:v>Milestone #2</c:v>
                  </c:pt>
                  <c:pt idx="4">
                    <c:v>Deliver, Oct 6</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ja-JP"/>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ja-JP"/>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abSelected="1" workbookViewId="0">
      <selection activeCell="J4" sqref="J4"/>
    </sheetView>
  </sheetViews>
  <sheetFormatPr defaultRowHeight="18.75" x14ac:dyDescent="0.4"/>
  <cols>
    <col min="1" max="1" width="3.625" customWidth="1"/>
    <col min="2" max="3" width="17.375" customWidth="1"/>
    <col min="4" max="4" width="14.5" customWidth="1"/>
    <col min="5" max="5" width="36.875" customWidth="1"/>
    <col min="6" max="7" width="18.625" customWidth="1"/>
    <col min="8" max="8" width="3.625" customWidth="1"/>
    <col min="9" max="9" width="5.5" customWidth="1"/>
    <col min="10" max="10" width="33.875" customWidth="1"/>
  </cols>
  <sheetData>
    <row r="4" spans="10:11" x14ac:dyDescent="0.4">
      <c r="J4" s="28" t="s">
        <v>29</v>
      </c>
      <c r="K4" s="28"/>
    </row>
    <row r="5" spans="10:11" x14ac:dyDescent="0.4">
      <c r="J5" s="29" t="s">
        <v>30</v>
      </c>
      <c r="K5" s="29"/>
    </row>
    <row r="6" spans="10:11" x14ac:dyDescent="0.4">
      <c r="J6" s="1"/>
    </row>
    <row r="8" spans="10:11" x14ac:dyDescent="0.4">
      <c r="J8" s="30" t="s">
        <v>34</v>
      </c>
    </row>
    <row r="9" spans="10:11" x14ac:dyDescent="0.4">
      <c r="J9" s="31" t="s">
        <v>36</v>
      </c>
    </row>
    <row r="10" spans="10:11" x14ac:dyDescent="0.4">
      <c r="J10" s="31" t="s">
        <v>37</v>
      </c>
    </row>
    <row r="11" spans="10:11" x14ac:dyDescent="0.4">
      <c r="J11" s="31" t="s">
        <v>35</v>
      </c>
    </row>
    <row r="12" spans="10:11" x14ac:dyDescent="0.4">
      <c r="J12" s="31" t="s">
        <v>31</v>
      </c>
    </row>
    <row r="13" spans="10:11" x14ac:dyDescent="0.4">
      <c r="J13" s="31" t="s">
        <v>40</v>
      </c>
    </row>
    <row r="14" spans="10:11" x14ac:dyDescent="0.4">
      <c r="J14" s="31"/>
    </row>
    <row r="16" spans="10:11" x14ac:dyDescent="0.4">
      <c r="J16" s="30" t="s">
        <v>38</v>
      </c>
    </row>
    <row r="17" spans="2:10" x14ac:dyDescent="0.4">
      <c r="J17" s="31" t="s">
        <v>32</v>
      </c>
    </row>
    <row r="18" spans="2:10" x14ac:dyDescent="0.4">
      <c r="J18" s="31" t="s">
        <v>33</v>
      </c>
    </row>
    <row r="19" spans="2:10" x14ac:dyDescent="0.4">
      <c r="J19" s="31" t="s">
        <v>39</v>
      </c>
    </row>
    <row r="21" spans="2:10" x14ac:dyDescent="0.4">
      <c r="J21" s="31"/>
    </row>
    <row r="28" spans="2:10" ht="25.5" x14ac:dyDescent="0.5">
      <c r="B28" s="3" t="s">
        <v>9</v>
      </c>
      <c r="C28" s="3"/>
      <c r="D28" s="3"/>
    </row>
    <row r="29" spans="2:10" ht="21.75" customHeight="1" x14ac:dyDescent="0.4">
      <c r="B29" s="2" t="s">
        <v>10</v>
      </c>
      <c r="C29" s="2" t="s">
        <v>7</v>
      </c>
      <c r="D29" s="2" t="s">
        <v>4</v>
      </c>
      <c r="E29" s="2" t="s">
        <v>2</v>
      </c>
      <c r="F29" s="2" t="s">
        <v>17</v>
      </c>
      <c r="G29" s="2" t="s">
        <v>18</v>
      </c>
    </row>
    <row r="30" spans="2:10" s="16" customFormat="1" ht="12.75" x14ac:dyDescent="0.25">
      <c r="B30" s="13"/>
      <c r="C30" s="13"/>
      <c r="D30" s="14"/>
      <c r="E30" s="15"/>
      <c r="F30" s="14"/>
      <c r="G30" s="14"/>
      <c r="J30" s="17"/>
    </row>
    <row r="31" spans="2:10" ht="18" customHeight="1" x14ac:dyDescent="0.4">
      <c r="B31" s="9">
        <v>43187</v>
      </c>
      <c r="C31" s="9">
        <f t="shared" ref="C31:C39" si="0">B31+D31-1</f>
        <v>43201</v>
      </c>
      <c r="D31" s="10">
        <v>15</v>
      </c>
      <c r="E31" s="6" t="str">
        <f>"Task 1"&amp;CHAR(10)&amp;TEXT(B31,"mmm d")&amp;" - "&amp;TEXT(C31,"mmm d")</f>
        <v>Task 1
Mar 28 - Apr 11</v>
      </c>
      <c r="F31" s="10">
        <v>-25</v>
      </c>
      <c r="G31" s="10">
        <f>F31</f>
        <v>-25</v>
      </c>
    </row>
    <row r="32" spans="2:10" ht="18" customHeight="1" x14ac:dyDescent="0.4">
      <c r="B32" s="9">
        <f>C31+1</f>
        <v>43202</v>
      </c>
      <c r="C32" s="9">
        <f t="shared" si="0"/>
        <v>43221</v>
      </c>
      <c r="D32" s="10">
        <v>20</v>
      </c>
      <c r="E32" s="6" t="str">
        <f>"Task 2"&amp;CHAR(10)&amp;TEXT(B32,"mmm d")&amp;" - "&amp;TEXT(C32,"mmm d")</f>
        <v>Task 2
Apr 12 - May 1</v>
      </c>
      <c r="F32" s="10">
        <f>F31-15</f>
        <v>-40</v>
      </c>
      <c r="G32" s="10">
        <f>F32-F31</f>
        <v>-15</v>
      </c>
    </row>
    <row r="33" spans="2:10" ht="18" customHeight="1" x14ac:dyDescent="0.4">
      <c r="B33" s="9">
        <f>C32+1</f>
        <v>43222</v>
      </c>
      <c r="C33" s="9">
        <f t="shared" si="0"/>
        <v>43245</v>
      </c>
      <c r="D33" s="10">
        <v>24</v>
      </c>
      <c r="E33" s="6" t="str">
        <f>"Task 3"&amp;CHAR(10)&amp;TEXT(B33,"mmm d")&amp;" - "&amp;TEXT(C33,"mmm d")</f>
        <v>Task 3
May 2 - May 25</v>
      </c>
      <c r="F33" s="10">
        <f>F32-15</f>
        <v>-55</v>
      </c>
      <c r="G33" s="10">
        <f>F33-F32</f>
        <v>-15</v>
      </c>
    </row>
    <row r="34" spans="2:10" ht="18" customHeight="1" x14ac:dyDescent="0.4">
      <c r="B34" s="9">
        <v>43218</v>
      </c>
      <c r="C34" s="9">
        <f t="shared" si="0"/>
        <v>43293</v>
      </c>
      <c r="D34" s="10">
        <v>76</v>
      </c>
      <c r="E34" s="6" t="s">
        <v>11</v>
      </c>
      <c r="F34" s="10">
        <v>-80</v>
      </c>
      <c r="G34" s="10">
        <f>F34</f>
        <v>-80</v>
      </c>
    </row>
    <row r="35" spans="2:10" ht="18" customHeight="1" x14ac:dyDescent="0.4">
      <c r="B35" s="9">
        <v>43266</v>
      </c>
      <c r="C35" s="9">
        <f t="shared" si="0"/>
        <v>43285</v>
      </c>
      <c r="D35" s="10">
        <v>20</v>
      </c>
      <c r="E35" s="6" t="s">
        <v>12</v>
      </c>
      <c r="F35" s="10">
        <v>-30</v>
      </c>
      <c r="G35" s="10">
        <f>F35</f>
        <v>-30</v>
      </c>
    </row>
    <row r="36" spans="2:10" ht="18" customHeight="1" x14ac:dyDescent="0.4">
      <c r="B36" s="9">
        <f>C35+1</f>
        <v>43286</v>
      </c>
      <c r="C36" s="9">
        <f t="shared" si="0"/>
        <v>43315</v>
      </c>
      <c r="D36" s="10">
        <v>30</v>
      </c>
      <c r="E36" s="6" t="s">
        <v>13</v>
      </c>
      <c r="F36" s="10">
        <f>F35-15</f>
        <v>-45</v>
      </c>
      <c r="G36" s="10">
        <f>F36-F35</f>
        <v>-15</v>
      </c>
    </row>
    <row r="37" spans="2:10" ht="18" customHeight="1" x14ac:dyDescent="0.4">
      <c r="B37" s="9">
        <v>43322</v>
      </c>
      <c r="C37" s="9">
        <f t="shared" si="0"/>
        <v>43353</v>
      </c>
      <c r="D37" s="10">
        <v>32</v>
      </c>
      <c r="E37" s="6" t="s">
        <v>14</v>
      </c>
      <c r="F37" s="10">
        <v>-20</v>
      </c>
      <c r="G37" s="10">
        <f>F37</f>
        <v>-20</v>
      </c>
    </row>
    <row r="38" spans="2:10" ht="18" customHeight="1" x14ac:dyDescent="0.4">
      <c r="B38" s="9">
        <f>C37+1</f>
        <v>43354</v>
      </c>
      <c r="C38" s="9">
        <f t="shared" si="0"/>
        <v>43358</v>
      </c>
      <c r="D38" s="10">
        <v>5</v>
      </c>
      <c r="E38" s="6" t="s">
        <v>15</v>
      </c>
      <c r="F38" s="10">
        <v>-60</v>
      </c>
      <c r="G38" s="10">
        <f>F38-F37</f>
        <v>-40</v>
      </c>
    </row>
    <row r="39" spans="2:10" ht="18" customHeight="1" x14ac:dyDescent="0.4">
      <c r="B39" s="9">
        <f>C38+1</f>
        <v>43359</v>
      </c>
      <c r="C39" s="9">
        <f t="shared" si="0"/>
        <v>43379</v>
      </c>
      <c r="D39" s="10">
        <v>21</v>
      </c>
      <c r="E39" s="6" t="s">
        <v>16</v>
      </c>
      <c r="F39" s="10">
        <f>F38-15</f>
        <v>-75</v>
      </c>
      <c r="G39" s="10">
        <f>F39-F38</f>
        <v>-15</v>
      </c>
    </row>
    <row r="40" spans="2:10" x14ac:dyDescent="0.4">
      <c r="B40" s="7"/>
      <c r="C40" s="7"/>
      <c r="D40" s="8"/>
      <c r="E40" s="12" t="s">
        <v>3</v>
      </c>
      <c r="F40" s="8"/>
      <c r="G40" s="8"/>
      <c r="J40" s="5"/>
    </row>
    <row r="42" spans="2:10" ht="25.5" x14ac:dyDescent="0.5">
      <c r="B42" s="3" t="s">
        <v>8</v>
      </c>
      <c r="C42" s="3"/>
      <c r="D42" s="3"/>
    </row>
    <row r="43" spans="2:10" ht="24" x14ac:dyDescent="0.4">
      <c r="B43" s="2" t="s">
        <v>0</v>
      </c>
      <c r="C43" s="2"/>
      <c r="D43" s="2"/>
      <c r="E43" s="2" t="s">
        <v>2</v>
      </c>
      <c r="F43" s="2" t="s">
        <v>1</v>
      </c>
    </row>
    <row r="44" spans="2:10" s="16" customFormat="1" ht="12.75" x14ac:dyDescent="0.25">
      <c r="B44" s="13"/>
      <c r="C44" s="13"/>
      <c r="D44" s="14"/>
      <c r="E44" s="15"/>
      <c r="F44" s="14"/>
    </row>
    <row r="45" spans="2:10" ht="18" customHeight="1" x14ac:dyDescent="0.4">
      <c r="B45" s="9">
        <v>43192</v>
      </c>
      <c r="C45" s="9"/>
      <c r="D45" s="10"/>
      <c r="E45" s="11" t="str">
        <f>"Start, "&amp;TEXT(B45,"mmm d")</f>
        <v>Start, Apr 2</v>
      </c>
      <c r="F45" s="10">
        <v>30</v>
      </c>
    </row>
    <row r="46" spans="2:10" ht="18" customHeight="1" x14ac:dyDescent="0.4">
      <c r="B46" s="9">
        <f>C33</f>
        <v>43245</v>
      </c>
      <c r="C46" s="9"/>
      <c r="D46" s="10"/>
      <c r="E46" s="11" t="s">
        <v>5</v>
      </c>
      <c r="F46" s="10">
        <v>25</v>
      </c>
    </row>
    <row r="47" spans="2:10" ht="18" customHeight="1" x14ac:dyDescent="0.4">
      <c r="B47" s="9">
        <f>C36</f>
        <v>43315</v>
      </c>
      <c r="C47" s="9"/>
      <c r="D47" s="10"/>
      <c r="E47" s="11" t="s">
        <v>6</v>
      </c>
      <c r="F47" s="10">
        <v>20</v>
      </c>
    </row>
    <row r="48" spans="2:10" ht="18" customHeight="1" x14ac:dyDescent="0.4">
      <c r="B48" s="9">
        <f>C39</f>
        <v>43379</v>
      </c>
      <c r="C48" s="9"/>
      <c r="D48" s="10"/>
      <c r="E48" s="11" t="str">
        <f>"Deliver, "&amp;TEXT(B48,"mmm d")</f>
        <v>Deliver, Oct 6</v>
      </c>
      <c r="F48" s="10">
        <v>15</v>
      </c>
      <c r="J48" s="4"/>
    </row>
    <row r="49" spans="2:10" x14ac:dyDescent="0.4">
      <c r="B49" s="7"/>
      <c r="C49" s="7"/>
      <c r="D49" s="8"/>
      <c r="E49" s="12" t="s">
        <v>3</v>
      </c>
      <c r="F49" s="8"/>
      <c r="J49" s="5"/>
    </row>
  </sheetData>
  <phoneticPr fontId="24"/>
  <hyperlinks>
    <hyperlink ref="J5" r:id="rId1" xr:uid="{67E67E12-339E-49C8-AAAC-2BC2D8E201AE}"/>
    <hyperlink ref="J4" r:id="rId2" xr:uid="{19138F53-77EE-4C8C-8E6E-F4F4F9A6181B}"/>
  </hyperlinks>
  <pageMargins left="0.35" right="0.35" top="0.5" bottom="0.5" header="0.25" footer="0.25"/>
  <pageSetup fitToHeight="0" orientation="landscape" r:id="rId3"/>
  <ignoredErrors>
    <ignoredError sqref="G36:G37"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25" defaultRowHeight="16.5" x14ac:dyDescent="0.35"/>
  <cols>
    <col min="1" max="1" width="2.875" style="19" customWidth="1"/>
    <col min="2" max="2" width="86.625" style="18" customWidth="1"/>
    <col min="3" max="16384" width="9.125" style="19"/>
  </cols>
  <sheetData>
    <row r="1" spans="2:3" ht="46.5" customHeight="1" x14ac:dyDescent="0.35"/>
    <row r="2" spans="2:3" s="21" customFormat="1" ht="19.5" x14ac:dyDescent="0.4">
      <c r="B2" s="20" t="s">
        <v>24</v>
      </c>
      <c r="C2" s="20"/>
    </row>
    <row r="3" spans="2:3" s="23" customFormat="1" ht="18.75" x14ac:dyDescent="0.4">
      <c r="B3" s="22" t="s">
        <v>28</v>
      </c>
      <c r="C3" s="22"/>
    </row>
    <row r="6" spans="2:3" ht="25.5" x14ac:dyDescent="0.35">
      <c r="B6" s="24" t="s">
        <v>19</v>
      </c>
    </row>
    <row r="7" spans="2:3" ht="75" x14ac:dyDescent="0.35">
      <c r="B7" s="25" t="s">
        <v>41</v>
      </c>
    </row>
    <row r="8" spans="2:3" ht="18.75" x14ac:dyDescent="0.35">
      <c r="B8" s="25"/>
    </row>
    <row r="9" spans="2:3" ht="37.5" x14ac:dyDescent="0.35">
      <c r="B9" s="25" t="s">
        <v>42</v>
      </c>
    </row>
    <row r="11" spans="2:3" s="26" customFormat="1" ht="33" x14ac:dyDescent="0.65">
      <c r="B11" s="24" t="s">
        <v>25</v>
      </c>
    </row>
    <row r="12" spans="2:3" ht="18.75" x14ac:dyDescent="0.35">
      <c r="B12" s="25" t="s">
        <v>27</v>
      </c>
    </row>
    <row r="13" spans="2:3" ht="24" x14ac:dyDescent="0.5">
      <c r="B13" s="27" t="s">
        <v>20</v>
      </c>
    </row>
    <row r="14" spans="2:3" ht="24" x14ac:dyDescent="0.5">
      <c r="B14" s="27" t="s">
        <v>26</v>
      </c>
    </row>
    <row r="16" spans="2:3" s="26" customFormat="1" ht="33" x14ac:dyDescent="0.65">
      <c r="B16" s="24" t="s">
        <v>21</v>
      </c>
    </row>
    <row r="17" spans="2:2" ht="75" x14ac:dyDescent="0.35">
      <c r="B17" s="25" t="s">
        <v>23</v>
      </c>
    </row>
    <row r="18" spans="2:2" ht="18.75" x14ac:dyDescent="0.35">
      <c r="B18" s="25"/>
    </row>
    <row r="19" spans="2:2" ht="93.75" x14ac:dyDescent="0.35">
      <c r="B19" s="25" t="s">
        <v>22</v>
      </c>
    </row>
  </sheetData>
  <phoneticPr fontId="24"/>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Timeline</vt:lpstr>
      <vt:lpstr>About</vt:lpstr>
      <vt:lpstr>Timeline!Print_Area</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Tuckn ExcelFileInfoManagement</dc:title>
  <dc:subject>Subject: Milestone and task project timeline1</dc:subject>
  <dc:creator/>
  <cp:keywords>Tags: project;milestone;task</cp:keywords>
  <cp:lastModifiedBy/>
  <dcterms:created xsi:type="dcterms:W3CDTF">2021-10-12T17:49:37Z</dcterms:created>
  <dcterms:modified xsi:type="dcterms:W3CDTF">2023-01-29T22:47:03Z</dcterms:modified>
  <cp:category>CategoryB</cp:category>
</cp:coreProperties>
</file>