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670388A6-1BD7-4761-9AEA-89C73BE87E84}" xr6:coauthVersionLast="47" xr6:coauthVersionMax="47" xr10:uidLastSave="{00000000-0000-0000-0000-000000000000}"/>
  <bookViews>
    <workbookView xWindow="-120" yWindow="-12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<sst xmlns="http://schemas.openxmlformats.org/spreadsheetml/2006/main" count="79" uniqueCount="52">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</sst>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6" x14ac:knownFonts="1">
    <font>
      <sz val="11"/>
      <color theme="1"/>
      <name val="メイリオ"/>
      <family val="2"/>
      <scheme val="minor"/>
    </font>
    <font>
      <b/>
      <sz val="20"/>
      <color theme="4" tint="-0.249977111117893"/>
      <name val="メイリオ"/>
      <family val="2"/>
      <scheme val="major"/>
    </font>
    <font>
      <sz val="10"/>
      <name val="メイリオ"/>
      <family val="2"/>
      <scheme val="minor"/>
    </font>
    <font>
      <u/>
      <sz val="11"/>
      <color indexed="12"/>
      <name val="Arial"/>
      <family val="2"/>
    </font>
    <font>
      <sz val="10"/>
      <color theme="1" tint="0.499984740745262"/>
      <name val="メイリオ"/>
      <family val="2"/>
      <scheme val="minor"/>
    </font>
    <font>
      <sz val="11"/>
      <name val="メイリオ"/>
      <family val="2"/>
      <scheme val="minor"/>
    </font>
    <font>
      <b/>
      <sz val="11"/>
      <color theme="1"/>
      <name val="メイリオ"/>
      <family val="2"/>
      <scheme val="minor"/>
    </font>
    <font>
      <b/>
      <sz val="9"/>
      <color theme="0"/>
      <name val="メイリオ"/>
      <family val="2"/>
      <scheme val="minor"/>
    </font>
    <font>
      <i/>
      <sz val="9"/>
      <color theme="1"/>
      <name val="メイリオ"/>
      <family val="2"/>
      <scheme val="minor"/>
    </font>
    <font>
      <sz val="11"/>
      <color theme="1"/>
      <name val="メイリオ"/>
      <family val="2"/>
      <scheme val="minor"/>
    </font>
    <font>
      <sz val="14"/>
      <color theme="1"/>
      <name val="メイリオ"/>
      <family val="2"/>
      <scheme val="minor"/>
    </font>
    <font>
      <sz val="9"/>
      <name val="メイリオ"/>
      <family val="2"/>
      <scheme val="minor"/>
    </font>
    <font>
      <sz val="8"/>
      <color theme="0"/>
      <name val="メイリオ"/>
      <family val="2"/>
      <scheme val="minor"/>
    </font>
    <font>
      <b/>
      <sz val="22"/>
      <color theme="1" tint="0.34998626667073579"/>
      <name val="メイリオ"/>
      <family val="2"/>
      <scheme val="major"/>
    </font>
    <font>
      <b/>
      <sz val="11"/>
      <color theme="1" tint="0.499984740745262"/>
      <name val="メイリオ"/>
      <family val="2"/>
      <scheme val="minor"/>
    </font>
    <font>
      <sz val="10"/>
      <color theme="1" tint="0.499984740745262"/>
      <name val="Arial"/>
      <family val="2"/>
    </font>
    <font>
      <b/>
      <sz val="12"/>
      <color theme="1" tint="0.34998626667073579"/>
      <name val="メイリオ"/>
      <family val="2"/>
      <scheme val="minor"/>
    </font>
    <font>
      <b/>
      <sz val="10"/>
      <name val="メイリオ"/>
      <family val="2"/>
      <scheme val="minor"/>
    </font>
    <font>
      <sz val="11"/>
      <color theme="1" tint="0.499984740745262"/>
      <name val="メイリオ"/>
      <family val="2"/>
      <scheme val="minor"/>
    </font>
    <font>
      <sz val="20"/>
      <name val="メイリオ"/>
      <family val="2"/>
      <scheme val="major"/>
    </font>
    <font>
      <sz val="11"/>
      <color rgb="FF1D2129"/>
      <name val="メイリオ"/>
      <family val="2"/>
      <scheme val="minor"/>
    </font>
    <font>
      <b/>
      <sz val="16"/>
      <color theme="4" tint="-0.249977111117893"/>
      <name val="メイリオ"/>
      <family val="2"/>
      <scheme val="major"/>
    </font>
    <font>
      <sz val="11"/>
      <color theme="0"/>
      <name val="メイリオ"/>
      <family val="2"/>
      <scheme val="minor"/>
    </font>
    <font>
      <b/>
      <sz val="11"/>
      <name val="メイリオ"/>
      <family val="2"/>
      <scheme val="minor"/>
    </font>
    <font>
      <sz val="10"/>
      <name val="Arial"/>
      <family val="2"/>
    </font>
    <font>
      <sz val="6"/>
      <name val="メイリオ"/>
      <family val="3"/>
      <charset val="128"/>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3" borderId="2" xfId="10" applyFill="1">
      <alignment horizontal="center" vertical="center"/>
    </xf>
    <xf numFmtId="177" fontId="9" fillId="4" borderId="2" xfId="10" applyFill="1">
      <alignment horizontal="center" vertical="center"/>
    </xf>
    <xf numFmtId="177" fontId="9" fillId="11" borderId="2" xfId="10" applyFill="1">
      <alignment horizontal="center" vertical="center"/>
    </xf>
    <xf numFmtId="177" fontId="9" fillId="10" borderId="2" xfId="10" applyFill="1">
      <alignment horizontal="center" vertical="center"/>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defaultRowHeight="30" customHeight="1" x14ac:dyDescent="0.45"/>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8">
      <c r="A1" s="59" t="s">
        <v>42</v>
      </c>
      <c r="B1" s="62" t="s">
        <v>11</v>
      </c>
      <c r="C1" s="1"/>
      <c r="D1" s="2"/>
      <c r="E1" s="4"/>
      <c r="F1" s="47"/>
      <c r="H1" s="2"/>
      <c r="I1" s="85" t="s">
        <v>21</v>
      </c>
    </row>
    <row r="2" spans="1:64" ht="30" customHeight="1" x14ac:dyDescent="0.5">
      <c r="A2" s="58" t="s">
        <v>36</v>
      </c>
      <c r="B2" s="63" t="s">
        <v>32</v>
      </c>
      <c r="I2" s="86" t="s">
        <v>26</v>
      </c>
    </row>
    <row r="3" spans="1:64" ht="30" customHeight="1" x14ac:dyDescent="0.45">
      <c r="A3" s="58" t="s">
        <v>49</v>
      </c>
      <c r="B3" s="64" t="s">
        <v>33</v>
      </c>
      <c r="C3" s="92" t="s">
        <v>8</v>
      </c>
      <c r="D3" s="93"/>
      <c r="E3" s="91">
        <f ca="1">TODAY()</f>
        <v>44956</v>
      </c>
      <c r="F3" s="91"/>
    </row>
    <row r="4" spans="1:64" ht="30" customHeight="1" x14ac:dyDescent="0.45">
      <c r="A4" s="59" t="s">
        <v>43</v>
      </c>
      <c r="C4" s="92" t="s">
        <v>16</v>
      </c>
      <c r="D4" s="93"/>
      <c r="E4" s="7">
        <v>1</v>
      </c>
      <c r="I4" s="88">
        <f ca="1">I5</f>
        <v>44956</v>
      </c>
      <c r="J4" s="89"/>
      <c r="K4" s="89"/>
      <c r="L4" s="89"/>
      <c r="M4" s="89"/>
      <c r="N4" s="89"/>
      <c r="O4" s="90"/>
      <c r="P4" s="88">
        <f ca="1">P5</f>
        <v>44963</v>
      </c>
      <c r="Q4" s="89"/>
      <c r="R4" s="89"/>
      <c r="S4" s="89"/>
      <c r="T4" s="89"/>
      <c r="U4" s="89"/>
      <c r="V4" s="90"/>
      <c r="W4" s="88">
        <f ca="1">W5</f>
        <v>44970</v>
      </c>
      <c r="X4" s="89"/>
      <c r="Y4" s="89"/>
      <c r="Z4" s="89"/>
      <c r="AA4" s="89"/>
      <c r="AB4" s="89"/>
      <c r="AC4" s="90"/>
      <c r="AD4" s="88">
        <f ca="1">AD5</f>
        <v>44977</v>
      </c>
      <c r="AE4" s="89"/>
      <c r="AF4" s="89"/>
      <c r="AG4" s="89"/>
      <c r="AH4" s="89"/>
      <c r="AI4" s="89"/>
      <c r="AJ4" s="90"/>
      <c r="AK4" s="88">
        <f ca="1">AK5</f>
        <v>44984</v>
      </c>
      <c r="AL4" s="89"/>
      <c r="AM4" s="89"/>
      <c r="AN4" s="89"/>
      <c r="AO4" s="89"/>
      <c r="AP4" s="89"/>
      <c r="AQ4" s="90"/>
      <c r="AR4" s="88">
        <f ca="1">AR5</f>
        <v>44991</v>
      </c>
      <c r="AS4" s="89"/>
      <c r="AT4" s="89"/>
      <c r="AU4" s="89"/>
      <c r="AV4" s="89"/>
      <c r="AW4" s="89"/>
      <c r="AX4" s="90"/>
      <c r="AY4" s="88">
        <f ca="1">AY5</f>
        <v>44998</v>
      </c>
      <c r="AZ4" s="89"/>
      <c r="BA4" s="89"/>
      <c r="BB4" s="89"/>
      <c r="BC4" s="89"/>
      <c r="BD4" s="89"/>
      <c r="BE4" s="90"/>
      <c r="BF4" s="88">
        <f ca="1">BF5</f>
        <v>45005</v>
      </c>
      <c r="BG4" s="89"/>
      <c r="BH4" s="89"/>
      <c r="BI4" s="89"/>
      <c r="BJ4" s="89"/>
      <c r="BK4" s="89"/>
      <c r="BL4" s="90"/>
    </row>
    <row r="5" spans="1:64" ht="15" customHeight="1" x14ac:dyDescent="0.45">
      <c r="A5" s="59" t="s">
        <v>44</v>
      </c>
      <c r="B5" s="84"/>
      <c r="C5" s="84"/>
      <c r="D5" s="84"/>
      <c r="E5" s="84"/>
      <c r="F5" s="84"/>
      <c r="G5" s="84"/>
      <c r="I5" s="11">
        <f ca="1">Project_Start-WEEKDAY(Project_Start,1)+2+7*(Display_Week-1)</f>
        <v>44956</v>
      </c>
      <c r="J5" s="10">
        <f ca="1">I5+1</f>
        <v>44957</v>
      </c>
      <c r="K5" s="10">
        <f t="shared" ref="K5:AX5" ca="1" si="0">J5+1</f>
        <v>44958</v>
      </c>
      <c r="L5" s="10">
        <f t="shared" ca="1" si="0"/>
        <v>44959</v>
      </c>
      <c r="M5" s="10">
        <f t="shared" ca="1" si="0"/>
        <v>44960</v>
      </c>
      <c r="N5" s="10">
        <f t="shared" ca="1" si="0"/>
        <v>44961</v>
      </c>
      <c r="O5" s="12">
        <f t="shared" ca="1" si="0"/>
        <v>44962</v>
      </c>
      <c r="P5" s="11">
        <f ca="1">O5+1</f>
        <v>44963</v>
      </c>
      <c r="Q5" s="10">
        <f ca="1">P5+1</f>
        <v>44964</v>
      </c>
      <c r="R5" s="10">
        <f t="shared" ca="1" si="0"/>
        <v>44965</v>
      </c>
      <c r="S5" s="10">
        <f t="shared" ca="1" si="0"/>
        <v>44966</v>
      </c>
      <c r="T5" s="10">
        <f t="shared" ca="1" si="0"/>
        <v>44967</v>
      </c>
      <c r="U5" s="10">
        <f t="shared" ca="1" si="0"/>
        <v>44968</v>
      </c>
      <c r="V5" s="12">
        <f t="shared" ca="1" si="0"/>
        <v>44969</v>
      </c>
      <c r="W5" s="11">
        <f ca="1">V5+1</f>
        <v>44970</v>
      </c>
      <c r="X5" s="10">
        <f ca="1">W5+1</f>
        <v>44971</v>
      </c>
      <c r="Y5" s="10">
        <f t="shared" ca="1" si="0"/>
        <v>44972</v>
      </c>
      <c r="Z5" s="10">
        <f t="shared" ca="1" si="0"/>
        <v>44973</v>
      </c>
      <c r="AA5" s="10">
        <f t="shared" ca="1" si="0"/>
        <v>44974</v>
      </c>
      <c r="AB5" s="10">
        <f t="shared" ca="1" si="0"/>
        <v>44975</v>
      </c>
      <c r="AC5" s="12">
        <f t="shared" ca="1" si="0"/>
        <v>44976</v>
      </c>
      <c r="AD5" s="11">
        <f ca="1">AC5+1</f>
        <v>44977</v>
      </c>
      <c r="AE5" s="10">
        <f ca="1">AD5+1</f>
        <v>44978</v>
      </c>
      <c r="AF5" s="10">
        <f t="shared" ca="1" si="0"/>
        <v>44979</v>
      </c>
      <c r="AG5" s="10">
        <f t="shared" ca="1" si="0"/>
        <v>44980</v>
      </c>
      <c r="AH5" s="10">
        <f t="shared" ca="1" si="0"/>
        <v>44981</v>
      </c>
      <c r="AI5" s="10">
        <f t="shared" ca="1" si="0"/>
        <v>44982</v>
      </c>
      <c r="AJ5" s="12">
        <f t="shared" ca="1" si="0"/>
        <v>44983</v>
      </c>
      <c r="AK5" s="11">
        <f ca="1">AJ5+1</f>
        <v>44984</v>
      </c>
      <c r="AL5" s="10">
        <f ca="1">AK5+1</f>
        <v>44985</v>
      </c>
      <c r="AM5" s="10">
        <f t="shared" ca="1" si="0"/>
        <v>44986</v>
      </c>
      <c r="AN5" s="10">
        <f t="shared" ca="1" si="0"/>
        <v>44987</v>
      </c>
      <c r="AO5" s="10">
        <f t="shared" ca="1" si="0"/>
        <v>44988</v>
      </c>
      <c r="AP5" s="10">
        <f t="shared" ca="1" si="0"/>
        <v>44989</v>
      </c>
      <c r="AQ5" s="12">
        <f t="shared" ca="1" si="0"/>
        <v>44990</v>
      </c>
      <c r="AR5" s="11">
        <f ca="1">AQ5+1</f>
        <v>44991</v>
      </c>
      <c r="AS5" s="10">
        <f ca="1">AR5+1</f>
        <v>44992</v>
      </c>
      <c r="AT5" s="10">
        <f t="shared" ca="1" si="0"/>
        <v>44993</v>
      </c>
      <c r="AU5" s="10">
        <f t="shared" ca="1" si="0"/>
        <v>44994</v>
      </c>
      <c r="AV5" s="10">
        <f t="shared" ca="1" si="0"/>
        <v>44995</v>
      </c>
      <c r="AW5" s="10">
        <f t="shared" ca="1" si="0"/>
        <v>44996</v>
      </c>
      <c r="AX5" s="12">
        <f t="shared" ca="1" si="0"/>
        <v>44997</v>
      </c>
      <c r="AY5" s="11">
        <f ca="1">AX5+1</f>
        <v>44998</v>
      </c>
      <c r="AZ5" s="10">
        <f ca="1">AY5+1</f>
        <v>44999</v>
      </c>
      <c r="BA5" s="10">
        <f t="shared" ref="BA5:BE5" ca="1" si="1">AZ5+1</f>
        <v>45000</v>
      </c>
      <c r="BB5" s="10">
        <f t="shared" ca="1" si="1"/>
        <v>45001</v>
      </c>
      <c r="BC5" s="10">
        <f t="shared" ca="1" si="1"/>
        <v>45002</v>
      </c>
      <c r="BD5" s="10">
        <f t="shared" ca="1" si="1"/>
        <v>45003</v>
      </c>
      <c r="BE5" s="12">
        <f t="shared" ca="1" si="1"/>
        <v>45004</v>
      </c>
      <c r="BF5" s="11">
        <f ca="1">BE5+1</f>
        <v>45005</v>
      </c>
      <c r="BG5" s="10">
        <f ca="1">BF5+1</f>
        <v>45006</v>
      </c>
      <c r="BH5" s="10">
        <f t="shared" ref="BH5:BL5" ca="1" si="2">BG5+1</f>
        <v>45007</v>
      </c>
      <c r="BI5" s="10">
        <f t="shared" ca="1" si="2"/>
        <v>45008</v>
      </c>
      <c r="BJ5" s="10">
        <f t="shared" ca="1" si="2"/>
        <v>45009</v>
      </c>
      <c r="BK5" s="10">
        <f t="shared" ca="1" si="2"/>
        <v>45010</v>
      </c>
      <c r="BL5" s="12">
        <f t="shared" ca="1" si="2"/>
        <v>45011</v>
      </c>
    </row>
    <row r="6" spans="1:64" ht="30" customHeight="1" thickBot="1" x14ac:dyDescent="0.5">
      <c r="A6" s="59" t="s">
        <v>45</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5">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51</v>
      </c>
      <c r="B9" s="79" t="s">
        <v>5</v>
      </c>
      <c r="C9" s="71" t="s">
        <v>38</v>
      </c>
      <c r="D9" s="22">
        <v>0.5</v>
      </c>
      <c r="E9" s="65">
        <f ca="1">Project_Start</f>
        <v>44956</v>
      </c>
      <c r="F9" s="65">
        <f ca="1">E9+3</f>
        <v>44959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47</v>
      </c>
      <c r="B10" s="79" t="s">
        <v>6</v>
      </c>
      <c r="C10" s="71"/>
      <c r="D10" s="22">
        <v>0.6</v>
      </c>
      <c r="E10" s="65">
        <f ca="1">F9</f>
        <v>44959</v>
      </c>
      <c r="F10" s="65">
        <f ca="1">E10+2</f>
        <v>44961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79" t="s">
        <v>1</v>
      </c>
      <c r="C11" s="71"/>
      <c r="D11" s="22">
        <v>0.5</v>
      </c>
      <c r="E11" s="65">
        <f ca="1">F10</f>
        <v>44961</v>
      </c>
      <c r="F11" s="65">
        <f ca="1">E11+4</f>
        <v>44965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79" t="s">
        <v>2</v>
      </c>
      <c r="C12" s="71"/>
      <c r="D12" s="22">
        <v>0.25</v>
      </c>
      <c r="E12" s="65">
        <f ca="1">F11</f>
        <v>44965</v>
      </c>
      <c r="F12" s="65">
        <f ca="1">E12+5</f>
        <v>44970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79" t="s">
        <v>3</v>
      </c>
      <c r="C13" s="71"/>
      <c r="D13" s="22"/>
      <c r="E13" s="65">
        <f ca="1">E10+1</f>
        <v>44960</v>
      </c>
      <c r="F13" s="65">
        <f ca="1">E13+2</f>
        <v>44962</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0" t="s">
        <v>5</v>
      </c>
      <c r="C15" s="73"/>
      <c r="D15" s="27">
        <v>0.5</v>
      </c>
      <c r="E15" s="66">
        <f ca="1">E13+1</f>
        <v>44961</v>
      </c>
      <c r="F15" s="66">
        <f ca="1">E15+4</f>
        <v>44965</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0" t="s">
        <v>6</v>
      </c>
      <c r="C16" s="73"/>
      <c r="D16" s="27">
        <v>0.5</v>
      </c>
      <c r="E16" s="66">
        <f ca="1">E15+2</f>
        <v>44963</v>
      </c>
      <c r="F16" s="66">
        <f ca="1">E16+5</f>
        <v>44968</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0" t="s">
        <v>1</v>
      </c>
      <c r="C17" s="73"/>
      <c r="D17" s="27"/>
      <c r="E17" s="66">
        <f ca="1">F16</f>
        <v>44968</v>
      </c>
      <c r="F17" s="66">
        <f ca="1">E17+3</f>
        <v>44971</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0" t="s">
        <v>2</v>
      </c>
      <c r="C18" s="73"/>
      <c r="D18" s="27"/>
      <c r="E18" s="66">
        <f ca="1">E17</f>
        <v>44968</v>
      </c>
      <c r="F18" s="66">
        <f ca="1">E18+2</f>
        <v>44970</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0" t="s">
        <v>3</v>
      </c>
      <c r="C19" s="73"/>
      <c r="D19" s="27"/>
      <c r="E19" s="66">
        <f ca="1">E18</f>
        <v>44968</v>
      </c>
      <c r="F19" s="66">
        <f ca="1">E19+3</f>
        <v>44971</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1" t="s">
        <v>5</v>
      </c>
      <c r="C21" s="75"/>
      <c r="D21" s="32"/>
      <c r="E21" s="67">
        <f ca="1">E9+15</f>
        <v>44971</v>
      </c>
      <c r="F21" s="67">
        <f ca="1">E21+5</f>
        <v>44976</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1" t="s">
        <v>6</v>
      </c>
      <c r="C22" s="75"/>
      <c r="D22" s="32"/>
      <c r="E22" s="67">
        <f ca="1">F21+1</f>
        <v>44977</v>
      </c>
      <c r="F22" s="67">
        <f ca="1">E22+4</f>
        <v>44981</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1" t="s">
        <v>1</v>
      </c>
      <c r="C23" s="75"/>
      <c r="D23" s="32"/>
      <c r="E23" s="67">
        <f ca="1">E22+5</f>
        <v>44982</v>
      </c>
      <c r="F23" s="67">
        <f ca="1">E23+5</f>
        <v>44987</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1" t="s">
        <v>2</v>
      </c>
      <c r="C24" s="75"/>
      <c r="D24" s="32"/>
      <c r="E24" s="67">
        <f ca="1">F23+1</f>
        <v>44988</v>
      </c>
      <c r="F24" s="67">
        <f ca="1">E24+4</f>
        <v>44992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1" t="s">
        <v>3</v>
      </c>
      <c r="C25" s="75"/>
      <c r="D25" s="32"/>
      <c r="E25" s="67">
        <f ca="1">E23</f>
        <v>44982</v>
      </c>
      <c r="F25" s="67">
        <f ca="1">E25+4</f>
        <v>44986</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1">
    <mergeCell ref="C3:D3"/>
    <mergeCell ref="C4:D4"/>
    <mergeCell ref="AK4:AQ4"/>
    <mergeCell ref="AR4:AX4"/>
    <mergeCell ref="AY4:BE4"/>
    <mergeCell ref="BF4:BL4"/>
    <mergeCell ref="E3:F3"/>
    <mergeCell ref="I4:O4"/>
    <mergeCell ref="P4:V4"/>
    <mergeCell ref="W4:AC4"/>
    <mergeCell ref="AD4:AJ4"/>
  </mergeCells>
  <phoneticPr fontId="25"/>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6.5" x14ac:dyDescent="0.4"/>
  <cols>
    <col min="1" max="1" width="87.109375" style="48" customWidth="1"/>
    <col min="2" max="16384" width="9.109375" style="2"/>
  </cols>
  <sheetData>
    <row r="1" spans="1:2" ht="46.5" customHeight="1" x14ac:dyDescent="0.4"/>
    <row r="2" spans="1:2" s="50" customFormat="1" ht="19.5" x14ac:dyDescent="0.45">
      <c r="A2" s="49" t="s">
        <v>21</v>
      </c>
      <c r="B2" s="49"/>
    </row>
    <row r="3" spans="1:2" s="54" customFormat="1" ht="27" customHeight="1" x14ac:dyDescent="0.45">
      <c r="A3" s="87" t="s">
        <v>26</v>
      </c>
      <c r="B3" s="55"/>
    </row>
    <row r="4" spans="1:2" s="51" customFormat="1" ht="33" x14ac:dyDescent="0.75">
      <c r="A4" s="52" t="s">
        <v>20</v>
      </c>
    </row>
    <row r="5" spans="1:2" ht="74.099999999999994" customHeight="1" x14ac:dyDescent="0.4">
      <c r="A5" s="53" t="s">
        <v>29</v>
      </c>
    </row>
    <row r="6" spans="1:2" ht="26.25" customHeight="1" x14ac:dyDescent="0.4">
      <c r="A6" s="52" t="s">
        <v>35</v>
      </c>
    </row>
    <row r="7" spans="1:2" s="48" customFormat="1" ht="204.95" customHeight="1" x14ac:dyDescent="0.45">
      <c r="A7" s="57" t="s">
        <v>34</v>
      </c>
    </row>
    <row r="8" spans="1:2" s="51" customFormat="1" ht="33" x14ac:dyDescent="0.75">
      <c r="A8" s="52" t="s">
        <v>22</v>
      </c>
    </row>
    <row r="9" spans="1:2" ht="75" x14ac:dyDescent="0.4">
      <c r="A9" s="53" t="s">
        <v>31</v>
      </c>
    </row>
    <row r="10" spans="1:2" s="48" customFormat="1" ht="27.95" customHeight="1" x14ac:dyDescent="0.45">
      <c r="A10" s="56" t="s">
        <v>28</v>
      </c>
    </row>
    <row r="11" spans="1:2" s="51" customFormat="1" ht="33" x14ac:dyDescent="0.75">
      <c r="A11" s="52" t="s">
        <v>19</v>
      </c>
    </row>
    <row r="12" spans="1:2" ht="37.5" x14ac:dyDescent="0.4">
      <c r="A12" s="53" t="s">
        <v>27</v>
      </c>
    </row>
    <row r="13" spans="1:2" s="48" customFormat="1" ht="27.95" customHeight="1" x14ac:dyDescent="0.45">
      <c r="A13" s="56" t="s">
        <v>12</v>
      </c>
    </row>
    <row r="14" spans="1:2" s="51" customFormat="1" ht="33" x14ac:dyDescent="0.75">
      <c r="A14" s="52" t="s">
        <v>23</v>
      </c>
    </row>
    <row r="15" spans="1:2" ht="75" customHeight="1" x14ac:dyDescent="0.4">
      <c r="A15" s="53" t="s">
        <v>24</v>
      </c>
    </row>
    <row r="16" spans="1:2" ht="93.75" x14ac:dyDescent="0.4">
      <c r="A16" s="53" t="s">
        <v>25</v>
      </c>
    </row>
  </sheetData>
  <phoneticPr fontId="25"/>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Tuckn ExcelFileInfoManagement</dc:title>
  <dc:subject>Subject: Simple Gantt Chart</dc:subject>
  <dc:creator/>
  <cp:keywords>Tags: project;gantt;chart</cp:keywords>
  <dc:description/>
  <cp:lastModifiedBy/>
  <dcterms:created xsi:type="dcterms:W3CDTF">2022-03-11T22:40:12Z</dcterms:created>
  <dcterms:modified xsi:type="dcterms:W3CDTF">2023-01-29T22:43:49Z</dcterms:modified>
  <cp:category>CategoryA;CategoryB</cp:category>
</cp:coreProperties>
</file>