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19" i="1"/>
  <c r="D19"/>
  <c r="D21" s="1"/>
  <c r="E19"/>
  <c r="F19"/>
  <c r="C20"/>
  <c r="C21" s="1"/>
  <c r="D20"/>
  <c r="E20"/>
  <c r="F20"/>
  <c r="E21"/>
  <c r="F21"/>
  <c r="E22"/>
  <c r="F22"/>
  <c r="E23"/>
  <c r="F23"/>
  <c r="E24"/>
  <c r="F24"/>
  <c r="B19"/>
  <c r="C25"/>
  <c r="D25"/>
  <c r="E25"/>
  <c r="F25"/>
  <c r="B25"/>
  <c r="G25" s="1"/>
  <c r="C13"/>
  <c r="D13"/>
  <c r="E13"/>
  <c r="F13"/>
  <c r="B13"/>
  <c r="C11"/>
  <c r="D11"/>
  <c r="E11"/>
  <c r="F11"/>
  <c r="B11"/>
  <c r="G11" s="1"/>
  <c r="C5"/>
  <c r="D5"/>
  <c r="E5"/>
  <c r="F5"/>
  <c r="B5"/>
  <c r="C3"/>
  <c r="D3"/>
  <c r="E3"/>
  <c r="F3"/>
  <c r="B3"/>
  <c r="D22" l="1"/>
  <c r="D23" s="1"/>
  <c r="D24" s="1"/>
  <c r="G5"/>
  <c r="C23"/>
  <c r="C22"/>
  <c r="C24" s="1"/>
  <c r="G19"/>
  <c r="B20"/>
  <c r="B21" s="1"/>
  <c r="G21" s="1"/>
  <c r="G3"/>
  <c r="G13"/>
  <c r="B22" l="1"/>
  <c r="G20"/>
  <c r="G22" l="1"/>
  <c r="B23"/>
  <c r="G23" s="1"/>
  <c r="B24" l="1"/>
  <c r="G24" s="1"/>
</calcChain>
</file>

<file path=xl/sharedStrings.xml><?xml version="1.0" encoding="utf-8"?>
<sst xmlns="http://schemas.openxmlformats.org/spreadsheetml/2006/main" count="14" uniqueCount="14">
  <si>
    <t>Senderate in Hz</t>
  </si>
  <si>
    <t>Mittelwert</t>
  </si>
  <si>
    <t>Median</t>
  </si>
  <si>
    <t>oberes Quartil</t>
  </si>
  <si>
    <t>unteres Quartil</t>
  </si>
  <si>
    <t>Maximum</t>
  </si>
  <si>
    <t>Minimum</t>
  </si>
  <si>
    <t>&lt;0,2</t>
  </si>
  <si>
    <t>&lt;0,3</t>
  </si>
  <si>
    <t>&lt;0,4</t>
  </si>
  <si>
    <t>&lt;0,5</t>
  </si>
  <si>
    <t>&lt;0,7</t>
  </si>
  <si>
    <t>&lt;1,0</t>
  </si>
  <si>
    <t>&gt;1,0</t>
  </si>
</sst>
</file>

<file path=xl/styles.xml><?xml version="1.0" encoding="utf-8"?>
<styleSheet xmlns="http://schemas.openxmlformats.org/spreadsheetml/2006/main">
  <numFmts count="2">
    <numFmt numFmtId="164" formatCode="0.000000"/>
    <numFmt numFmtId="167" formatCode="0.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164" fontId="0" fillId="0" borderId="3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164" fontId="0" fillId="2" borderId="0" xfId="0" applyNumberFormat="1" applyFill="1" applyBorder="1"/>
    <xf numFmtId="1" fontId="0" fillId="2" borderId="0" xfId="0" applyNumberFormat="1" applyFill="1" applyBorder="1"/>
    <xf numFmtId="164" fontId="0" fillId="0" borderId="2" xfId="0" applyNumberFormat="1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0" borderId="2" xfId="0" applyFill="1" applyBorder="1"/>
    <xf numFmtId="0" fontId="0" fillId="0" borderId="0" xfId="0" applyNumberFormat="1" applyFill="1" applyBorder="1"/>
    <xf numFmtId="0" fontId="0" fillId="0" borderId="2" xfId="0" applyNumberFormat="1" applyFill="1" applyBorder="1"/>
    <xf numFmtId="167" fontId="0" fillId="0" borderId="2" xfId="0" applyNumberFormat="1" applyBorder="1"/>
    <xf numFmtId="167" fontId="0" fillId="0" borderId="0" xfId="0" applyNumberFormat="1" applyBorder="1"/>
    <xf numFmtId="167" fontId="0" fillId="2" borderId="0" xfId="0" applyNumberFormat="1" applyFill="1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3" xfId="0" applyNumberFormat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cat>
            <c:strRef>
              <c:f>Tabelle1!$A$19:$A$25</c:f>
              <c:strCache>
                <c:ptCount val="7"/>
                <c:pt idx="0">
                  <c:v>&lt;0,2</c:v>
                </c:pt>
                <c:pt idx="1">
                  <c:v>&lt;0,3</c:v>
                </c:pt>
                <c:pt idx="2">
                  <c:v>&lt;0,4</c:v>
                </c:pt>
                <c:pt idx="3">
                  <c:v>&lt;0,5</c:v>
                </c:pt>
                <c:pt idx="4">
                  <c:v>&lt;0,7</c:v>
                </c:pt>
                <c:pt idx="5">
                  <c:v>&lt;1,0</c:v>
                </c:pt>
                <c:pt idx="6">
                  <c:v>&gt;1,0</c:v>
                </c:pt>
              </c:strCache>
            </c:strRef>
          </c:cat>
          <c:val>
            <c:numRef>
              <c:f>Tabelle1!$G$19:$G$25</c:f>
              <c:numCache>
                <c:formatCode>0</c:formatCode>
                <c:ptCount val="7"/>
                <c:pt idx="0">
                  <c:v>590.4</c:v>
                </c:pt>
                <c:pt idx="1">
                  <c:v>165.8</c:v>
                </c:pt>
                <c:pt idx="2">
                  <c:v>93.8</c:v>
                </c:pt>
                <c:pt idx="3">
                  <c:v>60</c:v>
                </c:pt>
                <c:pt idx="4">
                  <c:v>53.6</c:v>
                </c:pt>
                <c:pt idx="5">
                  <c:v>24.4</c:v>
                </c:pt>
                <c:pt idx="6">
                  <c:v>12</c:v>
                </c:pt>
              </c:numCache>
            </c:numRef>
          </c:val>
        </c:ser>
        <c:axId val="106323328"/>
        <c:axId val="82224256"/>
      </c:barChart>
      <c:catAx>
        <c:axId val="106323328"/>
        <c:scaling>
          <c:orientation val="minMax"/>
        </c:scaling>
        <c:axPos val="b"/>
        <c:tickLblPos val="nextTo"/>
        <c:crossAx val="82224256"/>
        <c:crosses val="autoZero"/>
        <c:auto val="1"/>
        <c:lblAlgn val="ctr"/>
        <c:lblOffset val="100"/>
      </c:catAx>
      <c:valAx>
        <c:axId val="82224256"/>
        <c:scaling>
          <c:orientation val="minMax"/>
        </c:scaling>
        <c:axPos val="l"/>
        <c:majorGridlines/>
        <c:numFmt formatCode="0" sourceLinked="1"/>
        <c:tickLblPos val="nextTo"/>
        <c:crossAx val="106323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Tabelle1!$A$3</c:f>
              <c:strCache>
                <c:ptCount val="1"/>
                <c:pt idx="0">
                  <c:v>Mittelwert</c:v>
                </c:pt>
              </c:strCache>
            </c:strRef>
          </c:tx>
          <c:marker>
            <c:symbol val="none"/>
          </c:marker>
          <c:val>
            <c:numRef>
              <c:f>Tabelle1!$B$3:$F$3</c:f>
              <c:numCache>
                <c:formatCode>0.000</c:formatCode>
                <c:ptCount val="5"/>
                <c:pt idx="0">
                  <c:v>0.24591409199999992</c:v>
                </c:pt>
                <c:pt idx="1">
                  <c:v>0.2322030670000001</c:v>
                </c:pt>
                <c:pt idx="2">
                  <c:v>0.23113060999999996</c:v>
                </c:pt>
                <c:pt idx="3">
                  <c:v>0.23549722999999995</c:v>
                </c:pt>
                <c:pt idx="4">
                  <c:v>0.23345215499999988</c:v>
                </c:pt>
              </c:numCache>
            </c:numRef>
          </c:val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val>
            <c:numRef>
              <c:f>Tabelle1!$B$5:$F$5</c:f>
              <c:numCache>
                <c:formatCode>0.000</c:formatCode>
                <c:ptCount val="5"/>
                <c:pt idx="0">
                  <c:v>0.162607</c:v>
                </c:pt>
                <c:pt idx="1">
                  <c:v>0.17434549999999999</c:v>
                </c:pt>
                <c:pt idx="2">
                  <c:v>0.17549150000000002</c:v>
                </c:pt>
                <c:pt idx="3">
                  <c:v>0.18131649999999999</c:v>
                </c:pt>
                <c:pt idx="4">
                  <c:v>0.181392</c:v>
                </c:pt>
              </c:numCache>
            </c:numRef>
          </c:val>
        </c:ser>
        <c:ser>
          <c:idx val="2"/>
          <c:order val="2"/>
          <c:tx>
            <c:strRef>
              <c:f>Tabelle1!$A$11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val>
            <c:numRef>
              <c:f>Tabelle1!$B$11:$F$11</c:f>
              <c:numCache>
                <c:formatCode>0.000</c:formatCode>
                <c:ptCount val="5"/>
                <c:pt idx="0">
                  <c:v>2.583672</c:v>
                </c:pt>
                <c:pt idx="1">
                  <c:v>1.5913550000000001</c:v>
                </c:pt>
                <c:pt idx="2">
                  <c:v>2.3605990000000001</c:v>
                </c:pt>
                <c:pt idx="3">
                  <c:v>1.4878169999999999</c:v>
                </c:pt>
                <c:pt idx="4">
                  <c:v>1.880706</c:v>
                </c:pt>
              </c:numCache>
            </c:numRef>
          </c:val>
        </c:ser>
        <c:ser>
          <c:idx val="3"/>
          <c:order val="3"/>
          <c:tx>
            <c:strRef>
              <c:f>Tabelle1!$A$13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val>
            <c:numRef>
              <c:f>Tabelle1!$B$13:$F$13</c:f>
              <c:numCache>
                <c:formatCode>0.000</c:formatCode>
                <c:ptCount val="5"/>
                <c:pt idx="0">
                  <c:v>5.0446999999999999E-2</c:v>
                </c:pt>
                <c:pt idx="1">
                  <c:v>5.2763999999999998E-2</c:v>
                </c:pt>
                <c:pt idx="2">
                  <c:v>5.7688999999999997E-2</c:v>
                </c:pt>
                <c:pt idx="3">
                  <c:v>5.6677999999999999E-2</c:v>
                </c:pt>
                <c:pt idx="4">
                  <c:v>6.5212000000000006E-2</c:v>
                </c:pt>
              </c:numCache>
            </c:numRef>
          </c:val>
        </c:ser>
        <c:marker val="1"/>
        <c:axId val="91379584"/>
        <c:axId val="91381120"/>
      </c:lineChart>
      <c:catAx>
        <c:axId val="91379584"/>
        <c:scaling>
          <c:orientation val="minMax"/>
        </c:scaling>
        <c:axPos val="b"/>
        <c:tickLblPos val="nextTo"/>
        <c:crossAx val="91381120"/>
        <c:crosses val="autoZero"/>
        <c:auto val="1"/>
        <c:lblAlgn val="ctr"/>
        <c:lblOffset val="100"/>
      </c:catAx>
      <c:valAx>
        <c:axId val="91381120"/>
        <c:scaling>
          <c:orientation val="minMax"/>
        </c:scaling>
        <c:axPos val="l"/>
        <c:majorGridlines/>
        <c:numFmt formatCode="0.000" sourceLinked="1"/>
        <c:tickLblPos val="nextTo"/>
        <c:crossAx val="91379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27</xdr:row>
      <xdr:rowOff>152400</xdr:rowOff>
    </xdr:from>
    <xdr:to>
      <xdr:col>6</xdr:col>
      <xdr:colOff>723900</xdr:colOff>
      <xdr:row>42</xdr:row>
      <xdr:rowOff>38100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</xdr:row>
      <xdr:rowOff>123824</xdr:rowOff>
    </xdr:from>
    <xdr:to>
      <xdr:col>13</xdr:col>
      <xdr:colOff>342900</xdr:colOff>
      <xdr:row>25</xdr:row>
      <xdr:rowOff>19049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6410"/>
  <sheetViews>
    <sheetView tabSelected="1" workbookViewId="0">
      <selection activeCell="O8" sqref="O8"/>
    </sheetView>
  </sheetViews>
  <sheetFormatPr baseColWidth="10" defaultRowHeight="15"/>
  <cols>
    <col min="1" max="1" width="15" customWidth="1"/>
    <col min="2" max="2" width="13.5703125" style="6" bestFit="1" customWidth="1"/>
    <col min="3" max="6" width="13.5703125" style="8" bestFit="1" customWidth="1"/>
    <col min="7" max="7" width="11.7109375" style="8" customWidth="1"/>
    <col min="8" max="8" width="11.7109375" style="13" bestFit="1" customWidth="1"/>
    <col min="9" max="12" width="11.7109375" style="14" bestFit="1" customWidth="1"/>
    <col min="13" max="13" width="11.7109375" style="14" customWidth="1"/>
    <col min="14" max="18" width="11.7109375" style="14" bestFit="1" customWidth="1"/>
    <col min="19" max="19" width="11.7109375" style="14" customWidth="1"/>
    <col min="20" max="24" width="11.7109375" style="14" bestFit="1" customWidth="1"/>
    <col min="25" max="25" width="11.7109375" style="14" customWidth="1"/>
    <col min="26" max="30" width="11.7109375" style="14" bestFit="1" customWidth="1"/>
    <col min="31" max="31" width="11.7109375" style="14" customWidth="1"/>
    <col min="32" max="36" width="11.7109375" style="14" bestFit="1" customWidth="1"/>
    <col min="37" max="37" width="11.7109375" style="14" customWidth="1"/>
    <col min="38" max="38" width="12.5703125" style="14" bestFit="1" customWidth="1"/>
    <col min="39" max="42" width="11.7109375" style="14" bestFit="1" customWidth="1"/>
    <col min="43" max="43" width="11.5703125" style="3" bestFit="1" customWidth="1"/>
  </cols>
  <sheetData>
    <row r="1" spans="1:43" s="10" customFormat="1" ht="15.75" thickBot="1">
      <c r="A1" s="9" t="s">
        <v>0</v>
      </c>
      <c r="B1" s="24">
        <v>1</v>
      </c>
      <c r="C1" s="5"/>
      <c r="D1" s="5"/>
      <c r="E1" s="5"/>
      <c r="F1" s="5"/>
      <c r="G1" s="5"/>
      <c r="H1" s="18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</row>
    <row r="2" spans="1:43">
      <c r="C2" s="7"/>
      <c r="D2" s="7"/>
      <c r="E2" s="7"/>
      <c r="F2" s="7"/>
      <c r="G2" s="7"/>
    </row>
    <row r="3" spans="1:43">
      <c r="A3" s="2" t="s">
        <v>1</v>
      </c>
      <c r="B3" s="19">
        <f>AVERAGE(B56:B1058)</f>
        <v>0.24591409199999992</v>
      </c>
      <c r="C3" s="20">
        <f>AVERAGE(C56:C1058)</f>
        <v>0.2322030670000001</v>
      </c>
      <c r="D3" s="20">
        <f>AVERAGE(D56:D1058)</f>
        <v>0.23113060999999996</v>
      </c>
      <c r="E3" s="20">
        <f>AVERAGE(E56:E1058)</f>
        <v>0.23549722999999995</v>
      </c>
      <c r="F3" s="20">
        <f>AVERAGE(F56:F1058)</f>
        <v>0.23345215499999988</v>
      </c>
      <c r="G3" s="21">
        <f>AVERAGE(B3:F3)</f>
        <v>0.23563943079999997</v>
      </c>
      <c r="AQ3" s="14"/>
    </row>
    <row r="4" spans="1:43">
      <c r="B4" s="19"/>
      <c r="C4" s="20"/>
      <c r="D4" s="20"/>
      <c r="E4" s="20"/>
      <c r="F4" s="20"/>
      <c r="G4" s="20"/>
    </row>
    <row r="5" spans="1:43">
      <c r="A5" s="2" t="s">
        <v>2</v>
      </c>
      <c r="B5" s="19">
        <f>MEDIAN(B56:B1058)</f>
        <v>0.162607</v>
      </c>
      <c r="C5" s="20">
        <f>MEDIAN(C56:C1058)</f>
        <v>0.17434549999999999</v>
      </c>
      <c r="D5" s="20">
        <f>MEDIAN(D56:D1058)</f>
        <v>0.17549150000000002</v>
      </c>
      <c r="E5" s="20">
        <f>MEDIAN(E56:E1058)</f>
        <v>0.18131649999999999</v>
      </c>
      <c r="F5" s="20">
        <f>MEDIAN(F56:F1058)</f>
        <v>0.181392</v>
      </c>
      <c r="G5" s="21">
        <f>AVERAGE(B5:F5)</f>
        <v>0.17503050000000001</v>
      </c>
      <c r="AQ5" s="14"/>
    </row>
    <row r="6" spans="1:43">
      <c r="B6" s="19"/>
      <c r="C6" s="20"/>
      <c r="D6" s="20"/>
      <c r="E6" s="20"/>
      <c r="F6" s="20"/>
      <c r="G6" s="20"/>
    </row>
    <row r="7" spans="1:43">
      <c r="A7" s="3" t="s">
        <v>3</v>
      </c>
      <c r="B7" s="19"/>
      <c r="C7" s="20"/>
      <c r="D7" s="20"/>
      <c r="E7" s="20"/>
      <c r="F7" s="20"/>
      <c r="G7" s="20"/>
    </row>
    <row r="8" spans="1:43">
      <c r="B8" s="19"/>
      <c r="C8" s="20"/>
      <c r="D8" s="20"/>
      <c r="E8" s="20"/>
      <c r="F8" s="20"/>
      <c r="G8" s="20"/>
    </row>
    <row r="9" spans="1:43">
      <c r="A9" s="3" t="s">
        <v>4</v>
      </c>
      <c r="B9" s="19"/>
      <c r="C9" s="20"/>
      <c r="D9" s="20"/>
      <c r="E9" s="20"/>
      <c r="F9" s="20"/>
      <c r="G9" s="20"/>
    </row>
    <row r="10" spans="1:43">
      <c r="B10" s="19"/>
      <c r="C10" s="20"/>
      <c r="D10" s="20"/>
      <c r="E10" s="20"/>
      <c r="F10" s="20"/>
      <c r="G10" s="20"/>
    </row>
    <row r="11" spans="1:43">
      <c r="A11" s="3" t="s">
        <v>5</v>
      </c>
      <c r="B11" s="19">
        <f>MAX(B56:B1058)</f>
        <v>2.583672</v>
      </c>
      <c r="C11" s="20">
        <f>MAX(C56:C1058)</f>
        <v>1.5913550000000001</v>
      </c>
      <c r="D11" s="20">
        <f>MAX(D56:D1058)</f>
        <v>2.3605990000000001</v>
      </c>
      <c r="E11" s="20">
        <f>MAX(E56:E1058)</f>
        <v>1.4878169999999999</v>
      </c>
      <c r="F11" s="20">
        <f>MAX(F56:F1058)</f>
        <v>1.880706</v>
      </c>
      <c r="G11" s="21">
        <f>AVERAGE(B11:F11)</f>
        <v>1.9808298</v>
      </c>
      <c r="AQ11" s="14"/>
    </row>
    <row r="12" spans="1:43">
      <c r="B12" s="19"/>
      <c r="C12" s="20"/>
      <c r="D12" s="20"/>
      <c r="E12" s="20"/>
      <c r="F12" s="20"/>
      <c r="G12" s="21"/>
      <c r="AQ12" s="14"/>
    </row>
    <row r="13" spans="1:43">
      <c r="A13" s="3" t="s">
        <v>6</v>
      </c>
      <c r="B13" s="19">
        <f>MIN(B56:B1058)</f>
        <v>5.0446999999999999E-2</v>
      </c>
      <c r="C13" s="20">
        <f>MIN(C56:C1058)</f>
        <v>5.2763999999999998E-2</v>
      </c>
      <c r="D13" s="20">
        <f>MIN(D56:D1058)</f>
        <v>5.7688999999999997E-2</v>
      </c>
      <c r="E13" s="20">
        <f>MIN(E56:E1058)</f>
        <v>5.6677999999999999E-2</v>
      </c>
      <c r="F13" s="20">
        <f>MIN(F56:F1058)</f>
        <v>6.5212000000000006E-2</v>
      </c>
      <c r="G13" s="21">
        <f t="shared" ref="G13" si="0">AVERAGE(B13:F13)</f>
        <v>5.6557999999999997E-2</v>
      </c>
      <c r="AQ13" s="14"/>
    </row>
    <row r="14" spans="1:43">
      <c r="A14" s="2"/>
      <c r="C14" s="7"/>
      <c r="D14" s="7"/>
      <c r="E14" s="7"/>
      <c r="F14" s="7"/>
      <c r="G14" s="11"/>
      <c r="AQ14" s="14"/>
    </row>
    <row r="15" spans="1:43">
      <c r="A15" s="2"/>
      <c r="C15" s="7"/>
      <c r="D15" s="7"/>
      <c r="E15" s="7"/>
      <c r="F15" s="7"/>
      <c r="G15" s="11"/>
      <c r="M15" s="15"/>
      <c r="S15" s="15"/>
      <c r="Y15" s="15"/>
      <c r="AE15" s="15"/>
      <c r="AK15" s="15"/>
      <c r="AQ15" s="15"/>
    </row>
    <row r="16" spans="1:43">
      <c r="A16" s="3"/>
      <c r="C16" s="7"/>
      <c r="D16" s="7"/>
      <c r="E16" s="7"/>
      <c r="F16" s="7"/>
      <c r="G16" s="11"/>
      <c r="M16" s="15"/>
      <c r="S16" s="15"/>
      <c r="Y16" s="15"/>
      <c r="AE16" s="15"/>
      <c r="AK16" s="15"/>
      <c r="AQ16" s="15"/>
    </row>
    <row r="17" spans="1:43">
      <c r="A17" s="3"/>
      <c r="C17" s="7"/>
      <c r="D17" s="7"/>
      <c r="E17" s="7"/>
      <c r="F17" s="7"/>
      <c r="G17" s="11"/>
      <c r="M17" s="15"/>
      <c r="S17" s="15"/>
      <c r="Y17" s="15"/>
      <c r="AE17" s="15"/>
      <c r="AK17" s="15"/>
      <c r="AQ17" s="15"/>
    </row>
    <row r="18" spans="1:43">
      <c r="A18" s="3"/>
      <c r="C18" s="7"/>
      <c r="D18" s="7"/>
      <c r="E18" s="7"/>
      <c r="F18" s="7"/>
      <c r="G18" s="11"/>
      <c r="M18" s="15"/>
      <c r="S18" s="15"/>
      <c r="Y18" s="15"/>
      <c r="AE18" s="15"/>
      <c r="AK18" s="15"/>
      <c r="AQ18" s="15"/>
    </row>
    <row r="19" spans="1:43">
      <c r="A19" s="3" t="s">
        <v>7</v>
      </c>
      <c r="B19" s="22">
        <f>COUNTIF(B56:B2029,"&lt;0,2")</f>
        <v>609</v>
      </c>
      <c r="C19" s="23">
        <f t="shared" ref="C19:F19" si="1">COUNTIF(C56:C2029,"&lt;0,2")</f>
        <v>594</v>
      </c>
      <c r="D19" s="23">
        <f t="shared" si="1"/>
        <v>608</v>
      </c>
      <c r="E19" s="23">
        <f t="shared" si="1"/>
        <v>567</v>
      </c>
      <c r="F19" s="23">
        <f t="shared" si="1"/>
        <v>574</v>
      </c>
      <c r="G19" s="12">
        <f>AVERAGE(B19:F19)</f>
        <v>590.4</v>
      </c>
      <c r="M19" s="15"/>
      <c r="S19" s="15"/>
      <c r="Y19" s="15"/>
      <c r="AE19" s="15"/>
      <c r="AK19" s="15"/>
      <c r="AQ19" s="15"/>
    </row>
    <row r="20" spans="1:43">
      <c r="A20" s="3" t="s">
        <v>8</v>
      </c>
      <c r="B20" s="22">
        <f>COUNTIF(B56:B2029,"&lt;0,3")-SUM(B19)</f>
        <v>138</v>
      </c>
      <c r="C20" s="23">
        <f t="shared" ref="C20:F20" si="2">COUNTIF(C56:C2029,"&lt;0,3")-SUM(C19)</f>
        <v>168</v>
      </c>
      <c r="D20" s="23">
        <f t="shared" si="2"/>
        <v>150</v>
      </c>
      <c r="E20" s="23">
        <f t="shared" si="2"/>
        <v>198</v>
      </c>
      <c r="F20" s="23">
        <f t="shared" si="2"/>
        <v>175</v>
      </c>
      <c r="G20" s="12">
        <f>AVERAGE(B20:F20)</f>
        <v>165.8</v>
      </c>
      <c r="M20" s="15"/>
      <c r="S20" s="15"/>
      <c r="Y20" s="15"/>
      <c r="AE20" s="15"/>
      <c r="AK20" s="15"/>
      <c r="AQ20" s="15"/>
    </row>
    <row r="21" spans="1:43">
      <c r="A21" s="3" t="s">
        <v>9</v>
      </c>
      <c r="B21" s="22">
        <f>COUNTIF(B56:B2029,"&lt;0,4")-SUM(B19:B20)</f>
        <v>78</v>
      </c>
      <c r="C21" s="23">
        <f t="shared" ref="C21:F21" si="3">COUNTIF(C56:C2029,"&lt;0,4")-SUM(C19:C20)</f>
        <v>88</v>
      </c>
      <c r="D21" s="23">
        <f t="shared" si="3"/>
        <v>95</v>
      </c>
      <c r="E21" s="23">
        <f t="shared" si="3"/>
        <v>96</v>
      </c>
      <c r="F21" s="23">
        <f t="shared" si="3"/>
        <v>112</v>
      </c>
      <c r="G21" s="12">
        <f>AVERAGE(B21:F21)</f>
        <v>93.8</v>
      </c>
      <c r="M21" s="15"/>
      <c r="S21" s="15"/>
      <c r="Y21" s="15"/>
      <c r="AE21" s="15"/>
      <c r="AK21" s="15"/>
      <c r="AQ21" s="15"/>
    </row>
    <row r="22" spans="1:43">
      <c r="A22" s="3" t="s">
        <v>10</v>
      </c>
      <c r="B22" s="22">
        <f>COUNTIF(B56:B2029,"&lt;0,5")-SUM(B19:B21)</f>
        <v>66</v>
      </c>
      <c r="C22" s="23">
        <f t="shared" ref="C22:F22" si="4">COUNTIF(C56:C2029,"&lt;0,5")-SUM(C19:C21)</f>
        <v>61</v>
      </c>
      <c r="D22" s="23">
        <f t="shared" si="4"/>
        <v>60</v>
      </c>
      <c r="E22" s="23">
        <f t="shared" si="4"/>
        <v>49</v>
      </c>
      <c r="F22" s="23">
        <f t="shared" si="4"/>
        <v>64</v>
      </c>
      <c r="G22" s="12">
        <f t="shared" ref="G22:G25" si="5">AVERAGE(B22:F22)</f>
        <v>60</v>
      </c>
    </row>
    <row r="23" spans="1:43">
      <c r="A23" s="3" t="s">
        <v>11</v>
      </c>
      <c r="B23" s="22">
        <f>COUNTIF(B56:B2029,"&lt;0,7")-SUM(B19:B22)</f>
        <v>60</v>
      </c>
      <c r="C23" s="23">
        <f t="shared" ref="C23:F23" si="6">COUNTIF(C56:C2029,"&lt;0,7")-SUM(C19:C22)</f>
        <v>49</v>
      </c>
      <c r="D23" s="23">
        <f t="shared" si="6"/>
        <v>53</v>
      </c>
      <c r="E23" s="23">
        <f t="shared" si="6"/>
        <v>53</v>
      </c>
      <c r="F23" s="23">
        <f t="shared" si="6"/>
        <v>53</v>
      </c>
      <c r="G23" s="12">
        <f t="shared" si="5"/>
        <v>53.6</v>
      </c>
    </row>
    <row r="24" spans="1:43">
      <c r="A24" s="3" t="s">
        <v>12</v>
      </c>
      <c r="B24" s="22">
        <f>COUNTIF(B56:B2029,"&lt;1,0")-SUM(B19:B23)</f>
        <v>33</v>
      </c>
      <c r="C24" s="23">
        <f t="shared" ref="C24:F24" si="7">COUNTIF(C56:C2029,"&lt;1,0")-SUM(C19:C23)</f>
        <v>23</v>
      </c>
      <c r="D24" s="23">
        <f t="shared" si="7"/>
        <v>28</v>
      </c>
      <c r="E24" s="23">
        <f t="shared" si="7"/>
        <v>26</v>
      </c>
      <c r="F24" s="23">
        <f t="shared" si="7"/>
        <v>12</v>
      </c>
      <c r="G24" s="12">
        <f t="shared" si="5"/>
        <v>24.4</v>
      </c>
    </row>
    <row r="25" spans="1:43">
      <c r="A25" s="3" t="s">
        <v>13</v>
      </c>
      <c r="B25" s="22">
        <f>COUNTIF(B56:B2029,"&gt;1,0")</f>
        <v>16</v>
      </c>
      <c r="C25" s="23">
        <f t="shared" ref="C25:F25" si="8">COUNTIF(C56:C2029,"&gt;1,0")</f>
        <v>17</v>
      </c>
      <c r="D25" s="23">
        <f t="shared" si="8"/>
        <v>6</v>
      </c>
      <c r="E25" s="23">
        <f t="shared" si="8"/>
        <v>11</v>
      </c>
      <c r="F25" s="23">
        <f t="shared" si="8"/>
        <v>10</v>
      </c>
      <c r="G25" s="12">
        <f t="shared" si="5"/>
        <v>12</v>
      </c>
    </row>
    <row r="55" spans="1:13" ht="15.75" thickBot="1">
      <c r="A55" s="1"/>
      <c r="B55" s="4"/>
      <c r="C55" s="5"/>
      <c r="D55" s="5"/>
      <c r="E55" s="5"/>
      <c r="F55" s="5"/>
      <c r="G55" s="5"/>
    </row>
    <row r="56" spans="1:13">
      <c r="B56" s="6">
        <v>5.0446999999999999E-2</v>
      </c>
      <c r="C56" s="8">
        <v>5.2763999999999998E-2</v>
      </c>
      <c r="D56" s="8">
        <v>5.7688999999999997E-2</v>
      </c>
      <c r="E56" s="8">
        <v>5.6677999999999999E-2</v>
      </c>
      <c r="F56" s="8">
        <v>6.5212000000000006E-2</v>
      </c>
      <c r="H56" s="16"/>
      <c r="I56" s="3"/>
      <c r="J56" s="3"/>
      <c r="K56" s="3"/>
      <c r="L56" s="3"/>
      <c r="M56" s="3"/>
    </row>
    <row r="57" spans="1:13">
      <c r="B57" s="6">
        <v>5.2298999999999998E-2</v>
      </c>
      <c r="C57" s="8">
        <v>5.2810000000000003E-2</v>
      </c>
      <c r="D57" s="8">
        <v>5.9708999999999998E-2</v>
      </c>
      <c r="E57" s="8">
        <v>5.8370999999999999E-2</v>
      </c>
      <c r="F57" s="8">
        <v>6.5867999999999996E-2</v>
      </c>
      <c r="H57" s="16"/>
      <c r="I57" s="3"/>
      <c r="J57" s="3"/>
      <c r="K57" s="3"/>
      <c r="L57" s="3"/>
      <c r="M57" s="3"/>
    </row>
    <row r="58" spans="1:13">
      <c r="B58" s="6">
        <v>5.2928999999999997E-2</v>
      </c>
      <c r="C58" s="8">
        <v>5.3816999999999997E-2</v>
      </c>
      <c r="D58" s="8">
        <v>5.9715999999999998E-2</v>
      </c>
      <c r="E58" s="8">
        <v>5.9040000000000002E-2</v>
      </c>
      <c r="F58" s="8">
        <v>6.6364000000000006E-2</v>
      </c>
      <c r="H58" s="16"/>
      <c r="I58" s="3"/>
      <c r="J58" s="3"/>
      <c r="K58" s="3"/>
      <c r="L58" s="3"/>
      <c r="M58" s="3"/>
    </row>
    <row r="59" spans="1:13">
      <c r="B59" s="6">
        <v>5.4890000000000001E-2</v>
      </c>
      <c r="C59" s="8">
        <v>5.3881999999999999E-2</v>
      </c>
      <c r="D59" s="8">
        <v>6.0392000000000001E-2</v>
      </c>
      <c r="E59" s="8">
        <v>6.3167000000000001E-2</v>
      </c>
      <c r="F59" s="8">
        <v>6.6691E-2</v>
      </c>
      <c r="H59" s="16"/>
      <c r="I59" s="3"/>
      <c r="J59" s="3"/>
      <c r="K59" s="3"/>
      <c r="L59" s="3"/>
      <c r="M59" s="3"/>
    </row>
    <row r="60" spans="1:13">
      <c r="B60" s="6">
        <v>5.4912000000000002E-2</v>
      </c>
      <c r="C60" s="8">
        <v>5.4719999999999998E-2</v>
      </c>
      <c r="D60" s="8">
        <v>6.0444999999999999E-2</v>
      </c>
      <c r="E60" s="8">
        <v>6.3870999999999997E-2</v>
      </c>
      <c r="F60" s="8">
        <v>6.7059999999999995E-2</v>
      </c>
      <c r="H60" s="16"/>
      <c r="I60" s="3"/>
      <c r="J60" s="3"/>
      <c r="K60" s="3"/>
      <c r="L60" s="3"/>
      <c r="M60" s="3"/>
    </row>
    <row r="61" spans="1:13">
      <c r="B61" s="6">
        <v>5.7576000000000002E-2</v>
      </c>
      <c r="C61" s="8">
        <v>5.4830999999999998E-2</v>
      </c>
      <c r="D61" s="8">
        <v>6.2232999999999997E-2</v>
      </c>
      <c r="E61" s="8">
        <v>6.4235E-2</v>
      </c>
      <c r="F61" s="8">
        <v>6.7409999999999998E-2</v>
      </c>
      <c r="H61" s="16"/>
      <c r="I61" s="3"/>
      <c r="J61" s="3"/>
      <c r="K61" s="3"/>
      <c r="L61" s="3"/>
      <c r="M61" s="3"/>
    </row>
    <row r="62" spans="1:13">
      <c r="B62" s="6">
        <v>5.8007000000000003E-2</v>
      </c>
      <c r="C62" s="8">
        <v>5.6639000000000002E-2</v>
      </c>
      <c r="D62" s="8">
        <v>6.2747999999999998E-2</v>
      </c>
      <c r="E62" s="8">
        <v>6.4860000000000001E-2</v>
      </c>
      <c r="F62" s="8">
        <v>6.7517999999999995E-2</v>
      </c>
      <c r="H62" s="16"/>
      <c r="I62" s="3"/>
      <c r="J62" s="3"/>
      <c r="K62" s="3"/>
      <c r="L62" s="3"/>
      <c r="M62" s="3"/>
    </row>
    <row r="63" spans="1:13">
      <c r="B63" s="6">
        <v>5.8397999999999999E-2</v>
      </c>
      <c r="C63" s="8">
        <v>5.8245999999999999E-2</v>
      </c>
      <c r="D63" s="8">
        <v>6.2831999999999999E-2</v>
      </c>
      <c r="E63" s="8">
        <v>6.5350000000000005E-2</v>
      </c>
      <c r="F63" s="8">
        <v>6.7639000000000005E-2</v>
      </c>
      <c r="H63" s="16"/>
      <c r="I63" s="3"/>
      <c r="J63" s="3"/>
      <c r="K63" s="3"/>
      <c r="L63" s="3"/>
      <c r="M63" s="3"/>
    </row>
    <row r="64" spans="1:13">
      <c r="B64" s="6">
        <v>6.0196E-2</v>
      </c>
      <c r="C64" s="8">
        <v>6.0435000000000003E-2</v>
      </c>
      <c r="D64" s="8">
        <v>6.3031000000000004E-2</v>
      </c>
      <c r="E64" s="8">
        <v>6.5689999999999998E-2</v>
      </c>
      <c r="F64" s="8">
        <v>6.7852999999999997E-2</v>
      </c>
      <c r="H64" s="16"/>
      <c r="I64" s="3"/>
      <c r="J64" s="3"/>
      <c r="K64" s="3"/>
      <c r="L64" s="3"/>
      <c r="M64" s="3"/>
    </row>
    <row r="65" spans="2:13">
      <c r="B65" s="6">
        <v>6.0262999999999997E-2</v>
      </c>
      <c r="C65" s="8">
        <v>6.0661E-2</v>
      </c>
      <c r="D65" s="8">
        <v>6.3549999999999995E-2</v>
      </c>
      <c r="E65" s="8">
        <v>6.5912999999999999E-2</v>
      </c>
      <c r="F65" s="8">
        <v>6.7974999999999994E-2</v>
      </c>
      <c r="H65" s="16"/>
      <c r="I65" s="3"/>
      <c r="J65" s="3"/>
      <c r="K65" s="3"/>
      <c r="L65" s="3"/>
      <c r="M65" s="3"/>
    </row>
    <row r="66" spans="2:13">
      <c r="B66" s="6">
        <v>6.1267000000000002E-2</v>
      </c>
      <c r="C66" s="8">
        <v>6.1408999999999998E-2</v>
      </c>
      <c r="D66" s="8">
        <v>6.3553999999999999E-2</v>
      </c>
      <c r="E66" s="8">
        <v>6.6022999999999998E-2</v>
      </c>
      <c r="F66" s="8">
        <v>6.8034999999999998E-2</v>
      </c>
      <c r="H66" s="16"/>
      <c r="I66" s="3"/>
      <c r="J66" s="3"/>
      <c r="K66" s="3"/>
      <c r="L66" s="3"/>
      <c r="M66" s="3"/>
    </row>
    <row r="67" spans="2:13">
      <c r="B67" s="6">
        <v>6.1717000000000001E-2</v>
      </c>
      <c r="C67" s="8">
        <v>6.2267999999999997E-2</v>
      </c>
      <c r="D67" s="8">
        <v>6.3747999999999999E-2</v>
      </c>
      <c r="E67" s="8">
        <v>6.6728999999999997E-2</v>
      </c>
      <c r="F67" s="8">
        <v>6.8280999999999994E-2</v>
      </c>
      <c r="H67" s="16"/>
      <c r="I67" s="3"/>
      <c r="J67" s="3"/>
      <c r="K67" s="3"/>
      <c r="L67" s="3"/>
      <c r="M67" s="3"/>
    </row>
    <row r="68" spans="2:13">
      <c r="B68" s="6">
        <v>6.2099000000000001E-2</v>
      </c>
      <c r="C68" s="8">
        <v>6.2303999999999998E-2</v>
      </c>
      <c r="D68" s="8">
        <v>6.4141000000000004E-2</v>
      </c>
      <c r="E68" s="8">
        <v>6.7072000000000007E-2</v>
      </c>
      <c r="F68" s="8">
        <v>6.8390000000000006E-2</v>
      </c>
      <c r="H68" s="16"/>
      <c r="I68" s="3"/>
      <c r="J68" s="3"/>
      <c r="K68" s="3"/>
      <c r="L68" s="3"/>
      <c r="M68" s="3"/>
    </row>
    <row r="69" spans="2:13">
      <c r="B69" s="6">
        <v>6.2248999999999999E-2</v>
      </c>
      <c r="C69" s="8">
        <v>6.2354E-2</v>
      </c>
      <c r="D69" s="8">
        <v>6.4229999999999995E-2</v>
      </c>
      <c r="E69" s="8">
        <v>6.7224999999999993E-2</v>
      </c>
      <c r="F69" s="8">
        <v>6.8864999999999996E-2</v>
      </c>
      <c r="H69" s="16"/>
      <c r="I69" s="3"/>
      <c r="J69" s="3"/>
      <c r="K69" s="3"/>
      <c r="L69" s="3"/>
      <c r="M69" s="3"/>
    </row>
    <row r="70" spans="2:13">
      <c r="B70" s="6">
        <v>6.2530000000000002E-2</v>
      </c>
      <c r="C70" s="8">
        <v>6.2361E-2</v>
      </c>
      <c r="D70" s="8">
        <v>6.4433000000000004E-2</v>
      </c>
      <c r="E70" s="8">
        <v>6.7656999999999995E-2</v>
      </c>
      <c r="F70" s="8">
        <v>6.9126000000000007E-2</v>
      </c>
      <c r="H70" s="16"/>
      <c r="I70" s="3"/>
      <c r="J70" s="3"/>
      <c r="K70" s="3"/>
      <c r="L70" s="3"/>
      <c r="M70" s="3"/>
    </row>
    <row r="71" spans="2:13">
      <c r="B71" s="6">
        <v>6.2715999999999994E-2</v>
      </c>
      <c r="C71" s="8">
        <v>6.2660999999999994E-2</v>
      </c>
      <c r="D71" s="8">
        <v>6.4437999999999995E-2</v>
      </c>
      <c r="E71" s="8">
        <v>6.8704000000000001E-2</v>
      </c>
      <c r="F71" s="8">
        <v>6.9170999999999996E-2</v>
      </c>
      <c r="H71" s="16"/>
      <c r="I71" s="3"/>
      <c r="J71" s="3"/>
      <c r="K71" s="3"/>
      <c r="L71" s="3"/>
      <c r="M71" s="3"/>
    </row>
    <row r="72" spans="2:13">
      <c r="B72" s="6">
        <v>6.3278000000000001E-2</v>
      </c>
      <c r="C72" s="8">
        <v>6.2708E-2</v>
      </c>
      <c r="D72" s="8">
        <v>6.4579999999999999E-2</v>
      </c>
      <c r="E72" s="8">
        <v>6.8890999999999994E-2</v>
      </c>
      <c r="F72" s="8">
        <v>6.9248000000000004E-2</v>
      </c>
      <c r="H72" s="16"/>
      <c r="I72" s="3"/>
      <c r="J72" s="3"/>
      <c r="K72" s="3"/>
      <c r="L72" s="3"/>
      <c r="M72" s="3"/>
    </row>
    <row r="73" spans="2:13">
      <c r="B73" s="6">
        <v>6.3362000000000002E-2</v>
      </c>
      <c r="C73" s="8">
        <v>6.2710000000000002E-2</v>
      </c>
      <c r="D73" s="8">
        <v>6.4672999999999994E-2</v>
      </c>
      <c r="E73" s="8">
        <v>6.9044999999999995E-2</v>
      </c>
      <c r="F73" s="8">
        <v>6.9572999999999996E-2</v>
      </c>
      <c r="H73" s="16"/>
      <c r="I73" s="3"/>
      <c r="J73" s="3"/>
      <c r="K73" s="3"/>
      <c r="L73" s="3"/>
      <c r="M73" s="3"/>
    </row>
    <row r="74" spans="2:13">
      <c r="B74" s="6">
        <v>6.3422999999999993E-2</v>
      </c>
      <c r="C74" s="8">
        <v>6.2713000000000005E-2</v>
      </c>
      <c r="D74" s="8">
        <v>6.5018000000000006E-2</v>
      </c>
      <c r="E74" s="8">
        <v>6.9583000000000006E-2</v>
      </c>
      <c r="F74" s="8">
        <v>6.9822999999999996E-2</v>
      </c>
      <c r="H74" s="16"/>
      <c r="I74" s="3"/>
      <c r="J74" s="3"/>
      <c r="K74" s="3"/>
      <c r="L74" s="3"/>
      <c r="M74" s="3"/>
    </row>
    <row r="75" spans="2:13">
      <c r="B75" s="6">
        <v>6.3425999999999996E-2</v>
      </c>
      <c r="C75" s="8">
        <v>6.2890000000000001E-2</v>
      </c>
      <c r="D75" s="8">
        <v>6.5129000000000006E-2</v>
      </c>
      <c r="E75" s="8">
        <v>6.966E-2</v>
      </c>
      <c r="F75" s="8">
        <v>6.9941000000000003E-2</v>
      </c>
      <c r="H75" s="16"/>
      <c r="I75" s="3"/>
      <c r="J75" s="3"/>
      <c r="K75" s="3"/>
      <c r="L75" s="3"/>
      <c r="M75" s="3"/>
    </row>
    <row r="76" spans="2:13">
      <c r="B76" s="6">
        <v>6.3466999999999996E-2</v>
      </c>
      <c r="C76" s="8">
        <v>6.2937999999999994E-2</v>
      </c>
      <c r="D76" s="8">
        <v>6.5172999999999995E-2</v>
      </c>
      <c r="E76" s="8">
        <v>6.9838999999999998E-2</v>
      </c>
      <c r="F76" s="8">
        <v>7.0310999999999998E-2</v>
      </c>
      <c r="H76" s="16"/>
      <c r="I76" s="3"/>
      <c r="J76" s="3"/>
      <c r="K76" s="3"/>
      <c r="L76" s="3"/>
      <c r="M76" s="3"/>
    </row>
    <row r="77" spans="2:13">
      <c r="B77" s="6">
        <v>6.3505000000000006E-2</v>
      </c>
      <c r="C77" s="8">
        <v>6.2963000000000005E-2</v>
      </c>
      <c r="D77" s="8">
        <v>6.5433000000000005E-2</v>
      </c>
      <c r="E77" s="8">
        <v>7.0036000000000001E-2</v>
      </c>
      <c r="F77" s="8">
        <v>7.0847999999999994E-2</v>
      </c>
      <c r="H77" s="16"/>
      <c r="I77" s="3"/>
      <c r="J77" s="3"/>
      <c r="K77" s="3"/>
      <c r="L77" s="3"/>
      <c r="M77" s="3"/>
    </row>
    <row r="78" spans="2:13">
      <c r="B78" s="6">
        <v>6.3508999999999996E-2</v>
      </c>
      <c r="C78" s="8">
        <v>6.2964999999999993E-2</v>
      </c>
      <c r="D78" s="8">
        <v>6.5545000000000006E-2</v>
      </c>
      <c r="E78" s="8">
        <v>7.0334999999999995E-2</v>
      </c>
      <c r="F78" s="8">
        <v>7.0987999999999996E-2</v>
      </c>
      <c r="H78" s="16"/>
      <c r="I78" s="3"/>
      <c r="J78" s="3"/>
      <c r="K78" s="3"/>
      <c r="L78" s="3"/>
      <c r="M78" s="3"/>
    </row>
    <row r="79" spans="2:13">
      <c r="B79" s="6">
        <v>6.3536999999999996E-2</v>
      </c>
      <c r="C79" s="8">
        <v>6.3002000000000002E-2</v>
      </c>
      <c r="D79" s="8">
        <v>6.5737000000000004E-2</v>
      </c>
      <c r="E79" s="8">
        <v>7.0350999999999997E-2</v>
      </c>
      <c r="F79" s="8">
        <v>7.1859000000000006E-2</v>
      </c>
      <c r="H79" s="16"/>
      <c r="I79" s="3"/>
      <c r="J79" s="3"/>
      <c r="K79" s="3"/>
      <c r="L79" s="3"/>
      <c r="M79" s="3"/>
    </row>
    <row r="80" spans="2:13">
      <c r="B80" s="6">
        <v>6.3603999999999994E-2</v>
      </c>
      <c r="C80" s="8">
        <v>6.3011999999999999E-2</v>
      </c>
      <c r="D80" s="8">
        <v>6.5881999999999996E-2</v>
      </c>
      <c r="E80" s="8">
        <v>7.0582000000000006E-2</v>
      </c>
      <c r="F80" s="8">
        <v>7.2322999999999998E-2</v>
      </c>
      <c r="H80" s="16"/>
      <c r="I80" s="3"/>
      <c r="J80" s="3"/>
      <c r="K80" s="3"/>
      <c r="L80" s="3"/>
      <c r="M80" s="3"/>
    </row>
    <row r="81" spans="2:13">
      <c r="B81" s="6">
        <v>6.3718999999999998E-2</v>
      </c>
      <c r="C81" s="8">
        <v>6.3172000000000006E-2</v>
      </c>
      <c r="D81" s="8">
        <v>6.5956000000000001E-2</v>
      </c>
      <c r="E81" s="8">
        <v>7.0992E-2</v>
      </c>
      <c r="F81" s="8">
        <v>7.2725999999999999E-2</v>
      </c>
      <c r="H81" s="16"/>
      <c r="I81" s="3"/>
      <c r="J81" s="3"/>
      <c r="K81" s="3"/>
      <c r="L81" s="3"/>
      <c r="M81" s="3"/>
    </row>
    <row r="82" spans="2:13">
      <c r="B82" s="6">
        <v>6.3868999999999995E-2</v>
      </c>
      <c r="C82" s="8">
        <v>6.3208E-2</v>
      </c>
      <c r="D82" s="8">
        <v>6.6067000000000001E-2</v>
      </c>
      <c r="E82" s="8">
        <v>7.1007000000000001E-2</v>
      </c>
      <c r="F82" s="8">
        <v>7.3008000000000003E-2</v>
      </c>
      <c r="H82" s="16"/>
      <c r="I82" s="3"/>
      <c r="J82" s="3"/>
      <c r="K82" s="3"/>
      <c r="L82" s="3"/>
      <c r="M82" s="3"/>
    </row>
    <row r="83" spans="2:13">
      <c r="B83" s="6">
        <v>6.3879000000000005E-2</v>
      </c>
      <c r="C83" s="8">
        <v>6.3223000000000001E-2</v>
      </c>
      <c r="D83" s="8">
        <v>6.6410999999999998E-2</v>
      </c>
      <c r="E83" s="8">
        <v>7.1148000000000003E-2</v>
      </c>
      <c r="F83" s="8">
        <v>7.3307999999999998E-2</v>
      </c>
      <c r="H83" s="16"/>
      <c r="I83" s="3"/>
      <c r="J83" s="3"/>
      <c r="K83" s="3"/>
      <c r="L83" s="3"/>
      <c r="M83" s="3"/>
    </row>
    <row r="84" spans="2:13">
      <c r="B84" s="6">
        <v>6.3920000000000005E-2</v>
      </c>
      <c r="C84" s="8">
        <v>6.3236000000000001E-2</v>
      </c>
      <c r="D84" s="8">
        <v>6.6457000000000002E-2</v>
      </c>
      <c r="E84" s="8">
        <v>7.1797E-2</v>
      </c>
      <c r="F84" s="8">
        <v>7.3798000000000002E-2</v>
      </c>
      <c r="H84" s="16"/>
      <c r="I84" s="3"/>
      <c r="J84" s="3"/>
      <c r="K84" s="3"/>
      <c r="L84" s="3"/>
      <c r="M84" s="3"/>
    </row>
    <row r="85" spans="2:13">
      <c r="B85" s="6">
        <v>6.3923999999999995E-2</v>
      </c>
      <c r="C85" s="8">
        <v>6.3310000000000005E-2</v>
      </c>
      <c r="D85" s="8">
        <v>6.6600999999999994E-2</v>
      </c>
      <c r="E85" s="8">
        <v>7.2186E-2</v>
      </c>
      <c r="F85" s="8">
        <v>7.3971999999999996E-2</v>
      </c>
      <c r="H85" s="16"/>
      <c r="I85" s="3"/>
      <c r="J85" s="3"/>
      <c r="K85" s="3"/>
      <c r="L85" s="3"/>
      <c r="M85" s="3"/>
    </row>
    <row r="86" spans="2:13">
      <c r="B86" s="6">
        <v>6.3955999999999999E-2</v>
      </c>
      <c r="C86" s="8">
        <v>6.3437999999999994E-2</v>
      </c>
      <c r="D86" s="8">
        <v>6.6711999999999994E-2</v>
      </c>
      <c r="E86" s="8">
        <v>7.2554999999999994E-2</v>
      </c>
      <c r="F86" s="8">
        <v>7.3976E-2</v>
      </c>
      <c r="H86" s="16"/>
      <c r="I86" s="3"/>
      <c r="J86" s="3"/>
      <c r="K86" s="3"/>
      <c r="L86" s="3"/>
      <c r="M86" s="3"/>
    </row>
    <row r="87" spans="2:13">
      <c r="B87" s="6">
        <v>6.3959000000000002E-2</v>
      </c>
      <c r="C87" s="8">
        <v>6.3441999999999998E-2</v>
      </c>
      <c r="D87" s="8">
        <v>6.6817000000000001E-2</v>
      </c>
      <c r="E87" s="8">
        <v>7.2648000000000004E-2</v>
      </c>
      <c r="F87" s="8">
        <v>7.3983999999999994E-2</v>
      </c>
      <c r="H87" s="16"/>
      <c r="I87" s="3"/>
      <c r="J87" s="3"/>
      <c r="K87" s="3"/>
      <c r="L87" s="3"/>
      <c r="M87" s="3"/>
    </row>
    <row r="88" spans="2:13">
      <c r="B88" s="6">
        <v>6.4019000000000006E-2</v>
      </c>
      <c r="C88" s="8">
        <v>6.3520999999999994E-2</v>
      </c>
      <c r="D88" s="8">
        <v>6.7103999999999997E-2</v>
      </c>
      <c r="E88" s="8">
        <v>7.2706999999999994E-2</v>
      </c>
      <c r="F88" s="8">
        <v>7.4008000000000004E-2</v>
      </c>
      <c r="H88" s="16"/>
      <c r="I88" s="3"/>
      <c r="J88" s="3"/>
      <c r="K88" s="3"/>
      <c r="L88" s="3"/>
      <c r="M88" s="3"/>
    </row>
    <row r="89" spans="2:13">
      <c r="B89" s="6">
        <v>6.4030000000000004E-2</v>
      </c>
      <c r="C89" s="8">
        <v>6.3539999999999999E-2</v>
      </c>
      <c r="D89" s="8">
        <v>6.7392999999999995E-2</v>
      </c>
      <c r="E89" s="8">
        <v>7.2707999999999995E-2</v>
      </c>
      <c r="F89" s="8">
        <v>7.4104000000000003E-2</v>
      </c>
      <c r="H89" s="16"/>
      <c r="I89" s="3"/>
      <c r="J89" s="3"/>
      <c r="K89" s="3"/>
      <c r="L89" s="3"/>
      <c r="M89" s="3"/>
    </row>
    <row r="90" spans="2:13">
      <c r="B90" s="6">
        <v>6.4131999999999995E-2</v>
      </c>
      <c r="C90" s="8">
        <v>6.3638E-2</v>
      </c>
      <c r="D90" s="8">
        <v>6.7823999999999995E-2</v>
      </c>
      <c r="E90" s="8">
        <v>7.2724999999999998E-2</v>
      </c>
      <c r="F90" s="8">
        <v>7.4117000000000002E-2</v>
      </c>
      <c r="H90" s="16"/>
      <c r="I90" s="3"/>
      <c r="J90" s="3"/>
      <c r="K90" s="3"/>
      <c r="L90" s="3"/>
      <c r="M90" s="3"/>
    </row>
    <row r="91" spans="2:13">
      <c r="B91" s="6">
        <v>6.4233999999999999E-2</v>
      </c>
      <c r="C91" s="8">
        <v>6.3639000000000001E-2</v>
      </c>
      <c r="D91" s="8">
        <v>6.8011000000000002E-2</v>
      </c>
      <c r="E91" s="8">
        <v>7.2752999999999998E-2</v>
      </c>
      <c r="F91" s="8">
        <v>7.4323E-2</v>
      </c>
      <c r="H91" s="16"/>
      <c r="I91" s="3"/>
      <c r="J91" s="3"/>
      <c r="K91" s="3"/>
      <c r="L91" s="3"/>
      <c r="M91" s="3"/>
    </row>
    <row r="92" spans="2:13">
      <c r="B92" s="6">
        <v>6.4240000000000005E-2</v>
      </c>
      <c r="C92" s="8">
        <v>6.3674999999999995E-2</v>
      </c>
      <c r="D92" s="8">
        <v>6.8116999999999997E-2</v>
      </c>
      <c r="E92" s="8">
        <v>7.2958999999999996E-2</v>
      </c>
      <c r="F92" s="8">
        <v>7.442E-2</v>
      </c>
      <c r="H92" s="16"/>
      <c r="I92" s="3"/>
      <c r="J92" s="3"/>
      <c r="K92" s="3"/>
      <c r="L92" s="3"/>
      <c r="M92" s="3"/>
    </row>
    <row r="93" spans="2:13">
      <c r="B93" s="6">
        <v>6.4353999999999995E-2</v>
      </c>
      <c r="C93" s="8">
        <v>6.3726000000000005E-2</v>
      </c>
      <c r="D93" s="8">
        <v>6.9005999999999998E-2</v>
      </c>
      <c r="E93" s="8">
        <v>7.3107000000000005E-2</v>
      </c>
      <c r="F93" s="8">
        <v>7.4549000000000004E-2</v>
      </c>
      <c r="H93" s="16"/>
      <c r="I93" s="3"/>
      <c r="J93" s="3"/>
      <c r="K93" s="3"/>
      <c r="L93" s="3"/>
      <c r="M93" s="3"/>
    </row>
    <row r="94" spans="2:13">
      <c r="B94" s="6">
        <v>6.4410999999999996E-2</v>
      </c>
      <c r="C94" s="8">
        <v>6.3729999999999995E-2</v>
      </c>
      <c r="D94" s="8">
        <v>6.9103999999999999E-2</v>
      </c>
      <c r="E94" s="8">
        <v>7.3122999999999994E-2</v>
      </c>
      <c r="F94" s="8">
        <v>7.4799000000000004E-2</v>
      </c>
      <c r="H94" s="16"/>
      <c r="I94" s="3"/>
      <c r="J94" s="3"/>
      <c r="K94" s="3"/>
      <c r="L94" s="3"/>
      <c r="M94" s="3"/>
    </row>
    <row r="95" spans="2:13">
      <c r="B95" s="6">
        <v>6.4505000000000007E-2</v>
      </c>
      <c r="C95" s="8">
        <v>6.3932000000000003E-2</v>
      </c>
      <c r="D95" s="8">
        <v>6.9710999999999995E-2</v>
      </c>
      <c r="E95" s="8">
        <v>7.3131000000000002E-2</v>
      </c>
      <c r="F95" s="8">
        <v>7.4799000000000004E-2</v>
      </c>
      <c r="H95" s="16"/>
      <c r="I95" s="3"/>
      <c r="J95" s="3"/>
      <c r="K95" s="3"/>
      <c r="L95" s="3"/>
      <c r="M95" s="3"/>
    </row>
    <row r="96" spans="2:13">
      <c r="B96" s="6">
        <v>6.4532000000000006E-2</v>
      </c>
      <c r="C96" s="8">
        <v>6.3940999999999998E-2</v>
      </c>
      <c r="D96" s="8">
        <v>6.9748000000000004E-2</v>
      </c>
      <c r="E96" s="8">
        <v>7.3133000000000004E-2</v>
      </c>
      <c r="F96" s="8">
        <v>7.4860999999999997E-2</v>
      </c>
      <c r="H96" s="16"/>
      <c r="I96" s="3"/>
      <c r="J96" s="3"/>
      <c r="K96" s="3"/>
      <c r="L96" s="3"/>
      <c r="M96" s="3"/>
    </row>
    <row r="97" spans="2:13">
      <c r="B97" s="6">
        <v>6.454E-2</v>
      </c>
      <c r="C97" s="8">
        <v>6.4003000000000004E-2</v>
      </c>
      <c r="D97" s="8">
        <v>7.0125000000000007E-2</v>
      </c>
      <c r="E97" s="8">
        <v>7.3135000000000006E-2</v>
      </c>
      <c r="F97" s="8">
        <v>7.4996999999999994E-2</v>
      </c>
      <c r="H97" s="16"/>
      <c r="I97" s="3"/>
      <c r="J97" s="3"/>
      <c r="K97" s="3"/>
      <c r="L97" s="3"/>
      <c r="M97" s="3"/>
    </row>
    <row r="98" spans="2:13">
      <c r="B98" s="6">
        <v>6.4620999999999998E-2</v>
      </c>
      <c r="C98" s="8">
        <v>6.4063999999999996E-2</v>
      </c>
      <c r="D98" s="8">
        <v>7.0428000000000004E-2</v>
      </c>
      <c r="E98" s="8">
        <v>7.3189000000000004E-2</v>
      </c>
      <c r="F98" s="8">
        <v>7.5003E-2</v>
      </c>
      <c r="H98" s="16"/>
      <c r="I98" s="3"/>
      <c r="J98" s="3"/>
      <c r="K98" s="3"/>
      <c r="L98" s="3"/>
      <c r="M98" s="3"/>
    </row>
    <row r="99" spans="2:13">
      <c r="B99" s="6">
        <v>6.4911999999999997E-2</v>
      </c>
      <c r="C99" s="8">
        <v>6.4406000000000005E-2</v>
      </c>
      <c r="D99" s="8">
        <v>7.0572999999999997E-2</v>
      </c>
      <c r="E99" s="8">
        <v>7.3256000000000002E-2</v>
      </c>
      <c r="F99" s="8">
        <v>7.5055999999999998E-2</v>
      </c>
      <c r="H99" s="16"/>
      <c r="I99" s="3"/>
      <c r="J99" s="3"/>
      <c r="K99" s="3"/>
      <c r="L99" s="3"/>
      <c r="M99" s="3"/>
    </row>
    <row r="100" spans="2:13">
      <c r="B100" s="6">
        <v>6.5091999999999997E-2</v>
      </c>
      <c r="C100" s="8">
        <v>6.4518000000000006E-2</v>
      </c>
      <c r="D100" s="8">
        <v>7.0632E-2</v>
      </c>
      <c r="E100" s="8">
        <v>7.3289999999999994E-2</v>
      </c>
      <c r="F100" s="8">
        <v>7.5111999999999998E-2</v>
      </c>
      <c r="H100" s="16"/>
      <c r="I100" s="3"/>
      <c r="J100" s="3"/>
      <c r="K100" s="3"/>
      <c r="L100" s="3"/>
      <c r="M100" s="3"/>
    </row>
    <row r="101" spans="2:13">
      <c r="B101" s="6">
        <v>6.5211000000000005E-2</v>
      </c>
      <c r="C101" s="8">
        <v>6.4555000000000001E-2</v>
      </c>
      <c r="D101" s="8">
        <v>7.109E-2</v>
      </c>
      <c r="E101" s="8">
        <v>7.3382000000000003E-2</v>
      </c>
      <c r="F101" s="8">
        <v>7.5162999999999994E-2</v>
      </c>
      <c r="H101" s="16"/>
      <c r="I101" s="3"/>
      <c r="J101" s="3"/>
      <c r="K101" s="3"/>
      <c r="L101" s="3"/>
      <c r="M101" s="3"/>
    </row>
    <row r="102" spans="2:13">
      <c r="B102" s="6">
        <v>6.5324999999999994E-2</v>
      </c>
      <c r="C102" s="8">
        <v>6.4882999999999996E-2</v>
      </c>
      <c r="D102" s="8">
        <v>7.1110000000000007E-2</v>
      </c>
      <c r="E102" s="8">
        <v>7.3449E-2</v>
      </c>
      <c r="F102" s="8">
        <v>7.5175000000000006E-2</v>
      </c>
      <c r="H102" s="16"/>
      <c r="I102" s="3"/>
      <c r="J102" s="3"/>
      <c r="K102" s="3"/>
      <c r="L102" s="3"/>
      <c r="M102" s="3"/>
    </row>
    <row r="103" spans="2:13">
      <c r="B103" s="6">
        <v>6.5347000000000002E-2</v>
      </c>
      <c r="C103" s="8">
        <v>6.4905000000000004E-2</v>
      </c>
      <c r="D103" s="8">
        <v>7.1193000000000006E-2</v>
      </c>
      <c r="E103" s="8">
        <v>7.3450000000000001E-2</v>
      </c>
      <c r="F103" s="8">
        <v>7.5262999999999997E-2</v>
      </c>
      <c r="H103" s="16"/>
      <c r="I103" s="3"/>
      <c r="J103" s="3"/>
      <c r="K103" s="3"/>
      <c r="L103" s="3"/>
      <c r="M103" s="3"/>
    </row>
    <row r="104" spans="2:13">
      <c r="B104" s="6">
        <v>6.5577999999999997E-2</v>
      </c>
      <c r="C104" s="8">
        <v>6.4943000000000001E-2</v>
      </c>
      <c r="D104" s="8">
        <v>7.1214E-2</v>
      </c>
      <c r="E104" s="8">
        <v>7.3479000000000003E-2</v>
      </c>
      <c r="F104" s="8">
        <v>7.5270000000000004E-2</v>
      </c>
      <c r="H104" s="16"/>
      <c r="I104" s="3"/>
      <c r="J104" s="3"/>
      <c r="K104" s="3"/>
      <c r="L104" s="3"/>
      <c r="M104" s="3"/>
    </row>
    <row r="105" spans="2:13">
      <c r="B105" s="6">
        <v>6.5669000000000005E-2</v>
      </c>
      <c r="C105" s="8">
        <v>6.4966999999999997E-2</v>
      </c>
      <c r="D105" s="8">
        <v>7.1300000000000002E-2</v>
      </c>
      <c r="E105" s="8">
        <v>7.3566999999999994E-2</v>
      </c>
      <c r="F105" s="8">
        <v>7.5292999999999999E-2</v>
      </c>
      <c r="H105" s="16"/>
      <c r="I105" s="3"/>
      <c r="J105" s="3"/>
      <c r="K105" s="3"/>
      <c r="L105" s="3"/>
      <c r="M105" s="3"/>
    </row>
    <row r="106" spans="2:13">
      <c r="B106" s="6">
        <v>6.5707000000000002E-2</v>
      </c>
      <c r="C106" s="8">
        <v>6.5004000000000006E-2</v>
      </c>
      <c r="D106" s="8">
        <v>7.1498000000000006E-2</v>
      </c>
      <c r="E106" s="8">
        <v>7.3566999999999994E-2</v>
      </c>
      <c r="F106" s="8">
        <v>7.5342000000000006E-2</v>
      </c>
      <c r="H106" s="16"/>
      <c r="I106" s="3"/>
      <c r="J106" s="3"/>
      <c r="K106" s="3"/>
      <c r="L106" s="3"/>
      <c r="M106" s="3"/>
    </row>
    <row r="107" spans="2:13">
      <c r="B107" s="6">
        <v>6.5888000000000002E-2</v>
      </c>
      <c r="C107" s="8">
        <v>6.5016000000000004E-2</v>
      </c>
      <c r="D107" s="8">
        <v>7.1707000000000007E-2</v>
      </c>
      <c r="E107" s="8">
        <v>7.3685E-2</v>
      </c>
      <c r="F107" s="8">
        <v>7.5435000000000002E-2</v>
      </c>
      <c r="H107" s="16"/>
      <c r="I107" s="3"/>
      <c r="J107" s="3"/>
      <c r="K107" s="3"/>
      <c r="L107" s="3"/>
      <c r="M107" s="3"/>
    </row>
    <row r="108" spans="2:13">
      <c r="B108" s="6">
        <v>6.5957000000000002E-2</v>
      </c>
      <c r="C108" s="8">
        <v>6.5088999999999994E-2</v>
      </c>
      <c r="D108" s="8">
        <v>7.1721999999999994E-2</v>
      </c>
      <c r="E108" s="8">
        <v>7.3692999999999995E-2</v>
      </c>
      <c r="F108" s="8">
        <v>7.5443999999999997E-2</v>
      </c>
      <c r="H108" s="16"/>
      <c r="I108" s="3"/>
      <c r="J108" s="3"/>
      <c r="K108" s="3"/>
      <c r="L108" s="3"/>
      <c r="M108" s="3"/>
    </row>
    <row r="109" spans="2:13">
      <c r="B109" s="6">
        <v>6.6021999999999997E-2</v>
      </c>
      <c r="C109" s="8">
        <v>6.5096000000000001E-2</v>
      </c>
      <c r="D109" s="8">
        <v>7.1750999999999995E-2</v>
      </c>
      <c r="E109" s="8">
        <v>7.3707999999999996E-2</v>
      </c>
      <c r="F109" s="8">
        <v>7.5527999999999998E-2</v>
      </c>
      <c r="H109" s="16"/>
      <c r="I109" s="3"/>
      <c r="J109" s="3"/>
      <c r="K109" s="3"/>
      <c r="L109" s="3"/>
      <c r="M109" s="3"/>
    </row>
    <row r="110" spans="2:13">
      <c r="B110" s="6">
        <v>6.6059999999999994E-2</v>
      </c>
      <c r="C110" s="8">
        <v>6.5118999999999996E-2</v>
      </c>
      <c r="D110" s="8">
        <v>7.1883000000000002E-2</v>
      </c>
      <c r="E110" s="8">
        <v>7.3718000000000006E-2</v>
      </c>
      <c r="F110" s="8">
        <v>7.5542999999999999E-2</v>
      </c>
      <c r="H110" s="16"/>
      <c r="I110" s="3"/>
      <c r="J110" s="3"/>
      <c r="K110" s="3"/>
      <c r="L110" s="3"/>
      <c r="M110" s="3"/>
    </row>
    <row r="111" spans="2:13">
      <c r="B111" s="6">
        <v>6.6082000000000002E-2</v>
      </c>
      <c r="C111" s="8">
        <v>6.5126000000000003E-2</v>
      </c>
      <c r="D111" s="8">
        <v>7.2006000000000001E-2</v>
      </c>
      <c r="E111" s="8">
        <v>7.3863999999999999E-2</v>
      </c>
      <c r="F111" s="8">
        <v>7.5573000000000001E-2</v>
      </c>
      <c r="H111" s="16"/>
      <c r="I111" s="3"/>
      <c r="J111" s="3"/>
      <c r="K111" s="3"/>
      <c r="L111" s="3"/>
      <c r="M111" s="3"/>
    </row>
    <row r="112" spans="2:13">
      <c r="B112" s="6">
        <v>6.6100000000000006E-2</v>
      </c>
      <c r="C112" s="8">
        <v>6.5146999999999997E-2</v>
      </c>
      <c r="D112" s="8">
        <v>7.2012999999999994E-2</v>
      </c>
      <c r="E112" s="8">
        <v>7.3865E-2</v>
      </c>
      <c r="F112" s="8">
        <v>7.5591000000000005E-2</v>
      </c>
      <c r="H112" s="16"/>
      <c r="I112" s="3"/>
      <c r="J112" s="3"/>
      <c r="K112" s="3"/>
      <c r="L112" s="3"/>
      <c r="M112" s="3"/>
    </row>
    <row r="113" spans="2:13">
      <c r="B113" s="6">
        <v>6.6222000000000003E-2</v>
      </c>
      <c r="C113" s="8">
        <v>6.5264000000000003E-2</v>
      </c>
      <c r="D113" s="8">
        <v>7.2030999999999998E-2</v>
      </c>
      <c r="E113" s="8">
        <v>7.3888999999999996E-2</v>
      </c>
      <c r="F113" s="8">
        <v>7.5599E-2</v>
      </c>
      <c r="H113" s="16"/>
      <c r="I113" s="3"/>
      <c r="J113" s="3"/>
      <c r="K113" s="3"/>
      <c r="L113" s="3"/>
      <c r="M113" s="3"/>
    </row>
    <row r="114" spans="2:13">
      <c r="B114" s="6">
        <v>6.6395999999999997E-2</v>
      </c>
      <c r="C114" s="8">
        <v>6.5542000000000003E-2</v>
      </c>
      <c r="D114" s="8">
        <v>7.2042999999999996E-2</v>
      </c>
      <c r="E114" s="8">
        <v>7.3929999999999996E-2</v>
      </c>
      <c r="F114" s="8">
        <v>7.5603000000000004E-2</v>
      </c>
      <c r="H114" s="16"/>
      <c r="I114" s="3"/>
      <c r="J114" s="3"/>
      <c r="K114" s="3"/>
      <c r="L114" s="3"/>
      <c r="M114" s="3"/>
    </row>
    <row r="115" spans="2:13">
      <c r="B115" s="6">
        <v>6.6420999999999994E-2</v>
      </c>
      <c r="C115" s="8">
        <v>6.5543000000000004E-2</v>
      </c>
      <c r="D115" s="8">
        <v>7.2068999999999994E-2</v>
      </c>
      <c r="E115" s="8">
        <v>7.3951000000000003E-2</v>
      </c>
      <c r="F115" s="8">
        <v>7.5665999999999997E-2</v>
      </c>
      <c r="H115" s="16"/>
      <c r="I115" s="3"/>
      <c r="J115" s="3"/>
      <c r="K115" s="3"/>
      <c r="L115" s="3"/>
      <c r="M115" s="3"/>
    </row>
    <row r="116" spans="2:13">
      <c r="B116" s="6">
        <v>6.6481999999999999E-2</v>
      </c>
      <c r="C116" s="8">
        <v>6.5987000000000004E-2</v>
      </c>
      <c r="D116" s="8">
        <v>7.2075E-2</v>
      </c>
      <c r="E116" s="8">
        <v>7.3978000000000002E-2</v>
      </c>
      <c r="F116" s="8">
        <v>7.5670000000000001E-2</v>
      </c>
      <c r="H116" s="16"/>
      <c r="I116" s="3"/>
      <c r="J116" s="3"/>
      <c r="K116" s="3"/>
      <c r="L116" s="3"/>
      <c r="M116" s="3"/>
    </row>
    <row r="117" spans="2:13">
      <c r="B117" s="6">
        <v>6.6525000000000001E-2</v>
      </c>
      <c r="C117" s="8">
        <v>6.6073000000000007E-2</v>
      </c>
      <c r="D117" s="8">
        <v>7.2127999999999998E-2</v>
      </c>
      <c r="E117" s="8">
        <v>7.3979000000000003E-2</v>
      </c>
      <c r="F117" s="8">
        <v>7.5675000000000006E-2</v>
      </c>
      <c r="H117" s="16"/>
      <c r="I117" s="3"/>
      <c r="J117" s="3"/>
      <c r="K117" s="3"/>
      <c r="L117" s="3"/>
      <c r="M117" s="3"/>
    </row>
    <row r="118" spans="2:13">
      <c r="B118" s="6">
        <v>6.6529000000000005E-2</v>
      </c>
      <c r="C118" s="8">
        <v>6.6109000000000001E-2</v>
      </c>
      <c r="D118" s="8">
        <v>7.2158E-2</v>
      </c>
      <c r="E118" s="8">
        <v>7.4013999999999996E-2</v>
      </c>
      <c r="F118" s="8">
        <v>7.5788999999999995E-2</v>
      </c>
      <c r="H118" s="16"/>
      <c r="I118" s="3"/>
      <c r="J118" s="3"/>
      <c r="K118" s="3"/>
      <c r="L118" s="3"/>
      <c r="M118" s="3"/>
    </row>
    <row r="119" spans="2:13">
      <c r="B119" s="6">
        <v>6.6613000000000006E-2</v>
      </c>
      <c r="C119" s="8">
        <v>6.6228999999999996E-2</v>
      </c>
      <c r="D119" s="8">
        <v>7.2292999999999996E-2</v>
      </c>
      <c r="E119" s="8">
        <v>7.4066999999999994E-2</v>
      </c>
      <c r="F119" s="8">
        <v>7.5833999999999999E-2</v>
      </c>
      <c r="H119" s="16"/>
      <c r="I119" s="3"/>
      <c r="J119" s="3"/>
      <c r="K119" s="3"/>
      <c r="L119" s="3"/>
      <c r="M119" s="3"/>
    </row>
    <row r="120" spans="2:13">
      <c r="B120" s="6">
        <v>6.6656999999999994E-2</v>
      </c>
      <c r="C120" s="8">
        <v>6.6309999999999994E-2</v>
      </c>
      <c r="D120" s="8">
        <v>7.2302000000000005E-2</v>
      </c>
      <c r="E120" s="8">
        <v>7.4129E-2</v>
      </c>
      <c r="F120" s="8">
        <v>7.5844999999999996E-2</v>
      </c>
      <c r="H120" s="16"/>
      <c r="I120" s="3"/>
      <c r="J120" s="3"/>
      <c r="K120" s="3"/>
      <c r="L120" s="3"/>
      <c r="M120" s="3"/>
    </row>
    <row r="121" spans="2:13">
      <c r="B121" s="6">
        <v>6.6883999999999999E-2</v>
      </c>
      <c r="C121" s="8">
        <v>6.6875000000000004E-2</v>
      </c>
      <c r="D121" s="8">
        <v>7.2332999999999995E-2</v>
      </c>
      <c r="E121" s="8">
        <v>7.4151999999999996E-2</v>
      </c>
      <c r="F121" s="8">
        <v>7.5867000000000004E-2</v>
      </c>
      <c r="H121" s="16"/>
      <c r="I121" s="3"/>
      <c r="J121" s="3"/>
      <c r="K121" s="3"/>
      <c r="L121" s="3"/>
      <c r="M121" s="3"/>
    </row>
    <row r="122" spans="2:13">
      <c r="B122" s="6">
        <v>6.6913E-2</v>
      </c>
      <c r="C122" s="8">
        <v>6.6881999999999997E-2</v>
      </c>
      <c r="D122" s="8">
        <v>7.2357000000000005E-2</v>
      </c>
      <c r="E122" s="8">
        <v>7.4172000000000002E-2</v>
      </c>
      <c r="F122" s="8">
        <v>7.5886999999999996E-2</v>
      </c>
      <c r="H122" s="16"/>
      <c r="I122" s="3"/>
      <c r="J122" s="3"/>
      <c r="K122" s="3"/>
      <c r="L122" s="3"/>
      <c r="M122" s="3"/>
    </row>
    <row r="123" spans="2:13">
      <c r="B123" s="6">
        <v>6.6992999999999997E-2</v>
      </c>
      <c r="C123" s="8">
        <v>6.8064E-2</v>
      </c>
      <c r="D123" s="8">
        <v>7.2373000000000007E-2</v>
      </c>
      <c r="E123" s="8">
        <v>7.4202000000000004E-2</v>
      </c>
      <c r="F123" s="8">
        <v>7.5891E-2</v>
      </c>
      <c r="H123" s="16"/>
      <c r="I123" s="3"/>
      <c r="J123" s="3"/>
      <c r="K123" s="3"/>
      <c r="L123" s="3"/>
      <c r="M123" s="3"/>
    </row>
    <row r="124" spans="2:13">
      <c r="B124" s="6">
        <v>6.7109000000000002E-2</v>
      </c>
      <c r="C124" s="8">
        <v>6.8078E-2</v>
      </c>
      <c r="D124" s="8">
        <v>7.2408E-2</v>
      </c>
      <c r="E124" s="8">
        <v>7.4214000000000002E-2</v>
      </c>
      <c r="F124" s="8">
        <v>7.5953999999999994E-2</v>
      </c>
      <c r="H124" s="16"/>
      <c r="I124" s="3"/>
      <c r="J124" s="3"/>
      <c r="K124" s="3"/>
      <c r="L124" s="3"/>
      <c r="M124" s="3"/>
    </row>
    <row r="125" spans="2:13">
      <c r="B125" s="6">
        <v>6.7221000000000003E-2</v>
      </c>
      <c r="C125" s="8">
        <v>6.8437999999999999E-2</v>
      </c>
      <c r="D125" s="8">
        <v>7.2429999999999994E-2</v>
      </c>
      <c r="E125" s="8">
        <v>7.4215000000000003E-2</v>
      </c>
      <c r="F125" s="8">
        <v>7.5980000000000006E-2</v>
      </c>
      <c r="H125" s="16"/>
      <c r="I125" s="3"/>
      <c r="J125" s="3"/>
      <c r="K125" s="3"/>
      <c r="L125" s="3"/>
      <c r="M125" s="3"/>
    </row>
    <row r="126" spans="2:13">
      <c r="B126" s="6">
        <v>6.7360000000000003E-2</v>
      </c>
      <c r="C126" s="8">
        <v>6.8527000000000005E-2</v>
      </c>
      <c r="D126" s="8">
        <v>7.2534000000000001E-2</v>
      </c>
      <c r="E126" s="8">
        <v>7.4217000000000005E-2</v>
      </c>
      <c r="F126" s="8">
        <v>7.5990000000000002E-2</v>
      </c>
      <c r="H126" s="16"/>
      <c r="I126" s="3"/>
      <c r="J126" s="3"/>
      <c r="K126" s="3"/>
      <c r="L126" s="3"/>
      <c r="M126" s="3"/>
    </row>
    <row r="127" spans="2:13">
      <c r="B127" s="6">
        <v>6.7632999999999999E-2</v>
      </c>
      <c r="C127" s="8">
        <v>6.8940000000000001E-2</v>
      </c>
      <c r="D127" s="8">
        <v>7.2598999999999997E-2</v>
      </c>
      <c r="E127" s="8">
        <v>7.4236999999999997E-2</v>
      </c>
      <c r="F127" s="8">
        <v>7.6036999999999993E-2</v>
      </c>
      <c r="H127" s="16"/>
      <c r="I127" s="3"/>
      <c r="J127" s="3"/>
      <c r="K127" s="3"/>
      <c r="L127" s="3"/>
      <c r="M127" s="3"/>
    </row>
    <row r="128" spans="2:13">
      <c r="B128" s="6">
        <v>6.7668000000000006E-2</v>
      </c>
      <c r="C128" s="8">
        <v>6.9000000000000006E-2</v>
      </c>
      <c r="D128" s="8">
        <v>7.2608000000000006E-2</v>
      </c>
      <c r="E128" s="8">
        <v>7.4243000000000003E-2</v>
      </c>
      <c r="F128" s="8">
        <v>7.6068999999999998E-2</v>
      </c>
      <c r="H128" s="16"/>
      <c r="I128" s="3"/>
      <c r="J128" s="3"/>
      <c r="K128" s="3"/>
      <c r="L128" s="3"/>
      <c r="M128" s="3"/>
    </row>
    <row r="129" spans="2:13">
      <c r="B129" s="6">
        <v>6.7978999999999998E-2</v>
      </c>
      <c r="C129" s="8">
        <v>6.9397E-2</v>
      </c>
      <c r="D129" s="8">
        <v>7.2636999999999993E-2</v>
      </c>
      <c r="E129" s="8">
        <v>7.4318999999999996E-2</v>
      </c>
      <c r="F129" s="8">
        <v>7.6079999999999995E-2</v>
      </c>
      <c r="H129" s="16"/>
      <c r="I129" s="3"/>
      <c r="J129" s="3"/>
      <c r="K129" s="3"/>
      <c r="L129" s="3"/>
      <c r="M129" s="3"/>
    </row>
    <row r="130" spans="2:13">
      <c r="B130" s="6">
        <v>6.8111000000000005E-2</v>
      </c>
      <c r="C130" s="8">
        <v>6.9416000000000005E-2</v>
      </c>
      <c r="D130" s="8">
        <v>7.2641999999999998E-2</v>
      </c>
      <c r="E130" s="8">
        <v>7.4347999999999997E-2</v>
      </c>
      <c r="F130" s="8">
        <v>7.6109999999999997E-2</v>
      </c>
      <c r="H130" s="16"/>
      <c r="I130" s="3"/>
      <c r="J130" s="3"/>
      <c r="K130" s="3"/>
      <c r="L130" s="3"/>
      <c r="M130" s="3"/>
    </row>
    <row r="131" spans="2:13">
      <c r="B131" s="6">
        <v>6.8163000000000001E-2</v>
      </c>
      <c r="C131" s="8">
        <v>6.9434999999999997E-2</v>
      </c>
      <c r="D131" s="8">
        <v>7.2666999999999995E-2</v>
      </c>
      <c r="E131" s="8">
        <v>7.4486999999999998E-2</v>
      </c>
      <c r="F131" s="8">
        <v>7.6175999999999994E-2</v>
      </c>
      <c r="H131" s="16"/>
      <c r="I131" s="3"/>
      <c r="J131" s="3"/>
      <c r="K131" s="3"/>
      <c r="L131" s="3"/>
      <c r="M131" s="3"/>
    </row>
    <row r="132" spans="2:13">
      <c r="B132" s="6">
        <v>6.8207000000000004E-2</v>
      </c>
      <c r="C132" s="8">
        <v>6.9577E-2</v>
      </c>
      <c r="D132" s="8">
        <v>7.2697999999999999E-2</v>
      </c>
      <c r="E132" s="8">
        <v>7.4496000000000007E-2</v>
      </c>
      <c r="F132" s="8">
        <v>7.6216999999999993E-2</v>
      </c>
      <c r="H132" s="16"/>
      <c r="I132" s="3"/>
      <c r="J132" s="3"/>
      <c r="K132" s="3"/>
      <c r="L132" s="3"/>
      <c r="M132" s="3"/>
    </row>
    <row r="133" spans="2:13">
      <c r="B133" s="6">
        <v>6.8528000000000006E-2</v>
      </c>
      <c r="C133" s="8">
        <v>6.9727999999999998E-2</v>
      </c>
      <c r="D133" s="8">
        <v>7.2743000000000002E-2</v>
      </c>
      <c r="E133" s="8">
        <v>7.4524000000000007E-2</v>
      </c>
      <c r="F133" s="8">
        <v>7.6297000000000004E-2</v>
      </c>
      <c r="H133" s="16"/>
      <c r="I133" s="3"/>
      <c r="J133" s="3"/>
      <c r="K133" s="3"/>
      <c r="L133" s="3"/>
      <c r="M133" s="3"/>
    </row>
    <row r="134" spans="2:13">
      <c r="B134" s="6">
        <v>6.8624000000000004E-2</v>
      </c>
      <c r="C134" s="8">
        <v>6.9736000000000006E-2</v>
      </c>
      <c r="D134" s="8">
        <v>7.2774000000000005E-2</v>
      </c>
      <c r="E134" s="8">
        <v>7.4542999999999998E-2</v>
      </c>
      <c r="F134" s="8">
        <v>7.6347999999999999E-2</v>
      </c>
      <c r="H134" s="16"/>
      <c r="I134" s="3"/>
      <c r="J134" s="3"/>
      <c r="K134" s="3"/>
      <c r="L134" s="3"/>
      <c r="M134" s="3"/>
    </row>
    <row r="135" spans="2:13">
      <c r="B135" s="6">
        <v>6.8766999999999995E-2</v>
      </c>
      <c r="C135" s="8">
        <v>6.9829000000000002E-2</v>
      </c>
      <c r="D135" s="8">
        <v>7.2808999999999999E-2</v>
      </c>
      <c r="E135" s="8">
        <v>7.4588000000000002E-2</v>
      </c>
      <c r="F135" s="8">
        <v>7.6361999999999999E-2</v>
      </c>
      <c r="H135" s="16"/>
      <c r="I135" s="3"/>
      <c r="J135" s="3"/>
      <c r="K135" s="3"/>
      <c r="L135" s="3"/>
      <c r="M135" s="3"/>
    </row>
    <row r="136" spans="2:13">
      <c r="B136" s="6">
        <v>6.8862999999999994E-2</v>
      </c>
      <c r="C136" s="8">
        <v>6.9837999999999997E-2</v>
      </c>
      <c r="D136" s="8">
        <v>7.2832999999999995E-2</v>
      </c>
      <c r="E136" s="8">
        <v>7.4604000000000004E-2</v>
      </c>
      <c r="F136" s="8">
        <v>7.6383000000000006E-2</v>
      </c>
      <c r="H136" s="16"/>
      <c r="I136" s="3"/>
      <c r="J136" s="3"/>
      <c r="K136" s="3"/>
      <c r="L136" s="3"/>
      <c r="M136" s="3"/>
    </row>
    <row r="137" spans="2:13">
      <c r="B137" s="6">
        <v>6.9339999999999999E-2</v>
      </c>
      <c r="C137" s="8">
        <v>7.0069000000000006E-2</v>
      </c>
      <c r="D137" s="8">
        <v>7.2836999999999999E-2</v>
      </c>
      <c r="E137" s="8">
        <v>7.4630000000000002E-2</v>
      </c>
      <c r="F137" s="8">
        <v>7.6396000000000006E-2</v>
      </c>
      <c r="H137" s="16"/>
      <c r="I137" s="3"/>
      <c r="J137" s="3"/>
      <c r="K137" s="3"/>
      <c r="L137" s="3"/>
      <c r="M137" s="3"/>
    </row>
    <row r="138" spans="2:13">
      <c r="B138" s="6">
        <v>6.9491999999999998E-2</v>
      </c>
      <c r="C138" s="8">
        <v>7.0085999999999996E-2</v>
      </c>
      <c r="D138" s="8">
        <v>7.2849999999999998E-2</v>
      </c>
      <c r="E138" s="8">
        <v>7.4630000000000002E-2</v>
      </c>
      <c r="F138" s="8">
        <v>7.6399999999999996E-2</v>
      </c>
      <c r="H138" s="16"/>
      <c r="I138" s="3"/>
      <c r="J138" s="3"/>
      <c r="K138" s="3"/>
      <c r="L138" s="3"/>
      <c r="M138" s="3"/>
    </row>
    <row r="139" spans="2:13">
      <c r="B139" s="6">
        <v>6.9535E-2</v>
      </c>
      <c r="C139" s="8">
        <v>7.0174E-2</v>
      </c>
      <c r="D139" s="8">
        <v>7.2860999999999995E-2</v>
      </c>
      <c r="E139" s="8">
        <v>7.4640999999999999E-2</v>
      </c>
      <c r="F139" s="8">
        <v>7.6425000000000007E-2</v>
      </c>
      <c r="H139" s="16"/>
      <c r="I139" s="3"/>
      <c r="J139" s="3"/>
      <c r="K139" s="3"/>
      <c r="L139" s="3"/>
      <c r="M139" s="3"/>
    </row>
    <row r="140" spans="2:13">
      <c r="B140" s="6">
        <v>6.9684999999999997E-2</v>
      </c>
      <c r="C140" s="8">
        <v>7.0296999999999998E-2</v>
      </c>
      <c r="D140" s="8">
        <v>7.2874999999999995E-2</v>
      </c>
      <c r="E140" s="8">
        <v>7.4704000000000007E-2</v>
      </c>
      <c r="F140" s="8">
        <v>7.6508999999999994E-2</v>
      </c>
      <c r="H140" s="16"/>
      <c r="I140" s="3"/>
      <c r="J140" s="3"/>
      <c r="K140" s="3"/>
      <c r="L140" s="3"/>
      <c r="M140" s="3"/>
    </row>
    <row r="141" spans="2:13">
      <c r="B141" s="6">
        <v>6.9736000000000006E-2</v>
      </c>
      <c r="C141" s="8">
        <v>7.0319999999999994E-2</v>
      </c>
      <c r="D141" s="8">
        <v>7.2900999999999994E-2</v>
      </c>
      <c r="E141" s="8">
        <v>7.4868000000000004E-2</v>
      </c>
      <c r="F141" s="8">
        <v>7.6535000000000006E-2</v>
      </c>
      <c r="H141" s="16"/>
      <c r="I141" s="3"/>
      <c r="J141" s="3"/>
      <c r="K141" s="3"/>
      <c r="L141" s="3"/>
      <c r="M141" s="3"/>
    </row>
    <row r="142" spans="2:13">
      <c r="B142" s="6">
        <v>6.9794999999999996E-2</v>
      </c>
      <c r="C142" s="8">
        <v>7.0346000000000006E-2</v>
      </c>
      <c r="D142" s="8">
        <v>7.2908000000000001E-2</v>
      </c>
      <c r="E142" s="8">
        <v>7.4878E-2</v>
      </c>
      <c r="F142" s="8">
        <v>7.6562000000000005E-2</v>
      </c>
      <c r="H142" s="16"/>
      <c r="I142" s="3"/>
      <c r="J142" s="3"/>
      <c r="K142" s="3"/>
      <c r="L142" s="3"/>
      <c r="M142" s="3"/>
    </row>
    <row r="143" spans="2:13">
      <c r="B143" s="6">
        <v>6.9986000000000007E-2</v>
      </c>
      <c r="C143" s="8">
        <v>7.0524000000000003E-2</v>
      </c>
      <c r="D143" s="8">
        <v>7.2921E-2</v>
      </c>
      <c r="E143" s="8">
        <v>7.4898999999999993E-2</v>
      </c>
      <c r="F143" s="8">
        <v>7.6575000000000004E-2</v>
      </c>
      <c r="H143" s="16"/>
      <c r="I143" s="3"/>
      <c r="J143" s="3"/>
      <c r="K143" s="3"/>
      <c r="L143" s="3"/>
      <c r="M143" s="3"/>
    </row>
    <row r="144" spans="2:13">
      <c r="B144" s="6">
        <v>7.0010000000000003E-2</v>
      </c>
      <c r="C144" s="8">
        <v>7.0634000000000002E-2</v>
      </c>
      <c r="D144" s="8">
        <v>7.2928999999999994E-2</v>
      </c>
      <c r="E144" s="8">
        <v>7.4900999999999995E-2</v>
      </c>
      <c r="F144" s="8">
        <v>7.6608999999999997E-2</v>
      </c>
      <c r="H144" s="16"/>
      <c r="I144" s="3"/>
      <c r="J144" s="3"/>
      <c r="K144" s="3"/>
      <c r="L144" s="3"/>
      <c r="M144" s="3"/>
    </row>
    <row r="145" spans="2:13">
      <c r="B145" s="6">
        <v>7.0021E-2</v>
      </c>
      <c r="C145" s="8">
        <v>7.0648000000000002E-2</v>
      </c>
      <c r="D145" s="8">
        <v>7.2963E-2</v>
      </c>
      <c r="E145" s="8">
        <v>7.4968999999999994E-2</v>
      </c>
      <c r="F145" s="8">
        <v>7.6651999999999998E-2</v>
      </c>
      <c r="H145" s="16"/>
      <c r="I145" s="3"/>
      <c r="J145" s="3"/>
      <c r="K145" s="3"/>
      <c r="L145" s="3"/>
      <c r="M145" s="3"/>
    </row>
    <row r="146" spans="2:13">
      <c r="B146" s="6">
        <v>7.0032999999999998E-2</v>
      </c>
      <c r="C146" s="8">
        <v>7.0701E-2</v>
      </c>
      <c r="D146" s="8">
        <v>7.2966000000000003E-2</v>
      </c>
      <c r="E146" s="8">
        <v>7.4981000000000006E-2</v>
      </c>
      <c r="F146" s="8">
        <v>7.6744000000000007E-2</v>
      </c>
      <c r="H146" s="16"/>
      <c r="I146" s="3"/>
      <c r="J146" s="3"/>
      <c r="K146" s="3"/>
      <c r="L146" s="3"/>
      <c r="M146" s="3"/>
    </row>
    <row r="147" spans="2:13">
      <c r="B147" s="6">
        <v>7.0036000000000001E-2</v>
      </c>
      <c r="C147" s="8">
        <v>7.0720000000000005E-2</v>
      </c>
      <c r="D147" s="8">
        <v>7.3011000000000006E-2</v>
      </c>
      <c r="E147" s="8">
        <v>7.4994000000000005E-2</v>
      </c>
      <c r="F147" s="8">
        <v>7.6766000000000001E-2</v>
      </c>
      <c r="H147" s="16"/>
      <c r="I147" s="3"/>
      <c r="J147" s="3"/>
      <c r="K147" s="3"/>
      <c r="L147" s="3"/>
      <c r="M147" s="3"/>
    </row>
    <row r="148" spans="2:13">
      <c r="B148" s="6">
        <v>7.0232000000000003E-2</v>
      </c>
      <c r="C148" s="8">
        <v>7.0848999999999995E-2</v>
      </c>
      <c r="D148" s="8">
        <v>7.3104000000000002E-2</v>
      </c>
      <c r="E148" s="8">
        <v>7.5011999999999995E-2</v>
      </c>
      <c r="F148" s="8">
        <v>7.6782000000000003E-2</v>
      </c>
      <c r="H148" s="16"/>
      <c r="I148" s="3"/>
      <c r="J148" s="3"/>
      <c r="K148" s="3"/>
      <c r="L148" s="3"/>
      <c r="M148" s="3"/>
    </row>
    <row r="149" spans="2:13">
      <c r="B149" s="6">
        <v>7.0253999999999997E-2</v>
      </c>
      <c r="C149" s="8">
        <v>7.0916999999999994E-2</v>
      </c>
      <c r="D149" s="8">
        <v>7.3127999999999999E-2</v>
      </c>
      <c r="E149" s="8">
        <v>7.5045000000000001E-2</v>
      </c>
      <c r="F149" s="8">
        <v>7.6814999999999994E-2</v>
      </c>
      <c r="H149" s="16"/>
      <c r="I149" s="3"/>
      <c r="J149" s="3"/>
      <c r="K149" s="3"/>
      <c r="L149" s="3"/>
      <c r="M149" s="3"/>
    </row>
    <row r="150" spans="2:13">
      <c r="B150" s="6">
        <v>7.0434999999999998E-2</v>
      </c>
      <c r="C150" s="8">
        <v>7.0939000000000002E-2</v>
      </c>
      <c r="D150" s="8">
        <v>7.3167999999999997E-2</v>
      </c>
      <c r="E150" s="8">
        <v>7.5065000000000007E-2</v>
      </c>
      <c r="F150" s="8">
        <v>7.6846999999999999E-2</v>
      </c>
      <c r="H150" s="16"/>
      <c r="I150" s="3"/>
      <c r="J150" s="3"/>
      <c r="K150" s="3"/>
      <c r="L150" s="3"/>
      <c r="M150" s="3"/>
    </row>
    <row r="151" spans="2:13">
      <c r="B151" s="6">
        <v>7.0482000000000003E-2</v>
      </c>
      <c r="C151" s="8">
        <v>7.0948999999999998E-2</v>
      </c>
      <c r="D151" s="8">
        <v>7.3280999999999999E-2</v>
      </c>
      <c r="E151" s="8">
        <v>7.5072E-2</v>
      </c>
      <c r="F151" s="8">
        <v>7.6894000000000004E-2</v>
      </c>
      <c r="H151" s="16"/>
      <c r="I151" s="3"/>
      <c r="J151" s="3"/>
      <c r="K151" s="3"/>
      <c r="L151" s="3"/>
      <c r="M151" s="3"/>
    </row>
    <row r="152" spans="2:13">
      <c r="B152" s="6">
        <v>7.0719000000000004E-2</v>
      </c>
      <c r="C152" s="8">
        <v>7.0989999999999998E-2</v>
      </c>
      <c r="D152" s="8">
        <v>7.3283000000000001E-2</v>
      </c>
      <c r="E152" s="8">
        <v>7.5178999999999996E-2</v>
      </c>
      <c r="F152" s="8">
        <v>7.6899999999999996E-2</v>
      </c>
      <c r="H152" s="16"/>
      <c r="I152" s="3"/>
      <c r="J152" s="3"/>
      <c r="K152" s="3"/>
      <c r="L152" s="3"/>
      <c r="M152" s="3"/>
    </row>
    <row r="153" spans="2:13">
      <c r="B153" s="6">
        <v>7.0726999999999998E-2</v>
      </c>
      <c r="C153" s="8">
        <v>7.1017999999999998E-2</v>
      </c>
      <c r="D153" s="8">
        <v>7.3296E-2</v>
      </c>
      <c r="E153" s="8">
        <v>7.5289999999999996E-2</v>
      </c>
      <c r="F153" s="8">
        <v>7.6899999999999996E-2</v>
      </c>
      <c r="H153" s="16"/>
      <c r="I153" s="3"/>
      <c r="J153" s="3"/>
      <c r="K153" s="3"/>
      <c r="L153" s="3"/>
      <c r="M153" s="3"/>
    </row>
    <row r="154" spans="2:13">
      <c r="B154" s="6">
        <v>7.0761000000000004E-2</v>
      </c>
      <c r="C154" s="8">
        <v>7.1045999999999998E-2</v>
      </c>
      <c r="D154" s="8">
        <v>7.3391999999999999E-2</v>
      </c>
      <c r="E154" s="8">
        <v>7.5317999999999996E-2</v>
      </c>
      <c r="F154" s="8">
        <v>7.6904E-2</v>
      </c>
      <c r="H154" s="16"/>
      <c r="I154" s="3"/>
      <c r="J154" s="3"/>
      <c r="K154" s="3"/>
      <c r="L154" s="3"/>
      <c r="M154" s="3"/>
    </row>
    <row r="155" spans="2:13">
      <c r="B155" s="6">
        <v>7.0807999999999996E-2</v>
      </c>
      <c r="C155" s="8">
        <v>7.1076E-2</v>
      </c>
      <c r="D155" s="8">
        <v>7.3399000000000006E-2</v>
      </c>
      <c r="E155" s="8">
        <v>7.5332999999999997E-2</v>
      </c>
      <c r="F155" s="8">
        <v>7.6946000000000001E-2</v>
      </c>
      <c r="H155" s="16"/>
      <c r="I155" s="3"/>
      <c r="J155" s="3"/>
      <c r="K155" s="3"/>
      <c r="L155" s="3"/>
      <c r="M155" s="3"/>
    </row>
    <row r="156" spans="2:13">
      <c r="B156" s="6">
        <v>7.0838999999999999E-2</v>
      </c>
      <c r="C156" s="8">
        <v>7.1112999999999996E-2</v>
      </c>
      <c r="D156" s="8">
        <v>7.3418999999999998E-2</v>
      </c>
      <c r="E156" s="8">
        <v>7.5358999999999995E-2</v>
      </c>
      <c r="F156" s="8">
        <v>7.6990000000000003E-2</v>
      </c>
      <c r="H156" s="16"/>
      <c r="I156" s="3"/>
      <c r="J156" s="3"/>
      <c r="K156" s="3"/>
      <c r="L156" s="3"/>
      <c r="M156" s="3"/>
    </row>
    <row r="157" spans="2:13">
      <c r="B157" s="6">
        <v>7.0969000000000004E-2</v>
      </c>
      <c r="C157" s="8">
        <v>7.1183999999999997E-2</v>
      </c>
      <c r="D157" s="8">
        <v>7.3430999999999996E-2</v>
      </c>
      <c r="E157" s="8">
        <v>7.5417999999999999E-2</v>
      </c>
      <c r="F157" s="8">
        <v>7.6999999999999999E-2</v>
      </c>
      <c r="H157" s="16"/>
      <c r="I157" s="3"/>
      <c r="J157" s="3"/>
      <c r="K157" s="3"/>
      <c r="L157" s="3"/>
      <c r="M157" s="3"/>
    </row>
    <row r="158" spans="2:13">
      <c r="B158" s="6">
        <v>7.0988999999999997E-2</v>
      </c>
      <c r="C158" s="8">
        <v>7.1209999999999996E-2</v>
      </c>
      <c r="D158" s="8">
        <v>7.3437000000000002E-2</v>
      </c>
      <c r="E158" s="8">
        <v>7.5436000000000003E-2</v>
      </c>
      <c r="F158" s="8">
        <v>7.7022999999999994E-2</v>
      </c>
      <c r="H158" s="16"/>
      <c r="I158" s="3"/>
      <c r="J158" s="3"/>
      <c r="K158" s="3"/>
      <c r="L158" s="3"/>
      <c r="M158" s="3"/>
    </row>
    <row r="159" spans="2:13">
      <c r="B159" s="6">
        <v>7.1048E-2</v>
      </c>
      <c r="C159" s="8">
        <v>7.1240999999999999E-2</v>
      </c>
      <c r="D159" s="8">
        <v>7.3447999999999999E-2</v>
      </c>
      <c r="E159" s="8">
        <v>7.5470999999999996E-2</v>
      </c>
      <c r="F159" s="8">
        <v>7.7058000000000001E-2</v>
      </c>
      <c r="H159" s="16"/>
      <c r="I159" s="3"/>
      <c r="J159" s="3"/>
      <c r="K159" s="3"/>
      <c r="L159" s="3"/>
      <c r="M159" s="3"/>
    </row>
    <row r="160" spans="2:13">
      <c r="B160" s="6">
        <v>7.1079000000000003E-2</v>
      </c>
      <c r="C160" s="8">
        <v>7.1304000000000006E-2</v>
      </c>
      <c r="D160" s="8">
        <v>7.3473999999999998E-2</v>
      </c>
      <c r="E160" s="8">
        <v>7.5479000000000004E-2</v>
      </c>
      <c r="F160" s="8">
        <v>7.7075000000000005E-2</v>
      </c>
      <c r="H160" s="16"/>
      <c r="I160" s="3"/>
      <c r="J160" s="3"/>
      <c r="K160" s="3"/>
      <c r="L160" s="3"/>
      <c r="M160" s="3"/>
    </row>
    <row r="161" spans="2:13">
      <c r="B161" s="6">
        <v>7.1225999999999998E-2</v>
      </c>
      <c r="C161" s="8">
        <v>7.1337999999999999E-2</v>
      </c>
      <c r="D161" s="8">
        <v>7.3480000000000004E-2</v>
      </c>
      <c r="E161" s="8">
        <v>7.5522000000000006E-2</v>
      </c>
      <c r="F161" s="8">
        <v>7.7076000000000006E-2</v>
      </c>
      <c r="H161" s="16"/>
      <c r="I161" s="3"/>
      <c r="J161" s="3"/>
      <c r="K161" s="3"/>
      <c r="L161" s="3"/>
      <c r="M161" s="3"/>
    </row>
    <row r="162" spans="2:13">
      <c r="B162" s="6">
        <v>7.1245000000000003E-2</v>
      </c>
      <c r="C162" s="8">
        <v>7.1348999999999996E-2</v>
      </c>
      <c r="D162" s="8">
        <v>7.3480000000000004E-2</v>
      </c>
      <c r="E162" s="8">
        <v>7.5590000000000004E-2</v>
      </c>
      <c r="F162" s="8">
        <v>7.7163999999999996E-2</v>
      </c>
      <c r="H162" s="16"/>
      <c r="I162" s="3"/>
      <c r="J162" s="3"/>
      <c r="K162" s="3"/>
      <c r="L162" s="3"/>
      <c r="M162" s="3"/>
    </row>
    <row r="163" spans="2:13">
      <c r="B163" s="6">
        <v>7.1344000000000005E-2</v>
      </c>
      <c r="C163" s="8">
        <v>7.1359000000000006E-2</v>
      </c>
      <c r="D163" s="8">
        <v>7.3483000000000007E-2</v>
      </c>
      <c r="E163" s="8">
        <v>7.5622999999999996E-2</v>
      </c>
      <c r="F163" s="8">
        <v>7.7204999999999996E-2</v>
      </c>
      <c r="H163" s="16"/>
      <c r="I163" s="3"/>
      <c r="J163" s="3"/>
      <c r="K163" s="3"/>
      <c r="L163" s="3"/>
      <c r="M163" s="3"/>
    </row>
    <row r="164" spans="2:13">
      <c r="B164" s="6">
        <v>7.1494000000000002E-2</v>
      </c>
      <c r="C164" s="8">
        <v>7.1395E-2</v>
      </c>
      <c r="D164" s="8">
        <v>7.3516999999999999E-2</v>
      </c>
      <c r="E164" s="8">
        <v>7.5629000000000002E-2</v>
      </c>
      <c r="F164" s="8">
        <v>7.7229000000000006E-2</v>
      </c>
      <c r="H164" s="16"/>
      <c r="I164" s="3"/>
      <c r="J164" s="3"/>
      <c r="K164" s="3"/>
      <c r="L164" s="3"/>
      <c r="M164" s="3"/>
    </row>
    <row r="165" spans="2:13">
      <c r="B165" s="6">
        <v>7.1506E-2</v>
      </c>
      <c r="C165" s="8">
        <v>7.1452000000000002E-2</v>
      </c>
      <c r="D165" s="8">
        <v>7.3681999999999997E-2</v>
      </c>
      <c r="E165" s="8">
        <v>7.5652999999999998E-2</v>
      </c>
      <c r="F165" s="8">
        <v>7.7266000000000001E-2</v>
      </c>
      <c r="H165" s="16"/>
      <c r="I165" s="3"/>
      <c r="J165" s="3"/>
      <c r="K165" s="3"/>
      <c r="L165" s="3"/>
      <c r="M165" s="3"/>
    </row>
    <row r="166" spans="2:13">
      <c r="B166" s="6">
        <v>7.1552000000000004E-2</v>
      </c>
      <c r="C166" s="8">
        <v>7.1471000000000007E-2</v>
      </c>
      <c r="D166" s="8">
        <v>7.374E-2</v>
      </c>
      <c r="E166" s="8">
        <v>7.5678999999999996E-2</v>
      </c>
      <c r="F166" s="8">
        <v>7.7292E-2</v>
      </c>
      <c r="H166" s="16"/>
      <c r="I166" s="3"/>
      <c r="J166" s="3"/>
      <c r="K166" s="3"/>
      <c r="L166" s="3"/>
      <c r="M166" s="3"/>
    </row>
    <row r="167" spans="2:13">
      <c r="B167" s="6">
        <v>7.1642999999999998E-2</v>
      </c>
      <c r="C167" s="8">
        <v>7.1485000000000007E-2</v>
      </c>
      <c r="D167" s="8">
        <v>7.374E-2</v>
      </c>
      <c r="E167" s="8">
        <v>7.5701000000000004E-2</v>
      </c>
      <c r="F167" s="8">
        <v>7.7292E-2</v>
      </c>
      <c r="H167" s="16"/>
      <c r="I167" s="3"/>
      <c r="J167" s="3"/>
      <c r="K167" s="3"/>
      <c r="L167" s="3"/>
      <c r="M167" s="3"/>
    </row>
    <row r="168" spans="2:13">
      <c r="B168" s="6">
        <v>7.1804000000000007E-2</v>
      </c>
      <c r="C168" s="8">
        <v>7.1501999999999996E-2</v>
      </c>
      <c r="D168" s="8">
        <v>7.3746999999999993E-2</v>
      </c>
      <c r="E168" s="8">
        <v>7.5748999999999997E-2</v>
      </c>
      <c r="F168" s="8">
        <v>7.7301999999999996E-2</v>
      </c>
      <c r="H168" s="16"/>
      <c r="I168" s="3"/>
      <c r="J168" s="3"/>
      <c r="K168" s="3"/>
      <c r="L168" s="3"/>
      <c r="M168" s="3"/>
    </row>
    <row r="169" spans="2:13">
      <c r="B169" s="6">
        <v>7.1944999999999995E-2</v>
      </c>
      <c r="C169" s="8">
        <v>7.1566000000000005E-2</v>
      </c>
      <c r="D169" s="8">
        <v>7.3774999999999993E-2</v>
      </c>
      <c r="E169" s="8">
        <v>7.5785000000000005E-2</v>
      </c>
      <c r="F169" s="8">
        <v>7.7308000000000002E-2</v>
      </c>
      <c r="H169" s="16"/>
      <c r="I169" s="3"/>
      <c r="J169" s="3"/>
      <c r="K169" s="3"/>
      <c r="L169" s="3"/>
      <c r="M169" s="3"/>
    </row>
    <row r="170" spans="2:13">
      <c r="B170" s="6">
        <v>7.1945999999999996E-2</v>
      </c>
      <c r="C170" s="8">
        <v>7.1570999999999996E-2</v>
      </c>
      <c r="D170" s="8">
        <v>7.3845999999999995E-2</v>
      </c>
      <c r="E170" s="8">
        <v>7.5811000000000003E-2</v>
      </c>
      <c r="F170" s="8">
        <v>7.7321000000000001E-2</v>
      </c>
      <c r="H170" s="16"/>
      <c r="I170" s="3"/>
      <c r="J170" s="3"/>
      <c r="K170" s="3"/>
      <c r="L170" s="3"/>
      <c r="M170" s="3"/>
    </row>
    <row r="171" spans="2:13">
      <c r="B171" s="6">
        <v>7.2072999999999998E-2</v>
      </c>
      <c r="C171" s="8">
        <v>7.1634000000000003E-2</v>
      </c>
      <c r="D171" s="8">
        <v>7.3898000000000005E-2</v>
      </c>
      <c r="E171" s="8">
        <v>7.5842000000000007E-2</v>
      </c>
      <c r="F171" s="8">
        <v>7.7343999999999996E-2</v>
      </c>
      <c r="H171" s="16"/>
      <c r="I171" s="3"/>
      <c r="J171" s="3"/>
      <c r="K171" s="3"/>
      <c r="L171" s="3"/>
      <c r="M171" s="3"/>
    </row>
    <row r="172" spans="2:13">
      <c r="B172" s="6">
        <v>7.2113999999999998E-2</v>
      </c>
      <c r="C172" s="8">
        <v>7.1648000000000003E-2</v>
      </c>
      <c r="D172" s="8">
        <v>7.3900999999999994E-2</v>
      </c>
      <c r="E172" s="8">
        <v>7.5889999999999999E-2</v>
      </c>
      <c r="F172" s="8">
        <v>7.7344999999999997E-2</v>
      </c>
      <c r="H172" s="16"/>
      <c r="I172" s="3"/>
      <c r="J172" s="3"/>
      <c r="K172" s="3"/>
      <c r="L172" s="3"/>
      <c r="M172" s="3"/>
    </row>
    <row r="173" spans="2:13">
      <c r="B173" s="6">
        <v>7.2201000000000001E-2</v>
      </c>
      <c r="C173" s="8">
        <v>7.1660000000000001E-2</v>
      </c>
      <c r="D173" s="8">
        <v>7.3945999999999998E-2</v>
      </c>
      <c r="E173" s="8">
        <v>7.5897999999999993E-2</v>
      </c>
      <c r="F173" s="8">
        <v>7.7360999999999999E-2</v>
      </c>
      <c r="H173" s="16"/>
      <c r="I173" s="3"/>
      <c r="J173" s="3"/>
      <c r="K173" s="3"/>
      <c r="L173" s="3"/>
      <c r="M173" s="3"/>
    </row>
    <row r="174" spans="2:13">
      <c r="B174" s="6">
        <v>7.2470999999999994E-2</v>
      </c>
      <c r="C174" s="8">
        <v>7.1663000000000004E-2</v>
      </c>
      <c r="D174" s="8">
        <v>7.4108999999999994E-2</v>
      </c>
      <c r="E174" s="8">
        <v>7.5912999999999994E-2</v>
      </c>
      <c r="F174" s="8">
        <v>7.7403E-2</v>
      </c>
      <c r="H174" s="16"/>
      <c r="I174" s="3"/>
      <c r="J174" s="3"/>
      <c r="K174" s="3"/>
      <c r="L174" s="3"/>
      <c r="M174" s="3"/>
    </row>
    <row r="175" spans="2:13">
      <c r="B175" s="6">
        <v>7.2503999999999999E-2</v>
      </c>
      <c r="C175" s="8">
        <v>7.1665000000000006E-2</v>
      </c>
      <c r="D175" s="8">
        <v>7.4160000000000004E-2</v>
      </c>
      <c r="E175" s="8">
        <v>7.5913999999999995E-2</v>
      </c>
      <c r="F175" s="8">
        <v>7.7412999999999996E-2</v>
      </c>
      <c r="H175" s="16"/>
      <c r="I175" s="3"/>
      <c r="J175" s="3"/>
      <c r="K175" s="3"/>
      <c r="L175" s="3"/>
      <c r="M175" s="3"/>
    </row>
    <row r="176" spans="2:13">
      <c r="B176" s="6">
        <v>7.2561E-2</v>
      </c>
      <c r="C176" s="8">
        <v>7.1687000000000001E-2</v>
      </c>
      <c r="D176" s="8">
        <v>7.4214000000000002E-2</v>
      </c>
      <c r="E176" s="8">
        <v>7.5943999999999998E-2</v>
      </c>
      <c r="F176" s="8">
        <v>7.7467999999999995E-2</v>
      </c>
      <c r="H176" s="16"/>
      <c r="I176" s="3"/>
      <c r="J176" s="3"/>
      <c r="K176" s="3"/>
      <c r="L176" s="3"/>
      <c r="M176" s="3"/>
    </row>
    <row r="177" spans="2:13">
      <c r="B177" s="6">
        <v>7.2634000000000004E-2</v>
      </c>
      <c r="C177" s="8">
        <v>7.1730000000000002E-2</v>
      </c>
      <c r="D177" s="8">
        <v>7.4243000000000003E-2</v>
      </c>
      <c r="E177" s="8">
        <v>7.6002E-2</v>
      </c>
      <c r="F177" s="8">
        <v>7.7483999999999997E-2</v>
      </c>
      <c r="H177" s="16"/>
      <c r="I177" s="3"/>
      <c r="J177" s="3"/>
      <c r="K177" s="3"/>
      <c r="L177" s="3"/>
      <c r="M177" s="3"/>
    </row>
    <row r="178" spans="2:13">
      <c r="B178" s="6">
        <v>7.2660000000000002E-2</v>
      </c>
      <c r="C178" s="8">
        <v>7.1756E-2</v>
      </c>
      <c r="D178" s="8">
        <v>7.4253E-2</v>
      </c>
      <c r="E178" s="8">
        <v>7.6021000000000005E-2</v>
      </c>
      <c r="F178" s="8">
        <v>7.7489000000000002E-2</v>
      </c>
      <c r="H178" s="16"/>
      <c r="I178" s="3"/>
      <c r="J178" s="3"/>
      <c r="K178" s="3"/>
      <c r="L178" s="3"/>
      <c r="M178" s="3"/>
    </row>
    <row r="179" spans="2:13">
      <c r="B179" s="6">
        <v>7.2667999999999996E-2</v>
      </c>
      <c r="C179" s="8">
        <v>7.1766999999999997E-2</v>
      </c>
      <c r="D179" s="8">
        <v>7.4264999999999998E-2</v>
      </c>
      <c r="E179" s="8">
        <v>7.6028999999999999E-2</v>
      </c>
      <c r="F179" s="8">
        <v>7.7507000000000006E-2</v>
      </c>
      <c r="H179" s="16"/>
      <c r="I179" s="3"/>
      <c r="J179" s="3"/>
      <c r="K179" s="3"/>
      <c r="L179" s="3"/>
      <c r="M179" s="3"/>
    </row>
    <row r="180" spans="2:13">
      <c r="B180" s="6">
        <v>7.2710999999999998E-2</v>
      </c>
      <c r="C180" s="8">
        <v>7.1787000000000004E-2</v>
      </c>
      <c r="D180" s="8">
        <v>7.4274999999999994E-2</v>
      </c>
      <c r="E180" s="8">
        <v>7.6062000000000005E-2</v>
      </c>
      <c r="F180" s="8">
        <v>7.7562000000000006E-2</v>
      </c>
      <c r="H180" s="16"/>
      <c r="I180" s="3"/>
      <c r="J180" s="3"/>
      <c r="K180" s="3"/>
      <c r="L180" s="3"/>
      <c r="M180" s="3"/>
    </row>
    <row r="181" spans="2:13">
      <c r="B181" s="6">
        <v>7.2785000000000002E-2</v>
      </c>
      <c r="C181" s="8">
        <v>7.1862999999999996E-2</v>
      </c>
      <c r="D181" s="8">
        <v>7.4327000000000004E-2</v>
      </c>
      <c r="E181" s="8">
        <v>7.6078999999999994E-2</v>
      </c>
      <c r="F181" s="8">
        <v>7.7573000000000003E-2</v>
      </c>
      <c r="H181" s="16"/>
      <c r="I181" s="3"/>
      <c r="J181" s="3"/>
      <c r="K181" s="3"/>
      <c r="L181" s="3"/>
      <c r="M181" s="3"/>
    </row>
    <row r="182" spans="2:13">
      <c r="B182" s="6">
        <v>7.2790999999999995E-2</v>
      </c>
      <c r="C182" s="8">
        <v>7.1894E-2</v>
      </c>
      <c r="D182" s="8">
        <v>7.4330999999999994E-2</v>
      </c>
      <c r="E182" s="8">
        <v>7.6092999999999994E-2</v>
      </c>
      <c r="F182" s="8">
        <v>7.7578999999999995E-2</v>
      </c>
      <c r="H182" s="16"/>
      <c r="I182" s="3"/>
      <c r="J182" s="3"/>
      <c r="K182" s="3"/>
      <c r="L182" s="3"/>
      <c r="M182" s="3"/>
    </row>
    <row r="183" spans="2:13">
      <c r="B183" s="6">
        <v>7.2844000000000006E-2</v>
      </c>
      <c r="C183" s="8">
        <v>7.1895000000000001E-2</v>
      </c>
      <c r="D183" s="8">
        <v>7.4335999999999999E-2</v>
      </c>
      <c r="E183" s="8">
        <v>7.6107999999999995E-2</v>
      </c>
      <c r="F183" s="8">
        <v>7.7656000000000003E-2</v>
      </c>
      <c r="H183" s="16"/>
      <c r="I183" s="3"/>
      <c r="J183" s="3"/>
      <c r="K183" s="3"/>
      <c r="L183" s="3"/>
      <c r="M183" s="3"/>
    </row>
    <row r="184" spans="2:13">
      <c r="B184" s="6">
        <v>7.2914999999999994E-2</v>
      </c>
      <c r="C184" s="8">
        <v>7.1937000000000001E-2</v>
      </c>
      <c r="D184" s="8">
        <v>7.4360999999999997E-2</v>
      </c>
      <c r="E184" s="8">
        <v>7.6145000000000004E-2</v>
      </c>
      <c r="F184" s="8">
        <v>7.7681E-2</v>
      </c>
      <c r="H184" s="16"/>
      <c r="I184" s="3"/>
      <c r="J184" s="3"/>
      <c r="K184" s="3"/>
      <c r="L184" s="3"/>
      <c r="M184" s="3"/>
    </row>
    <row r="185" spans="2:13">
      <c r="B185" s="6">
        <v>7.3050000000000004E-2</v>
      </c>
      <c r="C185" s="8">
        <v>7.1970999999999993E-2</v>
      </c>
      <c r="D185" s="8">
        <v>7.4380000000000002E-2</v>
      </c>
      <c r="E185" s="8">
        <v>7.6178999999999997E-2</v>
      </c>
      <c r="F185" s="8">
        <v>7.7704999999999996E-2</v>
      </c>
      <c r="H185" s="16"/>
      <c r="I185" s="3"/>
      <c r="J185" s="3"/>
      <c r="K185" s="3"/>
      <c r="L185" s="3"/>
      <c r="M185" s="3"/>
    </row>
    <row r="186" spans="2:13">
      <c r="B186" s="6">
        <v>7.3131000000000002E-2</v>
      </c>
      <c r="C186" s="8">
        <v>7.1983000000000005E-2</v>
      </c>
      <c r="D186" s="8">
        <v>7.4401999999999996E-2</v>
      </c>
      <c r="E186" s="8">
        <v>7.6189999999999994E-2</v>
      </c>
      <c r="F186" s="8">
        <v>7.7804999999999999E-2</v>
      </c>
      <c r="H186" s="16"/>
      <c r="I186" s="3"/>
      <c r="J186" s="3"/>
      <c r="K186" s="3"/>
      <c r="L186" s="3"/>
      <c r="M186" s="3"/>
    </row>
    <row r="187" spans="2:13">
      <c r="B187" s="6">
        <v>7.3210999999999998E-2</v>
      </c>
      <c r="C187" s="8">
        <v>7.1984999999999993E-2</v>
      </c>
      <c r="D187" s="8">
        <v>7.4409000000000003E-2</v>
      </c>
      <c r="E187" s="8">
        <v>7.6190999999999995E-2</v>
      </c>
      <c r="F187" s="8">
        <v>7.7842999999999996E-2</v>
      </c>
      <c r="H187" s="16"/>
      <c r="I187" s="3"/>
      <c r="J187" s="3"/>
      <c r="K187" s="3"/>
      <c r="L187" s="3"/>
      <c r="M187" s="3"/>
    </row>
    <row r="188" spans="2:13">
      <c r="B188" s="6">
        <v>7.3219000000000006E-2</v>
      </c>
      <c r="C188" s="8">
        <v>7.2009000000000004E-2</v>
      </c>
      <c r="D188" s="8">
        <v>7.4418999999999999E-2</v>
      </c>
      <c r="E188" s="8">
        <v>7.6204999999999995E-2</v>
      </c>
      <c r="F188" s="8">
        <v>7.7868999999999994E-2</v>
      </c>
      <c r="H188" s="16"/>
      <c r="I188" s="3"/>
      <c r="J188" s="3"/>
      <c r="K188" s="3"/>
      <c r="L188" s="3"/>
      <c r="M188" s="3"/>
    </row>
    <row r="189" spans="2:13">
      <c r="B189" s="6">
        <v>7.3282E-2</v>
      </c>
      <c r="C189" s="8">
        <v>7.2087999999999999E-2</v>
      </c>
      <c r="D189" s="8">
        <v>7.4446999999999999E-2</v>
      </c>
      <c r="E189" s="8">
        <v>7.6249999999999998E-2</v>
      </c>
      <c r="F189" s="8">
        <v>7.7872999999999998E-2</v>
      </c>
      <c r="H189" s="16"/>
      <c r="I189" s="3"/>
      <c r="J189" s="3"/>
      <c r="K189" s="3"/>
      <c r="L189" s="3"/>
      <c r="M189" s="3"/>
    </row>
    <row r="190" spans="2:13">
      <c r="B190" s="6">
        <v>7.3335999999999998E-2</v>
      </c>
      <c r="C190" s="8">
        <v>7.2126999999999997E-2</v>
      </c>
      <c r="D190" s="8">
        <v>7.4449000000000001E-2</v>
      </c>
      <c r="E190" s="8">
        <v>7.6257000000000005E-2</v>
      </c>
      <c r="F190" s="8">
        <v>7.7928999999999998E-2</v>
      </c>
      <c r="H190" s="16"/>
      <c r="I190" s="3"/>
      <c r="J190" s="3"/>
      <c r="K190" s="3"/>
      <c r="L190" s="3"/>
      <c r="M190" s="3"/>
    </row>
    <row r="191" spans="2:13">
      <c r="B191" s="6">
        <v>7.3381000000000002E-2</v>
      </c>
      <c r="C191" s="8">
        <v>7.2222999999999996E-2</v>
      </c>
      <c r="D191" s="8">
        <v>7.4456999999999995E-2</v>
      </c>
      <c r="E191" s="8">
        <v>7.6269000000000003E-2</v>
      </c>
      <c r="F191" s="8">
        <v>7.8001000000000001E-2</v>
      </c>
      <c r="H191" s="16"/>
      <c r="I191" s="3"/>
      <c r="J191" s="3"/>
      <c r="K191" s="3"/>
      <c r="L191" s="3"/>
      <c r="M191" s="3"/>
    </row>
    <row r="192" spans="2:13">
      <c r="B192" s="6">
        <v>7.3416999999999996E-2</v>
      </c>
      <c r="C192" s="8">
        <v>7.2256000000000001E-2</v>
      </c>
      <c r="D192" s="8">
        <v>7.4535000000000004E-2</v>
      </c>
      <c r="E192" s="8">
        <v>7.6295000000000002E-2</v>
      </c>
      <c r="F192" s="8">
        <v>7.8077999999999995E-2</v>
      </c>
      <c r="H192" s="16"/>
      <c r="I192" s="3"/>
      <c r="J192" s="3"/>
      <c r="K192" s="3"/>
      <c r="L192" s="3"/>
      <c r="M192" s="3"/>
    </row>
    <row r="193" spans="2:13">
      <c r="B193" s="6">
        <v>7.3436000000000001E-2</v>
      </c>
      <c r="C193" s="8">
        <v>7.2319999999999995E-2</v>
      </c>
      <c r="D193" s="8">
        <v>7.4634000000000006E-2</v>
      </c>
      <c r="E193" s="8">
        <v>7.6298000000000005E-2</v>
      </c>
      <c r="F193" s="8">
        <v>7.8088000000000005E-2</v>
      </c>
      <c r="H193" s="16"/>
      <c r="I193" s="3"/>
      <c r="J193" s="3"/>
      <c r="K193" s="3"/>
      <c r="L193" s="3"/>
      <c r="M193" s="3"/>
    </row>
    <row r="194" spans="2:13">
      <c r="B194" s="6">
        <v>7.3486999999999997E-2</v>
      </c>
      <c r="C194" s="8">
        <v>7.2319999999999995E-2</v>
      </c>
      <c r="D194" s="8">
        <v>7.4656E-2</v>
      </c>
      <c r="E194" s="8">
        <v>7.6326000000000005E-2</v>
      </c>
      <c r="F194" s="8">
        <v>7.8090999999999994E-2</v>
      </c>
      <c r="H194" s="16"/>
      <c r="I194" s="3"/>
      <c r="J194" s="3"/>
      <c r="K194" s="3"/>
      <c r="L194" s="3"/>
      <c r="M194" s="3"/>
    </row>
    <row r="195" spans="2:13">
      <c r="B195" s="6">
        <v>7.3532E-2</v>
      </c>
      <c r="C195" s="8">
        <v>7.2331999999999994E-2</v>
      </c>
      <c r="D195" s="8">
        <v>7.4657000000000001E-2</v>
      </c>
      <c r="E195" s="8">
        <v>7.6336000000000001E-2</v>
      </c>
      <c r="F195" s="8">
        <v>7.8137999999999999E-2</v>
      </c>
      <c r="H195" s="16"/>
      <c r="I195" s="3"/>
      <c r="J195" s="3"/>
      <c r="K195" s="3"/>
      <c r="L195" s="3"/>
      <c r="M195" s="3"/>
    </row>
    <row r="196" spans="2:13">
      <c r="B196" s="6">
        <v>7.3548000000000002E-2</v>
      </c>
      <c r="C196" s="8">
        <v>7.2335999999999998E-2</v>
      </c>
      <c r="D196" s="8">
        <v>7.4662000000000006E-2</v>
      </c>
      <c r="E196" s="8">
        <v>7.6365000000000002E-2</v>
      </c>
      <c r="F196" s="8">
        <v>7.8162999999999996E-2</v>
      </c>
      <c r="H196" s="16"/>
      <c r="I196" s="3"/>
      <c r="J196" s="3"/>
      <c r="K196" s="3"/>
      <c r="L196" s="3"/>
      <c r="M196" s="3"/>
    </row>
    <row r="197" spans="2:13">
      <c r="B197" s="6">
        <v>7.3556999999999997E-2</v>
      </c>
      <c r="C197" s="8">
        <v>7.2358000000000006E-2</v>
      </c>
      <c r="D197" s="8">
        <v>7.4668999999999999E-2</v>
      </c>
      <c r="E197" s="8">
        <v>7.6365000000000002E-2</v>
      </c>
      <c r="F197" s="8">
        <v>7.8213000000000005E-2</v>
      </c>
      <c r="H197" s="16"/>
      <c r="I197" s="3"/>
      <c r="J197" s="3"/>
      <c r="K197" s="3"/>
      <c r="L197" s="3"/>
      <c r="M197" s="3"/>
    </row>
    <row r="198" spans="2:13">
      <c r="B198" s="6">
        <v>7.3566000000000006E-2</v>
      </c>
      <c r="C198" s="8">
        <v>7.2382000000000002E-2</v>
      </c>
      <c r="D198" s="8">
        <v>7.4675000000000005E-2</v>
      </c>
      <c r="E198" s="8">
        <v>7.6377E-2</v>
      </c>
      <c r="F198" s="8">
        <v>7.8214000000000006E-2</v>
      </c>
      <c r="H198" s="16"/>
      <c r="I198" s="3"/>
      <c r="J198" s="3"/>
      <c r="K198" s="3"/>
      <c r="L198" s="3"/>
      <c r="M198" s="3"/>
    </row>
    <row r="199" spans="2:13">
      <c r="B199" s="6">
        <v>7.3583999999999997E-2</v>
      </c>
      <c r="C199" s="8">
        <v>7.2447999999999999E-2</v>
      </c>
      <c r="D199" s="8">
        <v>7.4685000000000001E-2</v>
      </c>
      <c r="E199" s="8">
        <v>7.6402999999999999E-2</v>
      </c>
      <c r="F199" s="8">
        <v>7.8225000000000003E-2</v>
      </c>
      <c r="H199" s="16"/>
      <c r="I199" s="3"/>
      <c r="J199" s="3"/>
      <c r="K199" s="3"/>
      <c r="L199" s="3"/>
      <c r="M199" s="3"/>
    </row>
    <row r="200" spans="2:13">
      <c r="B200" s="6">
        <v>7.3630000000000001E-2</v>
      </c>
      <c r="C200" s="8">
        <v>7.2450000000000001E-2</v>
      </c>
      <c r="D200" s="8">
        <v>7.4693999999999997E-2</v>
      </c>
      <c r="E200" s="8">
        <v>7.6420000000000002E-2</v>
      </c>
      <c r="F200" s="8">
        <v>7.8259999999999996E-2</v>
      </c>
      <c r="H200" s="16"/>
      <c r="I200" s="3"/>
      <c r="J200" s="3"/>
      <c r="K200" s="3"/>
      <c r="L200" s="3"/>
      <c r="M200" s="3"/>
    </row>
    <row r="201" spans="2:13">
      <c r="B201" s="6">
        <v>7.3640999999999998E-2</v>
      </c>
      <c r="C201" s="8">
        <v>7.2466000000000003E-2</v>
      </c>
      <c r="D201" s="8">
        <v>7.4704999999999994E-2</v>
      </c>
      <c r="E201" s="8">
        <v>7.6436000000000004E-2</v>
      </c>
      <c r="F201" s="8">
        <v>7.8271999999999994E-2</v>
      </c>
      <c r="H201" s="16"/>
      <c r="I201" s="3"/>
      <c r="J201" s="3"/>
      <c r="K201" s="3"/>
      <c r="L201" s="3"/>
      <c r="M201" s="3"/>
    </row>
    <row r="202" spans="2:13">
      <c r="B202" s="6">
        <v>7.3685E-2</v>
      </c>
      <c r="C202" s="8">
        <v>7.2473999999999997E-2</v>
      </c>
      <c r="D202" s="8">
        <v>7.4706999999999996E-2</v>
      </c>
      <c r="E202" s="8">
        <v>7.6480000000000006E-2</v>
      </c>
      <c r="F202" s="8">
        <v>7.8326999999999994E-2</v>
      </c>
      <c r="H202" s="16"/>
      <c r="I202" s="3"/>
      <c r="J202" s="3"/>
      <c r="K202" s="3"/>
      <c r="L202" s="3"/>
      <c r="M202" s="3"/>
    </row>
    <row r="203" spans="2:13">
      <c r="B203" s="6">
        <v>7.3713000000000001E-2</v>
      </c>
      <c r="C203" s="8">
        <v>7.2473999999999997E-2</v>
      </c>
      <c r="D203" s="8">
        <v>7.4721999999999997E-2</v>
      </c>
      <c r="E203" s="8">
        <v>7.6490000000000002E-2</v>
      </c>
      <c r="F203" s="8">
        <v>7.8336000000000003E-2</v>
      </c>
      <c r="H203" s="16"/>
      <c r="I203" s="3"/>
      <c r="J203" s="3"/>
      <c r="K203" s="3"/>
      <c r="L203" s="3"/>
      <c r="M203" s="3"/>
    </row>
    <row r="204" spans="2:13">
      <c r="B204" s="6">
        <v>7.3724999999999999E-2</v>
      </c>
      <c r="C204" s="8">
        <v>7.2481000000000004E-2</v>
      </c>
      <c r="D204" s="8">
        <v>7.4727000000000002E-2</v>
      </c>
      <c r="E204" s="8">
        <v>7.6511999999999997E-2</v>
      </c>
      <c r="F204" s="8">
        <v>7.8352000000000005E-2</v>
      </c>
      <c r="H204" s="16"/>
      <c r="I204" s="3"/>
      <c r="J204" s="3"/>
      <c r="K204" s="3"/>
      <c r="L204" s="3"/>
      <c r="M204" s="3"/>
    </row>
    <row r="205" spans="2:13">
      <c r="B205" s="6">
        <v>7.3730000000000004E-2</v>
      </c>
      <c r="C205" s="8">
        <v>7.2484000000000007E-2</v>
      </c>
      <c r="D205" s="8">
        <v>7.4732999999999994E-2</v>
      </c>
      <c r="E205" s="8">
        <v>7.6533000000000004E-2</v>
      </c>
      <c r="F205" s="8">
        <v>7.8362000000000001E-2</v>
      </c>
      <c r="H205" s="16"/>
      <c r="I205" s="3"/>
      <c r="J205" s="3"/>
      <c r="K205" s="3"/>
      <c r="L205" s="3"/>
      <c r="M205" s="3"/>
    </row>
    <row r="206" spans="2:13">
      <c r="B206" s="6">
        <v>7.3732000000000006E-2</v>
      </c>
      <c r="C206" s="8">
        <v>7.2489999999999999E-2</v>
      </c>
      <c r="D206" s="8">
        <v>7.4748999999999996E-2</v>
      </c>
      <c r="E206" s="8">
        <v>7.6541999999999999E-2</v>
      </c>
      <c r="F206" s="8">
        <v>7.8368999999999994E-2</v>
      </c>
      <c r="H206" s="16"/>
      <c r="I206" s="3"/>
      <c r="J206" s="3"/>
      <c r="K206" s="3"/>
      <c r="L206" s="3"/>
      <c r="M206" s="3"/>
    </row>
    <row r="207" spans="2:13">
      <c r="B207" s="6">
        <v>7.3791999999999996E-2</v>
      </c>
      <c r="C207" s="8">
        <v>7.2539999999999993E-2</v>
      </c>
      <c r="D207" s="8">
        <v>7.4758000000000005E-2</v>
      </c>
      <c r="E207" s="8">
        <v>7.6551999999999995E-2</v>
      </c>
      <c r="F207" s="8">
        <v>7.8413999999999998E-2</v>
      </c>
      <c r="H207" s="16"/>
      <c r="I207" s="3"/>
      <c r="J207" s="3"/>
      <c r="K207" s="3"/>
      <c r="L207" s="3"/>
      <c r="M207" s="3"/>
    </row>
    <row r="208" spans="2:13">
      <c r="B208" s="6">
        <v>7.3797000000000001E-2</v>
      </c>
      <c r="C208" s="8">
        <v>7.2581999999999994E-2</v>
      </c>
      <c r="D208" s="8">
        <v>7.4765999999999999E-2</v>
      </c>
      <c r="E208" s="8">
        <v>7.6647999999999994E-2</v>
      </c>
      <c r="F208" s="8">
        <v>7.8445000000000001E-2</v>
      </c>
      <c r="H208" s="16"/>
      <c r="I208" s="3"/>
      <c r="J208" s="3"/>
      <c r="K208" s="3"/>
      <c r="L208" s="3"/>
      <c r="M208" s="3"/>
    </row>
    <row r="209" spans="2:13">
      <c r="B209" s="6">
        <v>7.3874999999999996E-2</v>
      </c>
      <c r="C209" s="8">
        <v>7.2592000000000004E-2</v>
      </c>
      <c r="D209" s="8">
        <v>7.4775999999999995E-2</v>
      </c>
      <c r="E209" s="8">
        <v>7.6647999999999994E-2</v>
      </c>
      <c r="F209" s="8">
        <v>7.8556000000000001E-2</v>
      </c>
      <c r="H209" s="16"/>
      <c r="I209" s="3"/>
      <c r="J209" s="3"/>
      <c r="K209" s="3"/>
      <c r="L209" s="3"/>
      <c r="M209" s="3"/>
    </row>
    <row r="210" spans="2:13">
      <c r="B210" s="6">
        <v>7.3886999999999994E-2</v>
      </c>
      <c r="C210" s="8">
        <v>7.2678000000000006E-2</v>
      </c>
      <c r="D210" s="8">
        <v>7.4776999999999996E-2</v>
      </c>
      <c r="E210" s="8">
        <v>7.6657000000000003E-2</v>
      </c>
      <c r="F210" s="8">
        <v>7.8592999999999996E-2</v>
      </c>
      <c r="H210" s="16"/>
      <c r="I210" s="3"/>
      <c r="J210" s="3"/>
      <c r="K210" s="3"/>
      <c r="L210" s="3"/>
      <c r="M210" s="3"/>
    </row>
    <row r="211" spans="2:13">
      <c r="B211" s="6">
        <v>7.3911000000000004E-2</v>
      </c>
      <c r="C211" s="8">
        <v>7.2729000000000002E-2</v>
      </c>
      <c r="D211" s="8">
        <v>7.4787000000000006E-2</v>
      </c>
      <c r="E211" s="8">
        <v>7.6662999999999995E-2</v>
      </c>
      <c r="F211" s="8">
        <v>7.8615000000000004E-2</v>
      </c>
      <c r="H211" s="16"/>
      <c r="I211" s="3"/>
      <c r="J211" s="3"/>
      <c r="K211" s="3"/>
      <c r="L211" s="3"/>
      <c r="M211" s="3"/>
    </row>
    <row r="212" spans="2:13">
      <c r="B212" s="6">
        <v>7.3960999999999999E-2</v>
      </c>
      <c r="C212" s="8">
        <v>7.2866E-2</v>
      </c>
      <c r="D212" s="8">
        <v>7.4870000000000006E-2</v>
      </c>
      <c r="E212" s="8">
        <v>7.6674999999999993E-2</v>
      </c>
      <c r="F212" s="8">
        <v>7.8622999999999998E-2</v>
      </c>
      <c r="H212" s="16"/>
      <c r="I212" s="3"/>
      <c r="J212" s="3"/>
      <c r="K212" s="3"/>
      <c r="L212" s="3"/>
      <c r="M212" s="3"/>
    </row>
    <row r="213" spans="2:13">
      <c r="B213" s="6">
        <v>7.3982999999999993E-2</v>
      </c>
      <c r="C213" s="8">
        <v>7.2882000000000002E-2</v>
      </c>
      <c r="D213" s="8">
        <v>7.4906E-2</v>
      </c>
      <c r="E213" s="8">
        <v>7.6701000000000005E-2</v>
      </c>
      <c r="F213" s="8">
        <v>7.8630000000000005E-2</v>
      </c>
      <c r="H213" s="16"/>
      <c r="I213" s="3"/>
      <c r="J213" s="3"/>
      <c r="K213" s="3"/>
      <c r="L213" s="3"/>
      <c r="M213" s="3"/>
    </row>
    <row r="214" spans="2:13">
      <c r="B214" s="6">
        <v>7.3995000000000005E-2</v>
      </c>
      <c r="C214" s="8">
        <v>7.2929999999999995E-2</v>
      </c>
      <c r="D214" s="8">
        <v>7.4941999999999995E-2</v>
      </c>
      <c r="E214" s="8">
        <v>7.6706999999999997E-2</v>
      </c>
      <c r="F214" s="8">
        <v>7.8634999999999997E-2</v>
      </c>
      <c r="H214" s="16"/>
      <c r="I214" s="3"/>
      <c r="J214" s="3"/>
      <c r="K214" s="3"/>
      <c r="L214" s="3"/>
      <c r="M214" s="3"/>
    </row>
    <row r="215" spans="2:13">
      <c r="B215" s="6">
        <v>7.4026999999999996E-2</v>
      </c>
      <c r="C215" s="8">
        <v>7.2936000000000001E-2</v>
      </c>
      <c r="D215" s="8">
        <v>7.4995999999999993E-2</v>
      </c>
      <c r="E215" s="8">
        <v>7.6788999999999996E-2</v>
      </c>
      <c r="F215" s="8">
        <v>7.8696000000000002E-2</v>
      </c>
      <c r="H215" s="16"/>
      <c r="I215" s="3"/>
      <c r="J215" s="3"/>
      <c r="K215" s="3"/>
      <c r="L215" s="3"/>
      <c r="M215" s="3"/>
    </row>
    <row r="216" spans="2:13">
      <c r="B216" s="6">
        <v>7.4034000000000003E-2</v>
      </c>
      <c r="C216" s="8">
        <v>7.3089000000000001E-2</v>
      </c>
      <c r="D216" s="8">
        <v>7.5017E-2</v>
      </c>
      <c r="E216" s="8">
        <v>7.6796000000000003E-2</v>
      </c>
      <c r="F216" s="8">
        <v>7.8750000000000001E-2</v>
      </c>
      <c r="H216" s="16"/>
      <c r="I216" s="3"/>
      <c r="J216" s="3"/>
      <c r="K216" s="3"/>
      <c r="L216" s="3"/>
      <c r="M216" s="3"/>
    </row>
    <row r="217" spans="2:13">
      <c r="B217" s="6">
        <v>7.4081999999999995E-2</v>
      </c>
      <c r="C217" s="8">
        <v>7.3106000000000004E-2</v>
      </c>
      <c r="D217" s="8">
        <v>7.5034000000000003E-2</v>
      </c>
      <c r="E217" s="8">
        <v>7.6817999999999997E-2</v>
      </c>
      <c r="F217" s="8">
        <v>7.8896999999999995E-2</v>
      </c>
      <c r="H217" s="16"/>
      <c r="I217" s="3"/>
      <c r="J217" s="3"/>
      <c r="K217" s="3"/>
      <c r="L217" s="3"/>
      <c r="M217" s="3"/>
    </row>
    <row r="218" spans="2:13">
      <c r="B218" s="6">
        <v>7.4101E-2</v>
      </c>
      <c r="C218" s="8">
        <v>7.3144000000000001E-2</v>
      </c>
      <c r="D218" s="8">
        <v>7.5069999999999998E-2</v>
      </c>
      <c r="E218" s="8">
        <v>7.6839000000000005E-2</v>
      </c>
      <c r="F218" s="8">
        <v>7.8925999999999996E-2</v>
      </c>
      <c r="H218" s="16"/>
      <c r="I218" s="3"/>
      <c r="J218" s="3"/>
      <c r="K218" s="3"/>
      <c r="L218" s="3"/>
      <c r="M218" s="3"/>
    </row>
    <row r="219" spans="2:13">
      <c r="B219" s="6">
        <v>7.4130000000000001E-2</v>
      </c>
      <c r="C219" s="8">
        <v>7.3173000000000002E-2</v>
      </c>
      <c r="D219" s="8">
        <v>7.5074000000000002E-2</v>
      </c>
      <c r="E219" s="8">
        <v>7.6884999999999995E-2</v>
      </c>
      <c r="F219" s="8">
        <v>7.8938999999999995E-2</v>
      </c>
      <c r="H219" s="16"/>
      <c r="I219" s="3"/>
      <c r="J219" s="3"/>
      <c r="K219" s="3"/>
      <c r="L219" s="3"/>
      <c r="M219" s="3"/>
    </row>
    <row r="220" spans="2:13">
      <c r="B220" s="6">
        <v>7.4172000000000002E-2</v>
      </c>
      <c r="C220" s="8">
        <v>7.3183999999999999E-2</v>
      </c>
      <c r="D220" s="8">
        <v>7.5117000000000003E-2</v>
      </c>
      <c r="E220" s="8">
        <v>7.6897999999999994E-2</v>
      </c>
      <c r="F220" s="8">
        <v>7.9039999999999999E-2</v>
      </c>
      <c r="H220" s="16"/>
      <c r="I220" s="3"/>
      <c r="J220" s="3"/>
      <c r="K220" s="3"/>
      <c r="L220" s="3"/>
      <c r="M220" s="3"/>
    </row>
    <row r="221" spans="2:13">
      <c r="B221" s="6">
        <v>7.4244000000000004E-2</v>
      </c>
      <c r="C221" s="8">
        <v>7.3233000000000006E-2</v>
      </c>
      <c r="D221" s="8">
        <v>7.5129000000000001E-2</v>
      </c>
      <c r="E221" s="8">
        <v>7.6996999999999996E-2</v>
      </c>
      <c r="F221" s="8">
        <v>7.9086000000000004E-2</v>
      </c>
      <c r="H221" s="16"/>
      <c r="I221" s="3"/>
      <c r="J221" s="3"/>
      <c r="K221" s="3"/>
      <c r="L221" s="3"/>
      <c r="M221" s="3"/>
    </row>
    <row r="222" spans="2:13">
      <c r="B222" s="6">
        <v>7.4259000000000006E-2</v>
      </c>
      <c r="C222" s="8">
        <v>7.3242000000000002E-2</v>
      </c>
      <c r="D222" s="8">
        <v>7.5161000000000006E-2</v>
      </c>
      <c r="E222" s="8">
        <v>7.7012999999999998E-2</v>
      </c>
      <c r="F222" s="8">
        <v>7.9089999999999994E-2</v>
      </c>
      <c r="H222" s="16"/>
      <c r="I222" s="3"/>
      <c r="J222" s="3"/>
      <c r="K222" s="3"/>
      <c r="L222" s="3"/>
      <c r="M222" s="3"/>
    </row>
    <row r="223" spans="2:13">
      <c r="B223" s="6">
        <v>7.4263999999999997E-2</v>
      </c>
      <c r="C223" s="8">
        <v>7.3244000000000004E-2</v>
      </c>
      <c r="D223" s="8">
        <v>7.5167999999999999E-2</v>
      </c>
      <c r="E223" s="8">
        <v>7.7033000000000004E-2</v>
      </c>
      <c r="F223" s="8">
        <v>7.9103999999999994E-2</v>
      </c>
      <c r="H223" s="16"/>
      <c r="I223" s="3"/>
      <c r="J223" s="3"/>
      <c r="K223" s="3"/>
      <c r="L223" s="3"/>
      <c r="M223" s="3"/>
    </row>
    <row r="224" spans="2:13">
      <c r="B224" s="6">
        <v>7.4375999999999998E-2</v>
      </c>
      <c r="C224" s="8">
        <v>7.3277999999999996E-2</v>
      </c>
      <c r="D224" s="8">
        <v>7.5186000000000003E-2</v>
      </c>
      <c r="E224" s="8">
        <v>7.7085000000000001E-2</v>
      </c>
      <c r="F224" s="8">
        <v>7.9164999999999999E-2</v>
      </c>
      <c r="H224" s="16"/>
      <c r="I224" s="3"/>
      <c r="J224" s="3"/>
      <c r="K224" s="3"/>
      <c r="L224" s="3"/>
      <c r="M224" s="3"/>
    </row>
    <row r="225" spans="2:13">
      <c r="B225" s="6">
        <v>7.4390999999999999E-2</v>
      </c>
      <c r="C225" s="8">
        <v>7.3293999999999998E-2</v>
      </c>
      <c r="D225" s="8">
        <v>7.5209999999999999E-2</v>
      </c>
      <c r="E225" s="8">
        <v>7.7094999999999997E-2</v>
      </c>
      <c r="F225" s="8">
        <v>7.9233999999999999E-2</v>
      </c>
      <c r="H225" s="16"/>
      <c r="I225" s="3"/>
      <c r="J225" s="3"/>
      <c r="K225" s="3"/>
      <c r="L225" s="3"/>
      <c r="M225" s="3"/>
    </row>
    <row r="226" spans="2:13">
      <c r="B226" s="6">
        <v>7.4428999999999995E-2</v>
      </c>
      <c r="C226" s="8">
        <v>7.3345999999999995E-2</v>
      </c>
      <c r="D226" s="8">
        <v>7.5248999999999996E-2</v>
      </c>
      <c r="E226" s="8">
        <v>7.7174999999999994E-2</v>
      </c>
      <c r="F226" s="8">
        <v>7.9271999999999995E-2</v>
      </c>
      <c r="H226" s="16"/>
      <c r="I226" s="3"/>
      <c r="J226" s="3"/>
      <c r="K226" s="3"/>
      <c r="L226" s="3"/>
      <c r="M226" s="3"/>
    </row>
    <row r="227" spans="2:13">
      <c r="B227" s="6">
        <v>7.4435000000000001E-2</v>
      </c>
      <c r="C227" s="8">
        <v>7.3376999999999998E-2</v>
      </c>
      <c r="D227" s="8">
        <v>7.5260999999999995E-2</v>
      </c>
      <c r="E227" s="8">
        <v>7.7233999999999997E-2</v>
      </c>
      <c r="F227" s="8">
        <v>7.9275999999999999E-2</v>
      </c>
      <c r="H227" s="16"/>
      <c r="I227" s="3"/>
      <c r="J227" s="3"/>
      <c r="K227" s="3"/>
      <c r="L227" s="3"/>
      <c r="M227" s="3"/>
    </row>
    <row r="228" spans="2:13">
      <c r="B228" s="6">
        <v>7.4458999999999997E-2</v>
      </c>
      <c r="C228" s="8">
        <v>7.3399000000000006E-2</v>
      </c>
      <c r="D228" s="8">
        <v>7.5458999999999998E-2</v>
      </c>
      <c r="E228" s="8">
        <v>7.7235999999999999E-2</v>
      </c>
      <c r="F228" s="8">
        <v>7.9463000000000006E-2</v>
      </c>
      <c r="H228" s="16"/>
      <c r="I228" s="3"/>
      <c r="J228" s="3"/>
      <c r="K228" s="3"/>
      <c r="L228" s="3"/>
      <c r="M228" s="3"/>
    </row>
    <row r="229" spans="2:13">
      <c r="B229" s="6">
        <v>7.4494000000000005E-2</v>
      </c>
      <c r="C229" s="8">
        <v>7.3416999999999996E-2</v>
      </c>
      <c r="D229" s="8">
        <v>7.5517000000000001E-2</v>
      </c>
      <c r="E229" s="8">
        <v>7.7268000000000003E-2</v>
      </c>
      <c r="F229" s="8">
        <v>7.9475000000000004E-2</v>
      </c>
      <c r="H229" s="16"/>
      <c r="I229" s="3"/>
      <c r="J229" s="3"/>
      <c r="K229" s="3"/>
      <c r="L229" s="3"/>
      <c r="M229" s="3"/>
    </row>
    <row r="230" spans="2:13">
      <c r="B230" s="6">
        <v>7.4498999999999996E-2</v>
      </c>
      <c r="C230" s="8">
        <v>7.3418999999999998E-2</v>
      </c>
      <c r="D230" s="8">
        <v>7.5551999999999994E-2</v>
      </c>
      <c r="E230" s="8">
        <v>7.7271000000000006E-2</v>
      </c>
      <c r="F230" s="8">
        <v>7.9505999999999993E-2</v>
      </c>
      <c r="H230" s="16"/>
      <c r="I230" s="3"/>
      <c r="J230" s="3"/>
      <c r="K230" s="3"/>
      <c r="L230" s="3"/>
      <c r="M230" s="3"/>
    </row>
    <row r="231" spans="2:13">
      <c r="B231" s="6">
        <v>7.4500999999999998E-2</v>
      </c>
      <c r="C231" s="8">
        <v>7.3426000000000005E-2</v>
      </c>
      <c r="D231" s="8">
        <v>7.5581999999999996E-2</v>
      </c>
      <c r="E231" s="8">
        <v>7.7323000000000003E-2</v>
      </c>
      <c r="F231" s="8">
        <v>7.9533999999999994E-2</v>
      </c>
      <c r="H231" s="16"/>
      <c r="I231" s="3"/>
      <c r="J231" s="3"/>
      <c r="K231" s="3"/>
      <c r="L231" s="3"/>
      <c r="M231" s="3"/>
    </row>
    <row r="232" spans="2:13">
      <c r="B232" s="6">
        <v>7.4606000000000006E-2</v>
      </c>
      <c r="C232" s="8">
        <v>7.3512999999999995E-2</v>
      </c>
      <c r="D232" s="8">
        <v>7.5602000000000003E-2</v>
      </c>
      <c r="E232" s="8">
        <v>7.7330999999999997E-2</v>
      </c>
      <c r="F232" s="8">
        <v>7.9622999999999999E-2</v>
      </c>
      <c r="H232" s="16"/>
      <c r="I232" s="3"/>
      <c r="J232" s="3"/>
      <c r="K232" s="3"/>
      <c r="L232" s="3"/>
      <c r="M232" s="3"/>
    </row>
    <row r="233" spans="2:13">
      <c r="B233" s="6">
        <v>7.4625999999999998E-2</v>
      </c>
      <c r="C233" s="8">
        <v>7.3516999999999999E-2</v>
      </c>
      <c r="D233" s="8">
        <v>7.5606999999999994E-2</v>
      </c>
      <c r="E233" s="8">
        <v>7.7384999999999995E-2</v>
      </c>
      <c r="F233" s="8">
        <v>7.9717999999999997E-2</v>
      </c>
      <c r="H233" s="16"/>
      <c r="I233" s="3"/>
      <c r="J233" s="3"/>
      <c r="K233" s="3"/>
      <c r="L233" s="3"/>
      <c r="M233" s="3"/>
    </row>
    <row r="234" spans="2:13">
      <c r="B234" s="6">
        <v>7.4632000000000004E-2</v>
      </c>
      <c r="C234" s="8">
        <v>7.3528999999999997E-2</v>
      </c>
      <c r="D234" s="8">
        <v>7.5617000000000004E-2</v>
      </c>
      <c r="E234" s="8">
        <v>7.7394000000000004E-2</v>
      </c>
      <c r="F234" s="8">
        <v>7.9722000000000001E-2</v>
      </c>
      <c r="H234" s="16"/>
      <c r="I234" s="3"/>
      <c r="J234" s="3"/>
      <c r="K234" s="3"/>
      <c r="L234" s="3"/>
      <c r="M234" s="3"/>
    </row>
    <row r="235" spans="2:13">
      <c r="B235" s="6">
        <v>7.4699000000000002E-2</v>
      </c>
      <c r="C235" s="8">
        <v>7.3529999999999998E-2</v>
      </c>
      <c r="D235" s="8">
        <v>7.5675000000000006E-2</v>
      </c>
      <c r="E235" s="8">
        <v>7.7420000000000003E-2</v>
      </c>
      <c r="F235" s="8">
        <v>7.9771999999999996E-2</v>
      </c>
      <c r="H235" s="16"/>
      <c r="I235" s="3"/>
      <c r="J235" s="3"/>
      <c r="K235" s="3"/>
      <c r="L235" s="3"/>
      <c r="M235" s="3"/>
    </row>
    <row r="236" spans="2:13">
      <c r="B236" s="6">
        <v>7.4756000000000003E-2</v>
      </c>
      <c r="C236" s="8">
        <v>7.3604000000000003E-2</v>
      </c>
      <c r="D236" s="8">
        <v>7.5675999999999993E-2</v>
      </c>
      <c r="E236" s="8">
        <v>7.7438999999999994E-2</v>
      </c>
      <c r="F236" s="8">
        <v>7.9792000000000002E-2</v>
      </c>
      <c r="H236" s="16"/>
      <c r="I236" s="3"/>
      <c r="J236" s="3"/>
      <c r="K236" s="3"/>
      <c r="L236" s="3"/>
      <c r="M236" s="3"/>
    </row>
    <row r="237" spans="2:13">
      <c r="B237" s="6">
        <v>7.4786000000000005E-2</v>
      </c>
      <c r="C237" s="8">
        <v>7.3604000000000003E-2</v>
      </c>
      <c r="D237" s="8">
        <v>7.5703000000000006E-2</v>
      </c>
      <c r="E237" s="8">
        <v>7.7474000000000001E-2</v>
      </c>
      <c r="F237" s="8">
        <v>7.9818E-2</v>
      </c>
      <c r="H237" s="16"/>
      <c r="I237" s="3"/>
      <c r="J237" s="3"/>
      <c r="K237" s="3"/>
      <c r="L237" s="3"/>
      <c r="M237" s="3"/>
    </row>
    <row r="238" spans="2:13">
      <c r="B238" s="6">
        <v>7.4823000000000001E-2</v>
      </c>
      <c r="C238" s="8">
        <v>7.3637999999999995E-2</v>
      </c>
      <c r="D238" s="8">
        <v>7.5726000000000002E-2</v>
      </c>
      <c r="E238" s="8">
        <v>7.7530000000000002E-2</v>
      </c>
      <c r="F238" s="8">
        <v>7.9846E-2</v>
      </c>
      <c r="H238" s="16"/>
      <c r="I238" s="3"/>
      <c r="J238" s="3"/>
      <c r="K238" s="3"/>
      <c r="L238" s="3"/>
      <c r="M238" s="3"/>
    </row>
    <row r="239" spans="2:13">
      <c r="B239" s="6">
        <v>7.4857000000000007E-2</v>
      </c>
      <c r="C239" s="8">
        <v>7.3717000000000005E-2</v>
      </c>
      <c r="D239" s="8">
        <v>7.5764999999999999E-2</v>
      </c>
      <c r="E239" s="8">
        <v>7.7533000000000005E-2</v>
      </c>
      <c r="F239" s="8">
        <v>7.9924999999999996E-2</v>
      </c>
      <c r="H239" s="16"/>
      <c r="I239" s="3"/>
      <c r="J239" s="3"/>
      <c r="K239" s="3"/>
      <c r="L239" s="3"/>
      <c r="M239" s="3"/>
    </row>
    <row r="240" spans="2:13">
      <c r="B240" s="6">
        <v>7.4876999999999999E-2</v>
      </c>
      <c r="C240" s="8">
        <v>7.3755000000000001E-2</v>
      </c>
      <c r="D240" s="8">
        <v>7.5842000000000007E-2</v>
      </c>
      <c r="E240" s="8">
        <v>7.7559000000000003E-2</v>
      </c>
      <c r="F240" s="8">
        <v>8.0005000000000007E-2</v>
      </c>
      <c r="H240" s="16"/>
      <c r="I240" s="3"/>
      <c r="J240" s="3"/>
      <c r="K240" s="3"/>
      <c r="L240" s="3"/>
      <c r="M240" s="3"/>
    </row>
    <row r="241" spans="2:13">
      <c r="B241" s="6">
        <v>7.4884000000000006E-2</v>
      </c>
      <c r="C241" s="8">
        <v>7.3794999999999999E-2</v>
      </c>
      <c r="D241" s="8">
        <v>7.5863E-2</v>
      </c>
      <c r="E241" s="8">
        <v>7.7561000000000005E-2</v>
      </c>
      <c r="F241" s="8">
        <v>8.0042000000000002E-2</v>
      </c>
      <c r="H241" s="16"/>
      <c r="I241" s="3"/>
      <c r="J241" s="3"/>
      <c r="K241" s="3"/>
      <c r="L241" s="3"/>
      <c r="M241" s="3"/>
    </row>
    <row r="242" spans="2:13">
      <c r="B242" s="6">
        <v>7.4906E-2</v>
      </c>
      <c r="C242" s="8">
        <v>7.3832999999999996E-2</v>
      </c>
      <c r="D242" s="8">
        <v>7.5883000000000006E-2</v>
      </c>
      <c r="E242" s="8">
        <v>7.7568999999999999E-2</v>
      </c>
      <c r="F242" s="8">
        <v>8.0060999999999993E-2</v>
      </c>
      <c r="H242" s="16"/>
      <c r="I242" s="3"/>
      <c r="J242" s="3"/>
      <c r="K242" s="3"/>
      <c r="L242" s="3"/>
      <c r="M242" s="3"/>
    </row>
    <row r="243" spans="2:13">
      <c r="B243" s="6">
        <v>7.4926999999999994E-2</v>
      </c>
      <c r="C243" s="8">
        <v>7.3870000000000005E-2</v>
      </c>
      <c r="D243" s="8">
        <v>7.5920000000000001E-2</v>
      </c>
      <c r="E243" s="8">
        <v>7.7573000000000003E-2</v>
      </c>
      <c r="F243" s="8">
        <v>8.0244999999999997E-2</v>
      </c>
      <c r="H243" s="16"/>
      <c r="I243" s="3"/>
      <c r="J243" s="3"/>
      <c r="K243" s="3"/>
      <c r="L243" s="3"/>
      <c r="M243" s="3"/>
    </row>
    <row r="244" spans="2:13">
      <c r="B244" s="6">
        <v>7.5015999999999999E-2</v>
      </c>
      <c r="C244" s="8">
        <v>7.3877999999999999E-2</v>
      </c>
      <c r="D244" s="8">
        <v>7.6032000000000002E-2</v>
      </c>
      <c r="E244" s="8">
        <v>7.7576000000000006E-2</v>
      </c>
      <c r="F244" s="8">
        <v>8.0248E-2</v>
      </c>
      <c r="H244" s="16"/>
      <c r="I244" s="3"/>
      <c r="J244" s="3"/>
      <c r="K244" s="3"/>
      <c r="L244" s="3"/>
      <c r="M244" s="3"/>
    </row>
    <row r="245" spans="2:13">
      <c r="B245" s="6">
        <v>7.5046000000000002E-2</v>
      </c>
      <c r="C245" s="8">
        <v>7.3936000000000002E-2</v>
      </c>
      <c r="D245" s="8">
        <v>7.6036000000000006E-2</v>
      </c>
      <c r="E245" s="8">
        <v>7.7604999999999993E-2</v>
      </c>
      <c r="F245" s="8">
        <v>8.0281000000000005E-2</v>
      </c>
      <c r="H245" s="16"/>
      <c r="I245" s="3"/>
      <c r="J245" s="3"/>
      <c r="K245" s="3"/>
      <c r="L245" s="3"/>
      <c r="M245" s="3"/>
    </row>
    <row r="246" spans="2:13">
      <c r="B246" s="6">
        <v>7.5144000000000002E-2</v>
      </c>
      <c r="C246" s="8">
        <v>7.3955999999999994E-2</v>
      </c>
      <c r="D246" s="8">
        <v>7.6078999999999994E-2</v>
      </c>
      <c r="E246" s="8">
        <v>7.7671000000000004E-2</v>
      </c>
      <c r="F246" s="8">
        <v>8.0291000000000001E-2</v>
      </c>
      <c r="H246" s="16"/>
      <c r="I246" s="3"/>
      <c r="J246" s="3"/>
      <c r="K246" s="3"/>
      <c r="L246" s="3"/>
      <c r="M246" s="3"/>
    </row>
    <row r="247" spans="2:13">
      <c r="B247" s="6">
        <v>7.5149999999999995E-2</v>
      </c>
      <c r="C247" s="8">
        <v>7.3992000000000002E-2</v>
      </c>
      <c r="D247" s="8">
        <v>7.6097999999999999E-2</v>
      </c>
      <c r="E247" s="8">
        <v>7.7716999999999994E-2</v>
      </c>
      <c r="F247" s="8">
        <v>8.0324000000000007E-2</v>
      </c>
      <c r="H247" s="16"/>
      <c r="I247" s="3"/>
      <c r="J247" s="3"/>
      <c r="K247" s="3"/>
      <c r="L247" s="3"/>
      <c r="M247" s="3"/>
    </row>
    <row r="248" spans="2:13">
      <c r="B248" s="6">
        <v>7.5160000000000005E-2</v>
      </c>
      <c r="C248" s="8">
        <v>7.4000999999999997E-2</v>
      </c>
      <c r="D248" s="8">
        <v>7.6118000000000005E-2</v>
      </c>
      <c r="E248" s="8">
        <v>7.7730999999999995E-2</v>
      </c>
      <c r="F248" s="8">
        <v>8.0331E-2</v>
      </c>
      <c r="H248" s="16"/>
      <c r="I248" s="3"/>
      <c r="J248" s="3"/>
      <c r="K248" s="3"/>
      <c r="L248" s="3"/>
      <c r="M248" s="3"/>
    </row>
    <row r="249" spans="2:13">
      <c r="B249" s="6">
        <v>7.5170000000000001E-2</v>
      </c>
      <c r="C249" s="8">
        <v>7.4010999999999993E-2</v>
      </c>
      <c r="D249" s="8">
        <v>7.6196E-2</v>
      </c>
      <c r="E249" s="8">
        <v>7.7787999999999996E-2</v>
      </c>
      <c r="F249" s="8">
        <v>8.0345E-2</v>
      </c>
      <c r="H249" s="16"/>
      <c r="I249" s="3"/>
      <c r="J249" s="3"/>
      <c r="K249" s="3"/>
      <c r="L249" s="3"/>
      <c r="M249" s="3"/>
    </row>
    <row r="250" spans="2:13">
      <c r="B250" s="6">
        <v>7.5260999999999995E-2</v>
      </c>
      <c r="C250" s="8">
        <v>7.4015999999999998E-2</v>
      </c>
      <c r="D250" s="8">
        <v>7.6218999999999995E-2</v>
      </c>
      <c r="E250" s="8">
        <v>7.7796000000000004E-2</v>
      </c>
      <c r="F250" s="8">
        <v>8.0459000000000003E-2</v>
      </c>
      <c r="H250" s="16"/>
      <c r="I250" s="3"/>
      <c r="J250" s="3"/>
      <c r="K250" s="3"/>
      <c r="L250" s="3"/>
      <c r="M250" s="3"/>
    </row>
    <row r="251" spans="2:13">
      <c r="B251" s="6">
        <v>7.5277999999999998E-2</v>
      </c>
      <c r="C251" s="8">
        <v>7.4018E-2</v>
      </c>
      <c r="D251" s="8">
        <v>7.6355999999999993E-2</v>
      </c>
      <c r="E251" s="8">
        <v>7.7812999999999993E-2</v>
      </c>
      <c r="F251" s="8">
        <v>8.047E-2</v>
      </c>
      <c r="H251" s="16"/>
      <c r="I251" s="3"/>
      <c r="J251" s="3"/>
      <c r="K251" s="3"/>
      <c r="L251" s="3"/>
      <c r="M251" s="3"/>
    </row>
    <row r="252" spans="2:13">
      <c r="B252" s="6">
        <v>7.5300000000000006E-2</v>
      </c>
      <c r="C252" s="8">
        <v>7.4081999999999995E-2</v>
      </c>
      <c r="D252" s="8">
        <v>7.6368000000000005E-2</v>
      </c>
      <c r="E252" s="8">
        <v>7.7899999999999997E-2</v>
      </c>
      <c r="F252" s="8">
        <v>8.0613000000000004E-2</v>
      </c>
      <c r="H252" s="16"/>
      <c r="I252" s="3"/>
      <c r="J252" s="3"/>
      <c r="K252" s="3"/>
      <c r="L252" s="3"/>
      <c r="M252" s="3"/>
    </row>
    <row r="253" spans="2:13">
      <c r="B253" s="6">
        <v>7.5521000000000005E-2</v>
      </c>
      <c r="C253" s="8">
        <v>7.4090000000000003E-2</v>
      </c>
      <c r="D253" s="8">
        <v>7.6374999999999998E-2</v>
      </c>
      <c r="E253" s="8">
        <v>7.7928999999999998E-2</v>
      </c>
      <c r="F253" s="8">
        <v>8.0690999999999999E-2</v>
      </c>
      <c r="H253" s="16"/>
      <c r="I253" s="3"/>
      <c r="J253" s="3"/>
      <c r="K253" s="3"/>
      <c r="L253" s="3"/>
      <c r="M253" s="3"/>
    </row>
    <row r="254" spans="2:13">
      <c r="B254" s="6">
        <v>7.5564999999999993E-2</v>
      </c>
      <c r="C254" s="8">
        <v>7.4149999999999994E-2</v>
      </c>
      <c r="D254" s="8">
        <v>7.6419000000000001E-2</v>
      </c>
      <c r="E254" s="8">
        <v>7.7935000000000004E-2</v>
      </c>
      <c r="F254" s="8">
        <v>8.0779000000000004E-2</v>
      </c>
      <c r="H254" s="16"/>
      <c r="I254" s="3"/>
      <c r="J254" s="3"/>
      <c r="K254" s="3"/>
      <c r="L254" s="3"/>
      <c r="M254" s="3"/>
    </row>
    <row r="255" spans="2:13">
      <c r="B255" s="6">
        <v>7.5576000000000004E-2</v>
      </c>
      <c r="C255" s="8">
        <v>7.4201000000000003E-2</v>
      </c>
      <c r="D255" s="8">
        <v>7.6430999999999999E-2</v>
      </c>
      <c r="E255" s="8">
        <v>7.8015000000000001E-2</v>
      </c>
      <c r="F255" s="8">
        <v>8.0967999999999998E-2</v>
      </c>
      <c r="H255" s="16"/>
      <c r="I255" s="3"/>
      <c r="J255" s="3"/>
      <c r="K255" s="3"/>
      <c r="L255" s="3"/>
      <c r="M255" s="3"/>
    </row>
    <row r="256" spans="2:13">
      <c r="B256" s="6">
        <v>7.5620999999999994E-2</v>
      </c>
      <c r="C256" s="8">
        <v>7.4236999999999997E-2</v>
      </c>
      <c r="D256" s="8">
        <v>7.6468999999999995E-2</v>
      </c>
      <c r="E256" s="8">
        <v>7.8067999999999999E-2</v>
      </c>
      <c r="F256" s="8">
        <v>8.1045000000000006E-2</v>
      </c>
      <c r="H256" s="16"/>
      <c r="I256" s="3"/>
      <c r="J256" s="3"/>
      <c r="K256" s="3"/>
      <c r="L256" s="3"/>
      <c r="M256" s="3"/>
    </row>
    <row r="257" spans="2:13">
      <c r="B257" s="6">
        <v>7.5622999999999996E-2</v>
      </c>
      <c r="C257" s="8">
        <v>7.4290999999999996E-2</v>
      </c>
      <c r="D257" s="8">
        <v>7.6511999999999997E-2</v>
      </c>
      <c r="E257" s="8">
        <v>7.8085000000000002E-2</v>
      </c>
      <c r="F257" s="8">
        <v>8.1245999999999999E-2</v>
      </c>
      <c r="H257" s="16"/>
      <c r="I257" s="3"/>
      <c r="J257" s="3"/>
      <c r="K257" s="3"/>
      <c r="L257" s="3"/>
      <c r="M257" s="3"/>
    </row>
    <row r="258" spans="2:13">
      <c r="B258" s="6">
        <v>7.5658000000000003E-2</v>
      </c>
      <c r="C258" s="8">
        <v>7.4299000000000004E-2</v>
      </c>
      <c r="D258" s="8">
        <v>7.6521000000000006E-2</v>
      </c>
      <c r="E258" s="8">
        <v>7.8139E-2</v>
      </c>
      <c r="F258" s="8">
        <v>8.1262000000000001E-2</v>
      </c>
      <c r="H258" s="16"/>
      <c r="I258" s="3"/>
      <c r="J258" s="3"/>
      <c r="K258" s="3"/>
      <c r="L258" s="3"/>
      <c r="M258" s="3"/>
    </row>
    <row r="259" spans="2:13">
      <c r="B259" s="6">
        <v>7.5662999999999994E-2</v>
      </c>
      <c r="C259" s="8">
        <v>7.4312000000000003E-2</v>
      </c>
      <c r="D259" s="8">
        <v>7.6562000000000005E-2</v>
      </c>
      <c r="E259" s="8">
        <v>7.8216999999999995E-2</v>
      </c>
      <c r="F259" s="8">
        <v>8.1280000000000005E-2</v>
      </c>
      <c r="H259" s="16"/>
      <c r="I259" s="3"/>
      <c r="J259" s="3"/>
      <c r="K259" s="3"/>
      <c r="L259" s="3"/>
      <c r="M259" s="3"/>
    </row>
    <row r="260" spans="2:13">
      <c r="B260" s="6">
        <v>7.5731000000000007E-2</v>
      </c>
      <c r="C260" s="8">
        <v>7.4320999999999998E-2</v>
      </c>
      <c r="D260" s="8">
        <v>7.6573000000000002E-2</v>
      </c>
      <c r="E260" s="8">
        <v>7.8282000000000004E-2</v>
      </c>
      <c r="F260" s="8">
        <v>8.1320000000000003E-2</v>
      </c>
      <c r="H260" s="16"/>
      <c r="I260" s="3"/>
      <c r="J260" s="3"/>
      <c r="K260" s="3"/>
      <c r="L260" s="3"/>
      <c r="M260" s="3"/>
    </row>
    <row r="261" spans="2:13">
      <c r="B261" s="6">
        <v>7.5775999999999996E-2</v>
      </c>
      <c r="C261" s="8">
        <v>7.4345999999999995E-2</v>
      </c>
      <c r="D261" s="8">
        <v>7.6606999999999995E-2</v>
      </c>
      <c r="E261" s="8">
        <v>7.8322000000000003E-2</v>
      </c>
      <c r="F261" s="8">
        <v>8.1406999999999993E-2</v>
      </c>
      <c r="H261" s="16"/>
      <c r="I261" s="3"/>
      <c r="J261" s="3"/>
      <c r="K261" s="3"/>
      <c r="L261" s="3"/>
      <c r="M261" s="3"/>
    </row>
    <row r="262" spans="2:13">
      <c r="B262" s="6">
        <v>7.5870999999999994E-2</v>
      </c>
      <c r="C262" s="8">
        <v>7.4357000000000006E-2</v>
      </c>
      <c r="D262" s="8">
        <v>7.6634999999999995E-2</v>
      </c>
      <c r="E262" s="8">
        <v>7.8329999999999997E-2</v>
      </c>
      <c r="F262" s="8">
        <v>8.1531999999999993E-2</v>
      </c>
      <c r="H262" s="16"/>
      <c r="I262" s="3"/>
      <c r="J262" s="3"/>
      <c r="K262" s="3"/>
      <c r="L262" s="3"/>
      <c r="M262" s="3"/>
    </row>
    <row r="263" spans="2:13">
      <c r="B263" s="6">
        <v>7.5908000000000003E-2</v>
      </c>
      <c r="C263" s="8">
        <v>7.4394000000000002E-2</v>
      </c>
      <c r="D263" s="8">
        <v>7.6647999999999994E-2</v>
      </c>
      <c r="E263" s="8">
        <v>7.8378000000000003E-2</v>
      </c>
      <c r="F263" s="8">
        <v>8.1546999999999994E-2</v>
      </c>
      <c r="H263" s="16"/>
      <c r="I263" s="3"/>
      <c r="J263" s="3"/>
      <c r="K263" s="3"/>
      <c r="L263" s="3"/>
      <c r="M263" s="3"/>
    </row>
    <row r="264" spans="2:13">
      <c r="B264" s="6">
        <v>7.5928999999999996E-2</v>
      </c>
      <c r="C264" s="8">
        <v>7.4482999999999994E-2</v>
      </c>
      <c r="D264" s="8">
        <v>7.6661999999999994E-2</v>
      </c>
      <c r="E264" s="8">
        <v>7.8437999999999994E-2</v>
      </c>
      <c r="F264" s="8">
        <v>8.1574999999999995E-2</v>
      </c>
      <c r="H264" s="16"/>
      <c r="I264" s="3"/>
      <c r="J264" s="3"/>
      <c r="K264" s="3"/>
      <c r="L264" s="3"/>
      <c r="M264" s="3"/>
    </row>
    <row r="265" spans="2:13">
      <c r="B265" s="6">
        <v>7.5981000000000007E-2</v>
      </c>
      <c r="C265" s="8">
        <v>7.4512999999999996E-2</v>
      </c>
      <c r="D265" s="8">
        <v>7.6670000000000002E-2</v>
      </c>
      <c r="E265" s="8">
        <v>7.8459000000000001E-2</v>
      </c>
      <c r="F265" s="8">
        <v>8.1728999999999996E-2</v>
      </c>
      <c r="H265" s="16"/>
      <c r="I265" s="3"/>
      <c r="J265" s="3"/>
      <c r="K265" s="3"/>
      <c r="L265" s="3"/>
      <c r="M265" s="3"/>
    </row>
    <row r="266" spans="2:13">
      <c r="B266" s="6">
        <v>7.6040999999999997E-2</v>
      </c>
      <c r="C266" s="8">
        <v>7.4584999999999999E-2</v>
      </c>
      <c r="D266" s="8">
        <v>7.671E-2</v>
      </c>
      <c r="E266" s="8">
        <v>7.8548999999999994E-2</v>
      </c>
      <c r="F266" s="8">
        <v>8.1764000000000003E-2</v>
      </c>
      <c r="H266" s="16"/>
      <c r="I266" s="3"/>
      <c r="J266" s="3"/>
      <c r="K266" s="3"/>
      <c r="L266" s="3"/>
      <c r="M266" s="3"/>
    </row>
    <row r="267" spans="2:13">
      <c r="B267" s="6">
        <v>7.6161000000000006E-2</v>
      </c>
      <c r="C267" s="8">
        <v>7.4645000000000003E-2</v>
      </c>
      <c r="D267" s="8">
        <v>7.6720999999999998E-2</v>
      </c>
      <c r="E267" s="8">
        <v>7.8687000000000007E-2</v>
      </c>
      <c r="F267" s="8">
        <v>8.1938999999999998E-2</v>
      </c>
      <c r="H267" s="16"/>
      <c r="I267" s="3"/>
      <c r="J267" s="3"/>
      <c r="K267" s="3"/>
      <c r="L267" s="3"/>
      <c r="M267" s="3"/>
    </row>
    <row r="268" spans="2:13">
      <c r="B268" s="6">
        <v>7.6287999999999995E-2</v>
      </c>
      <c r="C268" s="8">
        <v>7.4681999999999998E-2</v>
      </c>
      <c r="D268" s="8">
        <v>7.6781000000000002E-2</v>
      </c>
      <c r="E268" s="8">
        <v>7.8710000000000002E-2</v>
      </c>
      <c r="F268" s="8">
        <v>8.1955E-2</v>
      </c>
      <c r="H268" s="16"/>
      <c r="I268" s="3"/>
      <c r="J268" s="3"/>
      <c r="K268" s="3"/>
      <c r="L268" s="3"/>
      <c r="M268" s="3"/>
    </row>
    <row r="269" spans="2:13">
      <c r="B269" s="6">
        <v>7.6308000000000001E-2</v>
      </c>
      <c r="C269" s="8">
        <v>7.4772000000000005E-2</v>
      </c>
      <c r="D269" s="8">
        <v>7.6841000000000007E-2</v>
      </c>
      <c r="E269" s="8">
        <v>7.8853999999999994E-2</v>
      </c>
      <c r="F269" s="8">
        <v>8.2111000000000003E-2</v>
      </c>
      <c r="H269" s="16"/>
      <c r="I269" s="3"/>
      <c r="J269" s="3"/>
      <c r="K269" s="3"/>
      <c r="L269" s="3"/>
      <c r="M269" s="3"/>
    </row>
    <row r="270" spans="2:13">
      <c r="B270" s="6">
        <v>7.6352000000000003E-2</v>
      </c>
      <c r="C270" s="8">
        <v>7.4784000000000003E-2</v>
      </c>
      <c r="D270" s="8">
        <v>7.6857999999999996E-2</v>
      </c>
      <c r="E270" s="8">
        <v>7.8853999999999994E-2</v>
      </c>
      <c r="F270" s="8">
        <v>8.2436999999999996E-2</v>
      </c>
      <c r="H270" s="16"/>
      <c r="I270" s="3"/>
      <c r="J270" s="3"/>
      <c r="K270" s="3"/>
      <c r="L270" s="3"/>
      <c r="M270" s="3"/>
    </row>
    <row r="271" spans="2:13">
      <c r="B271" s="6">
        <v>7.6356999999999994E-2</v>
      </c>
      <c r="C271" s="8">
        <v>7.5014999999999998E-2</v>
      </c>
      <c r="D271" s="8">
        <v>7.6916999999999999E-2</v>
      </c>
      <c r="E271" s="8">
        <v>7.8858999999999999E-2</v>
      </c>
      <c r="F271" s="8">
        <v>8.2527000000000003E-2</v>
      </c>
      <c r="H271" s="16"/>
      <c r="I271" s="3"/>
      <c r="J271" s="3"/>
      <c r="K271" s="3"/>
      <c r="L271" s="3"/>
      <c r="M271" s="3"/>
    </row>
    <row r="272" spans="2:13">
      <c r="B272" s="6">
        <v>7.6451000000000005E-2</v>
      </c>
      <c r="C272" s="8">
        <v>7.5039999999999996E-2</v>
      </c>
      <c r="D272" s="8">
        <v>7.6949000000000004E-2</v>
      </c>
      <c r="E272" s="8">
        <v>7.8895999999999994E-2</v>
      </c>
      <c r="F272" s="8">
        <v>8.2597000000000004E-2</v>
      </c>
      <c r="H272" s="16"/>
      <c r="I272" s="3"/>
      <c r="J272" s="3"/>
      <c r="K272" s="3"/>
      <c r="L272" s="3"/>
      <c r="M272" s="3"/>
    </row>
    <row r="273" spans="2:13">
      <c r="B273" s="6">
        <v>7.6634999999999995E-2</v>
      </c>
      <c r="C273" s="8">
        <v>7.5114E-2</v>
      </c>
      <c r="D273" s="8">
        <v>7.7005000000000004E-2</v>
      </c>
      <c r="E273" s="8">
        <v>7.8902E-2</v>
      </c>
      <c r="F273" s="8">
        <v>8.2602999999999996E-2</v>
      </c>
      <c r="H273" s="16"/>
      <c r="I273" s="3"/>
      <c r="J273" s="3"/>
      <c r="K273" s="3"/>
      <c r="L273" s="3"/>
      <c r="M273" s="3"/>
    </row>
    <row r="274" spans="2:13">
      <c r="B274" s="6">
        <v>7.6727000000000004E-2</v>
      </c>
      <c r="C274" s="8">
        <v>7.5162999999999994E-2</v>
      </c>
      <c r="D274" s="8">
        <v>7.7050999999999994E-2</v>
      </c>
      <c r="E274" s="8">
        <v>7.8903000000000001E-2</v>
      </c>
      <c r="F274" s="8">
        <v>8.2669000000000006E-2</v>
      </c>
      <c r="H274" s="16"/>
      <c r="I274" s="3"/>
      <c r="J274" s="3"/>
      <c r="K274" s="3"/>
      <c r="L274" s="3"/>
      <c r="M274" s="3"/>
    </row>
    <row r="275" spans="2:13">
      <c r="B275" s="6">
        <v>7.6782000000000003E-2</v>
      </c>
      <c r="C275" s="8">
        <v>7.5209999999999999E-2</v>
      </c>
      <c r="D275" s="8">
        <v>7.7080999999999997E-2</v>
      </c>
      <c r="E275" s="8">
        <v>7.8978999999999994E-2</v>
      </c>
      <c r="F275" s="8">
        <v>8.2686999999999997E-2</v>
      </c>
      <c r="H275" s="16"/>
      <c r="I275" s="3"/>
      <c r="J275" s="3"/>
      <c r="K275" s="3"/>
      <c r="L275" s="3"/>
      <c r="M275" s="3"/>
    </row>
    <row r="276" spans="2:13">
      <c r="B276" s="6">
        <v>7.6876E-2</v>
      </c>
      <c r="C276" s="8">
        <v>7.5212000000000001E-2</v>
      </c>
      <c r="D276" s="8">
        <v>7.7088000000000004E-2</v>
      </c>
      <c r="E276" s="8">
        <v>7.9082E-2</v>
      </c>
      <c r="F276" s="8">
        <v>8.2801E-2</v>
      </c>
      <c r="H276" s="16"/>
      <c r="I276" s="3"/>
      <c r="J276" s="3"/>
      <c r="K276" s="3"/>
      <c r="L276" s="3"/>
      <c r="M276" s="3"/>
    </row>
    <row r="277" spans="2:13">
      <c r="B277" s="6">
        <v>7.6995999999999995E-2</v>
      </c>
      <c r="C277" s="8">
        <v>7.5218999999999994E-2</v>
      </c>
      <c r="D277" s="8">
        <v>7.7158000000000004E-2</v>
      </c>
      <c r="E277" s="8">
        <v>7.9083000000000001E-2</v>
      </c>
      <c r="F277" s="8">
        <v>8.2833000000000004E-2</v>
      </c>
      <c r="H277" s="16"/>
      <c r="I277" s="3"/>
      <c r="J277" s="3"/>
      <c r="K277" s="3"/>
      <c r="L277" s="3"/>
      <c r="M277" s="3"/>
    </row>
    <row r="278" spans="2:13">
      <c r="B278" s="6">
        <v>7.7046000000000003E-2</v>
      </c>
      <c r="C278" s="8">
        <v>7.5246999999999994E-2</v>
      </c>
      <c r="D278" s="8">
        <v>7.7220999999999998E-2</v>
      </c>
      <c r="E278" s="8">
        <v>7.9101000000000005E-2</v>
      </c>
      <c r="F278" s="8">
        <v>8.2962999999999995E-2</v>
      </c>
      <c r="H278" s="16"/>
      <c r="I278" s="3"/>
      <c r="J278" s="3"/>
      <c r="K278" s="3"/>
      <c r="L278" s="3"/>
      <c r="M278" s="3"/>
    </row>
    <row r="279" spans="2:13">
      <c r="B279" s="6">
        <v>7.7145000000000005E-2</v>
      </c>
      <c r="C279" s="8">
        <v>7.5272000000000006E-2</v>
      </c>
      <c r="D279" s="8">
        <v>7.7242000000000005E-2</v>
      </c>
      <c r="E279" s="8">
        <v>7.9107999999999998E-2</v>
      </c>
      <c r="F279" s="8">
        <v>8.3004999999999995E-2</v>
      </c>
      <c r="H279" s="16"/>
      <c r="I279" s="3"/>
      <c r="J279" s="3"/>
      <c r="K279" s="3"/>
      <c r="L279" s="3"/>
      <c r="M279" s="3"/>
    </row>
    <row r="280" spans="2:13">
      <c r="B280" s="6">
        <v>7.7148999999999995E-2</v>
      </c>
      <c r="C280" s="8">
        <v>7.5411000000000006E-2</v>
      </c>
      <c r="D280" s="8">
        <v>7.7297000000000005E-2</v>
      </c>
      <c r="E280" s="8">
        <v>7.9271999999999995E-2</v>
      </c>
      <c r="F280" s="8">
        <v>8.3083000000000004E-2</v>
      </c>
      <c r="H280" s="16"/>
      <c r="I280" s="3"/>
      <c r="J280" s="3"/>
      <c r="K280" s="3"/>
      <c r="L280" s="3"/>
      <c r="M280" s="3"/>
    </row>
    <row r="281" spans="2:13">
      <c r="B281" s="6">
        <v>7.7168E-2</v>
      </c>
      <c r="C281" s="8">
        <v>7.5523999999999994E-2</v>
      </c>
      <c r="D281" s="8">
        <v>7.7324000000000004E-2</v>
      </c>
      <c r="E281" s="8">
        <v>7.9271999999999995E-2</v>
      </c>
      <c r="F281" s="8">
        <v>8.3595000000000003E-2</v>
      </c>
      <c r="H281" s="16"/>
      <c r="I281" s="3"/>
      <c r="J281" s="3"/>
      <c r="K281" s="3"/>
      <c r="L281" s="3"/>
      <c r="M281" s="3"/>
    </row>
    <row r="282" spans="2:13">
      <c r="B282" s="6">
        <v>7.7259999999999995E-2</v>
      </c>
      <c r="C282" s="8">
        <v>7.5705999999999996E-2</v>
      </c>
      <c r="D282" s="8">
        <v>7.7325000000000005E-2</v>
      </c>
      <c r="E282" s="8">
        <v>7.9366000000000006E-2</v>
      </c>
      <c r="F282" s="8">
        <v>8.3609000000000003E-2</v>
      </c>
      <c r="H282" s="16"/>
      <c r="I282" s="3"/>
      <c r="J282" s="3"/>
      <c r="K282" s="3"/>
      <c r="L282" s="3"/>
      <c r="M282" s="3"/>
    </row>
    <row r="283" spans="2:13">
      <c r="B283" s="6">
        <v>7.7260999999999996E-2</v>
      </c>
      <c r="C283" s="8">
        <v>7.5739000000000001E-2</v>
      </c>
      <c r="D283" s="8">
        <v>7.7434000000000003E-2</v>
      </c>
      <c r="E283" s="8">
        <v>7.9420000000000004E-2</v>
      </c>
      <c r="F283" s="8">
        <v>8.3927000000000002E-2</v>
      </c>
      <c r="H283" s="16"/>
      <c r="I283" s="3"/>
      <c r="J283" s="3"/>
      <c r="K283" s="3"/>
      <c r="L283" s="3"/>
      <c r="M283" s="3"/>
    </row>
    <row r="284" spans="2:13">
      <c r="B284" s="6">
        <v>7.7280000000000001E-2</v>
      </c>
      <c r="C284" s="8">
        <v>7.5744000000000006E-2</v>
      </c>
      <c r="D284" s="8">
        <v>7.7487E-2</v>
      </c>
      <c r="E284" s="8">
        <v>7.9471E-2</v>
      </c>
      <c r="F284" s="8">
        <v>8.4038000000000002E-2</v>
      </c>
      <c r="H284" s="16"/>
      <c r="I284" s="3"/>
      <c r="J284" s="3"/>
      <c r="K284" s="3"/>
      <c r="L284" s="3"/>
      <c r="M284" s="3"/>
    </row>
    <row r="285" spans="2:13">
      <c r="B285" s="6">
        <v>7.7329999999999996E-2</v>
      </c>
      <c r="C285" s="8">
        <v>7.5784000000000004E-2</v>
      </c>
      <c r="D285" s="8">
        <v>7.7604999999999993E-2</v>
      </c>
      <c r="E285" s="8">
        <v>7.9588000000000006E-2</v>
      </c>
      <c r="F285" s="8">
        <v>8.4676000000000001E-2</v>
      </c>
      <c r="H285" s="16"/>
      <c r="I285" s="3"/>
      <c r="J285" s="3"/>
      <c r="K285" s="3"/>
      <c r="L285" s="3"/>
      <c r="M285" s="3"/>
    </row>
    <row r="286" spans="2:13">
      <c r="B286" s="6">
        <v>7.7343999999999996E-2</v>
      </c>
      <c r="C286" s="8">
        <v>7.5790999999999997E-2</v>
      </c>
      <c r="D286" s="8">
        <v>7.7665999999999999E-2</v>
      </c>
      <c r="E286" s="8">
        <v>7.9630999999999993E-2</v>
      </c>
      <c r="F286" s="8">
        <v>8.4700999999999999E-2</v>
      </c>
      <c r="H286" s="16"/>
      <c r="I286" s="3"/>
      <c r="J286" s="3"/>
      <c r="K286" s="3"/>
      <c r="L286" s="3"/>
      <c r="M286" s="3"/>
    </row>
    <row r="287" spans="2:13">
      <c r="B287" s="6">
        <v>7.7367000000000005E-2</v>
      </c>
      <c r="C287" s="8">
        <v>7.5856000000000007E-2</v>
      </c>
      <c r="D287" s="8">
        <v>7.775E-2</v>
      </c>
      <c r="E287" s="8">
        <v>7.9652000000000001E-2</v>
      </c>
      <c r="F287" s="8">
        <v>8.4700999999999999E-2</v>
      </c>
      <c r="H287" s="16"/>
      <c r="I287" s="3"/>
      <c r="J287" s="3"/>
      <c r="K287" s="3"/>
      <c r="L287" s="3"/>
      <c r="M287" s="3"/>
    </row>
    <row r="288" spans="2:13">
      <c r="B288" s="6">
        <v>7.7386999999999997E-2</v>
      </c>
      <c r="C288" s="8">
        <v>7.5857999999999995E-2</v>
      </c>
      <c r="D288" s="8">
        <v>7.7937000000000006E-2</v>
      </c>
      <c r="E288" s="8">
        <v>7.9792000000000002E-2</v>
      </c>
      <c r="F288" s="8">
        <v>8.4967000000000001E-2</v>
      </c>
      <c r="H288" s="16"/>
      <c r="I288" s="3"/>
      <c r="J288" s="3"/>
      <c r="K288" s="3"/>
      <c r="L288" s="3"/>
      <c r="M288" s="3"/>
    </row>
    <row r="289" spans="2:13">
      <c r="B289" s="6">
        <v>7.7410999999999994E-2</v>
      </c>
      <c r="C289" s="8">
        <v>7.5877E-2</v>
      </c>
      <c r="D289" s="8">
        <v>7.8108999999999998E-2</v>
      </c>
      <c r="E289" s="8">
        <v>7.9814999999999997E-2</v>
      </c>
      <c r="F289" s="8">
        <v>8.5536000000000001E-2</v>
      </c>
      <c r="H289" s="16"/>
      <c r="I289" s="3"/>
      <c r="J289" s="3"/>
      <c r="K289" s="3"/>
      <c r="L289" s="3"/>
      <c r="M289" s="3"/>
    </row>
    <row r="290" spans="2:13">
      <c r="B290" s="6">
        <v>7.7485999999999999E-2</v>
      </c>
      <c r="C290" s="8">
        <v>7.5906000000000001E-2</v>
      </c>
      <c r="D290" s="8">
        <v>7.8136999999999998E-2</v>
      </c>
      <c r="E290" s="8">
        <v>7.9850000000000004E-2</v>
      </c>
      <c r="F290" s="8">
        <v>8.5554000000000005E-2</v>
      </c>
      <c r="H290" s="16"/>
      <c r="I290" s="3"/>
      <c r="J290" s="3"/>
      <c r="K290" s="3"/>
      <c r="L290" s="3"/>
      <c r="M290" s="3"/>
    </row>
    <row r="291" spans="2:13">
      <c r="B291" s="6">
        <v>7.7494999999999994E-2</v>
      </c>
      <c r="C291" s="8">
        <v>7.5916999999999998E-2</v>
      </c>
      <c r="D291" s="8">
        <v>7.8162999999999996E-2</v>
      </c>
      <c r="E291" s="8">
        <v>8.0141000000000004E-2</v>
      </c>
      <c r="F291" s="8">
        <v>8.5555999999999993E-2</v>
      </c>
      <c r="H291" s="16"/>
      <c r="I291" s="3"/>
      <c r="J291" s="3"/>
      <c r="K291" s="3"/>
      <c r="L291" s="3"/>
      <c r="M291" s="3"/>
    </row>
    <row r="292" spans="2:13">
      <c r="B292" s="6">
        <v>7.7577999999999994E-2</v>
      </c>
      <c r="C292" s="8">
        <v>7.5916999999999998E-2</v>
      </c>
      <c r="D292" s="8">
        <v>7.8188999999999995E-2</v>
      </c>
      <c r="E292" s="8">
        <v>8.0186999999999994E-2</v>
      </c>
      <c r="F292" s="8">
        <v>8.5574999999999998E-2</v>
      </c>
      <c r="H292" s="16"/>
      <c r="I292" s="3"/>
      <c r="J292" s="3"/>
      <c r="K292" s="3"/>
      <c r="L292" s="3"/>
      <c r="M292" s="3"/>
    </row>
    <row r="293" spans="2:13">
      <c r="B293" s="6">
        <v>7.7621999999999997E-2</v>
      </c>
      <c r="C293" s="8">
        <v>7.6046000000000002E-2</v>
      </c>
      <c r="D293" s="8">
        <v>7.8191999999999998E-2</v>
      </c>
      <c r="E293" s="8">
        <v>8.0494999999999997E-2</v>
      </c>
      <c r="F293" s="8">
        <v>8.5612999999999995E-2</v>
      </c>
      <c r="H293" s="16"/>
      <c r="I293" s="3"/>
      <c r="J293" s="3"/>
      <c r="K293" s="3"/>
      <c r="L293" s="3"/>
      <c r="M293" s="3"/>
    </row>
    <row r="294" spans="2:13">
      <c r="B294" s="6">
        <v>7.7628000000000003E-2</v>
      </c>
      <c r="C294" s="8">
        <v>7.6136999999999996E-2</v>
      </c>
      <c r="D294" s="8">
        <v>7.8223000000000001E-2</v>
      </c>
      <c r="E294" s="8">
        <v>8.0665000000000001E-2</v>
      </c>
      <c r="F294" s="8">
        <v>8.5613999999999996E-2</v>
      </c>
      <c r="H294" s="16"/>
      <c r="I294" s="3"/>
      <c r="J294" s="3"/>
      <c r="K294" s="3"/>
      <c r="L294" s="3"/>
      <c r="M294" s="3"/>
    </row>
    <row r="295" spans="2:13">
      <c r="B295" s="6">
        <v>7.7645000000000006E-2</v>
      </c>
      <c r="C295" s="8">
        <v>7.6178999999999997E-2</v>
      </c>
      <c r="D295" s="8">
        <v>7.8290999999999999E-2</v>
      </c>
      <c r="E295" s="8">
        <v>8.1040000000000001E-2</v>
      </c>
      <c r="F295" s="8">
        <v>8.5708000000000006E-2</v>
      </c>
      <c r="H295" s="16"/>
      <c r="I295" s="3"/>
      <c r="J295" s="3"/>
      <c r="K295" s="3"/>
      <c r="L295" s="3"/>
      <c r="M295" s="3"/>
    </row>
    <row r="296" spans="2:13">
      <c r="B296" s="6">
        <v>7.7792E-2</v>
      </c>
      <c r="C296" s="8">
        <v>7.621E-2</v>
      </c>
      <c r="D296" s="8">
        <v>7.8310000000000005E-2</v>
      </c>
      <c r="E296" s="8">
        <v>8.1130999999999995E-2</v>
      </c>
      <c r="F296" s="8">
        <v>8.5995000000000002E-2</v>
      </c>
      <c r="H296" s="16"/>
      <c r="I296" s="3"/>
      <c r="J296" s="3"/>
      <c r="K296" s="3"/>
      <c r="L296" s="3"/>
      <c r="M296" s="3"/>
    </row>
    <row r="297" spans="2:13">
      <c r="B297" s="6">
        <v>7.7864000000000003E-2</v>
      </c>
      <c r="C297" s="8">
        <v>7.6221999999999998E-2</v>
      </c>
      <c r="D297" s="8">
        <v>7.8506000000000006E-2</v>
      </c>
      <c r="E297" s="8">
        <v>8.1229999999999997E-2</v>
      </c>
      <c r="F297" s="8">
        <v>8.6070999999999995E-2</v>
      </c>
      <c r="H297" s="16"/>
      <c r="I297" s="3"/>
      <c r="J297" s="3"/>
      <c r="K297" s="3"/>
      <c r="L297" s="3"/>
      <c r="M297" s="3"/>
    </row>
    <row r="298" spans="2:13">
      <c r="B298" s="6">
        <v>7.7895000000000006E-2</v>
      </c>
      <c r="C298" s="8">
        <v>7.6355999999999993E-2</v>
      </c>
      <c r="D298" s="8">
        <v>7.8536999999999996E-2</v>
      </c>
      <c r="E298" s="8">
        <v>8.1622E-2</v>
      </c>
      <c r="F298" s="8">
        <v>8.616E-2</v>
      </c>
      <c r="H298" s="16"/>
      <c r="I298" s="3"/>
      <c r="J298" s="3"/>
      <c r="K298" s="3"/>
      <c r="L298" s="3"/>
      <c r="M298" s="3"/>
    </row>
    <row r="299" spans="2:13">
      <c r="B299" s="6">
        <v>7.8059000000000003E-2</v>
      </c>
      <c r="C299" s="8">
        <v>7.6411000000000007E-2</v>
      </c>
      <c r="D299" s="8">
        <v>7.8544000000000003E-2</v>
      </c>
      <c r="E299" s="8">
        <v>8.1693000000000002E-2</v>
      </c>
      <c r="F299" s="8">
        <v>8.6173E-2</v>
      </c>
      <c r="H299" s="16"/>
      <c r="I299" s="3"/>
      <c r="J299" s="3"/>
      <c r="K299" s="3"/>
      <c r="L299" s="3"/>
      <c r="M299" s="3"/>
    </row>
    <row r="300" spans="2:13">
      <c r="B300" s="6">
        <v>7.8119999999999995E-2</v>
      </c>
      <c r="C300" s="8">
        <v>7.6425999999999994E-2</v>
      </c>
      <c r="D300" s="8">
        <v>7.8670000000000004E-2</v>
      </c>
      <c r="E300" s="8">
        <v>8.1870999999999999E-2</v>
      </c>
      <c r="F300" s="8">
        <v>8.6249000000000006E-2</v>
      </c>
      <c r="H300" s="16"/>
      <c r="I300" s="3"/>
      <c r="J300" s="3"/>
      <c r="K300" s="3"/>
      <c r="L300" s="3"/>
      <c r="M300" s="3"/>
    </row>
    <row r="301" spans="2:13">
      <c r="B301" s="6">
        <v>7.8255000000000005E-2</v>
      </c>
      <c r="C301" s="8">
        <v>7.6505000000000004E-2</v>
      </c>
      <c r="D301" s="8">
        <v>7.8682000000000002E-2</v>
      </c>
      <c r="E301" s="8">
        <v>8.2062999999999997E-2</v>
      </c>
      <c r="F301" s="8">
        <v>8.6287000000000003E-2</v>
      </c>
      <c r="H301" s="16"/>
      <c r="I301" s="3"/>
      <c r="J301" s="3"/>
      <c r="K301" s="3"/>
      <c r="L301" s="3"/>
      <c r="M301" s="3"/>
    </row>
    <row r="302" spans="2:13">
      <c r="B302" s="6">
        <v>7.8372999999999998E-2</v>
      </c>
      <c r="C302" s="8">
        <v>7.6530000000000001E-2</v>
      </c>
      <c r="D302" s="8">
        <v>7.8891000000000003E-2</v>
      </c>
      <c r="E302" s="8">
        <v>8.2066E-2</v>
      </c>
      <c r="F302" s="8">
        <v>8.6457999999999993E-2</v>
      </c>
      <c r="H302" s="16"/>
      <c r="I302" s="3"/>
      <c r="J302" s="3"/>
      <c r="K302" s="3"/>
      <c r="L302" s="3"/>
      <c r="M302" s="3"/>
    </row>
    <row r="303" spans="2:13">
      <c r="B303" s="6">
        <v>7.8437999999999994E-2</v>
      </c>
      <c r="C303" s="8">
        <v>7.6604000000000005E-2</v>
      </c>
      <c r="D303" s="8">
        <v>7.8950000000000006E-2</v>
      </c>
      <c r="E303" s="8">
        <v>8.2146999999999998E-2</v>
      </c>
      <c r="F303" s="8">
        <v>8.6474999999999996E-2</v>
      </c>
      <c r="H303" s="16"/>
      <c r="I303" s="3"/>
      <c r="J303" s="3"/>
      <c r="K303" s="3"/>
      <c r="L303" s="3"/>
      <c r="M303" s="3"/>
    </row>
    <row r="304" spans="2:13">
      <c r="B304" s="6">
        <v>7.8446000000000002E-2</v>
      </c>
      <c r="C304" s="8">
        <v>7.6690999999999995E-2</v>
      </c>
      <c r="D304" s="8">
        <v>7.9244999999999996E-2</v>
      </c>
      <c r="E304" s="8">
        <v>8.2248000000000002E-2</v>
      </c>
      <c r="F304" s="8">
        <v>8.6528999999999995E-2</v>
      </c>
      <c r="H304" s="16"/>
      <c r="I304" s="3"/>
      <c r="J304" s="3"/>
      <c r="K304" s="3"/>
      <c r="L304" s="3"/>
      <c r="M304" s="3"/>
    </row>
    <row r="305" spans="2:13">
      <c r="B305" s="6">
        <v>7.8460000000000002E-2</v>
      </c>
      <c r="C305" s="8">
        <v>7.6830999999999997E-2</v>
      </c>
      <c r="D305" s="8">
        <v>7.9496999999999998E-2</v>
      </c>
      <c r="E305" s="8">
        <v>8.2710000000000006E-2</v>
      </c>
      <c r="F305" s="8">
        <v>8.6588999999999999E-2</v>
      </c>
      <c r="H305" s="16"/>
      <c r="I305" s="3"/>
      <c r="J305" s="3"/>
      <c r="K305" s="3"/>
      <c r="L305" s="3"/>
      <c r="M305" s="3"/>
    </row>
    <row r="306" spans="2:13">
      <c r="B306" s="6">
        <v>7.8547000000000006E-2</v>
      </c>
      <c r="C306" s="8">
        <v>7.6836000000000002E-2</v>
      </c>
      <c r="D306" s="8">
        <v>7.9530000000000003E-2</v>
      </c>
      <c r="E306" s="8">
        <v>8.2797999999999997E-2</v>
      </c>
      <c r="F306" s="8">
        <v>8.6915999999999993E-2</v>
      </c>
      <c r="H306" s="16"/>
      <c r="I306" s="3"/>
      <c r="J306" s="3"/>
      <c r="K306" s="3"/>
      <c r="L306" s="3"/>
      <c r="M306" s="3"/>
    </row>
    <row r="307" spans="2:13">
      <c r="B307" s="6">
        <v>7.8617999999999993E-2</v>
      </c>
      <c r="C307" s="8">
        <v>7.6979000000000006E-2</v>
      </c>
      <c r="D307" s="8">
        <v>7.9988000000000004E-2</v>
      </c>
      <c r="E307" s="8">
        <v>8.2834000000000005E-2</v>
      </c>
      <c r="F307" s="8">
        <v>8.7112999999999996E-2</v>
      </c>
      <c r="H307" s="16"/>
      <c r="I307" s="3"/>
      <c r="J307" s="3"/>
      <c r="K307" s="3"/>
      <c r="L307" s="3"/>
      <c r="M307" s="3"/>
    </row>
    <row r="308" spans="2:13">
      <c r="B308" s="6">
        <v>7.8669000000000003E-2</v>
      </c>
      <c r="C308" s="8">
        <v>7.7086000000000002E-2</v>
      </c>
      <c r="D308" s="8">
        <v>8.0058000000000004E-2</v>
      </c>
      <c r="E308" s="8">
        <v>8.2904000000000005E-2</v>
      </c>
      <c r="F308" s="8">
        <v>8.7123999999999993E-2</v>
      </c>
      <c r="H308" s="16"/>
      <c r="I308" s="3"/>
      <c r="J308" s="3"/>
      <c r="K308" s="3"/>
      <c r="L308" s="3"/>
      <c r="M308" s="3"/>
    </row>
    <row r="309" spans="2:13">
      <c r="B309" s="6">
        <v>7.8745999999999997E-2</v>
      </c>
      <c r="C309" s="8">
        <v>7.7219999999999997E-2</v>
      </c>
      <c r="D309" s="8">
        <v>8.0392000000000005E-2</v>
      </c>
      <c r="E309" s="8">
        <v>8.3043000000000006E-2</v>
      </c>
      <c r="F309" s="8">
        <v>8.7142999999999998E-2</v>
      </c>
      <c r="H309" s="16"/>
      <c r="I309" s="3"/>
      <c r="J309" s="3"/>
      <c r="K309" s="3"/>
      <c r="L309" s="3"/>
      <c r="M309" s="3"/>
    </row>
    <row r="310" spans="2:13">
      <c r="B310" s="6">
        <v>7.8883999999999996E-2</v>
      </c>
      <c r="C310" s="8">
        <v>7.7269000000000004E-2</v>
      </c>
      <c r="D310" s="8">
        <v>8.0519999999999994E-2</v>
      </c>
      <c r="E310" s="8">
        <v>8.3112000000000005E-2</v>
      </c>
      <c r="F310" s="8">
        <v>8.7186E-2</v>
      </c>
      <c r="H310" s="16"/>
      <c r="I310" s="3"/>
      <c r="J310" s="3"/>
      <c r="K310" s="3"/>
      <c r="L310" s="3"/>
      <c r="M310" s="3"/>
    </row>
    <row r="311" spans="2:13">
      <c r="B311" s="6">
        <v>7.8918000000000002E-2</v>
      </c>
      <c r="C311" s="8">
        <v>7.7470999999999998E-2</v>
      </c>
      <c r="D311" s="8">
        <v>8.0522999999999997E-2</v>
      </c>
      <c r="E311" s="8">
        <v>8.3177000000000001E-2</v>
      </c>
      <c r="F311" s="8">
        <v>8.7252999999999997E-2</v>
      </c>
      <c r="H311" s="16"/>
      <c r="I311" s="3"/>
      <c r="J311" s="3"/>
      <c r="K311" s="3"/>
      <c r="L311" s="3"/>
      <c r="M311" s="3"/>
    </row>
    <row r="312" spans="2:13">
      <c r="B312" s="6">
        <v>7.8974000000000003E-2</v>
      </c>
      <c r="C312" s="8">
        <v>7.7509999999999996E-2</v>
      </c>
      <c r="D312" s="8">
        <v>8.0538999999999999E-2</v>
      </c>
      <c r="E312" s="8">
        <v>8.3291000000000004E-2</v>
      </c>
      <c r="F312" s="8">
        <v>8.7263999999999994E-2</v>
      </c>
      <c r="H312" s="16"/>
      <c r="I312" s="3"/>
      <c r="J312" s="3"/>
      <c r="K312" s="3"/>
      <c r="L312" s="3"/>
      <c r="M312" s="3"/>
    </row>
    <row r="313" spans="2:13">
      <c r="B313" s="6">
        <v>7.9148999999999997E-2</v>
      </c>
      <c r="C313" s="8">
        <v>7.7538999999999997E-2</v>
      </c>
      <c r="D313" s="8">
        <v>8.0868999999999996E-2</v>
      </c>
      <c r="E313" s="8">
        <v>8.3335999999999993E-2</v>
      </c>
      <c r="F313" s="8">
        <v>8.7276000000000006E-2</v>
      </c>
      <c r="H313" s="16"/>
      <c r="I313" s="3"/>
      <c r="J313" s="3"/>
      <c r="K313" s="3"/>
      <c r="L313" s="3"/>
      <c r="M313" s="3"/>
    </row>
    <row r="314" spans="2:13">
      <c r="B314" s="6">
        <v>7.9195000000000002E-2</v>
      </c>
      <c r="C314" s="8">
        <v>7.7761999999999998E-2</v>
      </c>
      <c r="D314" s="8">
        <v>8.0978999999999995E-2</v>
      </c>
      <c r="E314" s="8">
        <v>8.3408999999999997E-2</v>
      </c>
      <c r="F314" s="8">
        <v>8.7285000000000001E-2</v>
      </c>
      <c r="H314" s="16"/>
      <c r="I314" s="3"/>
      <c r="J314" s="3"/>
      <c r="K314" s="3"/>
      <c r="L314" s="3"/>
      <c r="M314" s="3"/>
    </row>
    <row r="315" spans="2:13">
      <c r="B315" s="6">
        <v>7.9267000000000004E-2</v>
      </c>
      <c r="C315" s="8">
        <v>7.7774999999999997E-2</v>
      </c>
      <c r="D315" s="8">
        <v>8.1502000000000005E-2</v>
      </c>
      <c r="E315" s="8">
        <v>8.3657999999999996E-2</v>
      </c>
      <c r="F315" s="8">
        <v>8.7294999999999998E-2</v>
      </c>
      <c r="H315" s="16"/>
      <c r="I315" s="3"/>
      <c r="J315" s="3"/>
      <c r="K315" s="3"/>
      <c r="L315" s="3"/>
      <c r="M315" s="3"/>
    </row>
    <row r="316" spans="2:13">
      <c r="B316" s="6">
        <v>7.9431000000000002E-2</v>
      </c>
      <c r="C316" s="8">
        <v>7.8036999999999995E-2</v>
      </c>
      <c r="D316" s="8">
        <v>8.1509999999999999E-2</v>
      </c>
      <c r="E316" s="8">
        <v>8.3803000000000002E-2</v>
      </c>
      <c r="F316" s="8">
        <v>8.7409000000000001E-2</v>
      </c>
      <c r="H316" s="16"/>
      <c r="I316" s="3"/>
      <c r="J316" s="3"/>
      <c r="K316" s="3"/>
      <c r="L316" s="3"/>
      <c r="M316" s="3"/>
    </row>
    <row r="317" spans="2:13">
      <c r="B317" s="6">
        <v>7.9441999999999999E-2</v>
      </c>
      <c r="C317" s="8">
        <v>7.8172000000000005E-2</v>
      </c>
      <c r="D317" s="8">
        <v>8.1523999999999999E-2</v>
      </c>
      <c r="E317" s="8">
        <v>8.3961999999999995E-2</v>
      </c>
      <c r="F317" s="8">
        <v>8.7424000000000002E-2</v>
      </c>
      <c r="H317" s="16"/>
      <c r="I317" s="3"/>
      <c r="J317" s="3"/>
      <c r="K317" s="3"/>
      <c r="L317" s="3"/>
      <c r="M317" s="3"/>
    </row>
    <row r="318" spans="2:13">
      <c r="B318" s="6">
        <v>7.9481999999999997E-2</v>
      </c>
      <c r="C318" s="8">
        <v>7.8215999999999994E-2</v>
      </c>
      <c r="D318" s="8">
        <v>8.1608E-2</v>
      </c>
      <c r="E318" s="8">
        <v>8.3992999999999998E-2</v>
      </c>
      <c r="F318" s="8">
        <v>8.7530999999999998E-2</v>
      </c>
      <c r="H318" s="16"/>
      <c r="I318" s="3"/>
      <c r="J318" s="3"/>
      <c r="K318" s="3"/>
      <c r="L318" s="3"/>
      <c r="M318" s="3"/>
    </row>
    <row r="319" spans="2:13">
      <c r="B319" s="6">
        <v>7.9926999999999998E-2</v>
      </c>
      <c r="C319" s="8">
        <v>7.8256000000000006E-2</v>
      </c>
      <c r="D319" s="8">
        <v>8.1689999999999999E-2</v>
      </c>
      <c r="E319" s="8">
        <v>8.4024000000000001E-2</v>
      </c>
      <c r="F319" s="8">
        <v>8.7611999999999995E-2</v>
      </c>
      <c r="H319" s="16"/>
      <c r="I319" s="3"/>
      <c r="J319" s="3"/>
      <c r="K319" s="3"/>
      <c r="L319" s="3"/>
      <c r="M319" s="3"/>
    </row>
    <row r="320" spans="2:13">
      <c r="B320" s="6">
        <v>8.0012E-2</v>
      </c>
      <c r="C320" s="8">
        <v>7.8381000000000006E-2</v>
      </c>
      <c r="D320" s="8">
        <v>8.1768999999999994E-2</v>
      </c>
      <c r="E320" s="8">
        <v>8.4148000000000001E-2</v>
      </c>
      <c r="F320" s="8">
        <v>8.7632000000000002E-2</v>
      </c>
      <c r="H320" s="16"/>
      <c r="I320" s="3"/>
      <c r="J320" s="3"/>
      <c r="K320" s="3"/>
      <c r="L320" s="3"/>
      <c r="M320" s="3"/>
    </row>
    <row r="321" spans="2:13">
      <c r="B321" s="6">
        <v>8.0121999999999999E-2</v>
      </c>
      <c r="C321" s="8">
        <v>7.8625E-2</v>
      </c>
      <c r="D321" s="8">
        <v>8.1934000000000007E-2</v>
      </c>
      <c r="E321" s="8">
        <v>8.4236000000000005E-2</v>
      </c>
      <c r="F321" s="8">
        <v>8.7788000000000005E-2</v>
      </c>
      <c r="H321" s="16"/>
      <c r="I321" s="3"/>
      <c r="J321" s="3"/>
      <c r="K321" s="3"/>
      <c r="L321" s="3"/>
      <c r="M321" s="3"/>
    </row>
    <row r="322" spans="2:13">
      <c r="B322" s="6">
        <v>8.0339999999999995E-2</v>
      </c>
      <c r="C322" s="8">
        <v>7.8690999999999997E-2</v>
      </c>
      <c r="D322" s="8">
        <v>8.2278000000000004E-2</v>
      </c>
      <c r="E322" s="8">
        <v>8.4404000000000007E-2</v>
      </c>
      <c r="F322" s="8">
        <v>8.7817000000000006E-2</v>
      </c>
      <c r="H322" s="16"/>
      <c r="I322" s="3"/>
      <c r="J322" s="3"/>
      <c r="K322" s="3"/>
      <c r="L322" s="3"/>
      <c r="M322" s="3"/>
    </row>
    <row r="323" spans="2:13">
      <c r="B323" s="6">
        <v>8.0399999999999999E-2</v>
      </c>
      <c r="C323" s="8">
        <v>7.8695000000000001E-2</v>
      </c>
      <c r="D323" s="8">
        <v>8.2299999999999998E-2</v>
      </c>
      <c r="E323" s="8">
        <v>8.4503999999999996E-2</v>
      </c>
      <c r="F323" s="8">
        <v>8.7890999999999997E-2</v>
      </c>
      <c r="H323" s="16"/>
      <c r="I323" s="3"/>
      <c r="J323" s="3"/>
      <c r="K323" s="3"/>
      <c r="L323" s="3"/>
      <c r="M323" s="3"/>
    </row>
    <row r="324" spans="2:13">
      <c r="B324" s="6">
        <v>8.0589999999999995E-2</v>
      </c>
      <c r="C324" s="8">
        <v>7.8775999999999999E-2</v>
      </c>
      <c r="D324" s="8">
        <v>8.2505999999999996E-2</v>
      </c>
      <c r="E324" s="8">
        <v>8.4538000000000002E-2</v>
      </c>
      <c r="F324" s="8">
        <v>8.7901000000000007E-2</v>
      </c>
      <c r="H324" s="16"/>
      <c r="I324" s="3"/>
      <c r="J324" s="3"/>
      <c r="K324" s="3"/>
      <c r="L324" s="3"/>
      <c r="M324" s="3"/>
    </row>
    <row r="325" spans="2:13">
      <c r="B325" s="6">
        <v>8.0744999999999997E-2</v>
      </c>
      <c r="C325" s="8">
        <v>7.8839000000000006E-2</v>
      </c>
      <c r="D325" s="8">
        <v>8.2512000000000002E-2</v>
      </c>
      <c r="E325" s="8">
        <v>8.4846000000000005E-2</v>
      </c>
      <c r="F325" s="8">
        <v>8.7902999999999995E-2</v>
      </c>
      <c r="H325" s="16"/>
      <c r="I325" s="3"/>
      <c r="J325" s="3"/>
      <c r="K325" s="3"/>
      <c r="L325" s="3"/>
      <c r="M325" s="3"/>
    </row>
    <row r="326" spans="2:13">
      <c r="B326" s="6">
        <v>8.0754999999999993E-2</v>
      </c>
      <c r="C326" s="8">
        <v>7.8882999999999995E-2</v>
      </c>
      <c r="D326" s="8">
        <v>8.2611000000000004E-2</v>
      </c>
      <c r="E326" s="8">
        <v>8.4851999999999997E-2</v>
      </c>
      <c r="F326" s="8">
        <v>8.7905999999999998E-2</v>
      </c>
      <c r="H326" s="16"/>
      <c r="I326" s="3"/>
      <c r="J326" s="3"/>
      <c r="K326" s="3"/>
      <c r="L326" s="3"/>
      <c r="M326" s="3"/>
    </row>
    <row r="327" spans="2:13">
      <c r="B327" s="6">
        <v>8.0958000000000002E-2</v>
      </c>
      <c r="C327" s="8">
        <v>7.9027E-2</v>
      </c>
      <c r="D327" s="8">
        <v>8.2701999999999998E-2</v>
      </c>
      <c r="E327" s="8">
        <v>8.4940000000000002E-2</v>
      </c>
      <c r="F327" s="8">
        <v>8.7927000000000005E-2</v>
      </c>
      <c r="H327" s="16"/>
      <c r="I327" s="3"/>
      <c r="J327" s="3"/>
      <c r="K327" s="3"/>
      <c r="L327" s="3"/>
      <c r="M327" s="3"/>
    </row>
    <row r="328" spans="2:13">
      <c r="B328" s="6">
        <v>8.1152000000000002E-2</v>
      </c>
      <c r="C328" s="8">
        <v>7.9197000000000004E-2</v>
      </c>
      <c r="D328" s="8">
        <v>8.2824999999999996E-2</v>
      </c>
      <c r="E328" s="8">
        <v>8.5158999999999999E-2</v>
      </c>
      <c r="F328" s="8">
        <v>8.7975999999999999E-2</v>
      </c>
      <c r="H328" s="16"/>
      <c r="I328" s="3"/>
      <c r="J328" s="3"/>
      <c r="K328" s="3"/>
      <c r="L328" s="3"/>
      <c r="M328" s="3"/>
    </row>
    <row r="329" spans="2:13">
      <c r="B329" s="6">
        <v>8.1506999999999996E-2</v>
      </c>
      <c r="C329" s="8">
        <v>7.9202999999999996E-2</v>
      </c>
      <c r="D329" s="8">
        <v>8.3141000000000007E-2</v>
      </c>
      <c r="E329" s="8">
        <v>8.5273000000000002E-2</v>
      </c>
      <c r="F329" s="8">
        <v>8.8123000000000007E-2</v>
      </c>
      <c r="H329" s="16"/>
      <c r="I329" s="3"/>
      <c r="J329" s="3"/>
      <c r="K329" s="3"/>
      <c r="L329" s="3"/>
      <c r="M329" s="3"/>
    </row>
    <row r="330" spans="2:13">
      <c r="B330" s="6">
        <v>8.1624000000000002E-2</v>
      </c>
      <c r="C330" s="8">
        <v>7.9261999999999999E-2</v>
      </c>
      <c r="D330" s="8">
        <v>8.3179000000000003E-2</v>
      </c>
      <c r="E330" s="8">
        <v>8.5325999999999999E-2</v>
      </c>
      <c r="F330" s="8">
        <v>8.8124999999999995E-2</v>
      </c>
      <c r="H330" s="16"/>
      <c r="I330" s="3"/>
      <c r="J330" s="3"/>
      <c r="K330" s="3"/>
      <c r="L330" s="3"/>
      <c r="M330" s="3"/>
    </row>
    <row r="331" spans="2:13">
      <c r="B331" s="6">
        <v>8.1987000000000004E-2</v>
      </c>
      <c r="C331" s="8">
        <v>7.9268000000000005E-2</v>
      </c>
      <c r="D331" s="8">
        <v>8.3521999999999999E-2</v>
      </c>
      <c r="E331" s="8">
        <v>8.5356000000000001E-2</v>
      </c>
      <c r="F331" s="8">
        <v>8.8234000000000007E-2</v>
      </c>
      <c r="H331" s="16"/>
      <c r="I331" s="3"/>
      <c r="J331" s="3"/>
      <c r="K331" s="3"/>
      <c r="L331" s="3"/>
      <c r="M331" s="3"/>
    </row>
    <row r="332" spans="2:13">
      <c r="B332" s="6">
        <v>8.2116999999999996E-2</v>
      </c>
      <c r="C332" s="8">
        <v>7.9356999999999997E-2</v>
      </c>
      <c r="D332" s="8">
        <v>8.3918000000000006E-2</v>
      </c>
      <c r="E332" s="8">
        <v>8.5457000000000005E-2</v>
      </c>
      <c r="F332" s="8">
        <v>8.8255E-2</v>
      </c>
      <c r="H332" s="16"/>
      <c r="I332" s="3"/>
      <c r="J332" s="3"/>
      <c r="K332" s="3"/>
      <c r="L332" s="3"/>
      <c r="M332" s="3"/>
    </row>
    <row r="333" spans="2:13">
      <c r="B333" s="6">
        <v>8.2124000000000003E-2</v>
      </c>
      <c r="C333" s="8">
        <v>7.954E-2</v>
      </c>
      <c r="D333" s="8">
        <v>8.3967E-2</v>
      </c>
      <c r="E333" s="8">
        <v>8.5472999999999993E-2</v>
      </c>
      <c r="F333" s="8">
        <v>8.8324E-2</v>
      </c>
      <c r="H333" s="16"/>
      <c r="I333" s="3"/>
      <c r="J333" s="3"/>
      <c r="K333" s="3"/>
      <c r="L333" s="3"/>
      <c r="M333" s="3"/>
    </row>
    <row r="334" spans="2:13">
      <c r="B334" s="6">
        <v>8.2284999999999997E-2</v>
      </c>
      <c r="C334" s="8">
        <v>7.9683000000000004E-2</v>
      </c>
      <c r="D334" s="8">
        <v>8.4019999999999997E-2</v>
      </c>
      <c r="E334" s="8">
        <v>8.5494000000000001E-2</v>
      </c>
      <c r="F334" s="8">
        <v>8.8541999999999996E-2</v>
      </c>
      <c r="H334" s="16"/>
      <c r="I334" s="3"/>
      <c r="J334" s="3"/>
      <c r="K334" s="3"/>
      <c r="L334" s="3"/>
      <c r="M334" s="3"/>
    </row>
    <row r="335" spans="2:13">
      <c r="B335" s="6">
        <v>8.2852999999999996E-2</v>
      </c>
      <c r="C335" s="8">
        <v>7.9865000000000005E-2</v>
      </c>
      <c r="D335" s="8">
        <v>8.4045999999999996E-2</v>
      </c>
      <c r="E335" s="8">
        <v>8.5564000000000001E-2</v>
      </c>
      <c r="F335" s="8">
        <v>8.8649000000000006E-2</v>
      </c>
      <c r="H335" s="16"/>
      <c r="I335" s="3"/>
      <c r="J335" s="3"/>
      <c r="K335" s="3"/>
      <c r="L335" s="3"/>
      <c r="M335" s="3"/>
    </row>
    <row r="336" spans="2:13">
      <c r="B336" s="6">
        <v>8.2907999999999996E-2</v>
      </c>
      <c r="C336" s="8">
        <v>7.9877000000000004E-2</v>
      </c>
      <c r="D336" s="8">
        <v>8.4083000000000005E-2</v>
      </c>
      <c r="E336" s="8">
        <v>8.5585999999999995E-2</v>
      </c>
      <c r="F336" s="8">
        <v>8.8752999999999999E-2</v>
      </c>
      <c r="H336" s="16"/>
      <c r="I336" s="3"/>
      <c r="J336" s="3"/>
      <c r="K336" s="3"/>
      <c r="L336" s="3"/>
      <c r="M336" s="3"/>
    </row>
    <row r="337" spans="2:13">
      <c r="B337" s="6">
        <v>8.2933999999999994E-2</v>
      </c>
      <c r="C337" s="8">
        <v>7.9921000000000006E-2</v>
      </c>
      <c r="D337" s="8">
        <v>8.4136000000000002E-2</v>
      </c>
      <c r="E337" s="8">
        <v>8.5611999999999994E-2</v>
      </c>
      <c r="F337" s="8">
        <v>8.8849999999999998E-2</v>
      </c>
      <c r="H337" s="16"/>
      <c r="I337" s="3"/>
      <c r="J337" s="3"/>
      <c r="K337" s="3"/>
      <c r="L337" s="3"/>
      <c r="M337" s="3"/>
    </row>
    <row r="338" spans="2:13">
      <c r="B338" s="6">
        <v>8.3121E-2</v>
      </c>
      <c r="C338" s="8">
        <v>7.9938999999999996E-2</v>
      </c>
      <c r="D338" s="8">
        <v>8.4249000000000004E-2</v>
      </c>
      <c r="E338" s="8">
        <v>8.5685999999999998E-2</v>
      </c>
      <c r="F338" s="8">
        <v>8.8935E-2</v>
      </c>
      <c r="H338" s="16"/>
      <c r="I338" s="3"/>
      <c r="J338" s="3"/>
      <c r="K338" s="3"/>
      <c r="L338" s="3"/>
      <c r="M338" s="3"/>
    </row>
    <row r="339" spans="2:13">
      <c r="B339" s="6">
        <v>8.3349000000000006E-2</v>
      </c>
      <c r="C339" s="8">
        <v>8.0213000000000007E-2</v>
      </c>
      <c r="D339" s="8">
        <v>8.4263000000000005E-2</v>
      </c>
      <c r="E339" s="8">
        <v>8.5789000000000004E-2</v>
      </c>
      <c r="F339" s="8">
        <v>8.8940000000000005E-2</v>
      </c>
      <c r="H339" s="16"/>
      <c r="I339" s="3"/>
      <c r="J339" s="3"/>
      <c r="K339" s="3"/>
      <c r="L339" s="3"/>
      <c r="M339" s="3"/>
    </row>
    <row r="340" spans="2:13">
      <c r="B340" s="6">
        <v>8.3371000000000001E-2</v>
      </c>
      <c r="C340" s="8">
        <v>8.0436999999999995E-2</v>
      </c>
      <c r="D340" s="8">
        <v>8.4387000000000004E-2</v>
      </c>
      <c r="E340" s="8">
        <v>8.6057999999999996E-2</v>
      </c>
      <c r="F340" s="8">
        <v>8.9269000000000001E-2</v>
      </c>
      <c r="H340" s="16"/>
      <c r="I340" s="3"/>
      <c r="J340" s="3"/>
      <c r="K340" s="3"/>
      <c r="L340" s="3"/>
      <c r="M340" s="3"/>
    </row>
    <row r="341" spans="2:13">
      <c r="B341" s="6">
        <v>8.3385000000000001E-2</v>
      </c>
      <c r="C341" s="8">
        <v>8.0499000000000001E-2</v>
      </c>
      <c r="D341" s="8">
        <v>8.4428000000000003E-2</v>
      </c>
      <c r="E341" s="8">
        <v>8.6305999999999994E-2</v>
      </c>
      <c r="F341" s="8">
        <v>8.9288000000000006E-2</v>
      </c>
      <c r="H341" s="16"/>
      <c r="I341" s="3"/>
      <c r="J341" s="3"/>
      <c r="K341" s="3"/>
      <c r="L341" s="3"/>
      <c r="M341" s="3"/>
    </row>
    <row r="342" spans="2:13">
      <c r="B342" s="6">
        <v>8.3754999999999996E-2</v>
      </c>
      <c r="C342" s="8">
        <v>8.0959000000000003E-2</v>
      </c>
      <c r="D342" s="8">
        <v>8.4526000000000004E-2</v>
      </c>
      <c r="E342" s="8">
        <v>8.6365999999999998E-2</v>
      </c>
      <c r="F342" s="8">
        <v>8.9290999999999995E-2</v>
      </c>
      <c r="H342" s="16"/>
      <c r="I342" s="3"/>
      <c r="J342" s="3"/>
      <c r="K342" s="3"/>
      <c r="L342" s="3"/>
      <c r="M342" s="3"/>
    </row>
    <row r="343" spans="2:13">
      <c r="B343" s="6">
        <v>8.3856E-2</v>
      </c>
      <c r="C343" s="8">
        <v>8.0993999999999997E-2</v>
      </c>
      <c r="D343" s="8">
        <v>8.4628999999999996E-2</v>
      </c>
      <c r="E343" s="8">
        <v>8.6446999999999996E-2</v>
      </c>
      <c r="F343" s="8">
        <v>8.9354000000000003E-2</v>
      </c>
      <c r="H343" s="16"/>
      <c r="I343" s="3"/>
      <c r="J343" s="3"/>
      <c r="K343" s="3"/>
      <c r="L343" s="3"/>
      <c r="M343" s="3"/>
    </row>
    <row r="344" spans="2:13">
      <c r="B344" s="6">
        <v>8.4043999999999994E-2</v>
      </c>
      <c r="C344" s="8">
        <v>8.1054000000000001E-2</v>
      </c>
      <c r="D344" s="8">
        <v>8.4641999999999995E-2</v>
      </c>
      <c r="E344" s="8">
        <v>8.6447999999999997E-2</v>
      </c>
      <c r="F344" s="8">
        <v>8.9389999999999997E-2</v>
      </c>
      <c r="H344" s="16"/>
      <c r="I344" s="3"/>
      <c r="J344" s="3"/>
      <c r="K344" s="3"/>
      <c r="L344" s="3"/>
      <c r="M344" s="3"/>
    </row>
    <row r="345" spans="2:13">
      <c r="B345" s="6">
        <v>8.4212999999999996E-2</v>
      </c>
      <c r="C345" s="8">
        <v>8.1234000000000001E-2</v>
      </c>
      <c r="D345" s="8">
        <v>8.4732000000000002E-2</v>
      </c>
      <c r="E345" s="8">
        <v>8.6652999999999994E-2</v>
      </c>
      <c r="F345" s="8">
        <v>8.9411000000000004E-2</v>
      </c>
      <c r="H345" s="16"/>
      <c r="I345" s="3"/>
      <c r="J345" s="3"/>
      <c r="K345" s="3"/>
      <c r="L345" s="3"/>
      <c r="M345" s="3"/>
    </row>
    <row r="346" spans="2:13">
      <c r="B346" s="6">
        <v>8.4304000000000004E-2</v>
      </c>
      <c r="C346" s="8">
        <v>8.1252000000000005E-2</v>
      </c>
      <c r="D346" s="8">
        <v>8.4753999999999996E-2</v>
      </c>
      <c r="E346" s="8">
        <v>8.6704000000000003E-2</v>
      </c>
      <c r="F346" s="8">
        <v>8.9444999999999997E-2</v>
      </c>
      <c r="H346" s="16"/>
      <c r="I346" s="3"/>
      <c r="J346" s="3"/>
      <c r="K346" s="3"/>
      <c r="L346" s="3"/>
      <c r="M346" s="3"/>
    </row>
    <row r="347" spans="2:13">
      <c r="B347" s="6">
        <v>8.4497000000000003E-2</v>
      </c>
      <c r="C347" s="8">
        <v>8.1294000000000005E-2</v>
      </c>
      <c r="D347" s="8">
        <v>8.4769999999999998E-2</v>
      </c>
      <c r="E347" s="8">
        <v>8.6831000000000005E-2</v>
      </c>
      <c r="F347" s="8">
        <v>8.9446999999999999E-2</v>
      </c>
      <c r="H347" s="16"/>
      <c r="I347" s="3"/>
      <c r="J347" s="3"/>
      <c r="K347" s="3"/>
      <c r="L347" s="3"/>
      <c r="M347" s="3"/>
    </row>
    <row r="348" spans="2:13">
      <c r="B348" s="6">
        <v>8.4681000000000006E-2</v>
      </c>
      <c r="C348" s="8">
        <v>8.1443000000000002E-2</v>
      </c>
      <c r="D348" s="8">
        <v>8.5269999999999999E-2</v>
      </c>
      <c r="E348" s="8">
        <v>8.6874000000000007E-2</v>
      </c>
      <c r="F348" s="8">
        <v>8.9454000000000006E-2</v>
      </c>
      <c r="H348" s="16"/>
      <c r="I348" s="3"/>
      <c r="J348" s="3"/>
      <c r="K348" s="3"/>
      <c r="L348" s="3"/>
      <c r="M348" s="3"/>
    </row>
    <row r="349" spans="2:13">
      <c r="B349" s="6">
        <v>8.4720000000000004E-2</v>
      </c>
      <c r="C349" s="8">
        <v>8.1515000000000004E-2</v>
      </c>
      <c r="D349" s="8">
        <v>8.5364999999999996E-2</v>
      </c>
      <c r="E349" s="8">
        <v>8.6975999999999998E-2</v>
      </c>
      <c r="F349" s="8">
        <v>8.9533000000000001E-2</v>
      </c>
      <c r="H349" s="16"/>
      <c r="I349" s="3"/>
      <c r="J349" s="3"/>
      <c r="K349" s="3"/>
      <c r="L349" s="3"/>
      <c r="M349" s="3"/>
    </row>
    <row r="350" spans="2:13">
      <c r="B350" s="6">
        <v>8.498E-2</v>
      </c>
      <c r="C350" s="8">
        <v>8.1624000000000002E-2</v>
      </c>
      <c r="D350" s="8">
        <v>8.5623000000000005E-2</v>
      </c>
      <c r="E350" s="8">
        <v>8.7117E-2</v>
      </c>
      <c r="F350" s="8">
        <v>8.9615E-2</v>
      </c>
      <c r="H350" s="16"/>
      <c r="I350" s="3"/>
      <c r="J350" s="3"/>
      <c r="K350" s="3"/>
      <c r="L350" s="3"/>
      <c r="M350" s="3"/>
    </row>
    <row r="351" spans="2:13">
      <c r="B351" s="6">
        <v>8.5426000000000002E-2</v>
      </c>
      <c r="C351" s="8">
        <v>8.1624000000000002E-2</v>
      </c>
      <c r="D351" s="8">
        <v>8.5624000000000006E-2</v>
      </c>
      <c r="E351" s="8">
        <v>8.7121000000000004E-2</v>
      </c>
      <c r="F351" s="8">
        <v>9.0164999999999995E-2</v>
      </c>
      <c r="H351" s="16"/>
      <c r="I351" s="3"/>
      <c r="J351" s="3"/>
      <c r="K351" s="3"/>
      <c r="L351" s="3"/>
      <c r="M351" s="3"/>
    </row>
    <row r="352" spans="2:13">
      <c r="B352" s="6">
        <v>8.5433999999999996E-2</v>
      </c>
      <c r="C352" s="8">
        <v>8.1658999999999995E-2</v>
      </c>
      <c r="D352" s="8">
        <v>8.5629999999999998E-2</v>
      </c>
      <c r="E352" s="8">
        <v>8.7173E-2</v>
      </c>
      <c r="F352" s="8">
        <v>9.0385999999999994E-2</v>
      </c>
      <c r="H352" s="16"/>
      <c r="I352" s="3"/>
      <c r="J352" s="3"/>
      <c r="K352" s="3"/>
      <c r="L352" s="3"/>
      <c r="M352" s="3"/>
    </row>
    <row r="353" spans="2:13">
      <c r="B353" s="6">
        <v>8.5508000000000001E-2</v>
      </c>
      <c r="C353" s="8">
        <v>8.1750000000000003E-2</v>
      </c>
      <c r="D353" s="8">
        <v>8.5708999999999994E-2</v>
      </c>
      <c r="E353" s="8">
        <v>8.7221999999999994E-2</v>
      </c>
      <c r="F353" s="8">
        <v>9.0457999999999997E-2</v>
      </c>
      <c r="H353" s="16"/>
      <c r="I353" s="3"/>
      <c r="J353" s="3"/>
      <c r="K353" s="3"/>
      <c r="L353" s="3"/>
      <c r="M353" s="3"/>
    </row>
    <row r="354" spans="2:13">
      <c r="B354" s="6">
        <v>8.5542000000000007E-2</v>
      </c>
      <c r="C354" s="8">
        <v>8.1917000000000004E-2</v>
      </c>
      <c r="D354" s="8">
        <v>8.5803000000000004E-2</v>
      </c>
      <c r="E354" s="8">
        <v>8.7416999999999995E-2</v>
      </c>
      <c r="F354" s="8">
        <v>9.0477000000000002E-2</v>
      </c>
      <c r="H354" s="16"/>
      <c r="I354" s="3"/>
      <c r="J354" s="3"/>
      <c r="K354" s="3"/>
      <c r="L354" s="3"/>
      <c r="M354" s="3"/>
    </row>
    <row r="355" spans="2:13">
      <c r="B355" s="6">
        <v>8.6188000000000001E-2</v>
      </c>
      <c r="C355" s="8">
        <v>8.2157999999999995E-2</v>
      </c>
      <c r="D355" s="8">
        <v>8.5832000000000006E-2</v>
      </c>
      <c r="E355" s="8">
        <v>8.7498000000000006E-2</v>
      </c>
      <c r="F355" s="8">
        <v>9.0628E-2</v>
      </c>
      <c r="H355" s="16"/>
      <c r="I355" s="3"/>
      <c r="J355" s="3"/>
      <c r="K355" s="3"/>
      <c r="L355" s="3"/>
      <c r="M355" s="3"/>
    </row>
    <row r="356" spans="2:13">
      <c r="B356" s="6">
        <v>8.6406999999999998E-2</v>
      </c>
      <c r="C356" s="8">
        <v>8.2253999999999994E-2</v>
      </c>
      <c r="D356" s="8">
        <v>8.5834999999999995E-2</v>
      </c>
      <c r="E356" s="8">
        <v>8.7506E-2</v>
      </c>
      <c r="F356" s="8">
        <v>9.1047000000000003E-2</v>
      </c>
      <c r="H356" s="16"/>
      <c r="I356" s="3"/>
      <c r="J356" s="3"/>
      <c r="K356" s="3"/>
      <c r="L356" s="3"/>
      <c r="M356" s="3"/>
    </row>
    <row r="357" spans="2:13">
      <c r="B357" s="6">
        <v>8.6539000000000005E-2</v>
      </c>
      <c r="C357" s="8">
        <v>8.2389000000000004E-2</v>
      </c>
      <c r="D357" s="8">
        <v>8.5855000000000001E-2</v>
      </c>
      <c r="E357" s="8">
        <v>8.7527999999999995E-2</v>
      </c>
      <c r="F357" s="8">
        <v>9.1796000000000003E-2</v>
      </c>
      <c r="H357" s="16"/>
      <c r="I357" s="3"/>
      <c r="J357" s="3"/>
      <c r="K357" s="3"/>
      <c r="L357" s="3"/>
      <c r="M357" s="3"/>
    </row>
    <row r="358" spans="2:13">
      <c r="B358" s="6">
        <v>8.6560999999999999E-2</v>
      </c>
      <c r="C358" s="8">
        <v>8.2474000000000006E-2</v>
      </c>
      <c r="D358" s="8">
        <v>8.6066000000000004E-2</v>
      </c>
      <c r="E358" s="8">
        <v>8.7537000000000004E-2</v>
      </c>
      <c r="F358" s="8">
        <v>9.2081999999999997E-2</v>
      </c>
      <c r="H358" s="16"/>
      <c r="I358" s="3"/>
      <c r="J358" s="3"/>
      <c r="K358" s="3"/>
      <c r="L358" s="3"/>
      <c r="M358" s="3"/>
    </row>
    <row r="359" spans="2:13">
      <c r="B359" s="6">
        <v>8.6683999999999997E-2</v>
      </c>
      <c r="C359" s="8">
        <v>8.2565E-2</v>
      </c>
      <c r="D359" s="8">
        <v>8.6080000000000004E-2</v>
      </c>
      <c r="E359" s="8">
        <v>8.7651999999999994E-2</v>
      </c>
      <c r="F359" s="8">
        <v>9.2401999999999998E-2</v>
      </c>
      <c r="H359" s="16"/>
      <c r="I359" s="3"/>
      <c r="J359" s="3"/>
      <c r="K359" s="3"/>
      <c r="L359" s="3"/>
      <c r="M359" s="3"/>
    </row>
    <row r="360" spans="2:13">
      <c r="B360" s="6">
        <v>8.7212999999999999E-2</v>
      </c>
      <c r="C360" s="8">
        <v>8.2602999999999996E-2</v>
      </c>
      <c r="D360" s="8">
        <v>8.6118E-2</v>
      </c>
      <c r="E360" s="8">
        <v>8.7858000000000006E-2</v>
      </c>
      <c r="F360" s="8">
        <v>9.2707999999999999E-2</v>
      </c>
      <c r="H360" s="16"/>
      <c r="I360" s="3"/>
      <c r="J360" s="3"/>
      <c r="K360" s="3"/>
      <c r="L360" s="3"/>
      <c r="M360" s="3"/>
    </row>
    <row r="361" spans="2:13">
      <c r="B361" s="6">
        <v>8.7273000000000003E-2</v>
      </c>
      <c r="C361" s="8">
        <v>8.2664000000000001E-2</v>
      </c>
      <c r="D361" s="8">
        <v>8.6151000000000005E-2</v>
      </c>
      <c r="E361" s="8">
        <v>8.7904999999999997E-2</v>
      </c>
      <c r="F361" s="8">
        <v>9.2999999999999999E-2</v>
      </c>
      <c r="H361" s="16"/>
      <c r="I361" s="3"/>
      <c r="J361" s="3"/>
      <c r="K361" s="3"/>
      <c r="L361" s="3"/>
      <c r="M361" s="3"/>
    </row>
    <row r="362" spans="2:13">
      <c r="B362" s="6">
        <v>8.8078000000000004E-2</v>
      </c>
      <c r="C362" s="8">
        <v>8.3138000000000004E-2</v>
      </c>
      <c r="D362" s="8">
        <v>8.6398000000000003E-2</v>
      </c>
      <c r="E362" s="8">
        <v>8.8255E-2</v>
      </c>
      <c r="F362" s="8">
        <v>9.4084000000000001E-2</v>
      </c>
      <c r="H362" s="16"/>
      <c r="I362" s="3"/>
      <c r="J362" s="3"/>
      <c r="K362" s="3"/>
      <c r="L362" s="3"/>
      <c r="M362" s="3"/>
    </row>
    <row r="363" spans="2:13">
      <c r="B363" s="6">
        <v>8.8719000000000006E-2</v>
      </c>
      <c r="C363" s="8">
        <v>8.3248000000000003E-2</v>
      </c>
      <c r="D363" s="8">
        <v>8.6403999999999995E-2</v>
      </c>
      <c r="E363" s="8">
        <v>8.8646000000000003E-2</v>
      </c>
      <c r="F363" s="8">
        <v>9.5318E-2</v>
      </c>
      <c r="H363" s="16"/>
      <c r="I363" s="3"/>
      <c r="J363" s="3"/>
      <c r="K363" s="3"/>
      <c r="L363" s="3"/>
      <c r="M363" s="3"/>
    </row>
    <row r="364" spans="2:13">
      <c r="B364" s="6">
        <v>8.8907E-2</v>
      </c>
      <c r="C364" s="8">
        <v>8.3252000000000007E-2</v>
      </c>
      <c r="D364" s="8">
        <v>8.6442000000000005E-2</v>
      </c>
      <c r="E364" s="8">
        <v>8.8706999999999994E-2</v>
      </c>
      <c r="F364" s="8">
        <v>9.5671000000000006E-2</v>
      </c>
      <c r="H364" s="16"/>
      <c r="I364" s="3"/>
      <c r="J364" s="3"/>
      <c r="K364" s="3"/>
      <c r="L364" s="3"/>
      <c r="M364" s="3"/>
    </row>
    <row r="365" spans="2:13">
      <c r="B365" s="6">
        <v>8.9413999999999993E-2</v>
      </c>
      <c r="C365" s="8">
        <v>8.3319000000000004E-2</v>
      </c>
      <c r="D365" s="8">
        <v>8.6642999999999998E-2</v>
      </c>
      <c r="E365" s="8">
        <v>8.8747000000000006E-2</v>
      </c>
      <c r="F365" s="8">
        <v>9.5977000000000007E-2</v>
      </c>
      <c r="H365" s="16"/>
      <c r="I365" s="3"/>
      <c r="J365" s="3"/>
      <c r="K365" s="3"/>
      <c r="L365" s="3"/>
      <c r="M365" s="3"/>
    </row>
    <row r="366" spans="2:13">
      <c r="B366" s="6">
        <v>8.9617000000000002E-2</v>
      </c>
      <c r="C366" s="8">
        <v>8.3320000000000005E-2</v>
      </c>
      <c r="D366" s="8">
        <v>8.6711999999999997E-2</v>
      </c>
      <c r="E366" s="8">
        <v>8.9263999999999996E-2</v>
      </c>
      <c r="F366" s="8">
        <v>9.6014000000000002E-2</v>
      </c>
      <c r="H366" s="16"/>
      <c r="I366" s="3"/>
      <c r="J366" s="3"/>
      <c r="K366" s="3"/>
      <c r="L366" s="3"/>
      <c r="M366" s="3"/>
    </row>
    <row r="367" spans="2:13">
      <c r="B367" s="6">
        <v>9.0653999999999998E-2</v>
      </c>
      <c r="C367" s="8">
        <v>8.3487000000000006E-2</v>
      </c>
      <c r="D367" s="8">
        <v>8.6807999999999996E-2</v>
      </c>
      <c r="E367" s="8">
        <v>8.9354000000000003E-2</v>
      </c>
      <c r="F367" s="8">
        <v>9.6018000000000006E-2</v>
      </c>
      <c r="H367" s="16"/>
      <c r="I367" s="3"/>
      <c r="J367" s="3"/>
      <c r="K367" s="3"/>
      <c r="L367" s="3"/>
      <c r="M367" s="3"/>
    </row>
    <row r="368" spans="2:13">
      <c r="B368" s="6">
        <v>9.1682E-2</v>
      </c>
      <c r="C368" s="8">
        <v>8.3811999999999998E-2</v>
      </c>
      <c r="D368" s="8">
        <v>8.7124999999999994E-2</v>
      </c>
      <c r="E368" s="8">
        <v>8.9523000000000005E-2</v>
      </c>
      <c r="F368" s="8">
        <v>9.6448999999999993E-2</v>
      </c>
      <c r="H368" s="16"/>
      <c r="I368" s="3"/>
      <c r="J368" s="3"/>
      <c r="K368" s="3"/>
      <c r="L368" s="3"/>
      <c r="M368" s="3"/>
    </row>
    <row r="369" spans="2:13">
      <c r="B369" s="6">
        <v>9.3400999999999998E-2</v>
      </c>
      <c r="C369" s="8">
        <v>8.3932999999999994E-2</v>
      </c>
      <c r="D369" s="8">
        <v>8.7175000000000002E-2</v>
      </c>
      <c r="E369" s="8">
        <v>8.9913000000000007E-2</v>
      </c>
      <c r="F369" s="8">
        <v>9.6606999999999998E-2</v>
      </c>
      <c r="H369" s="16"/>
      <c r="I369" s="3"/>
      <c r="J369" s="3"/>
      <c r="K369" s="3"/>
      <c r="L369" s="3"/>
      <c r="M369" s="3"/>
    </row>
    <row r="370" spans="2:13">
      <c r="B370" s="6">
        <v>9.3554999999999999E-2</v>
      </c>
      <c r="C370" s="8">
        <v>8.4071000000000007E-2</v>
      </c>
      <c r="D370" s="8">
        <v>8.7346999999999994E-2</v>
      </c>
      <c r="E370" s="8">
        <v>9.0130000000000002E-2</v>
      </c>
      <c r="F370" s="8">
        <v>9.7139000000000003E-2</v>
      </c>
      <c r="H370" s="16"/>
      <c r="I370" s="3"/>
      <c r="J370" s="3"/>
      <c r="K370" s="3"/>
      <c r="L370" s="3"/>
      <c r="M370" s="3"/>
    </row>
    <row r="371" spans="2:13">
      <c r="B371" s="6">
        <v>9.3650999999999998E-2</v>
      </c>
      <c r="C371" s="8">
        <v>8.4334000000000006E-2</v>
      </c>
      <c r="D371" s="8">
        <v>8.7484000000000006E-2</v>
      </c>
      <c r="E371" s="8">
        <v>9.0432999999999999E-2</v>
      </c>
      <c r="F371" s="8">
        <v>9.7753999999999994E-2</v>
      </c>
      <c r="H371" s="16"/>
      <c r="I371" s="3"/>
      <c r="J371" s="3"/>
      <c r="K371" s="3"/>
      <c r="L371" s="3"/>
      <c r="M371" s="3"/>
    </row>
    <row r="372" spans="2:13">
      <c r="B372" s="6">
        <v>9.6071000000000004E-2</v>
      </c>
      <c r="C372" s="8">
        <v>8.4539000000000003E-2</v>
      </c>
      <c r="D372" s="8">
        <v>8.8227E-2</v>
      </c>
      <c r="E372" s="8">
        <v>9.1062000000000004E-2</v>
      </c>
      <c r="F372" s="8">
        <v>9.8575999999999997E-2</v>
      </c>
      <c r="H372" s="16"/>
      <c r="I372" s="3"/>
      <c r="J372" s="3"/>
      <c r="K372" s="3"/>
      <c r="L372" s="3"/>
      <c r="M372" s="3"/>
    </row>
    <row r="373" spans="2:13">
      <c r="B373" s="6">
        <v>9.6795000000000006E-2</v>
      </c>
      <c r="C373" s="8">
        <v>8.4678000000000003E-2</v>
      </c>
      <c r="D373" s="8">
        <v>8.9173000000000002E-2</v>
      </c>
      <c r="E373" s="8">
        <v>9.1565999999999995E-2</v>
      </c>
      <c r="F373" s="8">
        <v>9.9157999999999996E-2</v>
      </c>
      <c r="H373" s="16"/>
      <c r="I373" s="3"/>
      <c r="J373" s="3"/>
      <c r="K373" s="3"/>
      <c r="L373" s="3"/>
      <c r="M373" s="3"/>
    </row>
    <row r="374" spans="2:13">
      <c r="B374" s="6">
        <v>9.6822000000000005E-2</v>
      </c>
      <c r="C374" s="8">
        <v>8.4801000000000001E-2</v>
      </c>
      <c r="D374" s="8">
        <v>9.0176999999999993E-2</v>
      </c>
      <c r="E374" s="8">
        <v>9.1739000000000001E-2</v>
      </c>
      <c r="F374" s="8">
        <v>0.100006</v>
      </c>
      <c r="H374" s="16"/>
      <c r="I374" s="3"/>
      <c r="J374" s="3"/>
      <c r="K374" s="3"/>
      <c r="L374" s="3"/>
      <c r="M374" s="3"/>
    </row>
    <row r="375" spans="2:13">
      <c r="B375" s="6">
        <v>9.8125000000000004E-2</v>
      </c>
      <c r="C375" s="8">
        <v>8.4895999999999999E-2</v>
      </c>
      <c r="D375" s="8">
        <v>9.0228000000000003E-2</v>
      </c>
      <c r="E375" s="8">
        <v>9.2362E-2</v>
      </c>
      <c r="F375" s="8">
        <v>0.102103</v>
      </c>
      <c r="H375" s="16"/>
      <c r="I375" s="3"/>
      <c r="J375" s="3"/>
      <c r="K375" s="3"/>
      <c r="L375" s="3"/>
      <c r="M375" s="3"/>
    </row>
    <row r="376" spans="2:13">
      <c r="B376" s="6">
        <v>9.8585999999999993E-2</v>
      </c>
      <c r="C376" s="8">
        <v>8.5175000000000001E-2</v>
      </c>
      <c r="D376" s="8">
        <v>9.2119999999999994E-2</v>
      </c>
      <c r="E376" s="8">
        <v>9.2584E-2</v>
      </c>
      <c r="F376" s="8">
        <v>0.103371</v>
      </c>
      <c r="H376" s="16"/>
      <c r="I376" s="3"/>
      <c r="J376" s="3"/>
      <c r="K376" s="3"/>
      <c r="L376" s="3"/>
      <c r="M376" s="3"/>
    </row>
    <row r="377" spans="2:13">
      <c r="B377" s="6">
        <v>0.10270899999999999</v>
      </c>
      <c r="C377" s="8">
        <v>8.5328000000000001E-2</v>
      </c>
      <c r="D377" s="8">
        <v>9.2379000000000003E-2</v>
      </c>
      <c r="E377" s="8">
        <v>9.2707999999999999E-2</v>
      </c>
      <c r="F377" s="8">
        <v>0.10449</v>
      </c>
      <c r="H377" s="16"/>
      <c r="I377" s="3"/>
      <c r="J377" s="3"/>
      <c r="K377" s="3"/>
      <c r="L377" s="3"/>
      <c r="M377" s="3"/>
    </row>
    <row r="378" spans="2:13">
      <c r="B378" s="6">
        <v>0.10373599999999999</v>
      </c>
      <c r="C378" s="8">
        <v>8.5413000000000003E-2</v>
      </c>
      <c r="D378" s="8">
        <v>9.2516000000000001E-2</v>
      </c>
      <c r="E378" s="8">
        <v>9.3496999999999997E-2</v>
      </c>
      <c r="F378" s="8">
        <v>0.10798199999999999</v>
      </c>
      <c r="H378" s="16"/>
      <c r="I378" s="3"/>
      <c r="J378" s="3"/>
      <c r="K378" s="3"/>
      <c r="L378" s="3"/>
      <c r="M378" s="3"/>
    </row>
    <row r="379" spans="2:13">
      <c r="B379" s="6">
        <v>0.105292</v>
      </c>
      <c r="C379" s="8">
        <v>8.6218000000000003E-2</v>
      </c>
      <c r="D379" s="8">
        <v>9.3365000000000004E-2</v>
      </c>
      <c r="E379" s="8">
        <v>9.4782000000000005E-2</v>
      </c>
      <c r="F379" s="8">
        <v>0.109058</v>
      </c>
      <c r="H379" s="16"/>
      <c r="I379" s="3"/>
      <c r="J379" s="3"/>
      <c r="K379" s="3"/>
      <c r="L379" s="3"/>
      <c r="M379" s="3"/>
    </row>
    <row r="380" spans="2:13">
      <c r="B380" s="6">
        <v>0.105463</v>
      </c>
      <c r="C380" s="8">
        <v>8.7115999999999999E-2</v>
      </c>
      <c r="D380" s="8">
        <v>9.4351000000000004E-2</v>
      </c>
      <c r="E380" s="8">
        <v>9.5629000000000006E-2</v>
      </c>
      <c r="F380" s="8">
        <v>0.10950600000000001</v>
      </c>
      <c r="H380" s="16"/>
      <c r="I380" s="3"/>
      <c r="J380" s="3"/>
      <c r="K380" s="3"/>
      <c r="L380" s="3"/>
      <c r="M380" s="3"/>
    </row>
    <row r="381" spans="2:13">
      <c r="B381" s="6">
        <v>0.106336</v>
      </c>
      <c r="C381" s="8">
        <v>8.7550000000000003E-2</v>
      </c>
      <c r="D381" s="8">
        <v>9.4566999999999998E-2</v>
      </c>
      <c r="E381" s="8">
        <v>9.5639000000000002E-2</v>
      </c>
      <c r="F381" s="8">
        <v>0.10961799999999999</v>
      </c>
      <c r="H381" s="16"/>
      <c r="I381" s="3"/>
      <c r="J381" s="3"/>
      <c r="K381" s="3"/>
      <c r="L381" s="3"/>
      <c r="M381" s="3"/>
    </row>
    <row r="382" spans="2:13">
      <c r="B382" s="6">
        <v>0.106408</v>
      </c>
      <c r="C382" s="8">
        <v>9.0056999999999998E-2</v>
      </c>
      <c r="D382" s="8">
        <v>9.4802999999999998E-2</v>
      </c>
      <c r="E382" s="8">
        <v>9.5703999999999997E-2</v>
      </c>
      <c r="F382" s="8">
        <v>0.110514</v>
      </c>
      <c r="H382" s="16"/>
      <c r="I382" s="3"/>
      <c r="J382" s="3"/>
      <c r="K382" s="3"/>
      <c r="L382" s="3"/>
      <c r="M382" s="3"/>
    </row>
    <row r="383" spans="2:13">
      <c r="B383" s="6">
        <v>0.106544</v>
      </c>
      <c r="C383" s="8">
        <v>9.0876999999999999E-2</v>
      </c>
      <c r="D383" s="8">
        <v>0.100906</v>
      </c>
      <c r="E383" s="8">
        <v>9.6106999999999998E-2</v>
      </c>
      <c r="F383" s="8">
        <v>0.111458</v>
      </c>
      <c r="H383" s="16"/>
      <c r="I383" s="3"/>
      <c r="J383" s="3"/>
      <c r="K383" s="3"/>
      <c r="L383" s="3"/>
      <c r="M383" s="3"/>
    </row>
    <row r="384" spans="2:13">
      <c r="B384" s="6">
        <v>0.107144</v>
      </c>
      <c r="C384" s="8">
        <v>9.3176999999999996E-2</v>
      </c>
      <c r="D384" s="8">
        <v>0.102899</v>
      </c>
      <c r="E384" s="8">
        <v>9.8617999999999997E-2</v>
      </c>
      <c r="F384" s="8">
        <v>0.112166</v>
      </c>
      <c r="H384" s="16"/>
      <c r="I384" s="3"/>
      <c r="J384" s="3"/>
      <c r="K384" s="3"/>
      <c r="L384" s="3"/>
      <c r="M384" s="3"/>
    </row>
    <row r="385" spans="2:13">
      <c r="B385" s="6">
        <v>0.107334</v>
      </c>
      <c r="C385" s="8">
        <v>9.4356999999999996E-2</v>
      </c>
      <c r="D385" s="8">
        <v>0.10348</v>
      </c>
      <c r="E385" s="8">
        <v>0.10559499999999999</v>
      </c>
      <c r="F385" s="8">
        <v>0.117025</v>
      </c>
      <c r="H385" s="16"/>
      <c r="I385" s="3"/>
      <c r="J385" s="3"/>
      <c r="K385" s="3"/>
      <c r="L385" s="3"/>
      <c r="M385" s="3"/>
    </row>
    <row r="386" spans="2:13">
      <c r="B386" s="6">
        <v>0.10742500000000001</v>
      </c>
      <c r="C386" s="8">
        <v>9.7986000000000004E-2</v>
      </c>
      <c r="D386" s="8">
        <v>0.10424899999999999</v>
      </c>
      <c r="E386" s="8">
        <v>0.11043</v>
      </c>
      <c r="F386" s="8">
        <v>0.11806800000000001</v>
      </c>
      <c r="H386" s="16"/>
      <c r="I386" s="3"/>
      <c r="J386" s="3"/>
      <c r="K386" s="3"/>
      <c r="L386" s="3"/>
      <c r="M386" s="3"/>
    </row>
    <row r="387" spans="2:13">
      <c r="B387" s="6">
        <v>0.11139400000000001</v>
      </c>
      <c r="C387" s="8">
        <v>9.8526000000000002E-2</v>
      </c>
      <c r="D387" s="8">
        <v>0.107362</v>
      </c>
      <c r="E387" s="8">
        <v>0.114715</v>
      </c>
      <c r="F387" s="8">
        <v>0.118155</v>
      </c>
      <c r="H387" s="16"/>
      <c r="I387" s="3"/>
      <c r="J387" s="3"/>
      <c r="K387" s="3"/>
      <c r="L387" s="3"/>
      <c r="M387" s="3"/>
    </row>
    <row r="388" spans="2:13">
      <c r="B388" s="6">
        <v>0.112148</v>
      </c>
      <c r="C388" s="8">
        <v>9.9729999999999999E-2</v>
      </c>
      <c r="D388" s="8">
        <v>0.110738</v>
      </c>
      <c r="E388" s="8">
        <v>0.11572200000000001</v>
      </c>
      <c r="F388" s="8">
        <v>0.118455</v>
      </c>
      <c r="H388" s="16"/>
      <c r="I388" s="3"/>
      <c r="J388" s="3"/>
      <c r="K388" s="3"/>
      <c r="L388" s="3"/>
      <c r="M388" s="3"/>
    </row>
    <row r="389" spans="2:13">
      <c r="B389" s="6">
        <v>0.112902</v>
      </c>
      <c r="C389" s="8">
        <v>0.10184699999999999</v>
      </c>
      <c r="D389" s="8">
        <v>0.11429300000000001</v>
      </c>
      <c r="E389" s="8">
        <v>0.118023</v>
      </c>
      <c r="F389" s="8">
        <v>0.119242</v>
      </c>
      <c r="H389" s="16"/>
      <c r="I389" s="3"/>
      <c r="J389" s="3"/>
      <c r="K389" s="3"/>
      <c r="L389" s="3"/>
      <c r="M389" s="3"/>
    </row>
    <row r="390" spans="2:13">
      <c r="B390" s="6">
        <v>0.114353</v>
      </c>
      <c r="C390" s="8">
        <v>0.102571</v>
      </c>
      <c r="D390" s="8">
        <v>0.11496099999999999</v>
      </c>
      <c r="E390" s="8">
        <v>0.119335</v>
      </c>
      <c r="F390" s="8">
        <v>0.11951100000000001</v>
      </c>
      <c r="H390" s="16"/>
      <c r="I390" s="3"/>
      <c r="J390" s="3"/>
      <c r="K390" s="3"/>
      <c r="L390" s="3"/>
      <c r="M390" s="3"/>
    </row>
    <row r="391" spans="2:13">
      <c r="B391" s="6">
        <v>0.114401</v>
      </c>
      <c r="C391" s="8">
        <v>0.102857</v>
      </c>
      <c r="D391" s="8">
        <v>0.115381</v>
      </c>
      <c r="E391" s="8">
        <v>0.119981</v>
      </c>
      <c r="F391" s="8">
        <v>0.119853</v>
      </c>
      <c r="H391" s="16"/>
      <c r="I391" s="3"/>
      <c r="J391" s="3"/>
      <c r="K391" s="3"/>
      <c r="L391" s="3"/>
      <c r="M391" s="3"/>
    </row>
    <row r="392" spans="2:13">
      <c r="B392" s="6">
        <v>0.114814</v>
      </c>
      <c r="C392" s="8">
        <v>0.103959</v>
      </c>
      <c r="D392" s="8">
        <v>0.11702899999999999</v>
      </c>
      <c r="E392" s="8">
        <v>0.121766</v>
      </c>
      <c r="F392" s="8">
        <v>0.11998200000000001</v>
      </c>
      <c r="H392" s="16"/>
      <c r="I392" s="3"/>
      <c r="J392" s="3"/>
      <c r="K392" s="3"/>
      <c r="L392" s="3"/>
      <c r="M392" s="3"/>
    </row>
    <row r="393" spans="2:13">
      <c r="B393" s="6">
        <v>0.11493100000000001</v>
      </c>
      <c r="C393" s="8">
        <v>0.105978</v>
      </c>
      <c r="D393" s="8">
        <v>0.118225</v>
      </c>
      <c r="E393" s="8">
        <v>0.122479</v>
      </c>
      <c r="F393" s="8">
        <v>0.120099</v>
      </c>
      <c r="H393" s="16"/>
      <c r="I393" s="3"/>
      <c r="J393" s="3"/>
      <c r="K393" s="3"/>
      <c r="L393" s="3"/>
      <c r="M393" s="3"/>
    </row>
    <row r="394" spans="2:13">
      <c r="B394" s="6">
        <v>0.11515499999999999</v>
      </c>
      <c r="C394" s="8">
        <v>0.109266</v>
      </c>
      <c r="D394" s="8">
        <v>0.119795</v>
      </c>
      <c r="E394" s="8">
        <v>0.12646499999999999</v>
      </c>
      <c r="F394" s="8">
        <v>0.120293</v>
      </c>
      <c r="H394" s="16"/>
      <c r="I394" s="3"/>
      <c r="J394" s="3"/>
      <c r="K394" s="3"/>
      <c r="L394" s="3"/>
      <c r="M394" s="3"/>
    </row>
    <row r="395" spans="2:13">
      <c r="B395" s="6">
        <v>0.115366</v>
      </c>
      <c r="C395" s="8">
        <v>0.112551</v>
      </c>
      <c r="D395" s="8">
        <v>0.123833</v>
      </c>
      <c r="E395" s="8">
        <v>0.12654299999999999</v>
      </c>
      <c r="F395" s="8">
        <v>0.120451</v>
      </c>
      <c r="H395" s="16"/>
      <c r="I395" s="3"/>
      <c r="J395" s="3"/>
      <c r="K395" s="3"/>
      <c r="L395" s="3"/>
      <c r="M395" s="3"/>
    </row>
    <row r="396" spans="2:13">
      <c r="B396" s="6">
        <v>0.11582000000000001</v>
      </c>
      <c r="C396" s="8">
        <v>0.115935</v>
      </c>
      <c r="D396" s="8">
        <v>0.124482</v>
      </c>
      <c r="E396" s="8">
        <v>0.12690399999999999</v>
      </c>
      <c r="F396" s="8">
        <v>0.120513</v>
      </c>
      <c r="H396" s="16"/>
      <c r="I396" s="3"/>
      <c r="J396" s="3"/>
      <c r="K396" s="3"/>
      <c r="L396" s="3"/>
      <c r="M396" s="3"/>
    </row>
    <row r="397" spans="2:13">
      <c r="B397" s="6">
        <v>0.11590200000000001</v>
      </c>
      <c r="C397" s="8">
        <v>0.118535</v>
      </c>
      <c r="D397" s="8">
        <v>0.124796</v>
      </c>
      <c r="E397" s="8">
        <v>0.12722700000000001</v>
      </c>
      <c r="F397" s="8">
        <v>0.12060800000000001</v>
      </c>
      <c r="H397" s="16"/>
      <c r="I397" s="3"/>
      <c r="J397" s="3"/>
      <c r="K397" s="3"/>
      <c r="L397" s="3"/>
      <c r="M397" s="3"/>
    </row>
    <row r="398" spans="2:13">
      <c r="B398" s="6">
        <v>0.11633499999999999</v>
      </c>
      <c r="C398" s="8">
        <v>0.120902</v>
      </c>
      <c r="D398" s="8">
        <v>0.124982</v>
      </c>
      <c r="E398" s="8">
        <v>0.127359</v>
      </c>
      <c r="F398" s="8">
        <v>0.120874</v>
      </c>
      <c r="H398" s="16"/>
      <c r="I398" s="3"/>
      <c r="J398" s="3"/>
      <c r="K398" s="3"/>
      <c r="L398" s="3"/>
      <c r="M398" s="3"/>
    </row>
    <row r="399" spans="2:13">
      <c r="B399" s="6">
        <v>0.11638999999999999</v>
      </c>
      <c r="C399" s="8">
        <v>0.123055</v>
      </c>
      <c r="D399" s="8">
        <v>0.12513099999999999</v>
      </c>
      <c r="E399" s="8">
        <v>0.127833</v>
      </c>
      <c r="F399" s="8">
        <v>0.121879</v>
      </c>
      <c r="H399" s="16"/>
      <c r="I399" s="3"/>
      <c r="J399" s="3"/>
      <c r="K399" s="3"/>
      <c r="L399" s="3"/>
      <c r="M399" s="3"/>
    </row>
    <row r="400" spans="2:13">
      <c r="B400" s="6">
        <v>0.11690399999999999</v>
      </c>
      <c r="C400" s="8">
        <v>0.123728</v>
      </c>
      <c r="D400" s="8">
        <v>0.12533900000000001</v>
      </c>
      <c r="E400" s="8">
        <v>0.127941</v>
      </c>
      <c r="F400" s="8">
        <v>0.12645999999999999</v>
      </c>
      <c r="H400" s="16"/>
      <c r="I400" s="3"/>
      <c r="J400" s="3"/>
      <c r="K400" s="3"/>
      <c r="L400" s="3"/>
      <c r="M400" s="3"/>
    </row>
    <row r="401" spans="2:13">
      <c r="B401" s="6">
        <v>0.117191</v>
      </c>
      <c r="C401" s="8">
        <v>0.12386800000000001</v>
      </c>
      <c r="D401" s="8">
        <v>0.126107</v>
      </c>
      <c r="E401" s="8">
        <v>0.12803999999999999</v>
      </c>
      <c r="F401" s="8">
        <v>0.126974</v>
      </c>
      <c r="H401" s="16"/>
      <c r="I401" s="3"/>
      <c r="J401" s="3"/>
      <c r="K401" s="3"/>
      <c r="L401" s="3"/>
      <c r="M401" s="3"/>
    </row>
    <row r="402" spans="2:13">
      <c r="B402" s="6">
        <v>0.117684</v>
      </c>
      <c r="C402" s="8">
        <v>0.12389699999999999</v>
      </c>
      <c r="D402" s="8">
        <v>0.126918</v>
      </c>
      <c r="E402" s="8">
        <v>0.128327</v>
      </c>
      <c r="F402" s="8">
        <v>0.127502</v>
      </c>
      <c r="H402" s="16"/>
      <c r="I402" s="3"/>
      <c r="J402" s="3"/>
      <c r="K402" s="3"/>
      <c r="L402" s="3"/>
      <c r="M402" s="3"/>
    </row>
    <row r="403" spans="2:13">
      <c r="B403" s="6">
        <v>0.118148</v>
      </c>
      <c r="C403" s="8">
        <v>0.124082</v>
      </c>
      <c r="D403" s="8">
        <v>0.12695300000000001</v>
      </c>
      <c r="E403" s="8">
        <v>0.128356</v>
      </c>
      <c r="F403" s="8">
        <v>0.12862999999999999</v>
      </c>
      <c r="H403" s="16"/>
      <c r="I403" s="3"/>
      <c r="J403" s="3"/>
      <c r="K403" s="3"/>
      <c r="L403" s="3"/>
      <c r="M403" s="3"/>
    </row>
    <row r="404" spans="2:13">
      <c r="B404" s="6">
        <v>0.11940199999999999</v>
      </c>
      <c r="C404" s="8">
        <v>0.12479700000000001</v>
      </c>
      <c r="D404" s="8">
        <v>0.12706799999999999</v>
      </c>
      <c r="E404" s="8">
        <v>0.128798</v>
      </c>
      <c r="F404" s="8">
        <v>0.12865799999999999</v>
      </c>
      <c r="H404" s="16"/>
      <c r="I404" s="3"/>
      <c r="J404" s="3"/>
      <c r="K404" s="3"/>
      <c r="L404" s="3"/>
      <c r="M404" s="3"/>
    </row>
    <row r="405" spans="2:13">
      <c r="B405" s="6">
        <v>0.120976</v>
      </c>
      <c r="C405" s="8">
        <v>0.125608</v>
      </c>
      <c r="D405" s="8">
        <v>0.127332</v>
      </c>
      <c r="E405" s="8">
        <v>0.128828</v>
      </c>
      <c r="F405" s="8">
        <v>0.12900500000000001</v>
      </c>
      <c r="H405" s="16"/>
      <c r="I405" s="3"/>
      <c r="J405" s="3"/>
      <c r="K405" s="3"/>
      <c r="L405" s="3"/>
      <c r="M405" s="3"/>
    </row>
    <row r="406" spans="2:13">
      <c r="B406" s="6">
        <v>0.121722</v>
      </c>
      <c r="C406" s="8">
        <v>0.12565899999999999</v>
      </c>
      <c r="D406" s="8">
        <v>0.127419</v>
      </c>
      <c r="E406" s="8">
        <v>0.12887899999999999</v>
      </c>
      <c r="F406" s="8">
        <v>0.12903500000000001</v>
      </c>
      <c r="H406" s="16"/>
      <c r="I406" s="3"/>
      <c r="J406" s="3"/>
      <c r="K406" s="3"/>
      <c r="L406" s="3"/>
      <c r="M406" s="3"/>
    </row>
    <row r="407" spans="2:13">
      <c r="B407" s="6">
        <v>0.121834</v>
      </c>
      <c r="C407" s="8">
        <v>0.12645400000000001</v>
      </c>
      <c r="D407" s="8">
        <v>0.127558</v>
      </c>
      <c r="E407" s="8">
        <v>0.12945400000000001</v>
      </c>
      <c r="F407" s="8">
        <v>0.12918399999999999</v>
      </c>
      <c r="H407" s="16"/>
      <c r="I407" s="3"/>
      <c r="J407" s="3"/>
      <c r="K407" s="3"/>
      <c r="L407" s="3"/>
      <c r="M407" s="3"/>
    </row>
    <row r="408" spans="2:13">
      <c r="B408" s="6">
        <v>0.121859</v>
      </c>
      <c r="C408" s="8">
        <v>0.126502</v>
      </c>
      <c r="D408" s="8">
        <v>0.12782499999999999</v>
      </c>
      <c r="E408" s="8">
        <v>0.12953799999999999</v>
      </c>
      <c r="F408" s="8">
        <v>0.12920699999999999</v>
      </c>
      <c r="H408" s="16"/>
      <c r="I408" s="3"/>
      <c r="J408" s="3"/>
      <c r="K408" s="3"/>
      <c r="L408" s="3"/>
      <c r="M408" s="3"/>
    </row>
    <row r="409" spans="2:13">
      <c r="B409" s="6">
        <v>0.121933</v>
      </c>
      <c r="C409" s="8">
        <v>0.12684400000000001</v>
      </c>
      <c r="D409" s="8">
        <v>0.12870300000000001</v>
      </c>
      <c r="E409" s="8">
        <v>0.12956799999999999</v>
      </c>
      <c r="F409" s="8">
        <v>0.12926299999999999</v>
      </c>
      <c r="H409" s="16"/>
      <c r="I409" s="3"/>
      <c r="J409" s="3"/>
      <c r="K409" s="3"/>
      <c r="L409" s="3"/>
      <c r="M409" s="3"/>
    </row>
    <row r="410" spans="2:13">
      <c r="B410" s="6">
        <v>0.121991</v>
      </c>
      <c r="C410" s="8">
        <v>0.126916</v>
      </c>
      <c r="D410" s="8">
        <v>0.129188</v>
      </c>
      <c r="E410" s="8">
        <v>0.13086800000000001</v>
      </c>
      <c r="F410" s="8">
        <v>0.12967899999999999</v>
      </c>
      <c r="H410" s="16"/>
      <c r="I410" s="3"/>
      <c r="J410" s="3"/>
      <c r="K410" s="3"/>
      <c r="L410" s="3"/>
      <c r="M410" s="3"/>
    </row>
    <row r="411" spans="2:13">
      <c r="B411" s="6">
        <v>0.12346500000000001</v>
      </c>
      <c r="C411" s="8">
        <v>0.127054</v>
      </c>
      <c r="D411" s="8">
        <v>0.129215</v>
      </c>
      <c r="E411" s="8">
        <v>0.13089600000000001</v>
      </c>
      <c r="F411" s="8">
        <v>0.12979499999999999</v>
      </c>
      <c r="H411" s="16"/>
      <c r="I411" s="3"/>
      <c r="J411" s="3"/>
      <c r="K411" s="3"/>
      <c r="L411" s="3"/>
      <c r="M411" s="3"/>
    </row>
    <row r="412" spans="2:13">
      <c r="B412" s="6">
        <v>0.1235</v>
      </c>
      <c r="C412" s="8">
        <v>0.127085</v>
      </c>
      <c r="D412" s="8">
        <v>0.12962199999999999</v>
      </c>
      <c r="E412" s="8">
        <v>0.13125500000000001</v>
      </c>
      <c r="F412" s="8">
        <v>0.130135</v>
      </c>
      <c r="H412" s="16"/>
      <c r="I412" s="3"/>
      <c r="J412" s="3"/>
      <c r="K412" s="3"/>
      <c r="L412" s="3"/>
      <c r="M412" s="3"/>
    </row>
    <row r="413" spans="2:13">
      <c r="B413" s="6">
        <v>0.123782</v>
      </c>
      <c r="C413" s="8">
        <v>0.12717200000000001</v>
      </c>
      <c r="D413" s="8">
        <v>0.129859</v>
      </c>
      <c r="E413" s="8">
        <v>0.13145000000000001</v>
      </c>
      <c r="F413" s="8">
        <v>0.13025</v>
      </c>
      <c r="H413" s="16"/>
      <c r="I413" s="3"/>
      <c r="J413" s="3"/>
      <c r="K413" s="3"/>
      <c r="L413" s="3"/>
      <c r="M413" s="3"/>
    </row>
    <row r="414" spans="2:13">
      <c r="B414" s="6">
        <v>0.12378699999999999</v>
      </c>
      <c r="C414" s="8">
        <v>0.1273</v>
      </c>
      <c r="D414" s="8">
        <v>0.12987699999999999</v>
      </c>
      <c r="E414" s="8">
        <v>0.13156499999999999</v>
      </c>
      <c r="F414" s="8">
        <v>0.130325</v>
      </c>
      <c r="H414" s="16"/>
      <c r="I414" s="3"/>
      <c r="J414" s="3"/>
      <c r="K414" s="3"/>
      <c r="L414" s="3"/>
      <c r="M414" s="3"/>
    </row>
    <row r="415" spans="2:13">
      <c r="B415" s="6">
        <v>0.123788</v>
      </c>
      <c r="C415" s="8">
        <v>0.12745799999999999</v>
      </c>
      <c r="D415" s="8">
        <v>0.13000800000000001</v>
      </c>
      <c r="E415" s="8">
        <v>0.13630800000000001</v>
      </c>
      <c r="F415" s="8">
        <v>0.130381</v>
      </c>
      <c r="H415" s="16"/>
      <c r="I415" s="3"/>
      <c r="J415" s="3"/>
      <c r="K415" s="3"/>
      <c r="L415" s="3"/>
      <c r="M415" s="3"/>
    </row>
    <row r="416" spans="2:13">
      <c r="B416" s="6">
        <v>0.12425600000000001</v>
      </c>
      <c r="C416" s="8">
        <v>0.12784400000000001</v>
      </c>
      <c r="D416" s="8">
        <v>0.13059799999999999</v>
      </c>
      <c r="E416" s="8">
        <v>0.136374</v>
      </c>
      <c r="F416" s="8">
        <v>0.130883</v>
      </c>
      <c r="H416" s="16"/>
      <c r="I416" s="3"/>
      <c r="J416" s="3"/>
      <c r="K416" s="3"/>
      <c r="L416" s="3"/>
      <c r="M416" s="3"/>
    </row>
    <row r="417" spans="2:13">
      <c r="B417" s="6">
        <v>0.12469</v>
      </c>
      <c r="C417" s="8">
        <v>0.12793199999999999</v>
      </c>
      <c r="D417" s="8">
        <v>0.131018</v>
      </c>
      <c r="E417" s="8">
        <v>0.136381</v>
      </c>
      <c r="F417" s="8">
        <v>0.13176299999999999</v>
      </c>
      <c r="H417" s="16"/>
      <c r="I417" s="3"/>
      <c r="J417" s="3"/>
      <c r="K417" s="3"/>
      <c r="L417" s="3"/>
      <c r="M417" s="3"/>
    </row>
    <row r="418" spans="2:13">
      <c r="B418" s="6">
        <v>0.124699</v>
      </c>
      <c r="C418" s="8">
        <v>0.12809100000000001</v>
      </c>
      <c r="D418" s="8">
        <v>0.13167899999999999</v>
      </c>
      <c r="E418" s="8">
        <v>0.13701199999999999</v>
      </c>
      <c r="F418" s="8">
        <v>0.13287599999999999</v>
      </c>
      <c r="H418" s="16"/>
      <c r="I418" s="3"/>
      <c r="J418" s="3"/>
      <c r="K418" s="3"/>
      <c r="L418" s="3"/>
      <c r="M418" s="3"/>
    </row>
    <row r="419" spans="2:13">
      <c r="B419" s="6">
        <v>0.12477000000000001</v>
      </c>
      <c r="C419" s="8">
        <v>0.12854499999999999</v>
      </c>
      <c r="D419" s="8">
        <v>0.13206300000000001</v>
      </c>
      <c r="E419" s="8">
        <v>0.13724900000000001</v>
      </c>
      <c r="F419" s="8">
        <v>0.13345599999999999</v>
      </c>
      <c r="H419" s="16"/>
      <c r="I419" s="3"/>
      <c r="J419" s="3"/>
      <c r="K419" s="3"/>
      <c r="L419" s="3"/>
      <c r="M419" s="3"/>
    </row>
    <row r="420" spans="2:13">
      <c r="B420" s="6">
        <v>0.124901</v>
      </c>
      <c r="C420" s="8">
        <v>0.129029</v>
      </c>
      <c r="D420" s="8">
        <v>0.13211000000000001</v>
      </c>
      <c r="E420" s="8">
        <v>0.13746700000000001</v>
      </c>
      <c r="F420" s="8">
        <v>0.13861499999999999</v>
      </c>
      <c r="H420" s="16"/>
      <c r="I420" s="3"/>
      <c r="J420" s="3"/>
      <c r="K420" s="3"/>
      <c r="L420" s="3"/>
      <c r="M420" s="3"/>
    </row>
    <row r="421" spans="2:13">
      <c r="B421" s="6">
        <v>0.124957</v>
      </c>
      <c r="C421" s="8">
        <v>0.132688</v>
      </c>
      <c r="D421" s="8">
        <v>0.133329</v>
      </c>
      <c r="E421" s="8">
        <v>0.13789199999999999</v>
      </c>
      <c r="F421" s="8">
        <v>0.13913900000000001</v>
      </c>
      <c r="H421" s="16"/>
      <c r="I421" s="3"/>
      <c r="J421" s="3"/>
      <c r="K421" s="3"/>
      <c r="L421" s="3"/>
      <c r="M421" s="3"/>
    </row>
    <row r="422" spans="2:13">
      <c r="B422" s="6">
        <v>0.125303</v>
      </c>
      <c r="C422" s="8">
        <v>0.133075</v>
      </c>
      <c r="D422" s="8">
        <v>0.13389799999999999</v>
      </c>
      <c r="E422" s="8">
        <v>0.13800399999999999</v>
      </c>
      <c r="F422" s="8">
        <v>0.13927899999999999</v>
      </c>
      <c r="H422" s="16"/>
      <c r="I422" s="3"/>
      <c r="J422" s="3"/>
      <c r="K422" s="3"/>
      <c r="L422" s="3"/>
      <c r="M422" s="3"/>
    </row>
    <row r="423" spans="2:13">
      <c r="B423" s="6">
        <v>0.125334</v>
      </c>
      <c r="C423" s="8">
        <v>0.13340199999999999</v>
      </c>
      <c r="D423" s="8">
        <v>0.13462099999999999</v>
      </c>
      <c r="E423" s="8">
        <v>0.13817499999999999</v>
      </c>
      <c r="F423" s="8">
        <v>0.139658</v>
      </c>
      <c r="H423" s="16"/>
      <c r="I423" s="3"/>
      <c r="J423" s="3"/>
      <c r="K423" s="3"/>
      <c r="L423" s="3"/>
      <c r="M423" s="3"/>
    </row>
    <row r="424" spans="2:13">
      <c r="B424" s="6">
        <v>0.12534600000000001</v>
      </c>
      <c r="C424" s="8">
        <v>0.133571</v>
      </c>
      <c r="D424" s="8">
        <v>0.13588500000000001</v>
      </c>
      <c r="E424" s="8">
        <v>0.138431</v>
      </c>
      <c r="F424" s="8">
        <v>0.139905</v>
      </c>
      <c r="H424" s="16"/>
      <c r="I424" s="3"/>
      <c r="J424" s="3"/>
      <c r="K424" s="3"/>
      <c r="L424" s="3"/>
      <c r="M424" s="3"/>
    </row>
    <row r="425" spans="2:13">
      <c r="B425" s="6">
        <v>0.12557299999999999</v>
      </c>
      <c r="C425" s="8">
        <v>0.13443099999999999</v>
      </c>
      <c r="D425" s="8">
        <v>0.136242</v>
      </c>
      <c r="E425" s="8">
        <v>0.138539</v>
      </c>
      <c r="F425" s="8">
        <v>0.141068</v>
      </c>
      <c r="H425" s="16"/>
      <c r="I425" s="3"/>
      <c r="J425" s="3"/>
      <c r="K425" s="3"/>
      <c r="L425" s="3"/>
      <c r="M425" s="3"/>
    </row>
    <row r="426" spans="2:13">
      <c r="B426" s="6">
        <v>0.12573999999999999</v>
      </c>
      <c r="C426" s="8">
        <v>0.13458500000000001</v>
      </c>
      <c r="D426" s="8">
        <v>0.13644800000000001</v>
      </c>
      <c r="E426" s="8">
        <v>0.138737</v>
      </c>
      <c r="F426" s="8">
        <v>0.14149</v>
      </c>
      <c r="H426" s="16"/>
      <c r="I426" s="3"/>
      <c r="J426" s="3"/>
      <c r="K426" s="3"/>
      <c r="L426" s="3"/>
      <c r="M426" s="3"/>
    </row>
    <row r="427" spans="2:13">
      <c r="B427" s="6">
        <v>0.12590199999999999</v>
      </c>
      <c r="C427" s="8">
        <v>0.134715</v>
      </c>
      <c r="D427" s="8">
        <v>0.136489</v>
      </c>
      <c r="E427" s="8">
        <v>0.13916999999999999</v>
      </c>
      <c r="F427" s="8">
        <v>0.141928</v>
      </c>
      <c r="H427" s="16"/>
      <c r="I427" s="3"/>
      <c r="J427" s="3"/>
      <c r="K427" s="3"/>
      <c r="L427" s="3"/>
      <c r="M427" s="3"/>
    </row>
    <row r="428" spans="2:13">
      <c r="B428" s="6">
        <v>0.125915</v>
      </c>
      <c r="C428" s="8">
        <v>0.13475000000000001</v>
      </c>
      <c r="D428" s="8">
        <v>0.13653699999999999</v>
      </c>
      <c r="E428" s="8">
        <v>0.14004900000000001</v>
      </c>
      <c r="F428" s="8">
        <v>0.14199200000000001</v>
      </c>
      <c r="H428" s="16"/>
      <c r="I428" s="3"/>
      <c r="J428" s="3"/>
      <c r="K428" s="3"/>
      <c r="L428" s="3"/>
      <c r="M428" s="3"/>
    </row>
    <row r="429" spans="2:13">
      <c r="B429" s="6">
        <v>0.125917</v>
      </c>
      <c r="C429" s="8">
        <v>0.13534499999999999</v>
      </c>
      <c r="D429" s="8">
        <v>0.137237</v>
      </c>
      <c r="E429" s="8">
        <v>0.140319</v>
      </c>
      <c r="F429" s="8">
        <v>0.14208000000000001</v>
      </c>
      <c r="H429" s="16"/>
      <c r="I429" s="3"/>
      <c r="J429" s="3"/>
      <c r="K429" s="3"/>
      <c r="L429" s="3"/>
      <c r="M429" s="3"/>
    </row>
    <row r="430" spans="2:13">
      <c r="B430" s="6">
        <v>0.12595799999999999</v>
      </c>
      <c r="C430" s="8">
        <v>0.13597799999999999</v>
      </c>
      <c r="D430" s="8">
        <v>0.137266</v>
      </c>
      <c r="E430" s="8">
        <v>0.14041400000000001</v>
      </c>
      <c r="F430" s="8">
        <v>0.142625</v>
      </c>
      <c r="H430" s="16"/>
      <c r="I430" s="3"/>
      <c r="J430" s="3"/>
      <c r="K430" s="3"/>
      <c r="L430" s="3"/>
      <c r="M430" s="3"/>
    </row>
    <row r="431" spans="2:13">
      <c r="B431" s="6">
        <v>0.12596499999999999</v>
      </c>
      <c r="C431" s="8">
        <v>0.13608600000000001</v>
      </c>
      <c r="D431" s="8">
        <v>0.13728699999999999</v>
      </c>
      <c r="E431" s="8">
        <v>0.140572</v>
      </c>
      <c r="F431" s="8">
        <v>0.14278299999999999</v>
      </c>
      <c r="H431" s="16"/>
      <c r="I431" s="3"/>
      <c r="J431" s="3"/>
      <c r="K431" s="3"/>
      <c r="L431" s="3"/>
      <c r="M431" s="3"/>
    </row>
    <row r="432" spans="2:13">
      <c r="B432" s="6">
        <v>0.126169</v>
      </c>
      <c r="C432" s="8">
        <v>0.13622699999999999</v>
      </c>
      <c r="D432" s="8">
        <v>0.13736599999999999</v>
      </c>
      <c r="E432" s="8">
        <v>0.140929</v>
      </c>
      <c r="F432" s="8">
        <v>0.14389299999999999</v>
      </c>
      <c r="H432" s="16"/>
      <c r="I432" s="3"/>
      <c r="J432" s="3"/>
      <c r="K432" s="3"/>
      <c r="L432" s="3"/>
      <c r="M432" s="3"/>
    </row>
    <row r="433" spans="2:13">
      <c r="B433" s="6">
        <v>0.126523</v>
      </c>
      <c r="C433" s="8">
        <v>0.13649500000000001</v>
      </c>
      <c r="D433" s="8">
        <v>0.137958</v>
      </c>
      <c r="E433" s="8">
        <v>0.14180100000000001</v>
      </c>
      <c r="F433" s="8">
        <v>0.14777899999999999</v>
      </c>
      <c r="H433" s="16"/>
      <c r="I433" s="3"/>
      <c r="J433" s="3"/>
      <c r="K433" s="3"/>
      <c r="L433" s="3"/>
      <c r="M433" s="3"/>
    </row>
    <row r="434" spans="2:13">
      <c r="B434" s="6">
        <v>0.12665399999999999</v>
      </c>
      <c r="C434" s="8">
        <v>0.13653299999999999</v>
      </c>
      <c r="D434" s="8">
        <v>0.13828099999999999</v>
      </c>
      <c r="E434" s="8">
        <v>0.145588</v>
      </c>
      <c r="F434" s="8">
        <v>0.14966499999999999</v>
      </c>
      <c r="H434" s="16"/>
      <c r="I434" s="3"/>
      <c r="J434" s="3"/>
      <c r="K434" s="3"/>
      <c r="L434" s="3"/>
      <c r="M434" s="3"/>
    </row>
    <row r="435" spans="2:13">
      <c r="B435" s="6">
        <v>0.126719</v>
      </c>
      <c r="C435" s="8">
        <v>0.13669799999999999</v>
      </c>
      <c r="D435" s="8">
        <v>0.138796</v>
      </c>
      <c r="E435" s="8">
        <v>0.14763899999999999</v>
      </c>
      <c r="F435" s="8">
        <v>0.14993400000000001</v>
      </c>
      <c r="H435" s="16"/>
      <c r="I435" s="3"/>
      <c r="J435" s="3"/>
      <c r="K435" s="3"/>
      <c r="L435" s="3"/>
      <c r="M435" s="3"/>
    </row>
    <row r="436" spans="2:13">
      <c r="B436" s="6">
        <v>0.126919</v>
      </c>
      <c r="C436" s="8">
        <v>0.136764</v>
      </c>
      <c r="D436" s="8">
        <v>0.13958499999999999</v>
      </c>
      <c r="E436" s="8">
        <v>0.14811199999999999</v>
      </c>
      <c r="F436" s="8">
        <v>0.150145</v>
      </c>
      <c r="H436" s="16"/>
      <c r="I436" s="3"/>
      <c r="J436" s="3"/>
      <c r="K436" s="3"/>
      <c r="L436" s="3"/>
      <c r="M436" s="3"/>
    </row>
    <row r="437" spans="2:13">
      <c r="B437" s="6">
        <v>0.12717700000000001</v>
      </c>
      <c r="C437" s="8">
        <v>0.13677300000000001</v>
      </c>
      <c r="D437" s="8">
        <v>0.13963100000000001</v>
      </c>
      <c r="E437" s="8">
        <v>0.14895</v>
      </c>
      <c r="F437" s="8">
        <v>0.15068699999999999</v>
      </c>
      <c r="H437" s="16"/>
      <c r="I437" s="3"/>
      <c r="J437" s="3"/>
      <c r="K437" s="3"/>
      <c r="L437" s="3"/>
      <c r="M437" s="3"/>
    </row>
    <row r="438" spans="2:13">
      <c r="B438" s="6">
        <v>0.127192</v>
      </c>
      <c r="C438" s="8">
        <v>0.137133</v>
      </c>
      <c r="D438" s="8">
        <v>0.139651</v>
      </c>
      <c r="E438" s="8">
        <v>0.14913199999999999</v>
      </c>
      <c r="F438" s="8">
        <v>0.15072199999999999</v>
      </c>
      <c r="H438" s="16"/>
      <c r="I438" s="3"/>
      <c r="J438" s="3"/>
      <c r="K438" s="3"/>
      <c r="L438" s="3"/>
      <c r="M438" s="3"/>
    </row>
    <row r="439" spans="2:13">
      <c r="B439" s="6">
        <v>0.12733700000000001</v>
      </c>
      <c r="C439" s="8">
        <v>0.13722999999999999</v>
      </c>
      <c r="D439" s="8">
        <v>0.13968</v>
      </c>
      <c r="E439" s="8">
        <v>0.14918899999999999</v>
      </c>
      <c r="F439" s="8">
        <v>0.15077099999999999</v>
      </c>
      <c r="H439" s="16"/>
      <c r="I439" s="3"/>
      <c r="J439" s="3"/>
      <c r="K439" s="3"/>
      <c r="L439" s="3"/>
      <c r="M439" s="3"/>
    </row>
    <row r="440" spans="2:13">
      <c r="B440" s="6">
        <v>0.12734000000000001</v>
      </c>
      <c r="C440" s="8">
        <v>0.13773299999999999</v>
      </c>
      <c r="D440" s="8">
        <v>0.139848</v>
      </c>
      <c r="E440" s="8">
        <v>0.149253</v>
      </c>
      <c r="F440" s="8">
        <v>0.15098600000000001</v>
      </c>
      <c r="H440" s="16"/>
      <c r="I440" s="3"/>
      <c r="J440" s="3"/>
      <c r="K440" s="3"/>
      <c r="L440" s="3"/>
      <c r="M440" s="3"/>
    </row>
    <row r="441" spans="2:13">
      <c r="B441" s="6">
        <v>0.127668</v>
      </c>
      <c r="C441" s="8">
        <v>0.138261</v>
      </c>
      <c r="D441" s="8">
        <v>0.14044899999999999</v>
      </c>
      <c r="E441" s="8">
        <v>0.14957899999999999</v>
      </c>
      <c r="F441" s="8">
        <v>0.15204699999999999</v>
      </c>
      <c r="H441" s="16"/>
      <c r="I441" s="3"/>
      <c r="J441" s="3"/>
      <c r="K441" s="3"/>
      <c r="L441" s="3"/>
      <c r="M441" s="3"/>
    </row>
    <row r="442" spans="2:13">
      <c r="B442" s="6">
        <v>0.1278</v>
      </c>
      <c r="C442" s="8">
        <v>0.138266</v>
      </c>
      <c r="D442" s="8">
        <v>0.14083100000000001</v>
      </c>
      <c r="E442" s="8">
        <v>0.14960399999999999</v>
      </c>
      <c r="F442" s="8">
        <v>0.15218100000000001</v>
      </c>
      <c r="H442" s="16"/>
      <c r="I442" s="3"/>
      <c r="J442" s="3"/>
      <c r="K442" s="3"/>
      <c r="L442" s="3"/>
      <c r="M442" s="3"/>
    </row>
    <row r="443" spans="2:13">
      <c r="B443" s="6">
        <v>0.127858</v>
      </c>
      <c r="C443" s="8">
        <v>0.13868</v>
      </c>
      <c r="D443" s="8">
        <v>0.14419699999999999</v>
      </c>
      <c r="E443" s="8">
        <v>0.15033199999999999</v>
      </c>
      <c r="F443" s="8">
        <v>0.15309500000000001</v>
      </c>
      <c r="H443" s="16"/>
      <c r="I443" s="3"/>
      <c r="J443" s="3"/>
      <c r="K443" s="3"/>
      <c r="L443" s="3"/>
      <c r="M443" s="3"/>
    </row>
    <row r="444" spans="2:13">
      <c r="B444" s="6">
        <v>0.128167</v>
      </c>
      <c r="C444" s="8">
        <v>0.139233</v>
      </c>
      <c r="D444" s="8">
        <v>0.14465800000000001</v>
      </c>
      <c r="E444" s="8">
        <v>0.15063299999999999</v>
      </c>
      <c r="F444" s="8">
        <v>0.15327499999999999</v>
      </c>
      <c r="H444" s="16"/>
      <c r="I444" s="3"/>
      <c r="J444" s="3"/>
      <c r="K444" s="3"/>
      <c r="L444" s="3"/>
      <c r="M444" s="3"/>
    </row>
    <row r="445" spans="2:13">
      <c r="B445" s="6">
        <v>0.12836800000000001</v>
      </c>
      <c r="C445" s="8">
        <v>0.13933599999999999</v>
      </c>
      <c r="D445" s="8">
        <v>0.14641100000000001</v>
      </c>
      <c r="E445" s="8">
        <v>0.150919</v>
      </c>
      <c r="F445" s="8">
        <v>0.15376500000000001</v>
      </c>
      <c r="H445" s="16"/>
      <c r="I445" s="3"/>
      <c r="J445" s="3"/>
      <c r="K445" s="3"/>
      <c r="L445" s="3"/>
      <c r="M445" s="3"/>
    </row>
    <row r="446" spans="2:13">
      <c r="B446" s="6">
        <v>0.12837000000000001</v>
      </c>
      <c r="C446" s="8">
        <v>0.139403</v>
      </c>
      <c r="D446" s="8">
        <v>0.147202</v>
      </c>
      <c r="E446" s="8">
        <v>0.150926</v>
      </c>
      <c r="F446" s="8">
        <v>0.15428600000000001</v>
      </c>
      <c r="H446" s="16"/>
      <c r="I446" s="3"/>
      <c r="J446" s="3"/>
      <c r="K446" s="3"/>
      <c r="L446" s="3"/>
      <c r="M446" s="3"/>
    </row>
    <row r="447" spans="2:13">
      <c r="B447" s="6">
        <v>0.12983900000000001</v>
      </c>
      <c r="C447" s="8">
        <v>0.142676</v>
      </c>
      <c r="D447" s="8">
        <v>0.14746400000000001</v>
      </c>
      <c r="E447" s="8">
        <v>0.15614900000000001</v>
      </c>
      <c r="F447" s="8">
        <v>0.15512000000000001</v>
      </c>
      <c r="H447" s="16"/>
      <c r="I447" s="3"/>
      <c r="J447" s="3"/>
      <c r="K447" s="3"/>
      <c r="L447" s="3"/>
      <c r="M447" s="3"/>
    </row>
    <row r="448" spans="2:13">
      <c r="B448" s="6">
        <v>0.130274</v>
      </c>
      <c r="C448" s="8">
        <v>0.14282400000000001</v>
      </c>
      <c r="D448" s="8">
        <v>0.14793999999999999</v>
      </c>
      <c r="E448" s="8">
        <v>0.15653300000000001</v>
      </c>
      <c r="F448" s="8">
        <v>0.15521199999999999</v>
      </c>
      <c r="H448" s="16"/>
      <c r="I448" s="3"/>
      <c r="J448" s="3"/>
      <c r="K448" s="3"/>
      <c r="L448" s="3"/>
      <c r="M448" s="3"/>
    </row>
    <row r="449" spans="2:13">
      <c r="B449" s="6">
        <v>0.13157099999999999</v>
      </c>
      <c r="C449" s="8">
        <v>0.143848</v>
      </c>
      <c r="D449" s="8">
        <v>0.14804700000000001</v>
      </c>
      <c r="E449" s="8">
        <v>0.156559</v>
      </c>
      <c r="F449" s="8">
        <v>0.15750900000000001</v>
      </c>
      <c r="H449" s="16"/>
      <c r="I449" s="3"/>
      <c r="J449" s="3"/>
      <c r="K449" s="3"/>
      <c r="L449" s="3"/>
      <c r="M449" s="3"/>
    </row>
    <row r="450" spans="2:13">
      <c r="B450" s="6">
        <v>0.13172200000000001</v>
      </c>
      <c r="C450" s="8">
        <v>0.14502399999999999</v>
      </c>
      <c r="D450" s="8">
        <v>0.14810799999999999</v>
      </c>
      <c r="E450" s="8">
        <v>0.15682299999999999</v>
      </c>
      <c r="F450" s="8">
        <v>0.15809999999999999</v>
      </c>
      <c r="H450" s="16"/>
      <c r="I450" s="3"/>
      <c r="J450" s="3"/>
      <c r="K450" s="3"/>
      <c r="L450" s="3"/>
      <c r="M450" s="3"/>
    </row>
    <row r="451" spans="2:13">
      <c r="B451" s="6">
        <v>0.132018</v>
      </c>
      <c r="C451" s="8">
        <v>0.145539</v>
      </c>
      <c r="D451" s="8">
        <v>0.14830399999999999</v>
      </c>
      <c r="E451" s="8">
        <v>0.15751200000000001</v>
      </c>
      <c r="F451" s="8">
        <v>0.15820400000000001</v>
      </c>
      <c r="H451" s="16"/>
      <c r="I451" s="3"/>
      <c r="J451" s="3"/>
      <c r="K451" s="3"/>
      <c r="L451" s="3"/>
      <c r="M451" s="3"/>
    </row>
    <row r="452" spans="2:13">
      <c r="B452" s="6">
        <v>0.132134</v>
      </c>
      <c r="C452" s="8">
        <v>0.14573900000000001</v>
      </c>
      <c r="D452" s="8">
        <v>0.14931700000000001</v>
      </c>
      <c r="E452" s="8">
        <v>0.15837799999999999</v>
      </c>
      <c r="F452" s="8">
        <v>0.158445</v>
      </c>
      <c r="H452" s="16"/>
      <c r="I452" s="3"/>
      <c r="J452" s="3"/>
      <c r="K452" s="3"/>
      <c r="L452" s="3"/>
      <c r="M452" s="3"/>
    </row>
    <row r="453" spans="2:13">
      <c r="B453" s="6">
        <v>0.132656</v>
      </c>
      <c r="C453" s="8">
        <v>0.14677299999999999</v>
      </c>
      <c r="D453" s="8">
        <v>0.151035</v>
      </c>
      <c r="E453" s="8">
        <v>0.15868499999999999</v>
      </c>
      <c r="F453" s="8">
        <v>0.15956100000000001</v>
      </c>
      <c r="H453" s="16"/>
      <c r="I453" s="3"/>
      <c r="J453" s="3"/>
      <c r="K453" s="3"/>
      <c r="L453" s="3"/>
      <c r="M453" s="3"/>
    </row>
    <row r="454" spans="2:13">
      <c r="B454" s="6">
        <v>0.13272200000000001</v>
      </c>
      <c r="C454" s="8">
        <v>0.14680099999999999</v>
      </c>
      <c r="D454" s="8">
        <v>0.15185999999999999</v>
      </c>
      <c r="E454" s="8">
        <v>0.158718</v>
      </c>
      <c r="F454" s="8">
        <v>0.15998699999999999</v>
      </c>
      <c r="H454" s="16"/>
      <c r="I454" s="3"/>
      <c r="J454" s="3"/>
      <c r="K454" s="3"/>
      <c r="L454" s="3"/>
      <c r="M454" s="3"/>
    </row>
    <row r="455" spans="2:13">
      <c r="B455" s="6">
        <v>0.13273499999999999</v>
      </c>
      <c r="C455" s="8">
        <v>0.148373</v>
      </c>
      <c r="D455" s="8">
        <v>0.15215500000000001</v>
      </c>
      <c r="E455" s="8">
        <v>0.15889400000000001</v>
      </c>
      <c r="F455" s="8">
        <v>0.16055</v>
      </c>
      <c r="H455" s="16"/>
      <c r="I455" s="3"/>
      <c r="J455" s="3"/>
      <c r="K455" s="3"/>
      <c r="L455" s="3"/>
      <c r="M455" s="3"/>
    </row>
    <row r="456" spans="2:13">
      <c r="B456" s="6">
        <v>0.132879</v>
      </c>
      <c r="C456" s="8">
        <v>0.15085599999999999</v>
      </c>
      <c r="D456" s="8">
        <v>0.15270400000000001</v>
      </c>
      <c r="E456" s="8">
        <v>0.159079</v>
      </c>
      <c r="F456" s="8">
        <v>0.160556</v>
      </c>
      <c r="H456" s="16"/>
      <c r="I456" s="3"/>
      <c r="J456" s="3"/>
      <c r="K456" s="3"/>
      <c r="L456" s="3"/>
      <c r="M456" s="3"/>
    </row>
    <row r="457" spans="2:13">
      <c r="B457" s="6">
        <v>0.133489</v>
      </c>
      <c r="C457" s="8">
        <v>0.15099399999999999</v>
      </c>
      <c r="D457" s="8">
        <v>0.15382499999999999</v>
      </c>
      <c r="E457" s="8">
        <v>0.159084</v>
      </c>
      <c r="F457" s="8">
        <v>0.16072600000000001</v>
      </c>
      <c r="H457" s="16"/>
      <c r="I457" s="3"/>
      <c r="J457" s="3"/>
      <c r="K457" s="3"/>
      <c r="L457" s="3"/>
      <c r="M457" s="3"/>
    </row>
    <row r="458" spans="2:13">
      <c r="B458" s="6">
        <v>0.13378499999999999</v>
      </c>
      <c r="C458" s="8">
        <v>0.15199099999999999</v>
      </c>
      <c r="D458" s="8">
        <v>0.15507799999999999</v>
      </c>
      <c r="E458" s="8">
        <v>0.15923899999999999</v>
      </c>
      <c r="F458" s="8">
        <v>0.16106899999999999</v>
      </c>
      <c r="H458" s="16"/>
      <c r="I458" s="3"/>
      <c r="J458" s="3"/>
      <c r="K458" s="3"/>
      <c r="L458" s="3"/>
      <c r="M458" s="3"/>
    </row>
    <row r="459" spans="2:13">
      <c r="B459" s="6">
        <v>0.133941</v>
      </c>
      <c r="C459" s="8">
        <v>0.15279200000000001</v>
      </c>
      <c r="D459" s="8">
        <v>0.15553</v>
      </c>
      <c r="E459" s="8">
        <v>0.15948200000000001</v>
      </c>
      <c r="F459" s="8">
        <v>0.16120899999999999</v>
      </c>
      <c r="H459" s="16"/>
      <c r="I459" s="3"/>
      <c r="J459" s="3"/>
      <c r="K459" s="3"/>
      <c r="L459" s="3"/>
      <c r="M459" s="3"/>
    </row>
    <row r="460" spans="2:13">
      <c r="B460" s="6">
        <v>0.13395799999999999</v>
      </c>
      <c r="C460" s="8">
        <v>0.15284700000000001</v>
      </c>
      <c r="D460" s="8">
        <v>0.155774</v>
      </c>
      <c r="E460" s="8">
        <v>0.15984799999999999</v>
      </c>
      <c r="F460" s="8">
        <v>0.161744</v>
      </c>
      <c r="H460" s="16"/>
      <c r="I460" s="3"/>
      <c r="J460" s="3"/>
      <c r="K460" s="3"/>
      <c r="L460" s="3"/>
      <c r="M460" s="3"/>
    </row>
    <row r="461" spans="2:13">
      <c r="B461" s="6">
        <v>0.134103</v>
      </c>
      <c r="C461" s="8">
        <v>0.15343699999999999</v>
      </c>
      <c r="D461" s="8">
        <v>0.15638099999999999</v>
      </c>
      <c r="E461" s="8">
        <v>0.16039900000000001</v>
      </c>
      <c r="F461" s="8">
        <v>0.16194600000000001</v>
      </c>
      <c r="H461" s="16"/>
      <c r="I461" s="3"/>
      <c r="J461" s="3"/>
      <c r="K461" s="3"/>
      <c r="L461" s="3"/>
      <c r="M461" s="3"/>
    </row>
    <row r="462" spans="2:13">
      <c r="B462" s="6">
        <v>0.13430500000000001</v>
      </c>
      <c r="C462" s="8">
        <v>0.15384200000000001</v>
      </c>
      <c r="D462" s="8">
        <v>0.15687899999999999</v>
      </c>
      <c r="E462" s="8">
        <v>0.16062499999999999</v>
      </c>
      <c r="F462" s="8">
        <v>0.16200700000000001</v>
      </c>
      <c r="H462" s="16"/>
      <c r="I462" s="3"/>
      <c r="J462" s="3"/>
      <c r="K462" s="3"/>
      <c r="L462" s="3"/>
      <c r="M462" s="3"/>
    </row>
    <row r="463" spans="2:13">
      <c r="B463" s="6">
        <v>0.134354</v>
      </c>
      <c r="C463" s="8">
        <v>0.15421499999999999</v>
      </c>
      <c r="D463" s="8">
        <v>0.157223</v>
      </c>
      <c r="E463" s="8">
        <v>0.16076499999999999</v>
      </c>
      <c r="F463" s="8">
        <v>0.162851</v>
      </c>
      <c r="H463" s="16"/>
      <c r="I463" s="3"/>
      <c r="J463" s="3"/>
      <c r="K463" s="3"/>
      <c r="L463" s="3"/>
      <c r="M463" s="3"/>
    </row>
    <row r="464" spans="2:13">
      <c r="B464" s="6">
        <v>0.134487</v>
      </c>
      <c r="C464" s="8">
        <v>0.15449299999999999</v>
      </c>
      <c r="D464" s="8">
        <v>0.15742600000000001</v>
      </c>
      <c r="E464" s="8">
        <v>0.161666</v>
      </c>
      <c r="F464" s="8">
        <v>0.16303699999999999</v>
      </c>
      <c r="H464" s="16"/>
      <c r="I464" s="3"/>
      <c r="J464" s="3"/>
      <c r="K464" s="3"/>
      <c r="L464" s="3"/>
      <c r="M464" s="3"/>
    </row>
    <row r="465" spans="2:13">
      <c r="B465" s="6">
        <v>0.134493</v>
      </c>
      <c r="C465" s="8">
        <v>0.15535299999999999</v>
      </c>
      <c r="D465" s="8">
        <v>0.15742999999999999</v>
      </c>
      <c r="E465" s="8">
        <v>0.161884</v>
      </c>
      <c r="F465" s="8">
        <v>0.16581299999999999</v>
      </c>
      <c r="H465" s="16"/>
      <c r="I465" s="3"/>
      <c r="J465" s="3"/>
      <c r="K465" s="3"/>
      <c r="L465" s="3"/>
      <c r="M465" s="3"/>
    </row>
    <row r="466" spans="2:13">
      <c r="B466" s="6">
        <v>0.134574</v>
      </c>
      <c r="C466" s="8">
        <v>0.155751</v>
      </c>
      <c r="D466" s="8">
        <v>0.15761</v>
      </c>
      <c r="E466" s="8">
        <v>0.16192899999999999</v>
      </c>
      <c r="F466" s="8">
        <v>0.16683799999999999</v>
      </c>
      <c r="H466" s="16"/>
      <c r="I466" s="3"/>
      <c r="J466" s="3"/>
      <c r="K466" s="3"/>
      <c r="L466" s="3"/>
      <c r="M466" s="3"/>
    </row>
    <row r="467" spans="2:13">
      <c r="B467" s="6">
        <v>0.13469200000000001</v>
      </c>
      <c r="C467" s="8">
        <v>0.15578600000000001</v>
      </c>
      <c r="D467" s="8">
        <v>0.157636</v>
      </c>
      <c r="E467" s="8">
        <v>0.162551</v>
      </c>
      <c r="F467" s="8">
        <v>0.16691500000000001</v>
      </c>
      <c r="H467" s="16"/>
      <c r="I467" s="3"/>
      <c r="J467" s="3"/>
      <c r="K467" s="3"/>
      <c r="L467" s="3"/>
      <c r="M467" s="3"/>
    </row>
    <row r="468" spans="2:13">
      <c r="B468" s="6">
        <v>0.13476399999999999</v>
      </c>
      <c r="C468" s="8">
        <v>0.156278</v>
      </c>
      <c r="D468" s="8">
        <v>0.157716</v>
      </c>
      <c r="E468" s="8">
        <v>0.16276399999999999</v>
      </c>
      <c r="F468" s="8">
        <v>0.16698399999999999</v>
      </c>
      <c r="H468" s="16"/>
      <c r="I468" s="3"/>
      <c r="J468" s="3"/>
      <c r="K468" s="3"/>
      <c r="L468" s="3"/>
      <c r="M468" s="3"/>
    </row>
    <row r="469" spans="2:13">
      <c r="B469" s="6">
        <v>0.134883</v>
      </c>
      <c r="C469" s="8">
        <v>0.15650500000000001</v>
      </c>
      <c r="D469" s="8">
        <v>0.15809899999999999</v>
      </c>
      <c r="E469" s="8">
        <v>0.162853</v>
      </c>
      <c r="F469" s="8">
        <v>0.167319</v>
      </c>
      <c r="H469" s="16"/>
      <c r="I469" s="3"/>
      <c r="J469" s="3"/>
      <c r="K469" s="3"/>
      <c r="L469" s="3"/>
      <c r="M469" s="3"/>
    </row>
    <row r="470" spans="2:13">
      <c r="B470" s="6">
        <v>0.13491</v>
      </c>
      <c r="C470" s="8">
        <v>0.15679299999999999</v>
      </c>
      <c r="D470" s="8">
        <v>0.158192</v>
      </c>
      <c r="E470" s="8">
        <v>0.16344600000000001</v>
      </c>
      <c r="F470" s="8">
        <v>0.168014</v>
      </c>
      <c r="H470" s="16"/>
      <c r="I470" s="3"/>
      <c r="J470" s="3"/>
      <c r="K470" s="3"/>
      <c r="L470" s="3"/>
      <c r="M470" s="3"/>
    </row>
    <row r="471" spans="2:13">
      <c r="B471" s="6">
        <v>0.134937</v>
      </c>
      <c r="C471" s="8">
        <v>0.15692300000000001</v>
      </c>
      <c r="D471" s="8">
        <v>0.15845200000000001</v>
      </c>
      <c r="E471" s="8">
        <v>0.16370799999999999</v>
      </c>
      <c r="F471" s="8">
        <v>0.16808999999999999</v>
      </c>
      <c r="H471" s="16"/>
      <c r="I471" s="3"/>
      <c r="J471" s="3"/>
      <c r="K471" s="3"/>
      <c r="L471" s="3"/>
      <c r="M471" s="3"/>
    </row>
    <row r="472" spans="2:13">
      <c r="B472" s="6">
        <v>0.13497000000000001</v>
      </c>
      <c r="C472" s="8">
        <v>0.15731400000000001</v>
      </c>
      <c r="D472" s="8">
        <v>0.158886</v>
      </c>
      <c r="E472" s="8">
        <v>0.163908</v>
      </c>
      <c r="F472" s="8">
        <v>0.16815099999999999</v>
      </c>
      <c r="H472" s="16"/>
      <c r="I472" s="3"/>
      <c r="J472" s="3"/>
      <c r="K472" s="3"/>
      <c r="L472" s="3"/>
      <c r="M472" s="3"/>
    </row>
    <row r="473" spans="2:13">
      <c r="B473" s="6">
        <v>0.135128</v>
      </c>
      <c r="C473" s="8">
        <v>0.15768799999999999</v>
      </c>
      <c r="D473" s="8">
        <v>0.159245</v>
      </c>
      <c r="E473" s="8">
        <v>0.164019</v>
      </c>
      <c r="F473" s="8">
        <v>0.16870099999999999</v>
      </c>
      <c r="H473" s="16"/>
      <c r="I473" s="3"/>
      <c r="J473" s="3"/>
      <c r="K473" s="3"/>
      <c r="L473" s="3"/>
      <c r="M473" s="3"/>
    </row>
    <row r="474" spans="2:13">
      <c r="B474" s="6">
        <v>0.135411</v>
      </c>
      <c r="C474" s="8">
        <v>0.15786800000000001</v>
      </c>
      <c r="D474" s="8">
        <v>0.15937299999999999</v>
      </c>
      <c r="E474" s="8">
        <v>0.16419800000000001</v>
      </c>
      <c r="F474" s="8">
        <v>0.16880200000000001</v>
      </c>
      <c r="H474" s="16"/>
      <c r="I474" s="3"/>
      <c r="J474" s="3"/>
      <c r="K474" s="3"/>
      <c r="L474" s="3"/>
      <c r="M474" s="3"/>
    </row>
    <row r="475" spans="2:13">
      <c r="B475" s="6">
        <v>0.135435</v>
      </c>
      <c r="C475" s="8">
        <v>0.157975</v>
      </c>
      <c r="D475" s="8">
        <v>0.15939300000000001</v>
      </c>
      <c r="E475" s="8">
        <v>0.16483100000000001</v>
      </c>
      <c r="F475" s="8">
        <v>0.168905</v>
      </c>
      <c r="H475" s="16"/>
      <c r="I475" s="3"/>
      <c r="J475" s="3"/>
      <c r="K475" s="3"/>
      <c r="L475" s="3"/>
      <c r="M475" s="3"/>
    </row>
    <row r="476" spans="2:13">
      <c r="B476" s="6">
        <v>0.13546900000000001</v>
      </c>
      <c r="C476" s="8">
        <v>0.1583</v>
      </c>
      <c r="D476" s="8">
        <v>0.15951899999999999</v>
      </c>
      <c r="E476" s="8">
        <v>0.16528899999999999</v>
      </c>
      <c r="F476" s="8">
        <v>0.16891400000000001</v>
      </c>
      <c r="H476" s="16"/>
      <c r="I476" s="3"/>
      <c r="J476" s="3"/>
      <c r="K476" s="3"/>
      <c r="L476" s="3"/>
      <c r="M476" s="3"/>
    </row>
    <row r="477" spans="2:13">
      <c r="B477" s="6">
        <v>0.135486</v>
      </c>
      <c r="C477" s="8">
        <v>0.15831899999999999</v>
      </c>
      <c r="D477" s="8">
        <v>0.15962599999999999</v>
      </c>
      <c r="E477" s="8">
        <v>0.16553300000000001</v>
      </c>
      <c r="F477" s="8">
        <v>0.16922499999999999</v>
      </c>
      <c r="H477" s="16"/>
      <c r="I477" s="3"/>
      <c r="J477" s="3"/>
      <c r="K477" s="3"/>
      <c r="L477" s="3"/>
      <c r="M477" s="3"/>
    </row>
    <row r="478" spans="2:13">
      <c r="B478" s="6">
        <v>0.13566500000000001</v>
      </c>
      <c r="C478" s="8">
        <v>0.15859500000000001</v>
      </c>
      <c r="D478" s="8">
        <v>0.15978500000000001</v>
      </c>
      <c r="E478" s="8">
        <v>0.16602900000000001</v>
      </c>
      <c r="F478" s="8">
        <v>0.169374</v>
      </c>
      <c r="H478" s="16"/>
      <c r="I478" s="3"/>
      <c r="J478" s="3"/>
      <c r="K478" s="3"/>
      <c r="L478" s="3"/>
      <c r="M478" s="3"/>
    </row>
    <row r="479" spans="2:13">
      <c r="B479" s="6">
        <v>0.13570099999999999</v>
      </c>
      <c r="C479" s="8">
        <v>0.15860299999999999</v>
      </c>
      <c r="D479" s="8">
        <v>0.160748</v>
      </c>
      <c r="E479" s="8">
        <v>0.16636200000000001</v>
      </c>
      <c r="F479" s="8">
        <v>0.16942599999999999</v>
      </c>
      <c r="H479" s="16"/>
      <c r="I479" s="3"/>
      <c r="J479" s="3"/>
      <c r="K479" s="3"/>
      <c r="L479" s="3"/>
      <c r="M479" s="3"/>
    </row>
    <row r="480" spans="2:13">
      <c r="B480" s="6">
        <v>0.13580900000000001</v>
      </c>
      <c r="C480" s="8">
        <v>0.15879599999999999</v>
      </c>
      <c r="D480" s="8">
        <v>0.16089700000000001</v>
      </c>
      <c r="E480" s="8">
        <v>0.16722200000000001</v>
      </c>
      <c r="F480" s="8">
        <v>0.16966800000000001</v>
      </c>
      <c r="H480" s="16"/>
      <c r="I480" s="3"/>
      <c r="J480" s="3"/>
      <c r="K480" s="3"/>
      <c r="L480" s="3"/>
      <c r="M480" s="3"/>
    </row>
    <row r="481" spans="2:13">
      <c r="B481" s="6">
        <v>0.13582</v>
      </c>
      <c r="C481" s="8">
        <v>0.15903</v>
      </c>
      <c r="D481" s="8">
        <v>0.161164</v>
      </c>
      <c r="E481" s="8">
        <v>0.16724800000000001</v>
      </c>
      <c r="F481" s="8">
        <v>0.169739</v>
      </c>
      <c r="H481" s="16"/>
      <c r="I481" s="3"/>
      <c r="J481" s="3"/>
      <c r="K481" s="3"/>
      <c r="L481" s="3"/>
      <c r="M481" s="3"/>
    </row>
    <row r="482" spans="2:13">
      <c r="B482" s="6">
        <v>0.135881</v>
      </c>
      <c r="C482" s="8">
        <v>0.15942100000000001</v>
      </c>
      <c r="D482" s="8">
        <v>0.161749</v>
      </c>
      <c r="E482" s="8">
        <v>0.16728100000000001</v>
      </c>
      <c r="F482" s="8">
        <v>0.16983300000000001</v>
      </c>
      <c r="H482" s="16"/>
      <c r="I482" s="3"/>
      <c r="J482" s="3"/>
      <c r="K482" s="3"/>
      <c r="L482" s="3"/>
      <c r="M482" s="3"/>
    </row>
    <row r="483" spans="2:13">
      <c r="B483" s="6">
        <v>0.135935</v>
      </c>
      <c r="C483" s="8">
        <v>0.15948599999999999</v>
      </c>
      <c r="D483" s="8">
        <v>0.16220699999999999</v>
      </c>
      <c r="E483" s="8">
        <v>0.16736100000000001</v>
      </c>
      <c r="F483" s="8">
        <v>0.169965</v>
      </c>
      <c r="H483" s="16"/>
      <c r="I483" s="3"/>
      <c r="J483" s="3"/>
      <c r="K483" s="3"/>
      <c r="L483" s="3"/>
      <c r="M483" s="3"/>
    </row>
    <row r="484" spans="2:13">
      <c r="B484" s="6">
        <v>0.135989</v>
      </c>
      <c r="C484" s="8">
        <v>0.16031200000000001</v>
      </c>
      <c r="D484" s="8">
        <v>0.16227</v>
      </c>
      <c r="E484" s="8">
        <v>0.16758999999999999</v>
      </c>
      <c r="F484" s="8">
        <v>0.16999700000000001</v>
      </c>
      <c r="H484" s="16"/>
      <c r="I484" s="3"/>
      <c r="J484" s="3"/>
      <c r="K484" s="3"/>
      <c r="L484" s="3"/>
      <c r="M484" s="3"/>
    </row>
    <row r="485" spans="2:13">
      <c r="B485" s="6">
        <v>0.135994</v>
      </c>
      <c r="C485" s="8">
        <v>0.161769</v>
      </c>
      <c r="D485" s="8">
        <v>0.16239200000000001</v>
      </c>
      <c r="E485" s="8">
        <v>0.16806299999999999</v>
      </c>
      <c r="F485" s="8">
        <v>0.170046</v>
      </c>
      <c r="H485" s="16"/>
      <c r="I485" s="3"/>
      <c r="J485" s="3"/>
      <c r="K485" s="3"/>
      <c r="L485" s="3"/>
      <c r="M485" s="3"/>
    </row>
    <row r="486" spans="2:13">
      <c r="B486" s="6">
        <v>0.13602500000000001</v>
      </c>
      <c r="C486" s="8">
        <v>0.16214500000000001</v>
      </c>
      <c r="D486" s="8">
        <v>0.16287399999999999</v>
      </c>
      <c r="E486" s="8">
        <v>0.16806599999999999</v>
      </c>
      <c r="F486" s="8">
        <v>0.17032600000000001</v>
      </c>
      <c r="H486" s="16"/>
      <c r="I486" s="3"/>
      <c r="J486" s="3"/>
      <c r="K486" s="3"/>
      <c r="L486" s="3"/>
      <c r="M486" s="3"/>
    </row>
    <row r="487" spans="2:13">
      <c r="B487" s="6">
        <v>0.136048</v>
      </c>
      <c r="C487" s="8">
        <v>0.16220300000000001</v>
      </c>
      <c r="D487" s="8">
        <v>0.16305</v>
      </c>
      <c r="E487" s="8">
        <v>0.16807</v>
      </c>
      <c r="F487" s="8">
        <v>0.170714</v>
      </c>
      <c r="H487" s="16"/>
      <c r="I487" s="3"/>
      <c r="J487" s="3"/>
      <c r="K487" s="3"/>
      <c r="L487" s="3"/>
      <c r="M487" s="3"/>
    </row>
    <row r="488" spans="2:13">
      <c r="B488" s="6">
        <v>0.13636100000000001</v>
      </c>
      <c r="C488" s="8">
        <v>0.16438700000000001</v>
      </c>
      <c r="D488" s="8">
        <v>0.163495</v>
      </c>
      <c r="E488" s="8">
        <v>0.16823399999999999</v>
      </c>
      <c r="F488" s="8">
        <v>0.170877</v>
      </c>
      <c r="H488" s="16"/>
      <c r="I488" s="3"/>
      <c r="J488" s="3"/>
      <c r="K488" s="3"/>
      <c r="L488" s="3"/>
      <c r="M488" s="3"/>
    </row>
    <row r="489" spans="2:13">
      <c r="B489" s="6">
        <v>0.13647599999999999</v>
      </c>
      <c r="C489" s="8">
        <v>0.16459499999999999</v>
      </c>
      <c r="D489" s="8">
        <v>0.16378499999999999</v>
      </c>
      <c r="E489" s="8">
        <v>0.16845299999999999</v>
      </c>
      <c r="F489" s="8">
        <v>0.171206</v>
      </c>
      <c r="H489" s="16"/>
      <c r="I489" s="3"/>
      <c r="J489" s="3"/>
      <c r="K489" s="3"/>
      <c r="L489" s="3"/>
      <c r="M489" s="3"/>
    </row>
    <row r="490" spans="2:13">
      <c r="B490" s="6">
        <v>0.136487</v>
      </c>
      <c r="C490" s="8">
        <v>0.16461200000000001</v>
      </c>
      <c r="D490" s="8">
        <v>0.16400600000000001</v>
      </c>
      <c r="E490" s="8">
        <v>0.16849</v>
      </c>
      <c r="F490" s="8">
        <v>0.171212</v>
      </c>
      <c r="H490" s="16"/>
      <c r="I490" s="3"/>
      <c r="J490" s="3"/>
      <c r="K490" s="3"/>
      <c r="L490" s="3"/>
      <c r="M490" s="3"/>
    </row>
    <row r="491" spans="2:13">
      <c r="B491" s="6">
        <v>0.13669500000000001</v>
      </c>
      <c r="C491" s="8">
        <v>0.16469</v>
      </c>
      <c r="D491" s="8">
        <v>0.16422700000000001</v>
      </c>
      <c r="E491" s="8">
        <v>0.16861699999999999</v>
      </c>
      <c r="F491" s="8">
        <v>0.17143900000000001</v>
      </c>
      <c r="H491" s="16"/>
      <c r="I491" s="3"/>
      <c r="J491" s="3"/>
      <c r="K491" s="3"/>
      <c r="L491" s="3"/>
      <c r="M491" s="3"/>
    </row>
    <row r="492" spans="2:13">
      <c r="B492" s="6">
        <v>0.136826</v>
      </c>
      <c r="C492" s="8">
        <v>0.164858</v>
      </c>
      <c r="D492" s="8">
        <v>0.165072</v>
      </c>
      <c r="E492" s="8">
        <v>0.16877200000000001</v>
      </c>
      <c r="F492" s="8">
        <v>0.17147799999999999</v>
      </c>
      <c r="H492" s="16"/>
      <c r="I492" s="3"/>
      <c r="J492" s="3"/>
      <c r="K492" s="3"/>
      <c r="L492" s="3"/>
      <c r="M492" s="3"/>
    </row>
    <row r="493" spans="2:13">
      <c r="B493" s="6">
        <v>0.13723399999999999</v>
      </c>
      <c r="C493" s="8">
        <v>0.16498199999999999</v>
      </c>
      <c r="D493" s="8">
        <v>0.165077</v>
      </c>
      <c r="E493" s="8">
        <v>0.168876</v>
      </c>
      <c r="F493" s="8">
        <v>0.171649</v>
      </c>
      <c r="H493" s="16"/>
      <c r="I493" s="3"/>
      <c r="J493" s="3"/>
      <c r="K493" s="3"/>
      <c r="L493" s="3"/>
      <c r="M493" s="3"/>
    </row>
    <row r="494" spans="2:13">
      <c r="B494" s="6">
        <v>0.137266</v>
      </c>
      <c r="C494" s="8">
        <v>0.16505600000000001</v>
      </c>
      <c r="D494" s="8">
        <v>0.165598</v>
      </c>
      <c r="E494" s="8">
        <v>0.16892699999999999</v>
      </c>
      <c r="F494" s="8">
        <v>0.17226</v>
      </c>
      <c r="H494" s="16"/>
      <c r="I494" s="3"/>
      <c r="J494" s="3"/>
      <c r="K494" s="3"/>
      <c r="L494" s="3"/>
      <c r="M494" s="3"/>
    </row>
    <row r="495" spans="2:13">
      <c r="B495" s="6">
        <v>0.13739299999999999</v>
      </c>
      <c r="C495" s="8">
        <v>0.16520699999999999</v>
      </c>
      <c r="D495" s="8">
        <v>0.16564200000000001</v>
      </c>
      <c r="E495" s="8">
        <v>0.16894899999999999</v>
      </c>
      <c r="F495" s="8">
        <v>0.17231299999999999</v>
      </c>
      <c r="H495" s="16"/>
      <c r="I495" s="3"/>
      <c r="J495" s="3"/>
      <c r="K495" s="3"/>
      <c r="L495" s="3"/>
      <c r="M495" s="3"/>
    </row>
    <row r="496" spans="2:13">
      <c r="B496" s="6">
        <v>0.13796600000000001</v>
      </c>
      <c r="C496" s="8">
        <v>0.16554199999999999</v>
      </c>
      <c r="D496" s="8">
        <v>0.16564799999999999</v>
      </c>
      <c r="E496" s="8">
        <v>0.16897200000000001</v>
      </c>
      <c r="F496" s="8">
        <v>0.172344</v>
      </c>
      <c r="H496" s="16"/>
      <c r="I496" s="3"/>
      <c r="J496" s="3"/>
      <c r="K496" s="3"/>
      <c r="L496" s="3"/>
      <c r="M496" s="3"/>
    </row>
    <row r="497" spans="2:13">
      <c r="B497" s="6">
        <v>0.138096</v>
      </c>
      <c r="C497" s="8">
        <v>0.16558100000000001</v>
      </c>
      <c r="D497" s="8">
        <v>0.16572400000000001</v>
      </c>
      <c r="E497" s="8">
        <v>0.169042</v>
      </c>
      <c r="F497" s="8">
        <v>0.17236199999999999</v>
      </c>
      <c r="H497" s="16"/>
      <c r="I497" s="3"/>
      <c r="J497" s="3"/>
      <c r="K497" s="3"/>
      <c r="L497" s="3"/>
      <c r="M497" s="3"/>
    </row>
    <row r="498" spans="2:13">
      <c r="B498" s="6">
        <v>0.13861999999999999</v>
      </c>
      <c r="C498" s="8">
        <v>0.16562099999999999</v>
      </c>
      <c r="D498" s="8">
        <v>0.16628699999999999</v>
      </c>
      <c r="E498" s="8">
        <v>0.16930200000000001</v>
      </c>
      <c r="F498" s="8">
        <v>0.172372</v>
      </c>
      <c r="H498" s="16"/>
      <c r="I498" s="3"/>
      <c r="J498" s="3"/>
      <c r="K498" s="3"/>
      <c r="L498" s="3"/>
      <c r="M498" s="3"/>
    </row>
    <row r="499" spans="2:13">
      <c r="B499" s="6">
        <v>0.139427</v>
      </c>
      <c r="C499" s="8">
        <v>0.16565099999999999</v>
      </c>
      <c r="D499" s="8">
        <v>0.166296</v>
      </c>
      <c r="E499" s="8">
        <v>0.16947200000000001</v>
      </c>
      <c r="F499" s="8">
        <v>0.172539</v>
      </c>
      <c r="H499" s="16"/>
      <c r="I499" s="3"/>
      <c r="J499" s="3"/>
      <c r="K499" s="3"/>
      <c r="L499" s="3"/>
      <c r="M499" s="3"/>
    </row>
    <row r="500" spans="2:13">
      <c r="B500" s="6">
        <v>0.142404</v>
      </c>
      <c r="C500" s="8">
        <v>0.16572000000000001</v>
      </c>
      <c r="D500" s="8">
        <v>0.16636000000000001</v>
      </c>
      <c r="E500" s="8">
        <v>0.16975799999999999</v>
      </c>
      <c r="F500" s="8">
        <v>0.17324000000000001</v>
      </c>
      <c r="H500" s="16"/>
      <c r="I500" s="3"/>
      <c r="J500" s="3"/>
      <c r="K500" s="3"/>
      <c r="L500" s="3"/>
      <c r="M500" s="3"/>
    </row>
    <row r="501" spans="2:13">
      <c r="B501" s="6">
        <v>0.143183</v>
      </c>
      <c r="C501" s="8">
        <v>0.16575799999999999</v>
      </c>
      <c r="D501" s="8">
        <v>0.166381</v>
      </c>
      <c r="E501" s="8">
        <v>0.16995399999999999</v>
      </c>
      <c r="F501" s="8">
        <v>0.173378</v>
      </c>
      <c r="H501" s="16"/>
      <c r="I501" s="3"/>
      <c r="J501" s="3"/>
      <c r="K501" s="3"/>
      <c r="L501" s="3"/>
      <c r="M501" s="3"/>
    </row>
    <row r="502" spans="2:13">
      <c r="B502" s="6">
        <v>0.143482</v>
      </c>
      <c r="C502" s="8">
        <v>0.165824</v>
      </c>
      <c r="D502" s="8">
        <v>0.16642000000000001</v>
      </c>
      <c r="E502" s="8">
        <v>0.16997499999999999</v>
      </c>
      <c r="F502" s="8">
        <v>0.17407</v>
      </c>
      <c r="H502" s="16"/>
      <c r="I502" s="3"/>
      <c r="J502" s="3"/>
      <c r="K502" s="3"/>
      <c r="L502" s="3"/>
      <c r="M502" s="3"/>
    </row>
    <row r="503" spans="2:13">
      <c r="B503" s="6">
        <v>0.14385200000000001</v>
      </c>
      <c r="C503" s="8">
        <v>0.16595299999999999</v>
      </c>
      <c r="D503" s="8">
        <v>0.166491</v>
      </c>
      <c r="E503" s="8">
        <v>0.17030600000000001</v>
      </c>
      <c r="F503" s="8">
        <v>0.17412</v>
      </c>
      <c r="H503" s="16"/>
      <c r="I503" s="3"/>
      <c r="J503" s="3"/>
      <c r="K503" s="3"/>
      <c r="L503" s="3"/>
      <c r="M503" s="3"/>
    </row>
    <row r="504" spans="2:13">
      <c r="B504" s="6">
        <v>0.144149</v>
      </c>
      <c r="C504" s="8">
        <v>0.16608899999999999</v>
      </c>
      <c r="D504" s="8">
        <v>0.16650699999999999</v>
      </c>
      <c r="E504" s="8">
        <v>0.17034299999999999</v>
      </c>
      <c r="F504" s="8">
        <v>0.17413200000000001</v>
      </c>
      <c r="H504" s="16"/>
      <c r="I504" s="3"/>
      <c r="J504" s="3"/>
      <c r="K504" s="3"/>
      <c r="L504" s="3"/>
      <c r="M504" s="3"/>
    </row>
    <row r="505" spans="2:13">
      <c r="B505" s="6">
        <v>0.14463100000000001</v>
      </c>
      <c r="C505" s="8">
        <v>0.166106</v>
      </c>
      <c r="D505" s="8">
        <v>0.16652500000000001</v>
      </c>
      <c r="E505" s="8">
        <v>0.17036899999999999</v>
      </c>
      <c r="F505" s="8">
        <v>0.17419499999999999</v>
      </c>
      <c r="H505" s="16"/>
      <c r="I505" s="3"/>
      <c r="J505" s="3"/>
      <c r="K505" s="3"/>
      <c r="L505" s="3"/>
      <c r="M505" s="3"/>
    </row>
    <row r="506" spans="2:13">
      <c r="B506" s="6">
        <v>0.14467099999999999</v>
      </c>
      <c r="C506" s="8">
        <v>0.16611600000000001</v>
      </c>
      <c r="D506" s="8">
        <v>0.16681099999999999</v>
      </c>
      <c r="E506" s="8">
        <v>0.17058599999999999</v>
      </c>
      <c r="F506" s="8">
        <v>0.17461699999999999</v>
      </c>
      <c r="H506" s="16"/>
      <c r="I506" s="3"/>
      <c r="J506" s="3"/>
      <c r="K506" s="3"/>
      <c r="L506" s="3"/>
      <c r="M506" s="3"/>
    </row>
    <row r="507" spans="2:13">
      <c r="B507" s="6">
        <v>0.144896</v>
      </c>
      <c r="C507" s="8">
        <v>0.16612099999999999</v>
      </c>
      <c r="D507" s="8">
        <v>0.16692299999999999</v>
      </c>
      <c r="E507" s="8">
        <v>0.17064299999999999</v>
      </c>
      <c r="F507" s="8">
        <v>0.17488300000000001</v>
      </c>
      <c r="H507" s="16"/>
      <c r="I507" s="3"/>
      <c r="J507" s="3"/>
      <c r="K507" s="3"/>
      <c r="L507" s="3"/>
      <c r="M507" s="3"/>
    </row>
    <row r="508" spans="2:13">
      <c r="B508" s="6">
        <v>0.14496100000000001</v>
      </c>
      <c r="C508" s="8">
        <v>0.16615099999999999</v>
      </c>
      <c r="D508" s="8">
        <v>0.16706699999999999</v>
      </c>
      <c r="E508" s="8">
        <v>0.171319</v>
      </c>
      <c r="F508" s="8">
        <v>0.17539299999999999</v>
      </c>
      <c r="H508" s="16"/>
      <c r="I508" s="3"/>
      <c r="J508" s="3"/>
      <c r="K508" s="3"/>
      <c r="L508" s="3"/>
      <c r="M508" s="3"/>
    </row>
    <row r="509" spans="2:13">
      <c r="B509" s="6">
        <v>0.14510700000000001</v>
      </c>
      <c r="C509" s="8">
        <v>0.16619900000000001</v>
      </c>
      <c r="D509" s="8">
        <v>0.16718</v>
      </c>
      <c r="E509" s="8">
        <v>0.171489</v>
      </c>
      <c r="F509" s="8">
        <v>0.17591599999999999</v>
      </c>
      <c r="H509" s="16"/>
      <c r="I509" s="3"/>
      <c r="J509" s="3"/>
      <c r="K509" s="3"/>
      <c r="L509" s="3"/>
      <c r="M509" s="3"/>
    </row>
    <row r="510" spans="2:13">
      <c r="B510" s="6">
        <v>0.14521000000000001</v>
      </c>
      <c r="C510" s="8">
        <v>0.166376</v>
      </c>
      <c r="D510" s="8">
        <v>0.16764799999999999</v>
      </c>
      <c r="E510" s="8">
        <v>0.17152200000000001</v>
      </c>
      <c r="F510" s="8">
        <v>0.17608799999999999</v>
      </c>
      <c r="H510" s="16"/>
      <c r="I510" s="3"/>
      <c r="J510" s="3"/>
      <c r="K510" s="3"/>
      <c r="L510" s="3"/>
      <c r="M510" s="3"/>
    </row>
    <row r="511" spans="2:13">
      <c r="B511" s="6">
        <v>0.145286</v>
      </c>
      <c r="C511" s="8">
        <v>0.16642299999999999</v>
      </c>
      <c r="D511" s="8">
        <v>0.167687</v>
      </c>
      <c r="E511" s="8">
        <v>0.17178199999999999</v>
      </c>
      <c r="F511" s="8">
        <v>0.17627499999999999</v>
      </c>
      <c r="H511" s="16"/>
      <c r="I511" s="3"/>
      <c r="J511" s="3"/>
      <c r="K511" s="3"/>
      <c r="L511" s="3"/>
      <c r="M511" s="3"/>
    </row>
    <row r="512" spans="2:13">
      <c r="B512" s="6">
        <v>0.14538300000000001</v>
      </c>
      <c r="C512" s="8">
        <v>0.16647799999999999</v>
      </c>
      <c r="D512" s="8">
        <v>0.16770099999999999</v>
      </c>
      <c r="E512" s="8">
        <v>0.17186799999999999</v>
      </c>
      <c r="F512" s="8">
        <v>0.176487</v>
      </c>
      <c r="H512" s="16"/>
      <c r="I512" s="3"/>
      <c r="J512" s="3"/>
      <c r="K512" s="3"/>
      <c r="L512" s="3"/>
      <c r="M512" s="3"/>
    </row>
    <row r="513" spans="2:13">
      <c r="B513" s="6">
        <v>0.14557600000000001</v>
      </c>
      <c r="C513" s="8">
        <v>0.16649</v>
      </c>
      <c r="D513" s="8">
        <v>0.16773099999999999</v>
      </c>
      <c r="E513" s="8">
        <v>0.171907</v>
      </c>
      <c r="F513" s="8">
        <v>0.17659</v>
      </c>
      <c r="H513" s="16"/>
      <c r="I513" s="3"/>
      <c r="J513" s="3"/>
      <c r="K513" s="3"/>
      <c r="L513" s="3"/>
      <c r="M513" s="3"/>
    </row>
    <row r="514" spans="2:13">
      <c r="B514" s="6">
        <v>0.14558299999999999</v>
      </c>
      <c r="C514" s="8">
        <v>0.166548</v>
      </c>
      <c r="D514" s="8">
        <v>0.16784499999999999</v>
      </c>
      <c r="E514" s="8">
        <v>0.17199200000000001</v>
      </c>
      <c r="F514" s="8">
        <v>0.176762</v>
      </c>
      <c r="H514" s="16"/>
      <c r="I514" s="3"/>
      <c r="J514" s="3"/>
      <c r="K514" s="3"/>
      <c r="L514" s="3"/>
      <c r="M514" s="3"/>
    </row>
    <row r="515" spans="2:13">
      <c r="B515" s="6">
        <v>0.145653</v>
      </c>
      <c r="C515" s="8">
        <v>0.16660800000000001</v>
      </c>
      <c r="D515" s="8">
        <v>0.16808699999999999</v>
      </c>
      <c r="E515" s="8">
        <v>0.172096</v>
      </c>
      <c r="F515" s="8">
        <v>0.177345</v>
      </c>
      <c r="H515" s="16"/>
      <c r="I515" s="3"/>
      <c r="J515" s="3"/>
      <c r="K515" s="3"/>
      <c r="L515" s="3"/>
      <c r="M515" s="3"/>
    </row>
    <row r="516" spans="2:13">
      <c r="B516" s="6">
        <v>0.14573800000000001</v>
      </c>
      <c r="C516" s="8">
        <v>0.16666300000000001</v>
      </c>
      <c r="D516" s="8">
        <v>0.16811100000000001</v>
      </c>
      <c r="E516" s="8">
        <v>0.17250599999999999</v>
      </c>
      <c r="F516" s="8">
        <v>0.177393</v>
      </c>
      <c r="H516" s="16"/>
      <c r="I516" s="3"/>
      <c r="J516" s="3"/>
      <c r="K516" s="3"/>
      <c r="L516" s="3"/>
      <c r="M516" s="3"/>
    </row>
    <row r="517" spans="2:13">
      <c r="B517" s="6">
        <v>0.14599599999999999</v>
      </c>
      <c r="C517" s="8">
        <v>0.16677400000000001</v>
      </c>
      <c r="D517" s="8">
        <v>0.16848099999999999</v>
      </c>
      <c r="E517" s="8">
        <v>0.173928</v>
      </c>
      <c r="F517" s="8">
        <v>0.17743900000000001</v>
      </c>
      <c r="H517" s="16"/>
      <c r="I517" s="3"/>
      <c r="J517" s="3"/>
      <c r="K517" s="3"/>
      <c r="L517" s="3"/>
      <c r="M517" s="3"/>
    </row>
    <row r="518" spans="2:13">
      <c r="B518" s="6">
        <v>0.14648700000000001</v>
      </c>
      <c r="C518" s="8">
        <v>0.16678200000000001</v>
      </c>
      <c r="D518" s="8">
        <v>0.16856099999999999</v>
      </c>
      <c r="E518" s="8">
        <v>0.17401800000000001</v>
      </c>
      <c r="F518" s="8">
        <v>0.17751900000000001</v>
      </c>
      <c r="H518" s="16"/>
      <c r="I518" s="3"/>
      <c r="J518" s="3"/>
      <c r="K518" s="3"/>
      <c r="L518" s="3"/>
      <c r="M518" s="3"/>
    </row>
    <row r="519" spans="2:13">
      <c r="B519" s="6">
        <v>0.14658199999999999</v>
      </c>
      <c r="C519" s="8">
        <v>0.16694800000000001</v>
      </c>
      <c r="D519" s="8">
        <v>0.16856399999999999</v>
      </c>
      <c r="E519" s="8">
        <v>0.17427599999999999</v>
      </c>
      <c r="F519" s="8">
        <v>0.17752699999999999</v>
      </c>
      <c r="H519" s="16"/>
      <c r="I519" s="3"/>
      <c r="J519" s="3"/>
      <c r="K519" s="3"/>
      <c r="L519" s="3"/>
      <c r="M519" s="3"/>
    </row>
    <row r="520" spans="2:13">
      <c r="B520" s="6">
        <v>0.14658499999999999</v>
      </c>
      <c r="C520" s="8">
        <v>0.167352</v>
      </c>
      <c r="D520" s="8">
        <v>0.16872100000000001</v>
      </c>
      <c r="E520" s="8">
        <v>0.17446999999999999</v>
      </c>
      <c r="F520" s="8">
        <v>0.17757899999999999</v>
      </c>
      <c r="H520" s="16"/>
      <c r="I520" s="3"/>
      <c r="J520" s="3"/>
      <c r="K520" s="3"/>
      <c r="L520" s="3"/>
      <c r="M520" s="3"/>
    </row>
    <row r="521" spans="2:13">
      <c r="B521" s="6">
        <v>0.14793300000000001</v>
      </c>
      <c r="C521" s="8">
        <v>0.16738900000000001</v>
      </c>
      <c r="D521" s="8">
        <v>0.16894400000000001</v>
      </c>
      <c r="E521" s="8">
        <v>0.17496700000000001</v>
      </c>
      <c r="F521" s="8">
        <v>0.177673</v>
      </c>
      <c r="H521" s="16"/>
      <c r="I521" s="3"/>
      <c r="J521" s="3"/>
      <c r="K521" s="3"/>
      <c r="L521" s="3"/>
      <c r="M521" s="3"/>
    </row>
    <row r="522" spans="2:13">
      <c r="B522" s="6">
        <v>0.14809</v>
      </c>
      <c r="C522" s="8">
        <v>0.16750200000000001</v>
      </c>
      <c r="D522" s="8">
        <v>0.169268</v>
      </c>
      <c r="E522" s="8">
        <v>0.175231</v>
      </c>
      <c r="F522" s="8">
        <v>0.17805799999999999</v>
      </c>
      <c r="H522" s="16"/>
      <c r="I522" s="3"/>
      <c r="J522" s="3"/>
      <c r="K522" s="3"/>
      <c r="L522" s="3"/>
      <c r="M522" s="3"/>
    </row>
    <row r="523" spans="2:13">
      <c r="B523" s="6">
        <v>0.149891</v>
      </c>
      <c r="C523" s="8">
        <v>0.16756299999999999</v>
      </c>
      <c r="D523" s="8">
        <v>0.16956099999999999</v>
      </c>
      <c r="E523" s="8">
        <v>0.17588200000000001</v>
      </c>
      <c r="F523" s="8">
        <v>0.17808099999999999</v>
      </c>
      <c r="H523" s="16"/>
      <c r="I523" s="3"/>
      <c r="J523" s="3"/>
      <c r="K523" s="3"/>
      <c r="L523" s="3"/>
      <c r="M523" s="3"/>
    </row>
    <row r="524" spans="2:13">
      <c r="B524" s="6">
        <v>0.150061</v>
      </c>
      <c r="C524" s="8">
        <v>0.16791200000000001</v>
      </c>
      <c r="D524" s="8">
        <v>0.16956199999999999</v>
      </c>
      <c r="E524" s="8">
        <v>0.17605399999999999</v>
      </c>
      <c r="F524" s="8">
        <v>0.17818999999999999</v>
      </c>
      <c r="H524" s="16"/>
      <c r="I524" s="3"/>
      <c r="J524" s="3"/>
      <c r="K524" s="3"/>
      <c r="L524" s="3"/>
      <c r="M524" s="3"/>
    </row>
    <row r="525" spans="2:13">
      <c r="B525" s="6">
        <v>0.15062200000000001</v>
      </c>
      <c r="C525" s="8">
        <v>0.168043</v>
      </c>
      <c r="D525" s="8">
        <v>0.16985800000000001</v>
      </c>
      <c r="E525" s="8">
        <v>0.17608199999999999</v>
      </c>
      <c r="F525" s="8">
        <v>0.17821000000000001</v>
      </c>
      <c r="H525" s="16"/>
      <c r="I525" s="3"/>
      <c r="J525" s="3"/>
      <c r="K525" s="3"/>
      <c r="L525" s="3"/>
      <c r="M525" s="3"/>
    </row>
    <row r="526" spans="2:13">
      <c r="B526" s="6">
        <v>0.150778</v>
      </c>
      <c r="C526" s="8">
        <v>0.168045</v>
      </c>
      <c r="D526" s="8">
        <v>0.16989799999999999</v>
      </c>
      <c r="E526" s="8">
        <v>0.176174</v>
      </c>
      <c r="F526" s="8">
        <v>0.17829900000000001</v>
      </c>
      <c r="H526" s="16"/>
      <c r="I526" s="3"/>
      <c r="J526" s="3"/>
      <c r="K526" s="3"/>
      <c r="L526" s="3"/>
      <c r="M526" s="3"/>
    </row>
    <row r="527" spans="2:13">
      <c r="B527" s="6">
        <v>0.152893</v>
      </c>
      <c r="C527" s="8">
        <v>0.168298</v>
      </c>
      <c r="D527" s="8">
        <v>0.16994200000000001</v>
      </c>
      <c r="E527" s="8">
        <v>0.176284</v>
      </c>
      <c r="F527" s="8">
        <v>0.17868700000000001</v>
      </c>
      <c r="H527" s="16"/>
      <c r="I527" s="3"/>
      <c r="J527" s="3"/>
      <c r="K527" s="3"/>
      <c r="L527" s="3"/>
      <c r="M527" s="3"/>
    </row>
    <row r="528" spans="2:13">
      <c r="B528" s="6">
        <v>0.15290400000000001</v>
      </c>
      <c r="C528" s="8">
        <v>0.168905</v>
      </c>
      <c r="D528" s="8">
        <v>0.1701</v>
      </c>
      <c r="E528" s="8">
        <v>0.17688599999999999</v>
      </c>
      <c r="F528" s="8">
        <v>0.17877299999999999</v>
      </c>
      <c r="H528" s="16"/>
      <c r="I528" s="3"/>
      <c r="J528" s="3"/>
      <c r="K528" s="3"/>
      <c r="L528" s="3"/>
      <c r="M528" s="3"/>
    </row>
    <row r="529" spans="2:13">
      <c r="B529" s="6">
        <v>0.15326999999999999</v>
      </c>
      <c r="C529" s="8">
        <v>0.16900799999999999</v>
      </c>
      <c r="D529" s="8">
        <v>0.17046800000000001</v>
      </c>
      <c r="E529" s="8">
        <v>0.17750199999999999</v>
      </c>
      <c r="F529" s="8">
        <v>0.17888399999999999</v>
      </c>
      <c r="H529" s="16"/>
      <c r="I529" s="3"/>
      <c r="J529" s="3"/>
      <c r="K529" s="3"/>
      <c r="L529" s="3"/>
      <c r="M529" s="3"/>
    </row>
    <row r="530" spans="2:13">
      <c r="B530" s="6">
        <v>0.153609</v>
      </c>
      <c r="C530" s="8">
        <v>0.16972899999999999</v>
      </c>
      <c r="D530" s="8">
        <v>0.17055200000000001</v>
      </c>
      <c r="E530" s="8">
        <v>0.17776500000000001</v>
      </c>
      <c r="F530" s="8">
        <v>0.179035</v>
      </c>
      <c r="H530" s="16"/>
      <c r="I530" s="3"/>
      <c r="J530" s="3"/>
      <c r="K530" s="3"/>
      <c r="L530" s="3"/>
      <c r="M530" s="3"/>
    </row>
    <row r="531" spans="2:13">
      <c r="B531" s="6">
        <v>0.15429000000000001</v>
      </c>
      <c r="C531" s="8">
        <v>0.169907</v>
      </c>
      <c r="D531" s="8">
        <v>0.17057900000000001</v>
      </c>
      <c r="E531" s="8">
        <v>0.17786199999999999</v>
      </c>
      <c r="F531" s="8">
        <v>0.17905599999999999</v>
      </c>
      <c r="H531" s="16"/>
      <c r="I531" s="3"/>
      <c r="J531" s="3"/>
      <c r="K531" s="3"/>
      <c r="L531" s="3"/>
      <c r="M531" s="3"/>
    </row>
    <row r="532" spans="2:13">
      <c r="B532" s="6">
        <v>0.15510699999999999</v>
      </c>
      <c r="C532" s="8">
        <v>0.170101</v>
      </c>
      <c r="D532" s="8">
        <v>0.17072100000000001</v>
      </c>
      <c r="E532" s="8">
        <v>0.177897</v>
      </c>
      <c r="F532" s="8">
        <v>0.17906900000000001</v>
      </c>
      <c r="H532" s="16"/>
      <c r="I532" s="3"/>
      <c r="J532" s="3"/>
      <c r="K532" s="3"/>
      <c r="L532" s="3"/>
      <c r="M532" s="3"/>
    </row>
    <row r="533" spans="2:13">
      <c r="B533" s="6">
        <v>0.15518100000000001</v>
      </c>
      <c r="C533" s="8">
        <v>0.170512</v>
      </c>
      <c r="D533" s="8">
        <v>0.17077300000000001</v>
      </c>
      <c r="E533" s="8">
        <v>0.17790600000000001</v>
      </c>
      <c r="F533" s="8">
        <v>0.179171</v>
      </c>
      <c r="H533" s="16"/>
      <c r="I533" s="3"/>
      <c r="J533" s="3"/>
      <c r="K533" s="3"/>
      <c r="L533" s="3"/>
      <c r="M533" s="3"/>
    </row>
    <row r="534" spans="2:13">
      <c r="B534" s="6">
        <v>0.15560099999999999</v>
      </c>
      <c r="C534" s="8">
        <v>0.170567</v>
      </c>
      <c r="D534" s="8">
        <v>0.170849</v>
      </c>
      <c r="E534" s="8">
        <v>0.17807400000000001</v>
      </c>
      <c r="F534" s="8">
        <v>0.17926400000000001</v>
      </c>
      <c r="H534" s="16"/>
      <c r="I534" s="3"/>
      <c r="J534" s="3"/>
      <c r="K534" s="3"/>
      <c r="L534" s="3"/>
      <c r="M534" s="3"/>
    </row>
    <row r="535" spans="2:13">
      <c r="B535" s="6">
        <v>0.15628700000000001</v>
      </c>
      <c r="C535" s="8">
        <v>0.17058699999999999</v>
      </c>
      <c r="D535" s="8">
        <v>0.17086799999999999</v>
      </c>
      <c r="E535" s="8">
        <v>0.17812800000000001</v>
      </c>
      <c r="F535" s="8">
        <v>0.179284</v>
      </c>
      <c r="H535" s="16"/>
      <c r="I535" s="3"/>
      <c r="J535" s="3"/>
      <c r="K535" s="3"/>
      <c r="L535" s="3"/>
      <c r="M535" s="3"/>
    </row>
    <row r="536" spans="2:13">
      <c r="B536" s="6">
        <v>0.15637300000000001</v>
      </c>
      <c r="C536" s="8">
        <v>0.17063800000000001</v>
      </c>
      <c r="D536" s="8">
        <v>0.17092299999999999</v>
      </c>
      <c r="E536" s="8">
        <v>0.17815800000000001</v>
      </c>
      <c r="F536" s="8">
        <v>0.17954800000000001</v>
      </c>
      <c r="H536" s="16"/>
      <c r="I536" s="3"/>
      <c r="J536" s="3"/>
      <c r="K536" s="3"/>
      <c r="L536" s="3"/>
      <c r="M536" s="3"/>
    </row>
    <row r="537" spans="2:13">
      <c r="B537" s="6">
        <v>0.15672800000000001</v>
      </c>
      <c r="C537" s="8">
        <v>0.17091000000000001</v>
      </c>
      <c r="D537" s="8">
        <v>0.17153099999999999</v>
      </c>
      <c r="E537" s="8">
        <v>0.178172</v>
      </c>
      <c r="F537" s="8">
        <v>0.17976500000000001</v>
      </c>
      <c r="H537" s="16"/>
      <c r="I537" s="3"/>
      <c r="J537" s="3"/>
      <c r="K537" s="3"/>
      <c r="L537" s="3"/>
      <c r="M537" s="3"/>
    </row>
    <row r="538" spans="2:13">
      <c r="B538" s="6">
        <v>0.15759100000000001</v>
      </c>
      <c r="C538" s="8">
        <v>0.171128</v>
      </c>
      <c r="D538" s="8">
        <v>0.17225599999999999</v>
      </c>
      <c r="E538" s="8">
        <v>0.17844599999999999</v>
      </c>
      <c r="F538" s="8">
        <v>0.17983099999999999</v>
      </c>
      <c r="H538" s="16"/>
      <c r="I538" s="3"/>
      <c r="J538" s="3"/>
      <c r="K538" s="3"/>
      <c r="L538" s="3"/>
      <c r="M538" s="3"/>
    </row>
    <row r="539" spans="2:13">
      <c r="B539" s="6">
        <v>0.15785399999999999</v>
      </c>
      <c r="C539" s="8">
        <v>0.171232</v>
      </c>
      <c r="D539" s="8">
        <v>0.17252999999999999</v>
      </c>
      <c r="E539" s="8">
        <v>0.17860999999999999</v>
      </c>
      <c r="F539" s="8">
        <v>0.17984600000000001</v>
      </c>
      <c r="H539" s="16"/>
      <c r="I539" s="3"/>
      <c r="J539" s="3"/>
      <c r="K539" s="3"/>
      <c r="L539" s="3"/>
      <c r="M539" s="3"/>
    </row>
    <row r="540" spans="2:13">
      <c r="B540" s="6">
        <v>0.15811700000000001</v>
      </c>
      <c r="C540" s="8">
        <v>0.17200799999999999</v>
      </c>
      <c r="D540" s="8">
        <v>0.17291300000000001</v>
      </c>
      <c r="E540" s="8">
        <v>0.17862500000000001</v>
      </c>
      <c r="F540" s="8">
        <v>0.17990700000000001</v>
      </c>
      <c r="H540" s="16"/>
      <c r="I540" s="3"/>
      <c r="J540" s="3"/>
      <c r="K540" s="3"/>
      <c r="L540" s="3"/>
      <c r="M540" s="3"/>
    </row>
    <row r="541" spans="2:13">
      <c r="B541" s="6">
        <v>0.15814600000000001</v>
      </c>
      <c r="C541" s="8">
        <v>0.17238999999999999</v>
      </c>
      <c r="D541" s="8">
        <v>0.173266</v>
      </c>
      <c r="E541" s="8">
        <v>0.1787</v>
      </c>
      <c r="F541" s="8">
        <v>0.180061</v>
      </c>
      <c r="H541" s="16"/>
      <c r="I541" s="3"/>
      <c r="J541" s="3"/>
      <c r="K541" s="3"/>
      <c r="L541" s="3"/>
      <c r="M541" s="3"/>
    </row>
    <row r="542" spans="2:13">
      <c r="B542" s="6">
        <v>0.15829799999999999</v>
      </c>
      <c r="C542" s="8">
        <v>0.17241500000000001</v>
      </c>
      <c r="D542" s="8">
        <v>0.17353399999999999</v>
      </c>
      <c r="E542" s="8">
        <v>0.17880799999999999</v>
      </c>
      <c r="F542" s="8">
        <v>0.18018500000000001</v>
      </c>
      <c r="H542" s="16"/>
      <c r="I542" s="3"/>
      <c r="J542" s="3"/>
      <c r="K542" s="3"/>
      <c r="L542" s="3"/>
      <c r="M542" s="3"/>
    </row>
    <row r="543" spans="2:13">
      <c r="B543" s="6">
        <v>0.15831200000000001</v>
      </c>
      <c r="C543" s="8">
        <v>0.17305200000000001</v>
      </c>
      <c r="D543" s="8">
        <v>0.17360500000000001</v>
      </c>
      <c r="E543" s="8">
        <v>0.17893400000000001</v>
      </c>
      <c r="F543" s="8">
        <v>0.180203</v>
      </c>
      <c r="H543" s="16"/>
      <c r="I543" s="3"/>
      <c r="J543" s="3"/>
      <c r="K543" s="3"/>
      <c r="L543" s="3"/>
      <c r="M543" s="3"/>
    </row>
    <row r="544" spans="2:13">
      <c r="B544" s="6">
        <v>0.158665</v>
      </c>
      <c r="C544" s="8">
        <v>0.173176</v>
      </c>
      <c r="D544" s="8">
        <v>0.17383499999999999</v>
      </c>
      <c r="E544" s="8">
        <v>0.17894099999999999</v>
      </c>
      <c r="F544" s="8">
        <v>0.18021599999999999</v>
      </c>
      <c r="H544" s="16"/>
      <c r="I544" s="3"/>
      <c r="J544" s="3"/>
      <c r="K544" s="3"/>
      <c r="L544" s="3"/>
      <c r="M544" s="3"/>
    </row>
    <row r="545" spans="2:13">
      <c r="B545" s="6">
        <v>0.15936800000000001</v>
      </c>
      <c r="C545" s="8">
        <v>0.17332900000000001</v>
      </c>
      <c r="D545" s="8">
        <v>0.17408599999999999</v>
      </c>
      <c r="E545" s="8">
        <v>0.179095</v>
      </c>
      <c r="F545" s="8">
        <v>0.18032200000000001</v>
      </c>
      <c r="H545" s="16"/>
      <c r="I545" s="3"/>
      <c r="J545" s="3"/>
      <c r="K545" s="3"/>
      <c r="L545" s="3"/>
      <c r="M545" s="3"/>
    </row>
    <row r="546" spans="2:13">
      <c r="B546" s="6">
        <v>0.159883</v>
      </c>
      <c r="C546" s="8">
        <v>0.173373</v>
      </c>
      <c r="D546" s="8">
        <v>0.17425599999999999</v>
      </c>
      <c r="E546" s="8">
        <v>0.17915</v>
      </c>
      <c r="F546" s="8">
        <v>0.18034700000000001</v>
      </c>
      <c r="H546" s="16"/>
      <c r="I546" s="3"/>
      <c r="J546" s="3"/>
      <c r="K546" s="3"/>
      <c r="L546" s="3"/>
      <c r="M546" s="3"/>
    </row>
    <row r="547" spans="2:13">
      <c r="B547" s="6">
        <v>0.16029499999999999</v>
      </c>
      <c r="C547" s="8">
        <v>0.17346500000000001</v>
      </c>
      <c r="D547" s="8">
        <v>0.17426800000000001</v>
      </c>
      <c r="E547" s="8">
        <v>0.17932200000000001</v>
      </c>
      <c r="F547" s="8">
        <v>0.18047099999999999</v>
      </c>
      <c r="H547" s="16"/>
      <c r="I547" s="3"/>
      <c r="J547" s="3"/>
      <c r="K547" s="3"/>
      <c r="L547" s="3"/>
      <c r="M547" s="3"/>
    </row>
    <row r="548" spans="2:13">
      <c r="B548" s="6">
        <v>0.16056500000000001</v>
      </c>
      <c r="C548" s="8">
        <v>0.17349100000000001</v>
      </c>
      <c r="D548" s="8">
        <v>0.17447299999999999</v>
      </c>
      <c r="E548" s="8">
        <v>0.17945</v>
      </c>
      <c r="F548" s="8">
        <v>0.180505</v>
      </c>
      <c r="H548" s="16"/>
      <c r="I548" s="3"/>
      <c r="J548" s="3"/>
      <c r="K548" s="3"/>
      <c r="L548" s="3"/>
      <c r="M548" s="3"/>
    </row>
    <row r="549" spans="2:13">
      <c r="B549" s="6">
        <v>0.16087199999999999</v>
      </c>
      <c r="C549" s="8">
        <v>0.17366599999999999</v>
      </c>
      <c r="D549" s="8">
        <v>0.17460000000000001</v>
      </c>
      <c r="E549" s="8">
        <v>0.179896</v>
      </c>
      <c r="F549" s="8">
        <v>0.18060300000000001</v>
      </c>
      <c r="H549" s="16"/>
      <c r="I549" s="3"/>
      <c r="J549" s="3"/>
      <c r="K549" s="3"/>
      <c r="L549" s="3"/>
      <c r="M549" s="3"/>
    </row>
    <row r="550" spans="2:13">
      <c r="B550" s="6">
        <v>0.16089899999999999</v>
      </c>
      <c r="C550" s="8">
        <v>0.17382800000000001</v>
      </c>
      <c r="D550" s="8">
        <v>0.174757</v>
      </c>
      <c r="E550" s="8">
        <v>0.179951</v>
      </c>
      <c r="F550" s="8">
        <v>0.180613</v>
      </c>
      <c r="H550" s="16"/>
      <c r="I550" s="3"/>
      <c r="J550" s="3"/>
      <c r="K550" s="3"/>
      <c r="L550" s="3"/>
      <c r="M550" s="3"/>
    </row>
    <row r="551" spans="2:13">
      <c r="B551" s="6">
        <v>0.161246</v>
      </c>
      <c r="C551" s="8">
        <v>0.17385300000000001</v>
      </c>
      <c r="D551" s="8">
        <v>0.17483499999999999</v>
      </c>
      <c r="E551" s="8">
        <v>0.18024699999999999</v>
      </c>
      <c r="F551" s="8">
        <v>0.18117900000000001</v>
      </c>
      <c r="H551" s="16"/>
      <c r="I551" s="3"/>
      <c r="J551" s="3"/>
      <c r="K551" s="3"/>
      <c r="L551" s="3"/>
      <c r="M551" s="3"/>
    </row>
    <row r="552" spans="2:13">
      <c r="B552" s="6">
        <v>0.16145499999999999</v>
      </c>
      <c r="C552" s="8">
        <v>0.17399500000000001</v>
      </c>
      <c r="D552" s="8">
        <v>0.174929</v>
      </c>
      <c r="E552" s="8">
        <v>0.18040600000000001</v>
      </c>
      <c r="F552" s="8">
        <v>0.18118000000000001</v>
      </c>
      <c r="H552" s="16"/>
      <c r="I552" s="3"/>
      <c r="J552" s="3"/>
      <c r="K552" s="3"/>
      <c r="L552" s="3"/>
      <c r="M552" s="3"/>
    </row>
    <row r="553" spans="2:13">
      <c r="B553" s="6">
        <v>0.161581</v>
      </c>
      <c r="C553" s="8">
        <v>0.17408399999999999</v>
      </c>
      <c r="D553" s="8">
        <v>0.17508699999999999</v>
      </c>
      <c r="E553" s="8">
        <v>0.18074200000000001</v>
      </c>
      <c r="F553" s="8">
        <v>0.18124000000000001</v>
      </c>
      <c r="H553" s="16"/>
      <c r="I553" s="3"/>
      <c r="J553" s="3"/>
      <c r="K553" s="3"/>
      <c r="L553" s="3"/>
      <c r="M553" s="3"/>
    </row>
    <row r="554" spans="2:13">
      <c r="B554" s="6">
        <v>0.161908</v>
      </c>
      <c r="C554" s="8">
        <v>0.17413100000000001</v>
      </c>
      <c r="D554" s="8">
        <v>0.17513200000000001</v>
      </c>
      <c r="E554" s="8">
        <v>0.18098</v>
      </c>
      <c r="F554" s="8">
        <v>0.18126800000000001</v>
      </c>
      <c r="H554" s="16"/>
      <c r="I554" s="3"/>
      <c r="J554" s="3"/>
      <c r="K554" s="3"/>
      <c r="L554" s="3"/>
      <c r="M554" s="3"/>
    </row>
    <row r="555" spans="2:13">
      <c r="B555" s="6">
        <v>0.16250999999999999</v>
      </c>
      <c r="C555" s="8">
        <v>0.17422399999999999</v>
      </c>
      <c r="D555" s="8">
        <v>0.17543400000000001</v>
      </c>
      <c r="E555" s="8">
        <v>0.18115800000000001</v>
      </c>
      <c r="F555" s="8">
        <v>0.18129700000000001</v>
      </c>
      <c r="H555" s="16"/>
      <c r="I555" s="3"/>
      <c r="J555" s="3"/>
      <c r="K555" s="3"/>
      <c r="L555" s="3"/>
      <c r="M555" s="3"/>
    </row>
    <row r="556" spans="2:13">
      <c r="B556" s="6">
        <v>0.16270399999999999</v>
      </c>
      <c r="C556" s="8">
        <v>0.17446700000000001</v>
      </c>
      <c r="D556" s="8">
        <v>0.17554900000000001</v>
      </c>
      <c r="E556" s="8">
        <v>0.181475</v>
      </c>
      <c r="F556" s="8">
        <v>0.18148700000000001</v>
      </c>
      <c r="H556" s="16"/>
      <c r="I556" s="3"/>
      <c r="J556" s="3"/>
      <c r="K556" s="3"/>
      <c r="L556" s="3"/>
      <c r="M556" s="3"/>
    </row>
    <row r="557" spans="2:13">
      <c r="B557" s="6">
        <v>0.162768</v>
      </c>
      <c r="C557" s="8">
        <v>0.17503099999999999</v>
      </c>
      <c r="D557" s="8">
        <v>0.17569899999999999</v>
      </c>
      <c r="E557" s="8">
        <v>0.18157999999999999</v>
      </c>
      <c r="F557" s="8">
        <v>0.18151999999999999</v>
      </c>
      <c r="H557" s="16"/>
      <c r="I557" s="3"/>
      <c r="J557" s="3"/>
      <c r="K557" s="3"/>
      <c r="L557" s="3"/>
      <c r="M557" s="3"/>
    </row>
    <row r="558" spans="2:13">
      <c r="B558" s="6">
        <v>0.16284899999999999</v>
      </c>
      <c r="C558" s="8">
        <v>0.175097</v>
      </c>
      <c r="D558" s="8">
        <v>0.17593300000000001</v>
      </c>
      <c r="E558" s="8">
        <v>0.181645</v>
      </c>
      <c r="F558" s="8">
        <v>0.18151999999999999</v>
      </c>
      <c r="H558" s="16"/>
      <c r="I558" s="3"/>
      <c r="J558" s="3"/>
      <c r="K558" s="3"/>
      <c r="L558" s="3"/>
      <c r="M558" s="3"/>
    </row>
    <row r="559" spans="2:13">
      <c r="B559" s="6">
        <v>0.16372800000000001</v>
      </c>
      <c r="C559" s="8">
        <v>0.17521200000000001</v>
      </c>
      <c r="D559" s="8">
        <v>0.17608399999999999</v>
      </c>
      <c r="E559" s="8">
        <v>0.18210299999999999</v>
      </c>
      <c r="F559" s="8">
        <v>0.181616</v>
      </c>
      <c r="H559" s="16"/>
      <c r="I559" s="3"/>
      <c r="J559" s="3"/>
      <c r="K559" s="3"/>
      <c r="L559" s="3"/>
      <c r="M559" s="3"/>
    </row>
    <row r="560" spans="2:13">
      <c r="B560" s="6">
        <v>0.16377800000000001</v>
      </c>
      <c r="C560" s="8">
        <v>0.175401</v>
      </c>
      <c r="D560" s="8">
        <v>0.17623800000000001</v>
      </c>
      <c r="E560" s="8">
        <v>0.182195</v>
      </c>
      <c r="F560" s="8">
        <v>0.18162200000000001</v>
      </c>
      <c r="H560" s="16"/>
      <c r="I560" s="3"/>
      <c r="J560" s="3"/>
      <c r="K560" s="3"/>
      <c r="L560" s="3"/>
      <c r="M560" s="3"/>
    </row>
    <row r="561" spans="2:13">
      <c r="B561" s="6">
        <v>0.163962</v>
      </c>
      <c r="C561" s="8">
        <v>0.175431</v>
      </c>
      <c r="D561" s="8">
        <v>0.176264</v>
      </c>
      <c r="E561" s="8">
        <v>0.18221999999999999</v>
      </c>
      <c r="F561" s="8">
        <v>0.181669</v>
      </c>
      <c r="H561" s="16"/>
      <c r="I561" s="3"/>
      <c r="J561" s="3"/>
      <c r="K561" s="3"/>
      <c r="L561" s="3"/>
      <c r="M561" s="3"/>
    </row>
    <row r="562" spans="2:13">
      <c r="B562" s="6">
        <v>0.164077</v>
      </c>
      <c r="C562" s="8">
        <v>0.175511</v>
      </c>
      <c r="D562" s="8">
        <v>0.17630599999999999</v>
      </c>
      <c r="E562" s="8">
        <v>0.18224699999999999</v>
      </c>
      <c r="F562" s="8">
        <v>0.18173600000000001</v>
      </c>
      <c r="H562" s="16"/>
      <c r="I562" s="3"/>
      <c r="J562" s="3"/>
      <c r="K562" s="3"/>
      <c r="L562" s="3"/>
      <c r="M562" s="3"/>
    </row>
    <row r="563" spans="2:13">
      <c r="B563" s="6">
        <v>0.16414500000000001</v>
      </c>
      <c r="C563" s="8">
        <v>0.17565500000000001</v>
      </c>
      <c r="D563" s="8">
        <v>0.17658699999999999</v>
      </c>
      <c r="E563" s="8">
        <v>0.18254200000000001</v>
      </c>
      <c r="F563" s="8">
        <v>0.18174100000000001</v>
      </c>
      <c r="H563" s="16"/>
      <c r="I563" s="3"/>
      <c r="J563" s="3"/>
      <c r="K563" s="3"/>
      <c r="L563" s="3"/>
      <c r="M563" s="3"/>
    </row>
    <row r="564" spans="2:13">
      <c r="B564" s="6">
        <v>0.164299</v>
      </c>
      <c r="C564" s="8">
        <v>0.17569899999999999</v>
      </c>
      <c r="D564" s="8">
        <v>0.17677399999999999</v>
      </c>
      <c r="E564" s="8">
        <v>0.182669</v>
      </c>
      <c r="F564" s="8">
        <v>0.18187</v>
      </c>
      <c r="H564" s="16"/>
      <c r="I564" s="3"/>
      <c r="J564" s="3"/>
      <c r="K564" s="3"/>
      <c r="L564" s="3"/>
      <c r="M564" s="3"/>
    </row>
    <row r="565" spans="2:13">
      <c r="B565" s="6">
        <v>0.164462</v>
      </c>
      <c r="C565" s="8">
        <v>0.17593400000000001</v>
      </c>
      <c r="D565" s="8">
        <v>0.17704900000000001</v>
      </c>
      <c r="E565" s="8">
        <v>0.183173</v>
      </c>
      <c r="F565" s="8">
        <v>0.18188199999999999</v>
      </c>
      <c r="H565" s="16"/>
      <c r="I565" s="3"/>
      <c r="J565" s="3"/>
      <c r="K565" s="3"/>
      <c r="L565" s="3"/>
      <c r="M565" s="3"/>
    </row>
    <row r="566" spans="2:13">
      <c r="B566" s="6">
        <v>0.16481299999999999</v>
      </c>
      <c r="C566" s="8">
        <v>0.17608199999999999</v>
      </c>
      <c r="D566" s="8">
        <v>0.17715</v>
      </c>
      <c r="E566" s="8">
        <v>0.18376500000000001</v>
      </c>
      <c r="F566" s="8">
        <v>0.18216399999999999</v>
      </c>
      <c r="H566" s="16"/>
      <c r="I566" s="3"/>
      <c r="J566" s="3"/>
      <c r="K566" s="3"/>
      <c r="L566" s="3"/>
      <c r="M566" s="3"/>
    </row>
    <row r="567" spans="2:13">
      <c r="B567" s="6">
        <v>0.16484599999999999</v>
      </c>
      <c r="C567" s="8">
        <v>0.176343</v>
      </c>
      <c r="D567" s="8">
        <v>0.17718200000000001</v>
      </c>
      <c r="E567" s="8">
        <v>0.184141</v>
      </c>
      <c r="F567" s="8">
        <v>0.182417</v>
      </c>
      <c r="H567" s="16"/>
      <c r="I567" s="3"/>
      <c r="J567" s="3"/>
      <c r="K567" s="3"/>
      <c r="L567" s="3"/>
      <c r="M567" s="3"/>
    </row>
    <row r="568" spans="2:13">
      <c r="B568" s="6">
        <v>0.16508900000000001</v>
      </c>
      <c r="C568" s="8">
        <v>0.176394</v>
      </c>
      <c r="D568" s="8">
        <v>0.177346</v>
      </c>
      <c r="E568" s="8">
        <v>0.184143</v>
      </c>
      <c r="F568" s="8">
        <v>0.182421</v>
      </c>
      <c r="H568" s="16"/>
      <c r="I568" s="3"/>
      <c r="J568" s="3"/>
      <c r="K568" s="3"/>
      <c r="L568" s="3"/>
      <c r="M568" s="3"/>
    </row>
    <row r="569" spans="2:13">
      <c r="B569" s="6">
        <v>0.16513900000000001</v>
      </c>
      <c r="C569" s="8">
        <v>0.176401</v>
      </c>
      <c r="D569" s="8">
        <v>0.17735100000000001</v>
      </c>
      <c r="E569" s="8">
        <v>0.184366</v>
      </c>
      <c r="F569" s="8">
        <v>0.18254899999999999</v>
      </c>
      <c r="H569" s="16"/>
      <c r="I569" s="3"/>
      <c r="J569" s="3"/>
      <c r="K569" s="3"/>
      <c r="L569" s="3"/>
      <c r="M569" s="3"/>
    </row>
    <row r="570" spans="2:13">
      <c r="B570" s="6">
        <v>0.16521</v>
      </c>
      <c r="C570" s="8">
        <v>0.17650199999999999</v>
      </c>
      <c r="D570" s="8">
        <v>0.17738399999999999</v>
      </c>
      <c r="E570" s="8">
        <v>0.18465400000000001</v>
      </c>
      <c r="F570" s="8">
        <v>0.182835</v>
      </c>
      <c r="H570" s="16"/>
      <c r="I570" s="3"/>
      <c r="J570" s="3"/>
      <c r="K570" s="3"/>
      <c r="L570" s="3"/>
      <c r="M570" s="3"/>
    </row>
    <row r="571" spans="2:13">
      <c r="B571" s="6">
        <v>0.165468</v>
      </c>
      <c r="C571" s="8">
        <v>0.17671200000000001</v>
      </c>
      <c r="D571" s="8">
        <v>0.17739199999999999</v>
      </c>
      <c r="E571" s="8">
        <v>0.18498500000000001</v>
      </c>
      <c r="F571" s="8">
        <v>0.183141</v>
      </c>
      <c r="H571" s="16"/>
      <c r="I571" s="3"/>
      <c r="J571" s="3"/>
      <c r="K571" s="3"/>
      <c r="L571" s="3"/>
      <c r="M571" s="3"/>
    </row>
    <row r="572" spans="2:13">
      <c r="B572" s="6">
        <v>0.16556999999999999</v>
      </c>
      <c r="C572" s="8">
        <v>0.177039</v>
      </c>
      <c r="D572" s="8">
        <v>0.17740400000000001</v>
      </c>
      <c r="E572" s="8">
        <v>0.18596499999999999</v>
      </c>
      <c r="F572" s="8">
        <v>0.183368</v>
      </c>
      <c r="H572" s="16"/>
      <c r="I572" s="3"/>
      <c r="J572" s="3"/>
      <c r="K572" s="3"/>
      <c r="L572" s="3"/>
      <c r="M572" s="3"/>
    </row>
    <row r="573" spans="2:13">
      <c r="B573" s="6">
        <v>0.165606</v>
      </c>
      <c r="C573" s="8">
        <v>0.17732500000000001</v>
      </c>
      <c r="D573" s="8">
        <v>0.17746000000000001</v>
      </c>
      <c r="E573" s="8">
        <v>0.18654000000000001</v>
      </c>
      <c r="F573" s="8">
        <v>0.18344199999999999</v>
      </c>
      <c r="H573" s="16"/>
      <c r="I573" s="3"/>
      <c r="J573" s="3"/>
      <c r="K573" s="3"/>
      <c r="L573" s="3"/>
      <c r="M573" s="3"/>
    </row>
    <row r="574" spans="2:13">
      <c r="B574" s="6">
        <v>0.16560900000000001</v>
      </c>
      <c r="C574" s="8">
        <v>0.177623</v>
      </c>
      <c r="D574" s="8">
        <v>0.177679</v>
      </c>
      <c r="E574" s="8">
        <v>0.18665200000000001</v>
      </c>
      <c r="F574" s="8">
        <v>0.18409</v>
      </c>
      <c r="H574" s="16"/>
      <c r="I574" s="3"/>
      <c r="J574" s="3"/>
      <c r="K574" s="3"/>
      <c r="L574" s="3"/>
      <c r="M574" s="3"/>
    </row>
    <row r="575" spans="2:13">
      <c r="B575" s="6">
        <v>0.165633</v>
      </c>
      <c r="C575" s="8">
        <v>0.17768300000000001</v>
      </c>
      <c r="D575" s="8">
        <v>0.17787900000000001</v>
      </c>
      <c r="E575" s="8">
        <v>0.18666099999999999</v>
      </c>
      <c r="F575" s="8">
        <v>0.18468200000000001</v>
      </c>
      <c r="H575" s="16"/>
      <c r="I575" s="3"/>
      <c r="J575" s="3"/>
      <c r="K575" s="3"/>
      <c r="L575" s="3"/>
      <c r="M575" s="3"/>
    </row>
    <row r="576" spans="2:13">
      <c r="B576" s="6">
        <v>0.165934</v>
      </c>
      <c r="C576" s="8">
        <v>0.17810699999999999</v>
      </c>
      <c r="D576" s="8">
        <v>0.17789099999999999</v>
      </c>
      <c r="E576" s="8">
        <v>0.187218</v>
      </c>
      <c r="F576" s="8">
        <v>0.18573799999999999</v>
      </c>
      <c r="H576" s="16"/>
      <c r="I576" s="3"/>
      <c r="J576" s="3"/>
      <c r="K576" s="3"/>
      <c r="L576" s="3"/>
      <c r="M576" s="3"/>
    </row>
    <row r="577" spans="2:13">
      <c r="B577" s="6">
        <v>0.165988</v>
      </c>
      <c r="C577" s="8">
        <v>0.178284</v>
      </c>
      <c r="D577" s="8">
        <v>0.17798700000000001</v>
      </c>
      <c r="E577" s="8">
        <v>0.18750900000000001</v>
      </c>
      <c r="F577" s="8">
        <v>0.18601999999999999</v>
      </c>
      <c r="H577" s="16"/>
      <c r="I577" s="3"/>
      <c r="J577" s="3"/>
      <c r="K577" s="3"/>
      <c r="L577" s="3"/>
      <c r="M577" s="3"/>
    </row>
    <row r="578" spans="2:13">
      <c r="B578" s="6">
        <v>0.16599</v>
      </c>
      <c r="C578" s="8">
        <v>0.17830499999999999</v>
      </c>
      <c r="D578" s="8">
        <v>0.17808499999999999</v>
      </c>
      <c r="E578" s="8">
        <v>0.18759100000000001</v>
      </c>
      <c r="F578" s="8">
        <v>0.186334</v>
      </c>
      <c r="H578" s="16"/>
      <c r="I578" s="3"/>
      <c r="J578" s="3"/>
      <c r="K578" s="3"/>
      <c r="L578" s="3"/>
      <c r="M578" s="3"/>
    </row>
    <row r="579" spans="2:13">
      <c r="B579" s="6">
        <v>0.166071</v>
      </c>
      <c r="C579" s="8">
        <v>0.17847299999999999</v>
      </c>
      <c r="D579" s="8">
        <v>0.178176</v>
      </c>
      <c r="E579" s="8">
        <v>0.187997</v>
      </c>
      <c r="F579" s="8">
        <v>0.186391</v>
      </c>
      <c r="H579" s="16"/>
      <c r="I579" s="3"/>
      <c r="J579" s="3"/>
      <c r="K579" s="3"/>
      <c r="L579" s="3"/>
      <c r="M579" s="3"/>
    </row>
    <row r="580" spans="2:13">
      <c r="B580" s="6">
        <v>0.16620499999999999</v>
      </c>
      <c r="C580" s="8">
        <v>0.178482</v>
      </c>
      <c r="D580" s="8">
        <v>0.178226</v>
      </c>
      <c r="E580" s="8">
        <v>0.18806999999999999</v>
      </c>
      <c r="F580" s="8">
        <v>0.18654999999999999</v>
      </c>
      <c r="H580" s="16"/>
      <c r="I580" s="3"/>
      <c r="J580" s="3"/>
      <c r="K580" s="3"/>
      <c r="L580" s="3"/>
      <c r="M580" s="3"/>
    </row>
    <row r="581" spans="2:13">
      <c r="B581" s="6">
        <v>0.16642299999999999</v>
      </c>
      <c r="C581" s="8">
        <v>0.178535</v>
      </c>
      <c r="D581" s="8">
        <v>0.178429</v>
      </c>
      <c r="E581" s="8">
        <v>0.18807199999999999</v>
      </c>
      <c r="F581" s="8">
        <v>0.18684500000000001</v>
      </c>
      <c r="H581" s="16"/>
      <c r="I581" s="3"/>
      <c r="J581" s="3"/>
      <c r="K581" s="3"/>
      <c r="L581" s="3"/>
      <c r="M581" s="3"/>
    </row>
    <row r="582" spans="2:13">
      <c r="B582" s="6">
        <v>0.166439</v>
      </c>
      <c r="C582" s="8">
        <v>0.17860599999999999</v>
      </c>
      <c r="D582" s="8">
        <v>0.17851600000000001</v>
      </c>
      <c r="E582" s="8">
        <v>0.18812899999999999</v>
      </c>
      <c r="F582" s="8">
        <v>0.186917</v>
      </c>
      <c r="H582" s="16"/>
      <c r="I582" s="3"/>
      <c r="J582" s="3"/>
      <c r="K582" s="3"/>
      <c r="L582" s="3"/>
      <c r="M582" s="3"/>
    </row>
    <row r="583" spans="2:13">
      <c r="B583" s="6">
        <v>0.16645799999999999</v>
      </c>
      <c r="C583" s="8">
        <v>0.17866000000000001</v>
      </c>
      <c r="D583" s="8">
        <v>0.17866899999999999</v>
      </c>
      <c r="E583" s="8">
        <v>0.18837799999999999</v>
      </c>
      <c r="F583" s="8">
        <v>0.18709200000000001</v>
      </c>
      <c r="H583" s="16"/>
      <c r="I583" s="3"/>
      <c r="J583" s="3"/>
      <c r="K583" s="3"/>
      <c r="L583" s="3"/>
      <c r="M583" s="3"/>
    </row>
    <row r="584" spans="2:13">
      <c r="B584" s="6">
        <v>0.16678399999999999</v>
      </c>
      <c r="C584" s="8">
        <v>0.17866099999999999</v>
      </c>
      <c r="D584" s="8">
        <v>0.179205</v>
      </c>
      <c r="E584" s="8">
        <v>0.188446</v>
      </c>
      <c r="F584" s="8">
        <v>0.18717600000000001</v>
      </c>
      <c r="H584" s="16"/>
      <c r="I584" s="3"/>
      <c r="J584" s="3"/>
      <c r="K584" s="3"/>
      <c r="L584" s="3"/>
      <c r="M584" s="3"/>
    </row>
    <row r="585" spans="2:13">
      <c r="B585" s="6">
        <v>0.167542</v>
      </c>
      <c r="C585" s="8">
        <v>0.178707</v>
      </c>
      <c r="D585" s="8">
        <v>0.179229</v>
      </c>
      <c r="E585" s="8">
        <v>0.18856700000000001</v>
      </c>
      <c r="F585" s="8">
        <v>0.187275</v>
      </c>
      <c r="H585" s="16"/>
      <c r="I585" s="3"/>
      <c r="J585" s="3"/>
      <c r="K585" s="3"/>
      <c r="L585" s="3"/>
      <c r="M585" s="3"/>
    </row>
    <row r="586" spans="2:13">
      <c r="B586" s="6">
        <v>0.167877</v>
      </c>
      <c r="C586" s="8">
        <v>0.17905099999999999</v>
      </c>
      <c r="D586" s="8">
        <v>0.17952399999999999</v>
      </c>
      <c r="E586" s="8">
        <v>0.188749</v>
      </c>
      <c r="F586" s="8">
        <v>0.18790799999999999</v>
      </c>
      <c r="H586" s="16"/>
      <c r="I586" s="3"/>
      <c r="J586" s="3"/>
      <c r="K586" s="3"/>
      <c r="L586" s="3"/>
      <c r="M586" s="3"/>
    </row>
    <row r="587" spans="2:13">
      <c r="B587" s="6">
        <v>0.16813900000000001</v>
      </c>
      <c r="C587" s="8">
        <v>0.179063</v>
      </c>
      <c r="D587" s="8">
        <v>0.179594</v>
      </c>
      <c r="E587" s="8">
        <v>0.188857</v>
      </c>
      <c r="F587" s="8">
        <v>0.18803900000000001</v>
      </c>
      <c r="H587" s="16"/>
      <c r="I587" s="3"/>
      <c r="J587" s="3"/>
      <c r="K587" s="3"/>
      <c r="L587" s="3"/>
      <c r="M587" s="3"/>
    </row>
    <row r="588" spans="2:13">
      <c r="B588" s="6">
        <v>0.16835</v>
      </c>
      <c r="C588" s="8">
        <v>0.17918999999999999</v>
      </c>
      <c r="D588" s="8">
        <v>0.17977299999999999</v>
      </c>
      <c r="E588" s="8">
        <v>0.18936600000000001</v>
      </c>
      <c r="F588" s="8">
        <v>0.18813299999999999</v>
      </c>
      <c r="H588" s="16"/>
      <c r="I588" s="3"/>
      <c r="J588" s="3"/>
      <c r="K588" s="3"/>
      <c r="L588" s="3"/>
      <c r="M588" s="3"/>
    </row>
    <row r="589" spans="2:13">
      <c r="B589" s="6">
        <v>0.16835800000000001</v>
      </c>
      <c r="C589" s="8">
        <v>0.17960200000000001</v>
      </c>
      <c r="D589" s="8">
        <v>0.18007999999999999</v>
      </c>
      <c r="E589" s="8">
        <v>0.189529</v>
      </c>
      <c r="F589" s="8">
        <v>0.18823999999999999</v>
      </c>
      <c r="H589" s="16"/>
      <c r="I589" s="3"/>
      <c r="J589" s="3"/>
      <c r="K589" s="3"/>
      <c r="L589" s="3"/>
      <c r="M589" s="3"/>
    </row>
    <row r="590" spans="2:13">
      <c r="B590" s="6">
        <v>0.168405</v>
      </c>
      <c r="C590" s="8">
        <v>0.17968700000000001</v>
      </c>
      <c r="D590" s="8">
        <v>0.180283</v>
      </c>
      <c r="E590" s="8">
        <v>0.189635</v>
      </c>
      <c r="F590" s="8">
        <v>0.18826300000000001</v>
      </c>
      <c r="H590" s="16"/>
      <c r="I590" s="3"/>
      <c r="J590" s="3"/>
      <c r="K590" s="3"/>
      <c r="L590" s="3"/>
      <c r="M590" s="3"/>
    </row>
    <row r="591" spans="2:13">
      <c r="B591" s="6">
        <v>0.168652</v>
      </c>
      <c r="C591" s="8">
        <v>0.179756</v>
      </c>
      <c r="D591" s="8">
        <v>0.18043000000000001</v>
      </c>
      <c r="E591" s="8">
        <v>0.18988099999999999</v>
      </c>
      <c r="F591" s="8">
        <v>0.18867500000000001</v>
      </c>
      <c r="H591" s="16"/>
      <c r="I591" s="3"/>
      <c r="J591" s="3"/>
      <c r="K591" s="3"/>
      <c r="L591" s="3"/>
      <c r="M591" s="3"/>
    </row>
    <row r="592" spans="2:13">
      <c r="B592" s="6">
        <v>0.16871</v>
      </c>
      <c r="C592" s="8">
        <v>0.18038100000000001</v>
      </c>
      <c r="D592" s="8">
        <v>0.18046000000000001</v>
      </c>
      <c r="E592" s="8">
        <v>0.189883</v>
      </c>
      <c r="F592" s="8">
        <v>0.18919800000000001</v>
      </c>
      <c r="H592" s="16"/>
      <c r="I592" s="3"/>
      <c r="J592" s="3"/>
      <c r="K592" s="3"/>
      <c r="L592" s="3"/>
      <c r="M592" s="3"/>
    </row>
    <row r="593" spans="2:13">
      <c r="B593" s="6">
        <v>0.16883200000000001</v>
      </c>
      <c r="C593" s="8">
        <v>0.18040700000000001</v>
      </c>
      <c r="D593" s="8">
        <v>0.18049499999999999</v>
      </c>
      <c r="E593" s="8">
        <v>0.190052</v>
      </c>
      <c r="F593" s="8">
        <v>0.189218</v>
      </c>
      <c r="H593" s="16"/>
      <c r="I593" s="3"/>
      <c r="J593" s="3"/>
      <c r="K593" s="3"/>
      <c r="L593" s="3"/>
      <c r="M593" s="3"/>
    </row>
    <row r="594" spans="2:13">
      <c r="B594" s="6">
        <v>0.169268</v>
      </c>
      <c r="C594" s="8">
        <v>0.18063399999999999</v>
      </c>
      <c r="D594" s="8">
        <v>0.18057300000000001</v>
      </c>
      <c r="E594" s="8">
        <v>0.19050800000000001</v>
      </c>
      <c r="F594" s="8">
        <v>0.189495</v>
      </c>
      <c r="H594" s="16"/>
      <c r="I594" s="3"/>
      <c r="J594" s="3"/>
      <c r="K594" s="3"/>
      <c r="L594" s="3"/>
      <c r="M594" s="3"/>
    </row>
    <row r="595" spans="2:13">
      <c r="B595" s="6">
        <v>0.16928199999999999</v>
      </c>
      <c r="C595" s="8">
        <v>0.18168699999999999</v>
      </c>
      <c r="D595" s="8">
        <v>0.18102799999999999</v>
      </c>
      <c r="E595" s="8">
        <v>0.190772</v>
      </c>
      <c r="F595" s="8">
        <v>0.18995300000000001</v>
      </c>
      <c r="H595" s="16"/>
      <c r="I595" s="3"/>
      <c r="J595" s="3"/>
      <c r="K595" s="3"/>
      <c r="L595" s="3"/>
      <c r="M595" s="3"/>
    </row>
    <row r="596" spans="2:13">
      <c r="B596" s="6">
        <v>0.16932800000000001</v>
      </c>
      <c r="C596" s="8">
        <v>0.181811</v>
      </c>
      <c r="D596" s="8">
        <v>0.181144</v>
      </c>
      <c r="E596" s="8">
        <v>0.190828</v>
      </c>
      <c r="F596" s="8">
        <v>0.190109</v>
      </c>
      <c r="H596" s="16"/>
      <c r="I596" s="3"/>
      <c r="J596" s="3"/>
      <c r="K596" s="3"/>
      <c r="L596" s="3"/>
      <c r="M596" s="3"/>
    </row>
    <row r="597" spans="2:13">
      <c r="B597" s="6">
        <v>0.16958799999999999</v>
      </c>
      <c r="C597" s="8">
        <v>0.18185899999999999</v>
      </c>
      <c r="D597" s="8">
        <v>0.18196399999999999</v>
      </c>
      <c r="E597" s="8">
        <v>0.19087100000000001</v>
      </c>
      <c r="F597" s="8">
        <v>0.19028</v>
      </c>
      <c r="H597" s="16"/>
      <c r="I597" s="3"/>
      <c r="J597" s="3"/>
      <c r="K597" s="3"/>
      <c r="L597" s="3"/>
      <c r="M597" s="3"/>
    </row>
    <row r="598" spans="2:13">
      <c r="B598" s="6">
        <v>0.169791</v>
      </c>
      <c r="C598" s="8">
        <v>0.182003</v>
      </c>
      <c r="D598" s="8">
        <v>0.18196899999999999</v>
      </c>
      <c r="E598" s="8">
        <v>0.19137699999999999</v>
      </c>
      <c r="F598" s="8">
        <v>0.19035099999999999</v>
      </c>
      <c r="H598" s="16"/>
      <c r="I598" s="3"/>
      <c r="J598" s="3"/>
      <c r="K598" s="3"/>
      <c r="L598" s="3"/>
      <c r="M598" s="3"/>
    </row>
    <row r="599" spans="2:13">
      <c r="B599" s="6">
        <v>0.17019200000000001</v>
      </c>
      <c r="C599" s="8">
        <v>0.18260000000000001</v>
      </c>
      <c r="D599" s="8">
        <v>0.18198400000000001</v>
      </c>
      <c r="E599" s="8">
        <v>0.19155</v>
      </c>
      <c r="F599" s="8">
        <v>0.191495</v>
      </c>
      <c r="H599" s="16"/>
      <c r="I599" s="3"/>
      <c r="J599" s="3"/>
      <c r="K599" s="3"/>
      <c r="L599" s="3"/>
      <c r="M599" s="3"/>
    </row>
    <row r="600" spans="2:13">
      <c r="B600" s="6">
        <v>0.170927</v>
      </c>
      <c r="C600" s="8">
        <v>0.18326700000000001</v>
      </c>
      <c r="D600" s="8">
        <v>0.182673</v>
      </c>
      <c r="E600" s="8">
        <v>0.19184899999999999</v>
      </c>
      <c r="F600" s="8">
        <v>0.19170000000000001</v>
      </c>
      <c r="H600" s="16"/>
      <c r="I600" s="3"/>
      <c r="J600" s="3"/>
      <c r="K600" s="3"/>
      <c r="L600" s="3"/>
      <c r="M600" s="3"/>
    </row>
    <row r="601" spans="2:13">
      <c r="B601" s="6">
        <v>0.171655</v>
      </c>
      <c r="C601" s="8">
        <v>0.18340000000000001</v>
      </c>
      <c r="D601" s="8">
        <v>0.182752</v>
      </c>
      <c r="E601" s="8">
        <v>0.19237799999999999</v>
      </c>
      <c r="F601" s="8">
        <v>0.19195000000000001</v>
      </c>
      <c r="H601" s="16"/>
      <c r="I601" s="3"/>
      <c r="J601" s="3"/>
      <c r="K601" s="3"/>
      <c r="L601" s="3"/>
      <c r="M601" s="3"/>
    </row>
    <row r="602" spans="2:13">
      <c r="B602" s="6">
        <v>0.17175799999999999</v>
      </c>
      <c r="C602" s="8">
        <v>0.183417</v>
      </c>
      <c r="D602" s="8">
        <v>0.18296699999999999</v>
      </c>
      <c r="E602" s="8">
        <v>0.19253899999999999</v>
      </c>
      <c r="F602" s="8">
        <v>0.19222</v>
      </c>
      <c r="H602" s="16"/>
      <c r="I602" s="3"/>
      <c r="J602" s="3"/>
      <c r="K602" s="3"/>
      <c r="L602" s="3"/>
      <c r="M602" s="3"/>
    </row>
    <row r="603" spans="2:13">
      <c r="B603" s="6">
        <v>0.172316</v>
      </c>
      <c r="C603" s="8">
        <v>0.183444</v>
      </c>
      <c r="D603" s="8">
        <v>0.183341</v>
      </c>
      <c r="E603" s="8">
        <v>0.19266</v>
      </c>
      <c r="F603" s="8">
        <v>0.19234100000000001</v>
      </c>
      <c r="H603" s="16"/>
      <c r="I603" s="3"/>
      <c r="J603" s="3"/>
      <c r="K603" s="3"/>
      <c r="L603" s="3"/>
      <c r="M603" s="3"/>
    </row>
    <row r="604" spans="2:13">
      <c r="B604" s="6">
        <v>0.172573</v>
      </c>
      <c r="C604" s="8">
        <v>0.18382699999999999</v>
      </c>
      <c r="D604" s="8">
        <v>0.18362400000000001</v>
      </c>
      <c r="E604" s="8">
        <v>0.19301599999999999</v>
      </c>
      <c r="F604" s="8">
        <v>0.19258900000000001</v>
      </c>
      <c r="H604" s="16"/>
      <c r="I604" s="3"/>
      <c r="J604" s="3"/>
      <c r="K604" s="3"/>
      <c r="L604" s="3"/>
      <c r="M604" s="3"/>
    </row>
    <row r="605" spans="2:13">
      <c r="B605" s="6">
        <v>0.17300399999999999</v>
      </c>
      <c r="C605" s="8">
        <v>0.18403700000000001</v>
      </c>
      <c r="D605" s="8">
        <v>0.183697</v>
      </c>
      <c r="E605" s="8">
        <v>0.193269</v>
      </c>
      <c r="F605" s="8">
        <v>0.19272400000000001</v>
      </c>
      <c r="H605" s="16"/>
      <c r="I605" s="3"/>
      <c r="J605" s="3"/>
      <c r="K605" s="3"/>
      <c r="L605" s="3"/>
      <c r="M605" s="3"/>
    </row>
    <row r="606" spans="2:13">
      <c r="B606" s="6">
        <v>0.17304800000000001</v>
      </c>
      <c r="C606" s="8">
        <v>0.18434200000000001</v>
      </c>
      <c r="D606" s="8">
        <v>0.183699</v>
      </c>
      <c r="E606" s="8">
        <v>0.193713</v>
      </c>
      <c r="F606" s="8">
        <v>0.19278500000000001</v>
      </c>
      <c r="H606" s="16"/>
      <c r="I606" s="3"/>
      <c r="J606" s="3"/>
      <c r="K606" s="3"/>
      <c r="L606" s="3"/>
      <c r="M606" s="3"/>
    </row>
    <row r="607" spans="2:13">
      <c r="B607" s="6">
        <v>0.17364399999999999</v>
      </c>
      <c r="C607" s="8">
        <v>0.18448100000000001</v>
      </c>
      <c r="D607" s="8">
        <v>0.18406700000000001</v>
      </c>
      <c r="E607" s="8">
        <v>0.19467400000000001</v>
      </c>
      <c r="F607" s="8">
        <v>0.193715</v>
      </c>
      <c r="H607" s="16"/>
      <c r="I607" s="3"/>
      <c r="J607" s="3"/>
      <c r="K607" s="3"/>
      <c r="L607" s="3"/>
      <c r="M607" s="3"/>
    </row>
    <row r="608" spans="2:13">
      <c r="B608" s="6">
        <v>0.17389199999999999</v>
      </c>
      <c r="C608" s="8">
        <v>0.18476600000000001</v>
      </c>
      <c r="D608" s="8">
        <v>0.18415500000000001</v>
      </c>
      <c r="E608" s="8">
        <v>0.19500799999999999</v>
      </c>
      <c r="F608" s="8">
        <v>0.19392799999999999</v>
      </c>
      <c r="H608" s="16"/>
      <c r="I608" s="3"/>
      <c r="J608" s="3"/>
      <c r="K608" s="3"/>
      <c r="L608" s="3"/>
      <c r="M608" s="3"/>
    </row>
    <row r="609" spans="2:13">
      <c r="B609" s="6">
        <v>0.17415800000000001</v>
      </c>
      <c r="C609" s="8">
        <v>0.18534400000000001</v>
      </c>
      <c r="D609" s="8">
        <v>0.18415899999999999</v>
      </c>
      <c r="E609" s="8">
        <v>0.195026</v>
      </c>
      <c r="F609" s="8">
        <v>0.194412</v>
      </c>
      <c r="H609" s="16"/>
      <c r="I609" s="3"/>
      <c r="J609" s="3"/>
      <c r="K609" s="3"/>
      <c r="L609" s="3"/>
      <c r="M609" s="3"/>
    </row>
    <row r="610" spans="2:13">
      <c r="B610" s="6">
        <v>0.17454</v>
      </c>
      <c r="C610" s="8">
        <v>0.185415</v>
      </c>
      <c r="D610" s="8">
        <v>0.18440699999999999</v>
      </c>
      <c r="E610" s="8">
        <v>0.19542699999999999</v>
      </c>
      <c r="F610" s="8">
        <v>0.19448399999999999</v>
      </c>
      <c r="H610" s="16"/>
      <c r="I610" s="3"/>
      <c r="J610" s="3"/>
      <c r="K610" s="3"/>
      <c r="L610" s="3"/>
      <c r="M610" s="3"/>
    </row>
    <row r="611" spans="2:13">
      <c r="B611" s="6">
        <v>0.17489499999999999</v>
      </c>
      <c r="C611" s="8">
        <v>0.18595800000000001</v>
      </c>
      <c r="D611" s="8">
        <v>0.184444</v>
      </c>
      <c r="E611" s="8">
        <v>0.195544</v>
      </c>
      <c r="F611" s="8">
        <v>0.19472900000000001</v>
      </c>
      <c r="H611" s="16"/>
      <c r="I611" s="3"/>
      <c r="J611" s="3"/>
      <c r="K611" s="3"/>
      <c r="L611" s="3"/>
      <c r="M611" s="3"/>
    </row>
    <row r="612" spans="2:13">
      <c r="B612" s="6">
        <v>0.17497199999999999</v>
      </c>
      <c r="C612" s="8">
        <v>0.18620800000000001</v>
      </c>
      <c r="D612" s="8">
        <v>0.18466399999999999</v>
      </c>
      <c r="E612" s="8">
        <v>0.19656000000000001</v>
      </c>
      <c r="F612" s="8">
        <v>0.19475799999999999</v>
      </c>
      <c r="H612" s="16"/>
      <c r="I612" s="3"/>
      <c r="J612" s="3"/>
      <c r="K612" s="3"/>
      <c r="L612" s="3"/>
      <c r="M612" s="3"/>
    </row>
    <row r="613" spans="2:13">
      <c r="B613" s="6">
        <v>0.17521500000000001</v>
      </c>
      <c r="C613" s="8">
        <v>0.18629699999999999</v>
      </c>
      <c r="D613" s="8">
        <v>0.18482999999999999</v>
      </c>
      <c r="E613" s="8">
        <v>0.19660900000000001</v>
      </c>
      <c r="F613" s="8">
        <v>0.19544400000000001</v>
      </c>
      <c r="H613" s="16"/>
      <c r="I613" s="3"/>
      <c r="J613" s="3"/>
      <c r="K613" s="3"/>
      <c r="L613" s="3"/>
      <c r="M613" s="3"/>
    </row>
    <row r="614" spans="2:13">
      <c r="B614" s="6">
        <v>0.175313</v>
      </c>
      <c r="C614" s="8">
        <v>0.18637999999999999</v>
      </c>
      <c r="D614" s="8">
        <v>0.18517900000000001</v>
      </c>
      <c r="E614" s="8">
        <v>0.19676099999999999</v>
      </c>
      <c r="F614" s="8">
        <v>0.195627</v>
      </c>
      <c r="H614" s="16"/>
      <c r="I614" s="3"/>
      <c r="J614" s="3"/>
      <c r="K614" s="3"/>
      <c r="L614" s="3"/>
      <c r="M614" s="3"/>
    </row>
    <row r="615" spans="2:13">
      <c r="B615" s="6">
        <v>0.17537800000000001</v>
      </c>
      <c r="C615" s="8">
        <v>0.186586</v>
      </c>
      <c r="D615" s="8">
        <v>0.18527199999999999</v>
      </c>
      <c r="E615" s="8">
        <v>0.197354</v>
      </c>
      <c r="F615" s="8">
        <v>0.196155</v>
      </c>
      <c r="H615" s="16"/>
      <c r="I615" s="3"/>
      <c r="J615" s="3"/>
      <c r="K615" s="3"/>
      <c r="L615" s="3"/>
      <c r="M615" s="3"/>
    </row>
    <row r="616" spans="2:13">
      <c r="B616" s="6">
        <v>0.17549699999999999</v>
      </c>
      <c r="C616" s="8">
        <v>0.18673400000000001</v>
      </c>
      <c r="D616" s="8">
        <v>0.185284</v>
      </c>
      <c r="E616" s="8">
        <v>0.19774900000000001</v>
      </c>
      <c r="F616" s="8">
        <v>0.19616600000000001</v>
      </c>
      <c r="H616" s="16"/>
      <c r="I616" s="3"/>
      <c r="J616" s="3"/>
      <c r="K616" s="3"/>
      <c r="L616" s="3"/>
      <c r="M616" s="3"/>
    </row>
    <row r="617" spans="2:13">
      <c r="B617" s="6">
        <v>0.17549999999999999</v>
      </c>
      <c r="C617" s="8">
        <v>0.18683</v>
      </c>
      <c r="D617" s="8">
        <v>0.185612</v>
      </c>
      <c r="E617" s="8">
        <v>0.198073</v>
      </c>
      <c r="F617" s="8">
        <v>0.19642799999999999</v>
      </c>
      <c r="H617" s="16"/>
      <c r="I617" s="3"/>
      <c r="J617" s="3"/>
      <c r="K617" s="3"/>
      <c r="L617" s="3"/>
      <c r="M617" s="3"/>
    </row>
    <row r="618" spans="2:13">
      <c r="B618" s="6">
        <v>0.17566200000000001</v>
      </c>
      <c r="C618" s="8">
        <v>0.187443</v>
      </c>
      <c r="D618" s="8">
        <v>0.18567400000000001</v>
      </c>
      <c r="E618" s="8">
        <v>0.198378</v>
      </c>
      <c r="F618" s="8">
        <v>0.19701199999999999</v>
      </c>
      <c r="H618" s="16"/>
      <c r="I618" s="3"/>
      <c r="J618" s="3"/>
      <c r="K618" s="3"/>
      <c r="L618" s="3"/>
      <c r="M618" s="3"/>
    </row>
    <row r="619" spans="2:13">
      <c r="B619" s="6">
        <v>0.175729</v>
      </c>
      <c r="C619" s="8">
        <v>0.18782799999999999</v>
      </c>
      <c r="D619" s="8">
        <v>0.186114</v>
      </c>
      <c r="E619" s="8">
        <v>0.19842799999999999</v>
      </c>
      <c r="F619" s="8">
        <v>0.19711400000000001</v>
      </c>
      <c r="H619" s="16"/>
      <c r="I619" s="3"/>
      <c r="J619" s="3"/>
      <c r="K619" s="3"/>
      <c r="L619" s="3"/>
      <c r="M619" s="3"/>
    </row>
    <row r="620" spans="2:13">
      <c r="B620" s="6">
        <v>0.175818</v>
      </c>
      <c r="C620" s="8">
        <v>0.18799299999999999</v>
      </c>
      <c r="D620" s="8">
        <v>0.18654899999999999</v>
      </c>
      <c r="E620" s="8">
        <v>0.19875599999999999</v>
      </c>
      <c r="F620" s="8">
        <v>0.197246</v>
      </c>
      <c r="H620" s="16"/>
      <c r="I620" s="3"/>
      <c r="J620" s="3"/>
      <c r="K620" s="3"/>
      <c r="L620" s="3"/>
      <c r="M620" s="3"/>
    </row>
    <row r="621" spans="2:13">
      <c r="B621" s="6">
        <v>0.17602400000000001</v>
      </c>
      <c r="C621" s="8">
        <v>0.188112</v>
      </c>
      <c r="D621" s="8">
        <v>0.18670700000000001</v>
      </c>
      <c r="E621" s="8">
        <v>0.19911000000000001</v>
      </c>
      <c r="F621" s="8">
        <v>0.19726199999999999</v>
      </c>
      <c r="H621" s="16"/>
      <c r="I621" s="3"/>
      <c r="J621" s="3"/>
      <c r="K621" s="3"/>
      <c r="L621" s="3"/>
      <c r="M621" s="3"/>
    </row>
    <row r="622" spans="2:13">
      <c r="B622" s="6">
        <v>0.17647699999999999</v>
      </c>
      <c r="C622" s="8">
        <v>0.18813299999999999</v>
      </c>
      <c r="D622" s="8">
        <v>0.18676000000000001</v>
      </c>
      <c r="E622" s="8">
        <v>0.199882</v>
      </c>
      <c r="F622" s="8">
        <v>0.197904</v>
      </c>
      <c r="H622" s="16"/>
      <c r="I622" s="3"/>
      <c r="J622" s="3"/>
      <c r="K622" s="3"/>
      <c r="L622" s="3"/>
      <c r="M622" s="3"/>
    </row>
    <row r="623" spans="2:13">
      <c r="B623" s="6">
        <v>0.17663499999999999</v>
      </c>
      <c r="C623" s="8">
        <v>0.18823999999999999</v>
      </c>
      <c r="D623" s="8">
        <v>0.186999</v>
      </c>
      <c r="E623" s="8">
        <v>0.200434</v>
      </c>
      <c r="F623" s="8">
        <v>0.19841600000000001</v>
      </c>
      <c r="H623" s="16"/>
      <c r="I623" s="3"/>
      <c r="J623" s="3"/>
      <c r="K623" s="3"/>
      <c r="L623" s="3"/>
      <c r="M623" s="3"/>
    </row>
    <row r="624" spans="2:13">
      <c r="B624" s="6">
        <v>0.17672199999999999</v>
      </c>
      <c r="C624" s="8">
        <v>0.18839</v>
      </c>
      <c r="D624" s="8">
        <v>0.18718399999999999</v>
      </c>
      <c r="E624" s="8">
        <v>0.20080899999999999</v>
      </c>
      <c r="F624" s="8">
        <v>0.19874600000000001</v>
      </c>
      <c r="H624" s="16"/>
      <c r="I624" s="3"/>
      <c r="J624" s="3"/>
      <c r="K624" s="3"/>
      <c r="L624" s="3"/>
      <c r="M624" s="3"/>
    </row>
    <row r="625" spans="2:13">
      <c r="B625" s="6">
        <v>0.176813</v>
      </c>
      <c r="C625" s="8">
        <v>0.188638</v>
      </c>
      <c r="D625" s="8">
        <v>0.187248</v>
      </c>
      <c r="E625" s="8">
        <v>0.20103799999999999</v>
      </c>
      <c r="F625" s="8">
        <v>0.19877700000000001</v>
      </c>
      <c r="H625" s="16"/>
      <c r="I625" s="3"/>
      <c r="J625" s="3"/>
      <c r="K625" s="3"/>
      <c r="L625" s="3"/>
      <c r="M625" s="3"/>
    </row>
    <row r="626" spans="2:13">
      <c r="B626" s="6">
        <v>0.1772</v>
      </c>
      <c r="C626" s="8">
        <v>0.188969</v>
      </c>
      <c r="D626" s="8">
        <v>0.187559</v>
      </c>
      <c r="E626" s="8">
        <v>0.201816</v>
      </c>
      <c r="F626" s="8">
        <v>0.19880400000000001</v>
      </c>
      <c r="H626" s="16"/>
      <c r="I626" s="3"/>
      <c r="J626" s="3"/>
      <c r="K626" s="3"/>
      <c r="L626" s="3"/>
      <c r="M626" s="3"/>
    </row>
    <row r="627" spans="2:13">
      <c r="B627" s="6">
        <v>0.17760699999999999</v>
      </c>
      <c r="C627" s="8">
        <v>0.18938099999999999</v>
      </c>
      <c r="D627" s="8">
        <v>0.18787799999999999</v>
      </c>
      <c r="E627" s="8">
        <v>0.20327899999999999</v>
      </c>
      <c r="F627" s="8">
        <v>0.19902800000000001</v>
      </c>
      <c r="H627" s="16"/>
      <c r="I627" s="3"/>
      <c r="J627" s="3"/>
      <c r="K627" s="3"/>
      <c r="L627" s="3"/>
      <c r="M627" s="3"/>
    </row>
    <row r="628" spans="2:13">
      <c r="B628" s="6">
        <v>0.1777</v>
      </c>
      <c r="C628" s="8">
        <v>0.189771</v>
      </c>
      <c r="D628" s="8">
        <v>0.187892</v>
      </c>
      <c r="E628" s="8">
        <v>0.20421700000000001</v>
      </c>
      <c r="F628" s="8">
        <v>0.19927600000000001</v>
      </c>
      <c r="H628" s="16"/>
      <c r="I628" s="3"/>
      <c r="J628" s="3"/>
      <c r="K628" s="3"/>
      <c r="L628" s="3"/>
      <c r="M628" s="3"/>
    </row>
    <row r="629" spans="2:13">
      <c r="B629" s="6">
        <v>0.177871</v>
      </c>
      <c r="C629" s="8">
        <v>0.190105</v>
      </c>
      <c r="D629" s="8">
        <v>0.18809100000000001</v>
      </c>
      <c r="E629" s="8">
        <v>0.20455799999999999</v>
      </c>
      <c r="F629" s="8">
        <v>0.19950100000000001</v>
      </c>
      <c r="H629" s="16"/>
      <c r="I629" s="3"/>
      <c r="J629" s="3"/>
      <c r="K629" s="3"/>
      <c r="L629" s="3"/>
      <c r="M629" s="3"/>
    </row>
    <row r="630" spans="2:13">
      <c r="B630" s="6">
        <v>0.17793700000000001</v>
      </c>
      <c r="C630" s="8">
        <v>0.19034699999999999</v>
      </c>
      <c r="D630" s="8">
        <v>0.18810199999999999</v>
      </c>
      <c r="E630" s="8">
        <v>0.20514499999999999</v>
      </c>
      <c r="F630" s="8">
        <v>0.200097</v>
      </c>
      <c r="H630" s="16"/>
      <c r="I630" s="3"/>
      <c r="J630" s="3"/>
      <c r="K630" s="3"/>
      <c r="L630" s="3"/>
      <c r="M630" s="3"/>
    </row>
    <row r="631" spans="2:13">
      <c r="B631" s="6">
        <v>0.178012</v>
      </c>
      <c r="C631" s="8">
        <v>0.19036500000000001</v>
      </c>
      <c r="D631" s="8">
        <v>0.18822</v>
      </c>
      <c r="E631" s="8">
        <v>0.20733699999999999</v>
      </c>
      <c r="F631" s="8">
        <v>0.20022400000000001</v>
      </c>
      <c r="H631" s="16"/>
      <c r="I631" s="3"/>
      <c r="J631" s="3"/>
      <c r="K631" s="3"/>
      <c r="L631" s="3"/>
      <c r="M631" s="3"/>
    </row>
    <row r="632" spans="2:13">
      <c r="B632" s="6">
        <v>0.17806</v>
      </c>
      <c r="C632" s="8">
        <v>0.19078999999999999</v>
      </c>
      <c r="D632" s="8">
        <v>0.18856000000000001</v>
      </c>
      <c r="E632" s="8">
        <v>0.208791</v>
      </c>
      <c r="F632" s="8">
        <v>0.20077700000000001</v>
      </c>
      <c r="H632" s="16"/>
      <c r="I632" s="3"/>
      <c r="J632" s="3"/>
      <c r="K632" s="3"/>
      <c r="L632" s="3"/>
      <c r="M632" s="3"/>
    </row>
    <row r="633" spans="2:13">
      <c r="B633" s="6">
        <v>0.17824400000000001</v>
      </c>
      <c r="C633" s="8">
        <v>0.190889</v>
      </c>
      <c r="D633" s="8">
        <v>0.18895600000000001</v>
      </c>
      <c r="E633" s="8">
        <v>0.208815</v>
      </c>
      <c r="F633" s="8">
        <v>0.20102200000000001</v>
      </c>
      <c r="H633" s="16"/>
      <c r="I633" s="3"/>
      <c r="J633" s="3"/>
      <c r="K633" s="3"/>
      <c r="L633" s="3"/>
      <c r="M633" s="3"/>
    </row>
    <row r="634" spans="2:13">
      <c r="B634" s="6">
        <v>0.178344</v>
      </c>
      <c r="C634" s="8">
        <v>0.19110199999999999</v>
      </c>
      <c r="D634" s="8">
        <v>0.18909200000000001</v>
      </c>
      <c r="E634" s="8">
        <v>0.20927100000000001</v>
      </c>
      <c r="F634" s="8">
        <v>0.20136499999999999</v>
      </c>
      <c r="H634" s="16"/>
      <c r="I634" s="3"/>
      <c r="J634" s="3"/>
      <c r="K634" s="3"/>
      <c r="L634" s="3"/>
      <c r="M634" s="3"/>
    </row>
    <row r="635" spans="2:13">
      <c r="B635" s="6">
        <v>0.17849899999999999</v>
      </c>
      <c r="C635" s="8">
        <v>0.19159100000000001</v>
      </c>
      <c r="D635" s="8">
        <v>0.18960199999999999</v>
      </c>
      <c r="E635" s="8">
        <v>0.209454</v>
      </c>
      <c r="F635" s="8">
        <v>0.20143</v>
      </c>
      <c r="H635" s="16"/>
      <c r="I635" s="3"/>
      <c r="J635" s="3"/>
      <c r="K635" s="3"/>
      <c r="L635" s="3"/>
      <c r="M635" s="3"/>
    </row>
    <row r="636" spans="2:13">
      <c r="B636" s="6">
        <v>0.178647</v>
      </c>
      <c r="C636" s="8">
        <v>0.19300300000000001</v>
      </c>
      <c r="D636" s="8">
        <v>0.190752</v>
      </c>
      <c r="E636" s="8">
        <v>0.209564</v>
      </c>
      <c r="F636" s="8">
        <v>0.20188</v>
      </c>
      <c r="H636" s="16"/>
      <c r="I636" s="3"/>
      <c r="J636" s="3"/>
      <c r="K636" s="3"/>
      <c r="L636" s="3"/>
      <c r="M636" s="3"/>
    </row>
    <row r="637" spans="2:13">
      <c r="B637" s="6">
        <v>0.17905299999999999</v>
      </c>
      <c r="C637" s="8">
        <v>0.19305</v>
      </c>
      <c r="D637" s="8">
        <v>0.19081799999999999</v>
      </c>
      <c r="E637" s="8">
        <v>0.20969499999999999</v>
      </c>
      <c r="F637" s="8">
        <v>0.20188600000000001</v>
      </c>
      <c r="H637" s="16"/>
      <c r="I637" s="3"/>
      <c r="J637" s="3"/>
      <c r="K637" s="3"/>
      <c r="L637" s="3"/>
      <c r="M637" s="3"/>
    </row>
    <row r="638" spans="2:13">
      <c r="B638" s="6">
        <v>0.179254</v>
      </c>
      <c r="C638" s="8">
        <v>0.194545</v>
      </c>
      <c r="D638" s="8">
        <v>0.19089800000000001</v>
      </c>
      <c r="E638" s="8">
        <v>0.209701</v>
      </c>
      <c r="F638" s="8">
        <v>0.202128</v>
      </c>
      <c r="H638" s="16"/>
      <c r="I638" s="3"/>
      <c r="J638" s="3"/>
      <c r="K638" s="3"/>
      <c r="L638" s="3"/>
      <c r="M638" s="3"/>
    </row>
    <row r="639" spans="2:13">
      <c r="B639" s="6">
        <v>0.180449</v>
      </c>
      <c r="C639" s="8">
        <v>0.19458500000000001</v>
      </c>
      <c r="D639" s="8">
        <v>0.191248</v>
      </c>
      <c r="E639" s="8">
        <v>0.21021699999999999</v>
      </c>
      <c r="F639" s="8">
        <v>0.202515</v>
      </c>
      <c r="H639" s="16"/>
      <c r="I639" s="3"/>
      <c r="J639" s="3"/>
      <c r="K639" s="3"/>
      <c r="L639" s="3"/>
      <c r="M639" s="3"/>
    </row>
    <row r="640" spans="2:13">
      <c r="B640" s="6">
        <v>0.18104000000000001</v>
      </c>
      <c r="C640" s="8">
        <v>0.19624900000000001</v>
      </c>
      <c r="D640" s="8">
        <v>0.19134399999999999</v>
      </c>
      <c r="E640" s="8">
        <v>0.21058399999999999</v>
      </c>
      <c r="F640" s="8">
        <v>0.202652</v>
      </c>
      <c r="H640" s="16"/>
      <c r="I640" s="3"/>
      <c r="J640" s="3"/>
      <c r="K640" s="3"/>
      <c r="L640" s="3"/>
      <c r="M640" s="3"/>
    </row>
    <row r="641" spans="2:13">
      <c r="B641" s="6">
        <v>0.18191499999999999</v>
      </c>
      <c r="C641" s="8">
        <v>0.19656499999999999</v>
      </c>
      <c r="D641" s="8">
        <v>0.191494</v>
      </c>
      <c r="E641" s="8">
        <v>0.21080399999999999</v>
      </c>
      <c r="F641" s="8">
        <v>0.20286599999999999</v>
      </c>
      <c r="H641" s="16"/>
      <c r="I641" s="3"/>
      <c r="J641" s="3"/>
      <c r="K641" s="3"/>
      <c r="L641" s="3"/>
      <c r="M641" s="3"/>
    </row>
    <row r="642" spans="2:13">
      <c r="B642" s="6">
        <v>0.18224399999999999</v>
      </c>
      <c r="C642" s="8">
        <v>0.196655</v>
      </c>
      <c r="D642" s="8">
        <v>0.191799</v>
      </c>
      <c r="E642" s="8">
        <v>0.21094299999999999</v>
      </c>
      <c r="F642" s="8">
        <v>0.203127</v>
      </c>
      <c r="H642" s="16"/>
      <c r="I642" s="3"/>
      <c r="J642" s="3"/>
      <c r="K642" s="3"/>
      <c r="L642" s="3"/>
      <c r="M642" s="3"/>
    </row>
    <row r="643" spans="2:13">
      <c r="B643" s="6">
        <v>0.183721</v>
      </c>
      <c r="C643" s="8">
        <v>0.196876</v>
      </c>
      <c r="D643" s="8">
        <v>0.192047</v>
      </c>
      <c r="E643" s="8">
        <v>0.21124499999999999</v>
      </c>
      <c r="F643" s="8">
        <v>0.20347999999999999</v>
      </c>
      <c r="H643" s="16"/>
      <c r="I643" s="3"/>
      <c r="J643" s="3"/>
      <c r="K643" s="3"/>
      <c r="L643" s="3"/>
      <c r="M643" s="3"/>
    </row>
    <row r="644" spans="2:13">
      <c r="B644" s="6">
        <v>0.18379499999999999</v>
      </c>
      <c r="C644" s="8">
        <v>0.19690099999999999</v>
      </c>
      <c r="D644" s="8">
        <v>0.192441</v>
      </c>
      <c r="E644" s="8">
        <v>0.21259700000000001</v>
      </c>
      <c r="F644" s="8">
        <v>0.20416599999999999</v>
      </c>
      <c r="H644" s="16"/>
      <c r="I644" s="3"/>
      <c r="J644" s="3"/>
      <c r="K644" s="3"/>
      <c r="L644" s="3"/>
      <c r="M644" s="3"/>
    </row>
    <row r="645" spans="2:13">
      <c r="B645" s="6">
        <v>0.18388099999999999</v>
      </c>
      <c r="C645" s="8">
        <v>0.197465</v>
      </c>
      <c r="D645" s="8">
        <v>0.19368199999999999</v>
      </c>
      <c r="E645" s="8">
        <v>0.21285200000000001</v>
      </c>
      <c r="F645" s="8">
        <v>0.20533699999999999</v>
      </c>
      <c r="H645" s="16"/>
      <c r="I645" s="3"/>
      <c r="J645" s="3"/>
      <c r="K645" s="3"/>
      <c r="L645" s="3"/>
      <c r="M645" s="3"/>
    </row>
    <row r="646" spans="2:13">
      <c r="B646" s="6">
        <v>0.18395400000000001</v>
      </c>
      <c r="C646" s="8">
        <v>0.198598</v>
      </c>
      <c r="D646" s="8">
        <v>0.19375600000000001</v>
      </c>
      <c r="E646" s="8">
        <v>0.21295600000000001</v>
      </c>
      <c r="F646" s="8">
        <v>0.20557700000000001</v>
      </c>
      <c r="H646" s="16"/>
      <c r="I646" s="3"/>
      <c r="J646" s="3"/>
      <c r="K646" s="3"/>
      <c r="L646" s="3"/>
      <c r="M646" s="3"/>
    </row>
    <row r="647" spans="2:13">
      <c r="B647" s="6">
        <v>0.18451600000000001</v>
      </c>
      <c r="C647" s="8">
        <v>0.19866300000000001</v>
      </c>
      <c r="D647" s="8">
        <v>0.19439899999999999</v>
      </c>
      <c r="E647" s="8">
        <v>0.21310000000000001</v>
      </c>
      <c r="F647" s="8">
        <v>0.20603099999999999</v>
      </c>
      <c r="H647" s="16"/>
      <c r="I647" s="3"/>
      <c r="J647" s="3"/>
      <c r="K647" s="3"/>
      <c r="L647" s="3"/>
      <c r="M647" s="3"/>
    </row>
    <row r="648" spans="2:13">
      <c r="B648" s="6">
        <v>0.185804</v>
      </c>
      <c r="C648" s="8">
        <v>0.199568</v>
      </c>
      <c r="D648" s="8">
        <v>0.19439999999999999</v>
      </c>
      <c r="E648" s="8">
        <v>0.21358099999999999</v>
      </c>
      <c r="F648" s="8">
        <v>0.20627799999999999</v>
      </c>
      <c r="H648" s="16"/>
      <c r="I648" s="3"/>
      <c r="J648" s="3"/>
      <c r="K648" s="3"/>
      <c r="L648" s="3"/>
      <c r="M648" s="3"/>
    </row>
    <row r="649" spans="2:13">
      <c r="B649" s="6">
        <v>0.18628700000000001</v>
      </c>
      <c r="C649" s="8">
        <v>0.19972599999999999</v>
      </c>
      <c r="D649" s="8">
        <v>0.194434</v>
      </c>
      <c r="E649" s="8">
        <v>0.21498800000000001</v>
      </c>
      <c r="F649" s="8">
        <v>0.206285</v>
      </c>
      <c r="H649" s="16"/>
      <c r="I649" s="3"/>
      <c r="J649" s="3"/>
      <c r="K649" s="3"/>
      <c r="L649" s="3"/>
      <c r="M649" s="3"/>
    </row>
    <row r="650" spans="2:13">
      <c r="B650" s="6">
        <v>0.186615</v>
      </c>
      <c r="C650" s="8">
        <v>0.200013</v>
      </c>
      <c r="D650" s="8">
        <v>0.19473699999999999</v>
      </c>
      <c r="E650" s="8">
        <v>0.21574399999999999</v>
      </c>
      <c r="F650" s="8">
        <v>0.207014</v>
      </c>
      <c r="H650" s="16"/>
      <c r="I650" s="3"/>
      <c r="J650" s="3"/>
      <c r="K650" s="3"/>
      <c r="L650" s="3"/>
      <c r="M650" s="3"/>
    </row>
    <row r="651" spans="2:13">
      <c r="B651" s="6">
        <v>0.186692</v>
      </c>
      <c r="C651" s="8">
        <v>0.201988</v>
      </c>
      <c r="D651" s="8">
        <v>0.194822</v>
      </c>
      <c r="E651" s="8">
        <v>0.21695300000000001</v>
      </c>
      <c r="F651" s="8">
        <v>0.20727799999999999</v>
      </c>
      <c r="H651" s="16"/>
      <c r="I651" s="3"/>
      <c r="J651" s="3"/>
      <c r="K651" s="3"/>
      <c r="L651" s="3"/>
      <c r="M651" s="3"/>
    </row>
    <row r="652" spans="2:13">
      <c r="B652" s="6">
        <v>0.188363</v>
      </c>
      <c r="C652" s="8">
        <v>0.20269000000000001</v>
      </c>
      <c r="D652" s="8">
        <v>0.195495</v>
      </c>
      <c r="E652" s="8">
        <v>0.217031</v>
      </c>
      <c r="F652" s="8">
        <v>0.20741899999999999</v>
      </c>
      <c r="H652" s="16"/>
      <c r="I652" s="3"/>
      <c r="J652" s="3"/>
      <c r="K652" s="3"/>
      <c r="L652" s="3"/>
      <c r="M652" s="3"/>
    </row>
    <row r="653" spans="2:13">
      <c r="B653" s="6">
        <v>0.18876299999999999</v>
      </c>
      <c r="C653" s="8">
        <v>0.203071</v>
      </c>
      <c r="D653" s="8">
        <v>0.195661</v>
      </c>
      <c r="E653" s="8">
        <v>0.217721</v>
      </c>
      <c r="F653" s="8">
        <v>0.20763499999999999</v>
      </c>
      <c r="H653" s="16"/>
      <c r="I653" s="3"/>
      <c r="J653" s="3"/>
      <c r="K653" s="3"/>
      <c r="L653" s="3"/>
      <c r="M653" s="3"/>
    </row>
    <row r="654" spans="2:13">
      <c r="B654" s="6">
        <v>0.18884799999999999</v>
      </c>
      <c r="C654" s="8">
        <v>0.20311000000000001</v>
      </c>
      <c r="D654" s="8">
        <v>0.19576299999999999</v>
      </c>
      <c r="E654" s="8">
        <v>0.21815999999999999</v>
      </c>
      <c r="F654" s="8">
        <v>0.20852399999999999</v>
      </c>
      <c r="H654" s="16"/>
      <c r="I654" s="3"/>
      <c r="J654" s="3"/>
      <c r="K654" s="3"/>
      <c r="L654" s="3"/>
      <c r="M654" s="3"/>
    </row>
    <row r="655" spans="2:13">
      <c r="B655" s="6">
        <v>0.18920799999999999</v>
      </c>
      <c r="C655" s="8">
        <v>0.20527300000000001</v>
      </c>
      <c r="D655" s="8">
        <v>0.19605800000000001</v>
      </c>
      <c r="E655" s="8">
        <v>0.22045600000000001</v>
      </c>
      <c r="F655" s="8">
        <v>0.209344</v>
      </c>
      <c r="H655" s="16"/>
      <c r="I655" s="3"/>
      <c r="J655" s="3"/>
      <c r="K655" s="3"/>
      <c r="L655" s="3"/>
      <c r="M655" s="3"/>
    </row>
    <row r="656" spans="2:13">
      <c r="B656" s="6">
        <v>0.19166900000000001</v>
      </c>
      <c r="C656" s="8">
        <v>0.20547499999999999</v>
      </c>
      <c r="D656" s="8">
        <v>0.19640099999999999</v>
      </c>
      <c r="E656" s="8">
        <v>0.22073999999999999</v>
      </c>
      <c r="F656" s="8">
        <v>0.209648</v>
      </c>
      <c r="H656" s="16"/>
      <c r="I656" s="3"/>
      <c r="J656" s="3"/>
      <c r="K656" s="3"/>
      <c r="L656" s="3"/>
      <c r="M656" s="3"/>
    </row>
    <row r="657" spans="2:13">
      <c r="B657" s="6">
        <v>0.19235099999999999</v>
      </c>
      <c r="C657" s="8">
        <v>0.206175</v>
      </c>
      <c r="D657" s="8">
        <v>0.196797</v>
      </c>
      <c r="E657" s="8">
        <v>0.22089200000000001</v>
      </c>
      <c r="F657" s="8">
        <v>0.20965200000000001</v>
      </c>
      <c r="H657" s="16"/>
      <c r="I657" s="3"/>
      <c r="J657" s="3"/>
      <c r="K657" s="3"/>
      <c r="L657" s="3"/>
      <c r="M657" s="3"/>
    </row>
    <row r="658" spans="2:13">
      <c r="B658" s="6">
        <v>0.19328799999999999</v>
      </c>
      <c r="C658" s="8">
        <v>0.20651600000000001</v>
      </c>
      <c r="D658" s="8">
        <v>0.197599</v>
      </c>
      <c r="E658" s="8">
        <v>0.221246</v>
      </c>
      <c r="F658" s="8">
        <v>0.20974100000000001</v>
      </c>
      <c r="H658" s="16"/>
      <c r="I658" s="3"/>
      <c r="J658" s="3"/>
      <c r="K658" s="3"/>
      <c r="L658" s="3"/>
      <c r="M658" s="3"/>
    </row>
    <row r="659" spans="2:13">
      <c r="B659" s="6">
        <v>0.195072</v>
      </c>
      <c r="C659" s="8">
        <v>0.20658699999999999</v>
      </c>
      <c r="D659" s="8">
        <v>0.19823499999999999</v>
      </c>
      <c r="E659" s="8">
        <v>0.221356</v>
      </c>
      <c r="F659" s="8">
        <v>0.20981900000000001</v>
      </c>
      <c r="H659" s="16"/>
      <c r="I659" s="3"/>
      <c r="J659" s="3"/>
      <c r="K659" s="3"/>
      <c r="L659" s="3"/>
      <c r="M659" s="3"/>
    </row>
    <row r="660" spans="2:13">
      <c r="B660" s="6">
        <v>0.195857</v>
      </c>
      <c r="C660" s="8">
        <v>0.20730299999999999</v>
      </c>
      <c r="D660" s="8">
        <v>0.19876099999999999</v>
      </c>
      <c r="E660" s="8">
        <v>0.221638</v>
      </c>
      <c r="F660" s="8">
        <v>0.21020900000000001</v>
      </c>
      <c r="H660" s="16"/>
      <c r="I660" s="3"/>
      <c r="J660" s="3"/>
      <c r="K660" s="3"/>
      <c r="L660" s="3"/>
      <c r="M660" s="3"/>
    </row>
    <row r="661" spans="2:13">
      <c r="B661" s="6">
        <v>0.19618099999999999</v>
      </c>
      <c r="C661" s="8">
        <v>0.20818400000000001</v>
      </c>
      <c r="D661" s="8">
        <v>0.19882900000000001</v>
      </c>
      <c r="E661" s="8">
        <v>0.22208900000000001</v>
      </c>
      <c r="F661" s="8">
        <v>0.21046300000000001</v>
      </c>
      <c r="H661" s="16"/>
      <c r="I661" s="3"/>
      <c r="J661" s="3"/>
      <c r="K661" s="3"/>
      <c r="L661" s="3"/>
      <c r="M661" s="3"/>
    </row>
    <row r="662" spans="2:13">
      <c r="B662" s="6">
        <v>0.198157</v>
      </c>
      <c r="C662" s="8">
        <v>0.209511</v>
      </c>
      <c r="D662" s="8">
        <v>0.19895199999999999</v>
      </c>
      <c r="E662" s="8">
        <v>0.22215299999999999</v>
      </c>
      <c r="F662" s="8">
        <v>0.21080499999999999</v>
      </c>
      <c r="H662" s="16"/>
      <c r="I662" s="3"/>
      <c r="J662" s="3"/>
      <c r="K662" s="3"/>
      <c r="L662" s="3"/>
      <c r="M662" s="3"/>
    </row>
    <row r="663" spans="2:13">
      <c r="B663" s="6">
        <v>0.19852700000000001</v>
      </c>
      <c r="C663" s="8">
        <v>0.211311</v>
      </c>
      <c r="D663" s="8">
        <v>0.19899700000000001</v>
      </c>
      <c r="E663" s="8">
        <v>0.22217799999999999</v>
      </c>
      <c r="F663" s="8">
        <v>0.21117900000000001</v>
      </c>
      <c r="H663" s="16"/>
      <c r="I663" s="3"/>
      <c r="J663" s="3"/>
      <c r="K663" s="3"/>
      <c r="L663" s="3"/>
      <c r="M663" s="3"/>
    </row>
    <row r="664" spans="2:13">
      <c r="B664" s="6">
        <v>0.198652</v>
      </c>
      <c r="C664" s="8">
        <v>0.21140999999999999</v>
      </c>
      <c r="D664" s="8">
        <v>0.20039899999999999</v>
      </c>
      <c r="E664" s="8">
        <v>0.22309000000000001</v>
      </c>
      <c r="F664" s="8">
        <v>0.21141399999999999</v>
      </c>
      <c r="H664" s="16"/>
      <c r="I664" s="3"/>
      <c r="J664" s="3"/>
      <c r="K664" s="3"/>
      <c r="L664" s="3"/>
      <c r="M664" s="3"/>
    </row>
    <row r="665" spans="2:13">
      <c r="B665" s="6">
        <v>0.20116400000000001</v>
      </c>
      <c r="C665" s="8">
        <v>0.21155399999999999</v>
      </c>
      <c r="D665" s="8">
        <v>0.200402</v>
      </c>
      <c r="E665" s="8">
        <v>0.22359799999999999</v>
      </c>
      <c r="F665" s="8">
        <v>0.21232200000000001</v>
      </c>
      <c r="H665" s="16"/>
      <c r="I665" s="3"/>
      <c r="J665" s="3"/>
      <c r="K665" s="3"/>
      <c r="L665" s="3"/>
      <c r="M665" s="3"/>
    </row>
    <row r="666" spans="2:13">
      <c r="B666" s="6">
        <v>0.20199900000000001</v>
      </c>
      <c r="C666" s="8">
        <v>0.21243300000000001</v>
      </c>
      <c r="D666" s="8">
        <v>0.20117599999999999</v>
      </c>
      <c r="E666" s="8">
        <v>0.22450600000000001</v>
      </c>
      <c r="F666" s="8">
        <v>0.21292900000000001</v>
      </c>
      <c r="H666" s="16"/>
      <c r="I666" s="3"/>
      <c r="J666" s="3"/>
      <c r="K666" s="3"/>
      <c r="L666" s="3"/>
      <c r="M666" s="3"/>
    </row>
    <row r="667" spans="2:13">
      <c r="B667" s="6">
        <v>0.20801500000000001</v>
      </c>
      <c r="C667" s="8">
        <v>0.212475</v>
      </c>
      <c r="D667" s="8">
        <v>0.20294400000000001</v>
      </c>
      <c r="E667" s="8">
        <v>0.22459399999999999</v>
      </c>
      <c r="F667" s="8">
        <v>0.21462700000000001</v>
      </c>
      <c r="H667" s="16"/>
      <c r="I667" s="3"/>
      <c r="J667" s="3"/>
      <c r="K667" s="3"/>
      <c r="L667" s="3"/>
      <c r="M667" s="3"/>
    </row>
    <row r="668" spans="2:13">
      <c r="B668" s="6">
        <v>0.210202</v>
      </c>
      <c r="C668" s="8">
        <v>0.21285699999999999</v>
      </c>
      <c r="D668" s="8">
        <v>0.204092</v>
      </c>
      <c r="E668" s="8">
        <v>0.22473000000000001</v>
      </c>
      <c r="F668" s="8">
        <v>0.21637799999999999</v>
      </c>
      <c r="H668" s="16"/>
      <c r="I668" s="3"/>
      <c r="J668" s="3"/>
      <c r="K668" s="3"/>
      <c r="L668" s="3"/>
      <c r="M668" s="3"/>
    </row>
    <row r="669" spans="2:13">
      <c r="B669" s="6">
        <v>0.21085499999999999</v>
      </c>
      <c r="C669" s="8">
        <v>0.21332799999999999</v>
      </c>
      <c r="D669" s="8">
        <v>0.20450499999999999</v>
      </c>
      <c r="E669" s="8">
        <v>0.22503500000000001</v>
      </c>
      <c r="F669" s="8">
        <v>0.21743299999999999</v>
      </c>
      <c r="H669" s="16"/>
      <c r="I669" s="3"/>
      <c r="J669" s="3"/>
      <c r="K669" s="3"/>
      <c r="L669" s="3"/>
      <c r="M669" s="3"/>
    </row>
    <row r="670" spans="2:13">
      <c r="B670" s="6">
        <v>0.21202399999999999</v>
      </c>
      <c r="C670" s="8">
        <v>0.213779</v>
      </c>
      <c r="D670" s="8">
        <v>0.206316</v>
      </c>
      <c r="E670" s="8">
        <v>0.226826</v>
      </c>
      <c r="F670" s="8">
        <v>0.21795200000000001</v>
      </c>
      <c r="H670" s="16"/>
      <c r="I670" s="3"/>
      <c r="J670" s="3"/>
      <c r="K670" s="3"/>
      <c r="L670" s="3"/>
      <c r="M670" s="3"/>
    </row>
    <row r="671" spans="2:13">
      <c r="B671" s="6">
        <v>0.212759</v>
      </c>
      <c r="C671" s="8">
        <v>0.214418</v>
      </c>
      <c r="D671" s="8">
        <v>0.20666499999999999</v>
      </c>
      <c r="E671" s="8">
        <v>0.22771</v>
      </c>
      <c r="F671" s="8">
        <v>0.21895300000000001</v>
      </c>
      <c r="H671" s="16"/>
      <c r="I671" s="3"/>
      <c r="J671" s="3"/>
      <c r="K671" s="3"/>
      <c r="L671" s="3"/>
      <c r="M671" s="3"/>
    </row>
    <row r="672" spans="2:13">
      <c r="B672" s="6">
        <v>0.21413399999999999</v>
      </c>
      <c r="C672" s="8">
        <v>0.21528600000000001</v>
      </c>
      <c r="D672" s="8">
        <v>0.20696999999999999</v>
      </c>
      <c r="E672" s="8">
        <v>0.22857</v>
      </c>
      <c r="F672" s="8">
        <v>0.21939500000000001</v>
      </c>
      <c r="H672" s="16"/>
      <c r="I672" s="3"/>
      <c r="J672" s="3"/>
      <c r="K672" s="3"/>
      <c r="L672" s="3"/>
      <c r="M672" s="3"/>
    </row>
    <row r="673" spans="2:13">
      <c r="B673" s="6">
        <v>0.21540999999999999</v>
      </c>
      <c r="C673" s="8">
        <v>0.217252</v>
      </c>
      <c r="D673" s="8">
        <v>0.207015</v>
      </c>
      <c r="E673" s="8">
        <v>0.22869300000000001</v>
      </c>
      <c r="F673" s="8">
        <v>0.22034799999999999</v>
      </c>
      <c r="H673" s="16"/>
      <c r="I673" s="3"/>
      <c r="J673" s="3"/>
      <c r="K673" s="3"/>
      <c r="L673" s="3"/>
      <c r="M673" s="3"/>
    </row>
    <row r="674" spans="2:13">
      <c r="B674" s="6">
        <v>0.216222</v>
      </c>
      <c r="C674" s="8">
        <v>0.21879100000000001</v>
      </c>
      <c r="D674" s="8">
        <v>0.207205</v>
      </c>
      <c r="E674" s="8">
        <v>0.22906199999999999</v>
      </c>
      <c r="F674" s="8">
        <v>0.22106100000000001</v>
      </c>
      <c r="H674" s="16"/>
      <c r="I674" s="3"/>
      <c r="J674" s="3"/>
      <c r="K674" s="3"/>
      <c r="L674" s="3"/>
      <c r="M674" s="3"/>
    </row>
    <row r="675" spans="2:13">
      <c r="B675" s="6">
        <v>0.218197</v>
      </c>
      <c r="C675" s="8">
        <v>0.22057199999999999</v>
      </c>
      <c r="D675" s="8">
        <v>0.20788599999999999</v>
      </c>
      <c r="E675" s="8">
        <v>0.229106</v>
      </c>
      <c r="F675" s="8">
        <v>0.221169</v>
      </c>
      <c r="H675" s="16"/>
      <c r="I675" s="3"/>
      <c r="J675" s="3"/>
      <c r="K675" s="3"/>
      <c r="L675" s="3"/>
      <c r="M675" s="3"/>
    </row>
    <row r="676" spans="2:13">
      <c r="B676" s="6">
        <v>0.21914600000000001</v>
      </c>
      <c r="C676" s="8">
        <v>0.22165899999999999</v>
      </c>
      <c r="D676" s="8">
        <v>0.20929700000000001</v>
      </c>
      <c r="E676" s="8">
        <v>0.22958500000000001</v>
      </c>
      <c r="F676" s="8">
        <v>0.22178500000000001</v>
      </c>
      <c r="H676" s="16"/>
      <c r="I676" s="3"/>
      <c r="J676" s="3"/>
      <c r="K676" s="3"/>
      <c r="L676" s="3"/>
      <c r="M676" s="3"/>
    </row>
    <row r="677" spans="2:13">
      <c r="B677" s="6">
        <v>0.21939</v>
      </c>
      <c r="C677" s="8">
        <v>0.221743</v>
      </c>
      <c r="D677" s="8">
        <v>0.209672</v>
      </c>
      <c r="E677" s="8">
        <v>0.229625</v>
      </c>
      <c r="F677" s="8">
        <v>0.22226699999999999</v>
      </c>
      <c r="H677" s="16"/>
      <c r="I677" s="3"/>
      <c r="J677" s="3"/>
      <c r="K677" s="3"/>
      <c r="L677" s="3"/>
      <c r="M677" s="3"/>
    </row>
    <row r="678" spans="2:13">
      <c r="B678" s="6">
        <v>0.220163</v>
      </c>
      <c r="C678" s="8">
        <v>0.22248699999999999</v>
      </c>
      <c r="D678" s="8">
        <v>0.21043000000000001</v>
      </c>
      <c r="E678" s="8">
        <v>0.230188</v>
      </c>
      <c r="F678" s="8">
        <v>0.22309100000000001</v>
      </c>
      <c r="H678" s="16"/>
      <c r="I678" s="3"/>
      <c r="J678" s="3"/>
      <c r="K678" s="3"/>
      <c r="L678" s="3"/>
      <c r="M678" s="3"/>
    </row>
    <row r="679" spans="2:13">
      <c r="B679" s="6">
        <v>0.22048999999999999</v>
      </c>
      <c r="C679" s="8">
        <v>0.22270200000000001</v>
      </c>
      <c r="D679" s="8">
        <v>0.21049899999999999</v>
      </c>
      <c r="E679" s="8">
        <v>0.230236</v>
      </c>
      <c r="F679" s="8">
        <v>0.22317200000000001</v>
      </c>
      <c r="H679" s="16"/>
      <c r="I679" s="3"/>
      <c r="J679" s="3"/>
      <c r="K679" s="3"/>
      <c r="L679" s="3"/>
      <c r="M679" s="3"/>
    </row>
    <row r="680" spans="2:13">
      <c r="B680" s="6">
        <v>0.22145200000000001</v>
      </c>
      <c r="C680" s="8">
        <v>0.22272700000000001</v>
      </c>
      <c r="D680" s="8">
        <v>0.21082000000000001</v>
      </c>
      <c r="E680" s="8">
        <v>0.23039699999999999</v>
      </c>
      <c r="F680" s="8">
        <v>0.223886</v>
      </c>
      <c r="H680" s="16"/>
      <c r="I680" s="3"/>
      <c r="J680" s="3"/>
      <c r="K680" s="3"/>
      <c r="L680" s="3"/>
      <c r="M680" s="3"/>
    </row>
    <row r="681" spans="2:13">
      <c r="B681" s="6">
        <v>0.223441</v>
      </c>
      <c r="C681" s="8">
        <v>0.22370699999999999</v>
      </c>
      <c r="D681" s="8">
        <v>0.21130399999999999</v>
      </c>
      <c r="E681" s="8">
        <v>0.230574</v>
      </c>
      <c r="F681" s="8">
        <v>0.22486200000000001</v>
      </c>
      <c r="H681" s="16"/>
      <c r="I681" s="3"/>
      <c r="J681" s="3"/>
      <c r="K681" s="3"/>
      <c r="L681" s="3"/>
      <c r="M681" s="3"/>
    </row>
    <row r="682" spans="2:13">
      <c r="B682" s="6">
        <v>0.228209</v>
      </c>
      <c r="C682" s="8">
        <v>0.22375200000000001</v>
      </c>
      <c r="D682" s="8">
        <v>0.21152499999999999</v>
      </c>
      <c r="E682" s="8">
        <v>0.230903</v>
      </c>
      <c r="F682" s="8">
        <v>0.225332</v>
      </c>
      <c r="H682" s="16"/>
      <c r="I682" s="3"/>
      <c r="J682" s="3"/>
      <c r="K682" s="3"/>
      <c r="L682" s="3"/>
      <c r="M682" s="3"/>
    </row>
    <row r="683" spans="2:13">
      <c r="B683" s="6">
        <v>0.228217</v>
      </c>
      <c r="C683" s="8">
        <v>0.224356</v>
      </c>
      <c r="D683" s="8">
        <v>0.21189</v>
      </c>
      <c r="E683" s="8">
        <v>0.231324</v>
      </c>
      <c r="F683" s="8">
        <v>0.22537499999999999</v>
      </c>
      <c r="H683" s="16"/>
      <c r="I683" s="3"/>
      <c r="J683" s="3"/>
      <c r="K683" s="3"/>
      <c r="L683" s="3"/>
      <c r="M683" s="3"/>
    </row>
    <row r="684" spans="2:13">
      <c r="B684" s="6">
        <v>0.22862299999999999</v>
      </c>
      <c r="C684" s="8">
        <v>0.22525300000000001</v>
      </c>
      <c r="D684" s="8">
        <v>0.21298400000000001</v>
      </c>
      <c r="E684" s="8">
        <v>0.23138500000000001</v>
      </c>
      <c r="F684" s="8">
        <v>0.225935</v>
      </c>
      <c r="H684" s="16"/>
      <c r="I684" s="3"/>
      <c r="J684" s="3"/>
      <c r="K684" s="3"/>
      <c r="L684" s="3"/>
      <c r="M684" s="3"/>
    </row>
    <row r="685" spans="2:13">
      <c r="B685" s="6">
        <v>0.22898199999999999</v>
      </c>
      <c r="C685" s="8">
        <v>0.225551</v>
      </c>
      <c r="D685" s="8">
        <v>0.215591</v>
      </c>
      <c r="E685" s="8">
        <v>0.231821</v>
      </c>
      <c r="F685" s="8">
        <v>0.22686700000000001</v>
      </c>
      <c r="H685" s="16"/>
      <c r="I685" s="3"/>
      <c r="J685" s="3"/>
      <c r="K685" s="3"/>
      <c r="L685" s="3"/>
      <c r="M685" s="3"/>
    </row>
    <row r="686" spans="2:13">
      <c r="B686" s="6">
        <v>0.229217</v>
      </c>
      <c r="C686" s="8">
        <v>0.22670399999999999</v>
      </c>
      <c r="D686" s="8">
        <v>0.21563299999999999</v>
      </c>
      <c r="E686" s="8">
        <v>0.231876</v>
      </c>
      <c r="F686" s="8">
        <v>0.22837199999999999</v>
      </c>
      <c r="H686" s="16"/>
      <c r="I686" s="3"/>
      <c r="J686" s="3"/>
      <c r="K686" s="3"/>
      <c r="L686" s="3"/>
      <c r="M686" s="3"/>
    </row>
    <row r="687" spans="2:13">
      <c r="B687" s="6">
        <v>0.229903</v>
      </c>
      <c r="C687" s="8">
        <v>0.226766</v>
      </c>
      <c r="D687" s="8">
        <v>0.21693200000000001</v>
      </c>
      <c r="E687" s="8">
        <v>0.234627</v>
      </c>
      <c r="F687" s="8">
        <v>0.22881699999999999</v>
      </c>
      <c r="H687" s="16"/>
      <c r="I687" s="3"/>
      <c r="J687" s="3"/>
      <c r="K687" s="3"/>
      <c r="L687" s="3"/>
      <c r="M687" s="3"/>
    </row>
    <row r="688" spans="2:13">
      <c r="B688" s="6">
        <v>0.230875</v>
      </c>
      <c r="C688" s="8">
        <v>0.226797</v>
      </c>
      <c r="D688" s="8">
        <v>0.217501</v>
      </c>
      <c r="E688" s="8">
        <v>0.23482600000000001</v>
      </c>
      <c r="F688" s="8">
        <v>0.22991700000000001</v>
      </c>
      <c r="H688" s="16"/>
      <c r="I688" s="3"/>
      <c r="J688" s="3"/>
      <c r="K688" s="3"/>
      <c r="L688" s="3"/>
      <c r="M688" s="3"/>
    </row>
    <row r="689" spans="2:13">
      <c r="B689" s="6">
        <v>0.232373</v>
      </c>
      <c r="C689" s="8">
        <v>0.22683900000000001</v>
      </c>
      <c r="D689" s="8">
        <v>0.21790899999999999</v>
      </c>
      <c r="E689" s="8">
        <v>0.23738300000000001</v>
      </c>
      <c r="F689" s="8">
        <v>0.23011000000000001</v>
      </c>
      <c r="H689" s="16"/>
      <c r="I689" s="3"/>
      <c r="J689" s="3"/>
      <c r="K689" s="3"/>
      <c r="L689" s="3"/>
      <c r="M689" s="3"/>
    </row>
    <row r="690" spans="2:13">
      <c r="B690" s="6">
        <v>0.23374200000000001</v>
      </c>
      <c r="C690" s="8">
        <v>0.22702800000000001</v>
      </c>
      <c r="D690" s="8">
        <v>0.21793999999999999</v>
      </c>
      <c r="E690" s="8">
        <v>0.23821500000000001</v>
      </c>
      <c r="F690" s="8">
        <v>0.230542</v>
      </c>
      <c r="H690" s="16"/>
      <c r="I690" s="3"/>
      <c r="J690" s="3"/>
      <c r="K690" s="3"/>
      <c r="L690" s="3"/>
      <c r="M690" s="3"/>
    </row>
    <row r="691" spans="2:13">
      <c r="B691" s="6">
        <v>0.234015</v>
      </c>
      <c r="C691" s="8">
        <v>0.227053</v>
      </c>
      <c r="D691" s="8">
        <v>0.21796199999999999</v>
      </c>
      <c r="E691" s="8">
        <v>0.23824000000000001</v>
      </c>
      <c r="F691" s="8">
        <v>0.23059299999999999</v>
      </c>
      <c r="H691" s="16"/>
      <c r="I691" s="3"/>
      <c r="J691" s="3"/>
      <c r="K691" s="3"/>
      <c r="L691" s="3"/>
      <c r="M691" s="3"/>
    </row>
    <row r="692" spans="2:13">
      <c r="B692" s="6">
        <v>0.23577999999999999</v>
      </c>
      <c r="C692" s="8">
        <v>0.22731199999999999</v>
      </c>
      <c r="D692" s="8">
        <v>0.21844</v>
      </c>
      <c r="E692" s="8">
        <v>0.23830699999999999</v>
      </c>
      <c r="F692" s="8">
        <v>0.23113700000000001</v>
      </c>
      <c r="H692" s="16"/>
      <c r="I692" s="3"/>
      <c r="J692" s="3"/>
      <c r="K692" s="3"/>
      <c r="L692" s="3"/>
      <c r="M692" s="3"/>
    </row>
    <row r="693" spans="2:13">
      <c r="B693" s="6">
        <v>0.235788</v>
      </c>
      <c r="C693" s="8">
        <v>0.22750899999999999</v>
      </c>
      <c r="D693" s="8">
        <v>0.218834</v>
      </c>
      <c r="E693" s="8">
        <v>0.23863100000000001</v>
      </c>
      <c r="F693" s="8">
        <v>0.23144500000000001</v>
      </c>
      <c r="H693" s="16"/>
      <c r="I693" s="3"/>
      <c r="J693" s="3"/>
      <c r="K693" s="3"/>
      <c r="L693" s="3"/>
      <c r="M693" s="3"/>
    </row>
    <row r="694" spans="2:13">
      <c r="B694" s="6">
        <v>0.23613200000000001</v>
      </c>
      <c r="C694" s="8">
        <v>0.22755700000000001</v>
      </c>
      <c r="D694" s="8">
        <v>0.219027</v>
      </c>
      <c r="E694" s="8">
        <v>0.23923800000000001</v>
      </c>
      <c r="F694" s="8">
        <v>0.23158899999999999</v>
      </c>
      <c r="H694" s="16"/>
      <c r="I694" s="3"/>
      <c r="J694" s="3"/>
      <c r="K694" s="3"/>
      <c r="L694" s="3"/>
      <c r="M694" s="3"/>
    </row>
    <row r="695" spans="2:13">
      <c r="B695" s="6">
        <v>0.23624100000000001</v>
      </c>
      <c r="C695" s="8">
        <v>0.22781699999999999</v>
      </c>
      <c r="D695" s="8">
        <v>0.21914600000000001</v>
      </c>
      <c r="E695" s="8">
        <v>0.23938300000000001</v>
      </c>
      <c r="F695" s="8">
        <v>0.231712</v>
      </c>
      <c r="H695" s="16"/>
      <c r="I695" s="3"/>
      <c r="J695" s="3"/>
      <c r="K695" s="3"/>
      <c r="L695" s="3"/>
      <c r="M695" s="3"/>
    </row>
    <row r="696" spans="2:13">
      <c r="B696" s="6">
        <v>0.236702</v>
      </c>
      <c r="C696" s="8">
        <v>0.22819700000000001</v>
      </c>
      <c r="D696" s="8">
        <v>0.21935299999999999</v>
      </c>
      <c r="E696" s="8">
        <v>0.23959800000000001</v>
      </c>
      <c r="F696" s="8">
        <v>0.232769</v>
      </c>
      <c r="H696" s="16"/>
      <c r="I696" s="3"/>
      <c r="J696" s="3"/>
      <c r="K696" s="3"/>
      <c r="L696" s="3"/>
      <c r="M696" s="3"/>
    </row>
    <row r="697" spans="2:13">
      <c r="B697" s="6">
        <v>0.237234</v>
      </c>
      <c r="C697" s="8">
        <v>0.22822999999999999</v>
      </c>
      <c r="D697" s="8">
        <v>0.22086500000000001</v>
      </c>
      <c r="E697" s="8">
        <v>0.23971799999999999</v>
      </c>
      <c r="F697" s="8">
        <v>0.234016</v>
      </c>
      <c r="H697" s="16"/>
      <c r="I697" s="3"/>
      <c r="J697" s="3"/>
      <c r="K697" s="3"/>
      <c r="L697" s="3"/>
      <c r="M697" s="3"/>
    </row>
    <row r="698" spans="2:13">
      <c r="B698" s="6">
        <v>0.23725399999999999</v>
      </c>
      <c r="C698" s="8">
        <v>0.22823299999999999</v>
      </c>
      <c r="D698" s="8">
        <v>0.22137599999999999</v>
      </c>
      <c r="E698" s="8">
        <v>0.24107600000000001</v>
      </c>
      <c r="F698" s="8">
        <v>0.234623</v>
      </c>
      <c r="H698" s="16"/>
      <c r="I698" s="3"/>
      <c r="J698" s="3"/>
      <c r="K698" s="3"/>
      <c r="L698" s="3"/>
      <c r="M698" s="3"/>
    </row>
    <row r="699" spans="2:13">
      <c r="B699" s="6">
        <v>0.23743900000000001</v>
      </c>
      <c r="C699" s="8">
        <v>0.22904099999999999</v>
      </c>
      <c r="D699" s="8">
        <v>0.22245100000000001</v>
      </c>
      <c r="E699" s="8">
        <v>0.24127100000000001</v>
      </c>
      <c r="F699" s="8">
        <v>0.236876</v>
      </c>
      <c r="H699" s="16"/>
      <c r="I699" s="3"/>
      <c r="J699" s="3"/>
      <c r="K699" s="3"/>
      <c r="L699" s="3"/>
      <c r="M699" s="3"/>
    </row>
    <row r="700" spans="2:13">
      <c r="B700" s="6">
        <v>0.23749500000000001</v>
      </c>
      <c r="C700" s="8">
        <v>0.23069500000000001</v>
      </c>
      <c r="D700" s="8">
        <v>0.22567400000000001</v>
      </c>
      <c r="E700" s="8">
        <v>0.24127699999999999</v>
      </c>
      <c r="F700" s="8">
        <v>0.23727899999999999</v>
      </c>
      <c r="H700" s="16"/>
      <c r="I700" s="3"/>
      <c r="J700" s="3"/>
      <c r="K700" s="3"/>
      <c r="L700" s="3"/>
      <c r="M700" s="3"/>
    </row>
    <row r="701" spans="2:13">
      <c r="B701" s="6">
        <v>0.23749500000000001</v>
      </c>
      <c r="C701" s="8">
        <v>0.230826</v>
      </c>
      <c r="D701" s="8">
        <v>0.22603699999999999</v>
      </c>
      <c r="E701" s="8">
        <v>0.24201700000000001</v>
      </c>
      <c r="F701" s="8">
        <v>0.23888200000000001</v>
      </c>
      <c r="H701" s="16"/>
      <c r="I701" s="3"/>
      <c r="J701" s="3"/>
      <c r="K701" s="3"/>
      <c r="L701" s="3"/>
      <c r="M701" s="3"/>
    </row>
    <row r="702" spans="2:13">
      <c r="B702" s="6">
        <v>0.23832500000000001</v>
      </c>
      <c r="C702" s="8">
        <v>0.23120599999999999</v>
      </c>
      <c r="D702" s="8">
        <v>0.227408</v>
      </c>
      <c r="E702" s="8">
        <v>0.242197</v>
      </c>
      <c r="F702" s="8">
        <v>0.23930199999999999</v>
      </c>
      <c r="H702" s="16"/>
      <c r="I702" s="3"/>
      <c r="J702" s="3"/>
      <c r="K702" s="3"/>
      <c r="L702" s="3"/>
      <c r="M702" s="3"/>
    </row>
    <row r="703" spans="2:13">
      <c r="B703" s="6">
        <v>0.23880999999999999</v>
      </c>
      <c r="C703" s="8">
        <v>0.23148199999999999</v>
      </c>
      <c r="D703" s="8">
        <v>0.227462</v>
      </c>
      <c r="E703" s="8">
        <v>0.24257500000000001</v>
      </c>
      <c r="F703" s="8">
        <v>0.23976900000000001</v>
      </c>
      <c r="H703" s="16"/>
      <c r="I703" s="3"/>
      <c r="J703" s="3"/>
      <c r="K703" s="3"/>
      <c r="L703" s="3"/>
      <c r="M703" s="3"/>
    </row>
    <row r="704" spans="2:13">
      <c r="B704" s="6">
        <v>0.23941399999999999</v>
      </c>
      <c r="C704" s="8">
        <v>0.231771</v>
      </c>
      <c r="D704" s="8">
        <v>0.22781299999999999</v>
      </c>
      <c r="E704" s="8">
        <v>0.242953</v>
      </c>
      <c r="F704" s="8">
        <v>0.240116</v>
      </c>
      <c r="H704" s="16"/>
      <c r="I704" s="3"/>
      <c r="J704" s="3"/>
      <c r="K704" s="3"/>
      <c r="L704" s="3"/>
      <c r="M704" s="3"/>
    </row>
    <row r="705" spans="2:13">
      <c r="B705" s="6">
        <v>0.239588</v>
      </c>
      <c r="C705" s="8">
        <v>0.23198099999999999</v>
      </c>
      <c r="D705" s="8">
        <v>0.22856599999999999</v>
      </c>
      <c r="E705" s="8">
        <v>0.24295700000000001</v>
      </c>
      <c r="F705" s="8">
        <v>0.240561</v>
      </c>
      <c r="H705" s="16"/>
      <c r="I705" s="3"/>
      <c r="J705" s="3"/>
      <c r="K705" s="3"/>
      <c r="L705" s="3"/>
      <c r="M705" s="3"/>
    </row>
    <row r="706" spans="2:13">
      <c r="B706" s="6">
        <v>0.24076900000000001</v>
      </c>
      <c r="C706" s="8">
        <v>0.23349500000000001</v>
      </c>
      <c r="D706" s="8">
        <v>0.228991</v>
      </c>
      <c r="E706" s="8">
        <v>0.243673</v>
      </c>
      <c r="F706" s="8">
        <v>0.241452</v>
      </c>
      <c r="H706" s="16"/>
      <c r="I706" s="3"/>
      <c r="J706" s="3"/>
      <c r="K706" s="3"/>
      <c r="L706" s="3"/>
      <c r="M706" s="3"/>
    </row>
    <row r="707" spans="2:13">
      <c r="B707" s="6">
        <v>0.24191499999999999</v>
      </c>
      <c r="C707" s="8">
        <v>0.234176</v>
      </c>
      <c r="D707" s="8">
        <v>0.22950400000000001</v>
      </c>
      <c r="E707" s="8">
        <v>0.244448</v>
      </c>
      <c r="F707" s="8">
        <v>0.24199899999999999</v>
      </c>
      <c r="H707" s="16"/>
      <c r="I707" s="3"/>
      <c r="J707" s="3"/>
      <c r="K707" s="3"/>
      <c r="L707" s="3"/>
      <c r="M707" s="3"/>
    </row>
    <row r="708" spans="2:13">
      <c r="B708" s="6">
        <v>0.24227199999999999</v>
      </c>
      <c r="C708" s="8">
        <v>0.23463700000000001</v>
      </c>
      <c r="D708" s="8">
        <v>0.22966200000000001</v>
      </c>
      <c r="E708" s="8">
        <v>0.24452099999999999</v>
      </c>
      <c r="F708" s="8">
        <v>0.24212500000000001</v>
      </c>
      <c r="H708" s="16"/>
      <c r="I708" s="3"/>
      <c r="J708" s="3"/>
      <c r="K708" s="3"/>
      <c r="L708" s="3"/>
      <c r="M708" s="3"/>
    </row>
    <row r="709" spans="2:13">
      <c r="B709" s="6">
        <v>0.243392</v>
      </c>
      <c r="C709" s="8">
        <v>0.23480899999999999</v>
      </c>
      <c r="D709" s="8">
        <v>0.22984299999999999</v>
      </c>
      <c r="E709" s="8">
        <v>0.24496499999999999</v>
      </c>
      <c r="F709" s="8">
        <v>0.24346200000000001</v>
      </c>
      <c r="H709" s="16"/>
      <c r="I709" s="3"/>
      <c r="J709" s="3"/>
      <c r="K709" s="3"/>
      <c r="L709" s="3"/>
      <c r="M709" s="3"/>
    </row>
    <row r="710" spans="2:13">
      <c r="B710" s="6">
        <v>0.24376800000000001</v>
      </c>
      <c r="C710" s="8">
        <v>0.236291</v>
      </c>
      <c r="D710" s="8">
        <v>0.23084399999999999</v>
      </c>
      <c r="E710" s="8">
        <v>0.245063</v>
      </c>
      <c r="F710" s="8">
        <v>0.24474099999999999</v>
      </c>
      <c r="H710" s="16"/>
      <c r="I710" s="3"/>
      <c r="J710" s="3"/>
      <c r="K710" s="3"/>
      <c r="L710" s="3"/>
      <c r="M710" s="3"/>
    </row>
    <row r="711" spans="2:13">
      <c r="B711" s="6">
        <v>0.24424499999999999</v>
      </c>
      <c r="C711" s="8">
        <v>0.237009</v>
      </c>
      <c r="D711" s="8">
        <v>0.23089399999999999</v>
      </c>
      <c r="E711" s="8">
        <v>0.24557499999999999</v>
      </c>
      <c r="F711" s="8">
        <v>0.244919</v>
      </c>
      <c r="H711" s="16"/>
      <c r="I711" s="3"/>
      <c r="J711" s="3"/>
      <c r="K711" s="3"/>
      <c r="L711" s="3"/>
      <c r="M711" s="3"/>
    </row>
    <row r="712" spans="2:13">
      <c r="B712" s="6">
        <v>0.24435200000000001</v>
      </c>
      <c r="C712" s="8">
        <v>0.237066</v>
      </c>
      <c r="D712" s="8">
        <v>0.231187</v>
      </c>
      <c r="E712" s="8">
        <v>0.24571599999999999</v>
      </c>
      <c r="F712" s="8">
        <v>0.24549699999999999</v>
      </c>
      <c r="H712" s="16"/>
      <c r="I712" s="3"/>
      <c r="J712" s="3"/>
      <c r="K712" s="3"/>
      <c r="L712" s="3"/>
      <c r="M712" s="3"/>
    </row>
    <row r="713" spans="2:13">
      <c r="B713" s="6">
        <v>0.245534</v>
      </c>
      <c r="C713" s="8">
        <v>0.238041</v>
      </c>
      <c r="D713" s="8">
        <v>0.23138700000000001</v>
      </c>
      <c r="E713" s="8">
        <v>0.246444</v>
      </c>
      <c r="F713" s="8">
        <v>0.24970200000000001</v>
      </c>
      <c r="H713" s="16"/>
      <c r="I713" s="3"/>
      <c r="J713" s="3"/>
      <c r="K713" s="3"/>
      <c r="L713" s="3"/>
      <c r="M713" s="3"/>
    </row>
    <row r="714" spans="2:13">
      <c r="B714" s="6">
        <v>0.24743899999999999</v>
      </c>
      <c r="C714" s="8">
        <v>0.23807</v>
      </c>
      <c r="D714" s="8">
        <v>0.23189799999999999</v>
      </c>
      <c r="E714" s="8">
        <v>0.24655299999999999</v>
      </c>
      <c r="F714" s="8">
        <v>0.25066899999999998</v>
      </c>
      <c r="H714" s="16"/>
      <c r="I714" s="3"/>
      <c r="J714" s="3"/>
      <c r="K714" s="3"/>
      <c r="L714" s="3"/>
      <c r="M714" s="3"/>
    </row>
    <row r="715" spans="2:13">
      <c r="B715" s="6">
        <v>0.24793299999999999</v>
      </c>
      <c r="C715" s="8">
        <v>0.23880299999999999</v>
      </c>
      <c r="D715" s="8">
        <v>0.23192399999999999</v>
      </c>
      <c r="E715" s="8">
        <v>0.24682999999999999</v>
      </c>
      <c r="F715" s="8">
        <v>0.25077300000000002</v>
      </c>
      <c r="H715" s="16"/>
      <c r="I715" s="3"/>
      <c r="J715" s="3"/>
      <c r="K715" s="3"/>
      <c r="L715" s="3"/>
      <c r="M715" s="3"/>
    </row>
    <row r="716" spans="2:13">
      <c r="B716" s="6">
        <v>0.249004</v>
      </c>
      <c r="C716" s="8">
        <v>0.239037</v>
      </c>
      <c r="D716" s="8">
        <v>0.23224600000000001</v>
      </c>
      <c r="E716" s="8">
        <v>0.24726300000000001</v>
      </c>
      <c r="F716" s="8">
        <v>0.25081700000000001</v>
      </c>
      <c r="H716" s="16"/>
      <c r="I716" s="3"/>
      <c r="J716" s="3"/>
      <c r="K716" s="3"/>
      <c r="L716" s="3"/>
      <c r="M716" s="3"/>
    </row>
    <row r="717" spans="2:13">
      <c r="B717" s="6">
        <v>0.25099100000000002</v>
      </c>
      <c r="C717" s="8">
        <v>0.23927499999999999</v>
      </c>
      <c r="D717" s="8">
        <v>0.23319000000000001</v>
      </c>
      <c r="E717" s="8">
        <v>0.24731900000000001</v>
      </c>
      <c r="F717" s="8">
        <v>0.25126799999999999</v>
      </c>
      <c r="H717" s="16"/>
      <c r="I717" s="3"/>
      <c r="J717" s="3"/>
      <c r="K717" s="3"/>
      <c r="L717" s="3"/>
      <c r="M717" s="3"/>
    </row>
    <row r="718" spans="2:13">
      <c r="B718" s="6">
        <v>0.25144699999999998</v>
      </c>
      <c r="C718" s="8">
        <v>0.239477</v>
      </c>
      <c r="D718" s="8">
        <v>0.23388100000000001</v>
      </c>
      <c r="E718" s="8">
        <v>0.24804000000000001</v>
      </c>
      <c r="F718" s="8">
        <v>0.25129200000000002</v>
      </c>
      <c r="H718" s="16"/>
      <c r="I718" s="3"/>
      <c r="J718" s="3"/>
      <c r="K718" s="3"/>
      <c r="L718" s="3"/>
      <c r="M718" s="3"/>
    </row>
    <row r="719" spans="2:13">
      <c r="B719" s="6">
        <v>0.251971</v>
      </c>
      <c r="C719" s="8">
        <v>0.24019699999999999</v>
      </c>
      <c r="D719" s="8">
        <v>0.23421</v>
      </c>
      <c r="E719" s="8">
        <v>0.248227</v>
      </c>
      <c r="F719" s="8">
        <v>0.25155499999999997</v>
      </c>
      <c r="H719" s="16"/>
      <c r="I719" s="3"/>
      <c r="J719" s="3"/>
      <c r="K719" s="3"/>
      <c r="L719" s="3"/>
      <c r="M719" s="3"/>
    </row>
    <row r="720" spans="2:13">
      <c r="B720" s="6">
        <v>0.25252000000000002</v>
      </c>
      <c r="C720" s="8">
        <v>0.24038399999999999</v>
      </c>
      <c r="D720" s="8">
        <v>0.23527000000000001</v>
      </c>
      <c r="E720" s="8">
        <v>0.24862500000000001</v>
      </c>
      <c r="F720" s="8">
        <v>0.25181300000000001</v>
      </c>
      <c r="H720" s="16"/>
      <c r="I720" s="3"/>
      <c r="J720" s="3"/>
      <c r="K720" s="3"/>
      <c r="L720" s="3"/>
      <c r="M720" s="3"/>
    </row>
    <row r="721" spans="2:13">
      <c r="B721" s="6">
        <v>0.25396400000000002</v>
      </c>
      <c r="C721" s="8">
        <v>0.241589</v>
      </c>
      <c r="D721" s="8">
        <v>0.23546300000000001</v>
      </c>
      <c r="E721" s="8">
        <v>0.24873200000000001</v>
      </c>
      <c r="F721" s="8">
        <v>0.25272299999999998</v>
      </c>
      <c r="H721" s="16"/>
      <c r="I721" s="3"/>
      <c r="J721" s="3"/>
      <c r="K721" s="3"/>
      <c r="L721" s="3"/>
      <c r="M721" s="3"/>
    </row>
    <row r="722" spans="2:13">
      <c r="B722" s="6">
        <v>0.25432700000000003</v>
      </c>
      <c r="C722" s="8">
        <v>0.24188599999999999</v>
      </c>
      <c r="D722" s="8">
        <v>0.236678</v>
      </c>
      <c r="E722" s="8">
        <v>0.24878</v>
      </c>
      <c r="F722" s="8">
        <v>0.252994</v>
      </c>
      <c r="H722" s="16"/>
      <c r="I722" s="3"/>
      <c r="J722" s="3"/>
      <c r="K722" s="3"/>
      <c r="L722" s="3"/>
      <c r="M722" s="3"/>
    </row>
    <row r="723" spans="2:13">
      <c r="B723" s="6">
        <v>0.25606200000000001</v>
      </c>
      <c r="C723" s="8">
        <v>0.244284</v>
      </c>
      <c r="D723" s="8">
        <v>0.23674100000000001</v>
      </c>
      <c r="E723" s="8">
        <v>0.24971699999999999</v>
      </c>
      <c r="F723" s="8">
        <v>0.25402000000000002</v>
      </c>
      <c r="H723" s="16"/>
      <c r="I723" s="3"/>
      <c r="J723" s="3"/>
      <c r="K723" s="3"/>
      <c r="L723" s="3"/>
      <c r="M723" s="3"/>
    </row>
    <row r="724" spans="2:13">
      <c r="B724" s="6">
        <v>0.25623699999999999</v>
      </c>
      <c r="C724" s="8">
        <v>0.24446100000000001</v>
      </c>
      <c r="D724" s="8">
        <v>0.23724400000000001</v>
      </c>
      <c r="E724" s="8">
        <v>0.250587</v>
      </c>
      <c r="F724" s="8">
        <v>0.25408999999999998</v>
      </c>
      <c r="H724" s="16"/>
      <c r="I724" s="3"/>
      <c r="J724" s="3"/>
      <c r="K724" s="3"/>
      <c r="L724" s="3"/>
      <c r="M724" s="3"/>
    </row>
    <row r="725" spans="2:13">
      <c r="B725" s="6">
        <v>0.25784899999999999</v>
      </c>
      <c r="C725" s="8">
        <v>0.24510100000000001</v>
      </c>
      <c r="D725" s="8">
        <v>0.23728399999999999</v>
      </c>
      <c r="E725" s="8">
        <v>0.25503799999999999</v>
      </c>
      <c r="F725" s="8">
        <v>0.25489800000000001</v>
      </c>
      <c r="H725" s="16"/>
      <c r="I725" s="3"/>
      <c r="J725" s="3"/>
      <c r="K725" s="3"/>
      <c r="L725" s="3"/>
      <c r="M725" s="3"/>
    </row>
    <row r="726" spans="2:13">
      <c r="B726" s="6">
        <v>0.26031599999999999</v>
      </c>
      <c r="C726" s="8">
        <v>0.245421</v>
      </c>
      <c r="D726" s="8">
        <v>0.23838899999999999</v>
      </c>
      <c r="E726" s="8">
        <v>0.25785599999999997</v>
      </c>
      <c r="F726" s="8">
        <v>0.25622200000000001</v>
      </c>
      <c r="H726" s="16"/>
      <c r="I726" s="3"/>
      <c r="J726" s="3"/>
      <c r="K726" s="3"/>
      <c r="L726" s="3"/>
      <c r="M726" s="3"/>
    </row>
    <row r="727" spans="2:13">
      <c r="B727" s="6">
        <v>0.26033299999999998</v>
      </c>
      <c r="C727" s="8">
        <v>0.24546799999999999</v>
      </c>
      <c r="D727" s="8">
        <v>0.238538</v>
      </c>
      <c r="E727" s="8">
        <v>0.25878400000000001</v>
      </c>
      <c r="F727" s="8">
        <v>0.25744600000000001</v>
      </c>
      <c r="H727" s="16"/>
      <c r="I727" s="3"/>
      <c r="J727" s="3"/>
      <c r="K727" s="3"/>
      <c r="L727" s="3"/>
      <c r="M727" s="3"/>
    </row>
    <row r="728" spans="2:13">
      <c r="B728" s="6">
        <v>0.26079200000000002</v>
      </c>
      <c r="C728" s="8">
        <v>0.246672</v>
      </c>
      <c r="D728" s="8">
        <v>0.238562</v>
      </c>
      <c r="E728" s="8">
        <v>0.25913599999999998</v>
      </c>
      <c r="F728" s="8">
        <v>0.25893300000000002</v>
      </c>
      <c r="H728" s="16"/>
      <c r="I728" s="3"/>
      <c r="J728" s="3"/>
      <c r="K728" s="3"/>
      <c r="L728" s="3"/>
      <c r="M728" s="3"/>
    </row>
    <row r="729" spans="2:13">
      <c r="B729" s="6">
        <v>0.26253900000000002</v>
      </c>
      <c r="C729" s="8">
        <v>0.247276</v>
      </c>
      <c r="D729" s="8">
        <v>0.238648</v>
      </c>
      <c r="E729" s="8">
        <v>0.25914599999999999</v>
      </c>
      <c r="F729" s="8">
        <v>0.25928699999999999</v>
      </c>
      <c r="H729" s="16"/>
      <c r="I729" s="3"/>
      <c r="J729" s="3"/>
      <c r="K729" s="3"/>
      <c r="L729" s="3"/>
      <c r="M729" s="3"/>
    </row>
    <row r="730" spans="2:13">
      <c r="B730" s="6">
        <v>0.26269999999999999</v>
      </c>
      <c r="C730" s="8">
        <v>0.24737500000000001</v>
      </c>
      <c r="D730" s="8">
        <v>0.239014</v>
      </c>
      <c r="E730" s="8">
        <v>0.25961099999999998</v>
      </c>
      <c r="F730" s="8">
        <v>0.25943100000000002</v>
      </c>
      <c r="H730" s="16"/>
      <c r="I730" s="3"/>
      <c r="J730" s="3"/>
      <c r="K730" s="3"/>
      <c r="L730" s="3"/>
      <c r="M730" s="3"/>
    </row>
    <row r="731" spans="2:13">
      <c r="B731" s="6">
        <v>0.26304300000000003</v>
      </c>
      <c r="C731" s="8">
        <v>0.247614</v>
      </c>
      <c r="D731" s="8">
        <v>0.24060500000000001</v>
      </c>
      <c r="E731" s="8">
        <v>0.26003300000000001</v>
      </c>
      <c r="F731" s="8">
        <v>0.26014900000000002</v>
      </c>
      <c r="H731" s="16"/>
      <c r="I731" s="3"/>
      <c r="J731" s="3"/>
      <c r="K731" s="3"/>
      <c r="L731" s="3"/>
      <c r="M731" s="3"/>
    </row>
    <row r="732" spans="2:13">
      <c r="B732" s="6">
        <v>0.26356499999999999</v>
      </c>
      <c r="C732" s="8">
        <v>0.24768699999999999</v>
      </c>
      <c r="D732" s="8">
        <v>0.24130399999999999</v>
      </c>
      <c r="E732" s="8">
        <v>0.26069599999999998</v>
      </c>
      <c r="F732" s="8">
        <v>0.26046000000000002</v>
      </c>
      <c r="H732" s="16"/>
      <c r="I732" s="3"/>
      <c r="J732" s="3"/>
      <c r="K732" s="3"/>
      <c r="L732" s="3"/>
      <c r="M732" s="3"/>
    </row>
    <row r="733" spans="2:13">
      <c r="B733" s="6">
        <v>0.26416699999999999</v>
      </c>
      <c r="C733" s="8">
        <v>0.24786</v>
      </c>
      <c r="D733" s="8">
        <v>0.24149000000000001</v>
      </c>
      <c r="E733" s="8">
        <v>0.26094800000000001</v>
      </c>
      <c r="F733" s="8">
        <v>0.26087100000000002</v>
      </c>
      <c r="H733" s="16"/>
      <c r="I733" s="3"/>
      <c r="J733" s="3"/>
      <c r="K733" s="3"/>
      <c r="L733" s="3"/>
      <c r="M733" s="3"/>
    </row>
    <row r="734" spans="2:13">
      <c r="B734" s="6">
        <v>0.26523400000000003</v>
      </c>
      <c r="C734" s="8">
        <v>0.248999</v>
      </c>
      <c r="D734" s="8">
        <v>0.24157400000000001</v>
      </c>
      <c r="E734" s="8">
        <v>0.26194299999999998</v>
      </c>
      <c r="F734" s="8">
        <v>0.261075</v>
      </c>
      <c r="H734" s="16"/>
      <c r="I734" s="3"/>
      <c r="J734" s="3"/>
      <c r="K734" s="3"/>
      <c r="L734" s="3"/>
      <c r="M734" s="3"/>
    </row>
    <row r="735" spans="2:13">
      <c r="B735" s="6">
        <v>0.267455</v>
      </c>
      <c r="C735" s="8">
        <v>0.24918299999999999</v>
      </c>
      <c r="D735" s="8">
        <v>0.24266799999999999</v>
      </c>
      <c r="E735" s="8">
        <v>0.26303500000000002</v>
      </c>
      <c r="F735" s="8">
        <v>0.26124900000000001</v>
      </c>
      <c r="H735" s="16"/>
      <c r="I735" s="3"/>
      <c r="J735" s="3"/>
      <c r="K735" s="3"/>
      <c r="L735" s="3"/>
      <c r="M735" s="3"/>
    </row>
    <row r="736" spans="2:13">
      <c r="B736" s="6">
        <v>0.26770300000000002</v>
      </c>
      <c r="C736" s="8">
        <v>0.250222</v>
      </c>
      <c r="D736" s="8">
        <v>0.24526800000000001</v>
      </c>
      <c r="E736" s="8">
        <v>0.26316200000000001</v>
      </c>
      <c r="F736" s="8">
        <v>0.26188400000000001</v>
      </c>
      <c r="H736" s="16"/>
      <c r="I736" s="3"/>
      <c r="J736" s="3"/>
      <c r="K736" s="3"/>
      <c r="L736" s="3"/>
      <c r="M736" s="3"/>
    </row>
    <row r="737" spans="2:13">
      <c r="B737" s="6">
        <v>0.267735</v>
      </c>
      <c r="C737" s="8">
        <v>0.25029899999999999</v>
      </c>
      <c r="D737" s="8">
        <v>0.245806</v>
      </c>
      <c r="E737" s="8">
        <v>0.263262</v>
      </c>
      <c r="F737" s="8">
        <v>0.26211400000000001</v>
      </c>
      <c r="H737" s="16"/>
      <c r="I737" s="3"/>
      <c r="J737" s="3"/>
      <c r="K737" s="3"/>
      <c r="L737" s="3"/>
      <c r="M737" s="3"/>
    </row>
    <row r="738" spans="2:13">
      <c r="B738" s="6">
        <v>0.26794400000000002</v>
      </c>
      <c r="C738" s="8">
        <v>0.25030200000000002</v>
      </c>
      <c r="D738" s="8">
        <v>0.24863399999999999</v>
      </c>
      <c r="E738" s="8">
        <v>0.26368599999999998</v>
      </c>
      <c r="F738" s="8">
        <v>0.26231199999999999</v>
      </c>
      <c r="H738" s="16"/>
      <c r="I738" s="3"/>
      <c r="J738" s="3"/>
      <c r="K738" s="3"/>
      <c r="L738" s="3"/>
      <c r="M738" s="3"/>
    </row>
    <row r="739" spans="2:13">
      <c r="B739" s="6">
        <v>0.26911200000000002</v>
      </c>
      <c r="C739" s="8">
        <v>0.25032799999999999</v>
      </c>
      <c r="D739" s="8">
        <v>0.248644</v>
      </c>
      <c r="E739" s="8">
        <v>0.26402999999999999</v>
      </c>
      <c r="F739" s="8">
        <v>0.26382299999999997</v>
      </c>
      <c r="H739" s="16"/>
      <c r="I739" s="3"/>
      <c r="J739" s="3"/>
      <c r="K739" s="3"/>
      <c r="L739" s="3"/>
      <c r="M739" s="3"/>
    </row>
    <row r="740" spans="2:13">
      <c r="B740" s="6">
        <v>0.269202</v>
      </c>
      <c r="C740" s="8">
        <v>0.25146099999999999</v>
      </c>
      <c r="D740" s="8">
        <v>0.249338</v>
      </c>
      <c r="E740" s="8">
        <v>0.26416899999999999</v>
      </c>
      <c r="F740" s="8">
        <v>0.265345</v>
      </c>
      <c r="H740" s="16"/>
      <c r="I740" s="3"/>
      <c r="J740" s="3"/>
      <c r="K740" s="3"/>
      <c r="L740" s="3"/>
      <c r="M740" s="3"/>
    </row>
    <row r="741" spans="2:13">
      <c r="B741" s="6">
        <v>0.26943499999999998</v>
      </c>
      <c r="C741" s="8">
        <v>0.25218699999999999</v>
      </c>
      <c r="D741" s="8">
        <v>0.24956300000000001</v>
      </c>
      <c r="E741" s="8">
        <v>0.26464199999999999</v>
      </c>
      <c r="F741" s="8">
        <v>0.26562799999999998</v>
      </c>
      <c r="H741" s="16"/>
      <c r="I741" s="3"/>
      <c r="J741" s="3"/>
      <c r="K741" s="3"/>
      <c r="L741" s="3"/>
      <c r="M741" s="3"/>
    </row>
    <row r="742" spans="2:13">
      <c r="B742" s="6">
        <v>0.27158599999999999</v>
      </c>
      <c r="C742" s="8">
        <v>0.25300699999999998</v>
      </c>
      <c r="D742" s="8">
        <v>0.24999299999999999</v>
      </c>
      <c r="E742" s="8">
        <v>0.26520300000000002</v>
      </c>
      <c r="F742" s="8">
        <v>0.270036</v>
      </c>
      <c r="H742" s="16"/>
      <c r="I742" s="3"/>
      <c r="J742" s="3"/>
      <c r="K742" s="3"/>
      <c r="L742" s="3"/>
      <c r="M742" s="3"/>
    </row>
    <row r="743" spans="2:13">
      <c r="B743" s="6">
        <v>0.271698</v>
      </c>
      <c r="C743" s="8">
        <v>0.25346800000000003</v>
      </c>
      <c r="D743" s="8">
        <v>0.250388</v>
      </c>
      <c r="E743" s="8">
        <v>0.26547199999999999</v>
      </c>
      <c r="F743" s="8">
        <v>0.27239799999999997</v>
      </c>
      <c r="H743" s="16"/>
      <c r="I743" s="3"/>
      <c r="J743" s="3"/>
      <c r="K743" s="3"/>
      <c r="L743" s="3"/>
      <c r="M743" s="3"/>
    </row>
    <row r="744" spans="2:13">
      <c r="B744" s="6">
        <v>0.27204800000000001</v>
      </c>
      <c r="C744" s="8">
        <v>0.25421700000000003</v>
      </c>
      <c r="D744" s="8">
        <v>0.25196499999999999</v>
      </c>
      <c r="E744" s="8">
        <v>0.26586399999999999</v>
      </c>
      <c r="F744" s="8">
        <v>0.27316499999999999</v>
      </c>
      <c r="H744" s="16"/>
      <c r="I744" s="3"/>
      <c r="J744" s="3"/>
      <c r="K744" s="3"/>
      <c r="L744" s="3"/>
      <c r="M744" s="3"/>
    </row>
    <row r="745" spans="2:13">
      <c r="B745" s="6">
        <v>0.27316400000000002</v>
      </c>
      <c r="C745" s="8">
        <v>0.254687</v>
      </c>
      <c r="D745" s="8">
        <v>0.25290400000000002</v>
      </c>
      <c r="E745" s="8">
        <v>0.26765499999999998</v>
      </c>
      <c r="F745" s="8">
        <v>0.27325899999999997</v>
      </c>
      <c r="H745" s="16"/>
      <c r="I745" s="3"/>
      <c r="J745" s="3"/>
      <c r="K745" s="3"/>
      <c r="L745" s="3"/>
      <c r="M745" s="3"/>
    </row>
    <row r="746" spans="2:13">
      <c r="B746" s="6">
        <v>0.273783</v>
      </c>
      <c r="C746" s="8">
        <v>0.255689</v>
      </c>
      <c r="D746" s="8">
        <v>0.25308000000000003</v>
      </c>
      <c r="E746" s="8">
        <v>0.26865</v>
      </c>
      <c r="F746" s="8">
        <v>0.27355499999999999</v>
      </c>
      <c r="H746" s="16"/>
      <c r="I746" s="3"/>
      <c r="J746" s="3"/>
      <c r="K746" s="3"/>
      <c r="L746" s="3"/>
      <c r="M746" s="3"/>
    </row>
    <row r="747" spans="2:13">
      <c r="B747" s="6">
        <v>0.27409499999999998</v>
      </c>
      <c r="C747" s="8">
        <v>0.255768</v>
      </c>
      <c r="D747" s="8">
        <v>0.25396600000000003</v>
      </c>
      <c r="E747" s="8">
        <v>0.26869900000000002</v>
      </c>
      <c r="F747" s="8">
        <v>0.27374100000000001</v>
      </c>
      <c r="H747" s="16"/>
      <c r="I747" s="3"/>
      <c r="J747" s="3"/>
      <c r="K747" s="3"/>
      <c r="L747" s="3"/>
      <c r="M747" s="3"/>
    </row>
    <row r="748" spans="2:13">
      <c r="B748" s="6">
        <v>0.27493899999999999</v>
      </c>
      <c r="C748" s="8">
        <v>0.25586799999999998</v>
      </c>
      <c r="D748" s="8">
        <v>0.25441799999999998</v>
      </c>
      <c r="E748" s="8">
        <v>0.268816</v>
      </c>
      <c r="F748" s="8">
        <v>0.27465899999999999</v>
      </c>
      <c r="H748" s="16"/>
      <c r="I748" s="3"/>
      <c r="J748" s="3"/>
      <c r="K748" s="3"/>
      <c r="L748" s="3"/>
      <c r="M748" s="3"/>
    </row>
    <row r="749" spans="2:13">
      <c r="B749" s="6">
        <v>0.27621000000000001</v>
      </c>
      <c r="C749" s="8">
        <v>0.25613999999999998</v>
      </c>
      <c r="D749" s="8">
        <v>0.25501600000000002</v>
      </c>
      <c r="E749" s="8">
        <v>0.26963999999999999</v>
      </c>
      <c r="F749" s="8">
        <v>0.27749400000000002</v>
      </c>
      <c r="H749" s="16"/>
      <c r="I749" s="3"/>
      <c r="J749" s="3"/>
      <c r="K749" s="3"/>
      <c r="L749" s="3"/>
      <c r="M749" s="3"/>
    </row>
    <row r="750" spans="2:13">
      <c r="B750" s="6">
        <v>0.27642099999999997</v>
      </c>
      <c r="C750" s="8">
        <v>0.25725399999999998</v>
      </c>
      <c r="D750" s="8">
        <v>0.25550099999999998</v>
      </c>
      <c r="E750" s="8">
        <v>0.26968399999999998</v>
      </c>
      <c r="F750" s="8">
        <v>0.27757599999999999</v>
      </c>
      <c r="H750" s="16"/>
      <c r="I750" s="3"/>
      <c r="J750" s="3"/>
      <c r="K750" s="3"/>
      <c r="L750" s="3"/>
      <c r="M750" s="3"/>
    </row>
    <row r="751" spans="2:13">
      <c r="B751" s="6">
        <v>0.277586</v>
      </c>
      <c r="C751" s="8">
        <v>0.25803500000000001</v>
      </c>
      <c r="D751" s="8">
        <v>0.25582199999999999</v>
      </c>
      <c r="E751" s="8">
        <v>0.270179</v>
      </c>
      <c r="F751" s="8">
        <v>0.278171</v>
      </c>
      <c r="H751" s="16"/>
      <c r="I751" s="3"/>
      <c r="J751" s="3"/>
      <c r="K751" s="3"/>
      <c r="L751" s="3"/>
      <c r="M751" s="3"/>
    </row>
    <row r="752" spans="2:13">
      <c r="B752" s="6">
        <v>0.27768300000000001</v>
      </c>
      <c r="C752" s="8">
        <v>0.25816</v>
      </c>
      <c r="D752" s="8">
        <v>0.25583099999999998</v>
      </c>
      <c r="E752" s="8">
        <v>0.27049699999999999</v>
      </c>
      <c r="F752" s="8">
        <v>0.28000700000000001</v>
      </c>
      <c r="H752" s="16"/>
      <c r="I752" s="3"/>
      <c r="J752" s="3"/>
      <c r="K752" s="3"/>
      <c r="L752" s="3"/>
      <c r="M752" s="3"/>
    </row>
    <row r="753" spans="2:13">
      <c r="B753" s="6">
        <v>0.27923100000000001</v>
      </c>
      <c r="C753" s="8">
        <v>0.25817200000000001</v>
      </c>
      <c r="D753" s="8">
        <v>0.25980999999999999</v>
      </c>
      <c r="E753" s="8">
        <v>0.270619</v>
      </c>
      <c r="F753" s="8">
        <v>0.28013300000000002</v>
      </c>
      <c r="H753" s="16"/>
      <c r="I753" s="3"/>
      <c r="J753" s="3"/>
      <c r="K753" s="3"/>
      <c r="L753" s="3"/>
      <c r="M753" s="3"/>
    </row>
    <row r="754" spans="2:13">
      <c r="B754" s="6">
        <v>0.28017399999999998</v>
      </c>
      <c r="C754" s="8">
        <v>0.258216</v>
      </c>
      <c r="D754" s="8">
        <v>0.25994299999999998</v>
      </c>
      <c r="E754" s="8">
        <v>0.27087099999999997</v>
      </c>
      <c r="F754" s="8">
        <v>0.28043899999999999</v>
      </c>
      <c r="H754" s="16"/>
      <c r="I754" s="3"/>
      <c r="J754" s="3"/>
      <c r="K754" s="3"/>
      <c r="L754" s="3"/>
      <c r="M754" s="3"/>
    </row>
    <row r="755" spans="2:13">
      <c r="B755" s="6">
        <v>0.28081400000000001</v>
      </c>
      <c r="C755" s="8">
        <v>0.25847599999999998</v>
      </c>
      <c r="D755" s="8">
        <v>0.260023</v>
      </c>
      <c r="E755" s="8">
        <v>0.27167200000000002</v>
      </c>
      <c r="F755" s="8">
        <v>0.28096500000000002</v>
      </c>
      <c r="H755" s="16"/>
      <c r="I755" s="3"/>
      <c r="J755" s="3"/>
      <c r="K755" s="3"/>
      <c r="L755" s="3"/>
      <c r="M755" s="3"/>
    </row>
    <row r="756" spans="2:13">
      <c r="B756" s="6">
        <v>0.28148200000000001</v>
      </c>
      <c r="C756" s="8">
        <v>0.25879799999999997</v>
      </c>
      <c r="D756" s="8">
        <v>0.260237</v>
      </c>
      <c r="E756" s="8">
        <v>0.27257999999999999</v>
      </c>
      <c r="F756" s="8">
        <v>0.28248600000000001</v>
      </c>
      <c r="H756" s="16"/>
      <c r="I756" s="3"/>
      <c r="J756" s="3"/>
      <c r="K756" s="3"/>
      <c r="L756" s="3"/>
      <c r="M756" s="3"/>
    </row>
    <row r="757" spans="2:13">
      <c r="B757" s="6">
        <v>0.28197800000000001</v>
      </c>
      <c r="C757" s="8">
        <v>0.25891500000000001</v>
      </c>
      <c r="D757" s="8">
        <v>0.26224599999999998</v>
      </c>
      <c r="E757" s="8">
        <v>0.27268500000000001</v>
      </c>
      <c r="F757" s="8">
        <v>0.28251900000000002</v>
      </c>
      <c r="H757" s="16"/>
      <c r="I757" s="3"/>
      <c r="J757" s="3"/>
      <c r="K757" s="3"/>
      <c r="L757" s="3"/>
      <c r="M757" s="3"/>
    </row>
    <row r="758" spans="2:13">
      <c r="B758" s="6">
        <v>0.28220400000000001</v>
      </c>
      <c r="C758" s="8">
        <v>0.25964599999999999</v>
      </c>
      <c r="D758" s="8">
        <v>0.26425399999999999</v>
      </c>
      <c r="E758" s="8">
        <v>0.27293899999999999</v>
      </c>
      <c r="F758" s="8">
        <v>0.282669</v>
      </c>
      <c r="H758" s="16"/>
      <c r="I758" s="3"/>
      <c r="J758" s="3"/>
      <c r="K758" s="3"/>
      <c r="L758" s="3"/>
      <c r="M758" s="3"/>
    </row>
    <row r="759" spans="2:13">
      <c r="B759" s="6">
        <v>0.28335199999999999</v>
      </c>
      <c r="C759" s="8">
        <v>0.26133000000000001</v>
      </c>
      <c r="D759" s="8">
        <v>0.26555800000000002</v>
      </c>
      <c r="E759" s="8">
        <v>0.27306599999999998</v>
      </c>
      <c r="F759" s="8">
        <v>0.28297699999999998</v>
      </c>
      <c r="H759" s="16"/>
      <c r="I759" s="3"/>
      <c r="J759" s="3"/>
      <c r="K759" s="3"/>
      <c r="L759" s="3"/>
      <c r="M759" s="3"/>
    </row>
    <row r="760" spans="2:13">
      <c r="B760" s="6">
        <v>0.28459000000000001</v>
      </c>
      <c r="C760" s="8">
        <v>0.26148199999999999</v>
      </c>
      <c r="D760" s="8">
        <v>0.266455</v>
      </c>
      <c r="E760" s="8">
        <v>0.27354699999999998</v>
      </c>
      <c r="F760" s="8">
        <v>0.28311599999999998</v>
      </c>
      <c r="H760" s="16"/>
      <c r="I760" s="3"/>
      <c r="J760" s="3"/>
      <c r="K760" s="3"/>
      <c r="L760" s="3"/>
      <c r="M760" s="3"/>
    </row>
    <row r="761" spans="2:13">
      <c r="B761" s="6">
        <v>0.28475400000000001</v>
      </c>
      <c r="C761" s="8">
        <v>0.26239800000000002</v>
      </c>
      <c r="D761" s="8">
        <v>0.26800200000000002</v>
      </c>
      <c r="E761" s="8">
        <v>0.27369199999999999</v>
      </c>
      <c r="F761" s="8">
        <v>0.28319899999999998</v>
      </c>
      <c r="H761" s="16"/>
      <c r="I761" s="3"/>
      <c r="J761" s="3"/>
      <c r="K761" s="3"/>
      <c r="L761" s="3"/>
      <c r="M761" s="3"/>
    </row>
    <row r="762" spans="2:13">
      <c r="B762" s="6">
        <v>0.28562100000000001</v>
      </c>
      <c r="C762" s="8">
        <v>0.26239800000000002</v>
      </c>
      <c r="D762" s="8">
        <v>0.26815699999999998</v>
      </c>
      <c r="E762" s="8">
        <v>0.27441100000000002</v>
      </c>
      <c r="F762" s="8">
        <v>0.283445</v>
      </c>
      <c r="H762" s="16"/>
      <c r="I762" s="3"/>
      <c r="J762" s="3"/>
      <c r="K762" s="3"/>
      <c r="L762" s="3"/>
      <c r="M762" s="3"/>
    </row>
    <row r="763" spans="2:13">
      <c r="B763" s="6">
        <v>0.28579900000000003</v>
      </c>
      <c r="C763" s="8">
        <v>0.26243899999999998</v>
      </c>
      <c r="D763" s="8">
        <v>0.26841700000000002</v>
      </c>
      <c r="E763" s="8">
        <v>0.27601399999999998</v>
      </c>
      <c r="F763" s="8">
        <v>0.28347499999999998</v>
      </c>
      <c r="H763" s="16"/>
      <c r="I763" s="3"/>
      <c r="J763" s="3"/>
      <c r="K763" s="3"/>
      <c r="L763" s="3"/>
      <c r="M763" s="3"/>
    </row>
    <row r="764" spans="2:13">
      <c r="B764" s="6">
        <v>0.28580100000000003</v>
      </c>
      <c r="C764" s="8">
        <v>0.26244899999999999</v>
      </c>
      <c r="D764" s="8">
        <v>0.26899800000000001</v>
      </c>
      <c r="E764" s="8">
        <v>0.27734599999999998</v>
      </c>
      <c r="F764" s="8">
        <v>0.28396900000000003</v>
      </c>
      <c r="H764" s="16"/>
      <c r="I764" s="3"/>
      <c r="J764" s="3"/>
      <c r="K764" s="3"/>
      <c r="L764" s="3"/>
      <c r="M764" s="3"/>
    </row>
    <row r="765" spans="2:13">
      <c r="B765" s="6">
        <v>0.28624899999999998</v>
      </c>
      <c r="C765" s="8">
        <v>0.26352999999999999</v>
      </c>
      <c r="D765" s="8">
        <v>0.26976899999999998</v>
      </c>
      <c r="E765" s="8">
        <v>0.27790300000000001</v>
      </c>
      <c r="F765" s="8">
        <v>0.28417199999999998</v>
      </c>
      <c r="H765" s="16"/>
      <c r="I765" s="3"/>
      <c r="J765" s="3"/>
      <c r="K765" s="3"/>
      <c r="L765" s="3"/>
      <c r="M765" s="3"/>
    </row>
    <row r="766" spans="2:13">
      <c r="B766" s="6">
        <v>0.286721</v>
      </c>
      <c r="C766" s="8">
        <v>0.26434000000000002</v>
      </c>
      <c r="D766" s="8">
        <v>0.26988699999999999</v>
      </c>
      <c r="E766" s="8">
        <v>0.27848400000000001</v>
      </c>
      <c r="F766" s="8">
        <v>0.28423100000000001</v>
      </c>
      <c r="H766" s="16"/>
      <c r="I766" s="3"/>
      <c r="J766" s="3"/>
      <c r="K766" s="3"/>
      <c r="L766" s="3"/>
      <c r="M766" s="3"/>
    </row>
    <row r="767" spans="2:13">
      <c r="B767" s="6">
        <v>0.28684100000000001</v>
      </c>
      <c r="C767" s="8">
        <v>0.26620100000000002</v>
      </c>
      <c r="D767" s="8">
        <v>0.27057900000000001</v>
      </c>
      <c r="E767" s="8">
        <v>0.27887800000000001</v>
      </c>
      <c r="F767" s="8">
        <v>0.28449400000000002</v>
      </c>
      <c r="H767" s="16"/>
      <c r="I767" s="3"/>
      <c r="J767" s="3"/>
      <c r="K767" s="3"/>
      <c r="L767" s="3"/>
      <c r="M767" s="3"/>
    </row>
    <row r="768" spans="2:13">
      <c r="B768" s="6">
        <v>0.28752100000000003</v>
      </c>
      <c r="C768" s="8">
        <v>0.26722200000000002</v>
      </c>
      <c r="D768" s="8">
        <v>0.27070300000000003</v>
      </c>
      <c r="E768" s="8">
        <v>0.278918</v>
      </c>
      <c r="F768" s="8">
        <v>0.28460800000000003</v>
      </c>
      <c r="H768" s="16"/>
      <c r="I768" s="3"/>
      <c r="J768" s="3"/>
      <c r="K768" s="3"/>
      <c r="L768" s="3"/>
      <c r="M768" s="3"/>
    </row>
    <row r="769" spans="2:13">
      <c r="B769" s="6">
        <v>0.28753499999999999</v>
      </c>
      <c r="C769" s="8">
        <v>0.26739499999999999</v>
      </c>
      <c r="D769" s="8">
        <v>0.27127600000000002</v>
      </c>
      <c r="E769" s="8">
        <v>0.27983599999999997</v>
      </c>
      <c r="F769" s="8">
        <v>0.28467799999999999</v>
      </c>
      <c r="H769" s="16"/>
      <c r="I769" s="3"/>
      <c r="J769" s="3"/>
      <c r="K769" s="3"/>
      <c r="L769" s="3"/>
      <c r="M769" s="3"/>
    </row>
    <row r="770" spans="2:13">
      <c r="B770" s="6">
        <v>0.28767100000000001</v>
      </c>
      <c r="C770" s="8">
        <v>0.26807999999999998</v>
      </c>
      <c r="D770" s="8">
        <v>0.27343899999999999</v>
      </c>
      <c r="E770" s="8">
        <v>0.279887</v>
      </c>
      <c r="F770" s="8">
        <v>0.284806</v>
      </c>
      <c r="H770" s="16"/>
      <c r="I770" s="3"/>
      <c r="J770" s="3"/>
      <c r="K770" s="3"/>
      <c r="L770" s="3"/>
      <c r="M770" s="3"/>
    </row>
    <row r="771" spans="2:13">
      <c r="B771" s="6">
        <v>0.28796100000000002</v>
      </c>
      <c r="C771" s="8">
        <v>0.26809100000000002</v>
      </c>
      <c r="D771" s="8">
        <v>0.27350600000000003</v>
      </c>
      <c r="E771" s="8">
        <v>0.27997499999999997</v>
      </c>
      <c r="F771" s="8">
        <v>0.28484500000000001</v>
      </c>
      <c r="H771" s="16"/>
      <c r="I771" s="3"/>
      <c r="J771" s="3"/>
      <c r="K771" s="3"/>
      <c r="L771" s="3"/>
      <c r="M771" s="3"/>
    </row>
    <row r="772" spans="2:13">
      <c r="B772" s="6">
        <v>0.28854299999999999</v>
      </c>
      <c r="C772" s="8">
        <v>0.26940999999999998</v>
      </c>
      <c r="D772" s="8">
        <v>0.27369399999999999</v>
      </c>
      <c r="E772" s="8">
        <v>0.28027999999999997</v>
      </c>
      <c r="F772" s="8">
        <v>0.28493800000000002</v>
      </c>
      <c r="H772" s="16"/>
      <c r="I772" s="3"/>
      <c r="J772" s="3"/>
      <c r="K772" s="3"/>
      <c r="L772" s="3"/>
      <c r="M772" s="3"/>
    </row>
    <row r="773" spans="2:13">
      <c r="B773" s="6">
        <v>0.28881299999999999</v>
      </c>
      <c r="C773" s="8">
        <v>0.26949200000000001</v>
      </c>
      <c r="D773" s="8">
        <v>0.27426299999999998</v>
      </c>
      <c r="E773" s="8">
        <v>0.28031</v>
      </c>
      <c r="F773" s="8">
        <v>0.285607</v>
      </c>
      <c r="H773" s="16"/>
      <c r="I773" s="3"/>
      <c r="J773" s="3"/>
      <c r="K773" s="3"/>
      <c r="L773" s="3"/>
      <c r="M773" s="3"/>
    </row>
    <row r="774" spans="2:13">
      <c r="B774" s="6">
        <v>0.28888900000000001</v>
      </c>
      <c r="C774" s="8">
        <v>0.26996500000000001</v>
      </c>
      <c r="D774" s="8">
        <v>0.27462599999999998</v>
      </c>
      <c r="E774" s="8">
        <v>0.28041899999999997</v>
      </c>
      <c r="F774" s="8">
        <v>0.28562300000000002</v>
      </c>
      <c r="H774" s="16"/>
      <c r="I774" s="3"/>
      <c r="J774" s="3"/>
      <c r="K774" s="3"/>
      <c r="L774" s="3"/>
      <c r="M774" s="3"/>
    </row>
    <row r="775" spans="2:13">
      <c r="B775" s="6">
        <v>0.28944500000000001</v>
      </c>
      <c r="C775" s="8">
        <v>0.27015600000000001</v>
      </c>
      <c r="D775" s="8">
        <v>0.27739399999999997</v>
      </c>
      <c r="E775" s="8">
        <v>0.28067199999999998</v>
      </c>
      <c r="F775" s="8">
        <v>0.28570000000000001</v>
      </c>
      <c r="H775" s="16"/>
      <c r="I775" s="3"/>
      <c r="J775" s="3"/>
      <c r="K775" s="3"/>
      <c r="L775" s="3"/>
      <c r="M775" s="3"/>
    </row>
    <row r="776" spans="2:13">
      <c r="B776" s="6">
        <v>0.29003600000000002</v>
      </c>
      <c r="C776" s="8">
        <v>0.27118999999999999</v>
      </c>
      <c r="D776" s="8">
        <v>0.27758899999999997</v>
      </c>
      <c r="E776" s="8">
        <v>0.28068799999999999</v>
      </c>
      <c r="F776" s="8">
        <v>0.28581699999999999</v>
      </c>
      <c r="H776" s="16"/>
      <c r="I776" s="3"/>
      <c r="J776" s="3"/>
      <c r="K776" s="3"/>
      <c r="L776" s="3"/>
      <c r="M776" s="3"/>
    </row>
    <row r="777" spans="2:13">
      <c r="B777" s="6">
        <v>0.29017500000000002</v>
      </c>
      <c r="C777" s="8">
        <v>0.27169500000000002</v>
      </c>
      <c r="D777" s="8">
        <v>0.27826499999999998</v>
      </c>
      <c r="E777" s="8">
        <v>0.28143800000000002</v>
      </c>
      <c r="F777" s="8">
        <v>0.28606100000000001</v>
      </c>
      <c r="H777" s="16"/>
      <c r="I777" s="3"/>
      <c r="J777" s="3"/>
      <c r="K777" s="3"/>
      <c r="L777" s="3"/>
      <c r="M777" s="3"/>
    </row>
    <row r="778" spans="2:13">
      <c r="B778" s="6">
        <v>0.29077199999999997</v>
      </c>
      <c r="C778" s="8">
        <v>0.27216600000000002</v>
      </c>
      <c r="D778" s="8">
        <v>0.27834999999999999</v>
      </c>
      <c r="E778" s="8">
        <v>0.28196500000000002</v>
      </c>
      <c r="F778" s="8">
        <v>0.28611399999999998</v>
      </c>
      <c r="H778" s="16"/>
      <c r="I778" s="3"/>
      <c r="J778" s="3"/>
      <c r="K778" s="3"/>
      <c r="L778" s="3"/>
      <c r="M778" s="3"/>
    </row>
    <row r="779" spans="2:13">
      <c r="B779" s="6">
        <v>0.29134399999999999</v>
      </c>
      <c r="C779" s="8">
        <v>0.27311400000000002</v>
      </c>
      <c r="D779" s="8">
        <v>0.27839000000000003</v>
      </c>
      <c r="E779" s="8">
        <v>0.2823</v>
      </c>
      <c r="F779" s="8">
        <v>0.28756799999999999</v>
      </c>
      <c r="H779" s="16"/>
      <c r="I779" s="3"/>
      <c r="J779" s="3"/>
      <c r="K779" s="3"/>
      <c r="L779" s="3"/>
      <c r="M779" s="3"/>
    </row>
    <row r="780" spans="2:13">
      <c r="B780" s="6">
        <v>0.29136699999999999</v>
      </c>
      <c r="C780" s="8">
        <v>0.273588</v>
      </c>
      <c r="D780" s="8">
        <v>0.27848499999999998</v>
      </c>
      <c r="E780" s="8">
        <v>0.28313300000000002</v>
      </c>
      <c r="F780" s="8">
        <v>0.28775000000000001</v>
      </c>
      <c r="H780" s="16"/>
      <c r="I780" s="3"/>
      <c r="J780" s="3"/>
      <c r="K780" s="3"/>
      <c r="L780" s="3"/>
      <c r="M780" s="3"/>
    </row>
    <row r="781" spans="2:13">
      <c r="B781" s="6">
        <v>0.291935</v>
      </c>
      <c r="C781" s="8">
        <v>0.27396700000000002</v>
      </c>
      <c r="D781" s="8">
        <v>0.27949000000000002</v>
      </c>
      <c r="E781" s="8">
        <v>0.283275</v>
      </c>
      <c r="F781" s="8">
        <v>0.28916500000000001</v>
      </c>
      <c r="H781" s="16"/>
      <c r="I781" s="3"/>
      <c r="J781" s="3"/>
      <c r="K781" s="3"/>
      <c r="L781" s="3"/>
      <c r="M781" s="3"/>
    </row>
    <row r="782" spans="2:13">
      <c r="B782" s="6">
        <v>0.29267199999999999</v>
      </c>
      <c r="C782" s="8">
        <v>0.27436899999999997</v>
      </c>
      <c r="D782" s="8">
        <v>0.27987899999999999</v>
      </c>
      <c r="E782" s="8">
        <v>0.28355200000000003</v>
      </c>
      <c r="F782" s="8">
        <v>0.28958200000000001</v>
      </c>
      <c r="H782" s="16"/>
      <c r="I782" s="3"/>
      <c r="J782" s="3"/>
      <c r="K782" s="3"/>
      <c r="L782" s="3"/>
      <c r="M782" s="3"/>
    </row>
    <row r="783" spans="2:13">
      <c r="B783" s="6">
        <v>0.29270699999999999</v>
      </c>
      <c r="C783" s="8">
        <v>0.27572600000000003</v>
      </c>
      <c r="D783" s="8">
        <v>0.280001</v>
      </c>
      <c r="E783" s="8">
        <v>0.28403800000000001</v>
      </c>
      <c r="F783" s="8">
        <v>0.29092499999999999</v>
      </c>
      <c r="H783" s="16"/>
      <c r="I783" s="3"/>
      <c r="J783" s="3"/>
      <c r="K783" s="3"/>
      <c r="L783" s="3"/>
      <c r="M783" s="3"/>
    </row>
    <row r="784" spans="2:13">
      <c r="B784" s="6">
        <v>0.29313699999999998</v>
      </c>
      <c r="C784" s="8">
        <v>0.27627200000000002</v>
      </c>
      <c r="D784" s="8">
        <v>0.280553</v>
      </c>
      <c r="E784" s="8">
        <v>0.28477999999999998</v>
      </c>
      <c r="F784" s="8">
        <v>0.291487</v>
      </c>
      <c r="H784" s="16"/>
      <c r="I784" s="3"/>
      <c r="J784" s="3"/>
      <c r="K784" s="3"/>
      <c r="L784" s="3"/>
      <c r="M784" s="3"/>
    </row>
    <row r="785" spans="2:13">
      <c r="B785" s="6">
        <v>0.293684</v>
      </c>
      <c r="C785" s="8">
        <v>0.27654200000000001</v>
      </c>
      <c r="D785" s="8">
        <v>0.28061900000000001</v>
      </c>
      <c r="E785" s="8">
        <v>0.28480299999999997</v>
      </c>
      <c r="F785" s="8">
        <v>0.29199700000000001</v>
      </c>
      <c r="H785" s="16"/>
      <c r="I785" s="3"/>
      <c r="J785" s="3"/>
      <c r="K785" s="3"/>
      <c r="L785" s="3"/>
      <c r="M785" s="3"/>
    </row>
    <row r="786" spans="2:13">
      <c r="B786" s="6">
        <v>0.29408499999999999</v>
      </c>
      <c r="C786" s="8">
        <v>0.27716400000000002</v>
      </c>
      <c r="D786" s="8">
        <v>0.28100900000000001</v>
      </c>
      <c r="E786" s="8">
        <v>0.28595599999999999</v>
      </c>
      <c r="F786" s="8">
        <v>0.29211300000000001</v>
      </c>
      <c r="H786" s="16"/>
      <c r="I786" s="3"/>
      <c r="J786" s="3"/>
      <c r="K786" s="3"/>
      <c r="L786" s="3"/>
      <c r="M786" s="3"/>
    </row>
    <row r="787" spans="2:13">
      <c r="B787" s="6">
        <v>0.29491400000000001</v>
      </c>
      <c r="C787" s="8">
        <v>0.27745300000000001</v>
      </c>
      <c r="D787" s="8">
        <v>0.28145100000000001</v>
      </c>
      <c r="E787" s="8">
        <v>0.286136</v>
      </c>
      <c r="F787" s="8">
        <v>0.29213800000000001</v>
      </c>
      <c r="H787" s="16"/>
      <c r="I787" s="3"/>
      <c r="J787" s="3"/>
      <c r="K787" s="3"/>
      <c r="L787" s="3"/>
      <c r="M787" s="3"/>
    </row>
    <row r="788" spans="2:13">
      <c r="B788" s="6">
        <v>0.29493799999999998</v>
      </c>
      <c r="C788" s="8">
        <v>0.27751300000000001</v>
      </c>
      <c r="D788" s="8">
        <v>0.28224900000000003</v>
      </c>
      <c r="E788" s="8">
        <v>0.28720600000000002</v>
      </c>
      <c r="F788" s="8">
        <v>0.292159</v>
      </c>
      <c r="H788" s="16"/>
      <c r="I788" s="3"/>
      <c r="J788" s="3"/>
      <c r="K788" s="3"/>
      <c r="L788" s="3"/>
      <c r="M788" s="3"/>
    </row>
    <row r="789" spans="2:13">
      <c r="B789" s="6">
        <v>0.295151</v>
      </c>
      <c r="C789" s="8">
        <v>0.27771099999999999</v>
      </c>
      <c r="D789" s="8">
        <v>0.28258499999999998</v>
      </c>
      <c r="E789" s="8">
        <v>0.28826099999999999</v>
      </c>
      <c r="F789" s="8">
        <v>0.29259600000000002</v>
      </c>
      <c r="H789" s="16"/>
      <c r="I789" s="3"/>
      <c r="J789" s="3"/>
      <c r="K789" s="3"/>
      <c r="L789" s="3"/>
      <c r="M789" s="3"/>
    </row>
    <row r="790" spans="2:13">
      <c r="B790" s="6">
        <v>0.29534700000000003</v>
      </c>
      <c r="C790" s="8">
        <v>0.278221</v>
      </c>
      <c r="D790" s="8">
        <v>0.28399200000000002</v>
      </c>
      <c r="E790" s="8">
        <v>0.29022599999999998</v>
      </c>
      <c r="F790" s="8">
        <v>0.29300500000000002</v>
      </c>
      <c r="H790" s="16"/>
      <c r="I790" s="3"/>
      <c r="J790" s="3"/>
      <c r="K790" s="3"/>
      <c r="L790" s="3"/>
      <c r="M790" s="3"/>
    </row>
    <row r="791" spans="2:13">
      <c r="B791" s="6">
        <v>0.29562699999999997</v>
      </c>
      <c r="C791" s="8">
        <v>0.27858500000000003</v>
      </c>
      <c r="D791" s="8">
        <v>0.28701300000000002</v>
      </c>
      <c r="E791" s="8">
        <v>0.29086899999999999</v>
      </c>
      <c r="F791" s="8">
        <v>0.29384700000000002</v>
      </c>
      <c r="H791" s="16"/>
      <c r="I791" s="3"/>
      <c r="J791" s="3"/>
      <c r="K791" s="3"/>
      <c r="L791" s="3"/>
      <c r="M791" s="3"/>
    </row>
    <row r="792" spans="2:13">
      <c r="B792" s="6">
        <v>0.29588999999999999</v>
      </c>
      <c r="C792" s="8">
        <v>0.27924300000000002</v>
      </c>
      <c r="D792" s="8">
        <v>0.28703800000000002</v>
      </c>
      <c r="E792" s="8">
        <v>0.29091299999999998</v>
      </c>
      <c r="F792" s="8">
        <v>0.29467900000000002</v>
      </c>
      <c r="H792" s="16"/>
      <c r="I792" s="3"/>
      <c r="J792" s="3"/>
      <c r="K792" s="3"/>
      <c r="L792" s="3"/>
      <c r="M792" s="3"/>
    </row>
    <row r="793" spans="2:13">
      <c r="B793" s="6">
        <v>0.29651100000000002</v>
      </c>
      <c r="C793" s="8">
        <v>0.27945799999999998</v>
      </c>
      <c r="D793" s="8">
        <v>0.28765400000000002</v>
      </c>
      <c r="E793" s="8">
        <v>0.29094399999999998</v>
      </c>
      <c r="F793" s="8">
        <v>0.29491200000000001</v>
      </c>
      <c r="H793" s="16"/>
      <c r="I793" s="3"/>
      <c r="J793" s="3"/>
      <c r="K793" s="3"/>
      <c r="L793" s="3"/>
      <c r="M793" s="3"/>
    </row>
    <row r="794" spans="2:13">
      <c r="B794" s="6">
        <v>0.29675000000000001</v>
      </c>
      <c r="C794" s="8">
        <v>0.27973799999999999</v>
      </c>
      <c r="D794" s="8">
        <v>0.28916599999999998</v>
      </c>
      <c r="E794" s="8">
        <v>0.29127799999999998</v>
      </c>
      <c r="F794" s="8">
        <v>0.29508899999999999</v>
      </c>
      <c r="H794" s="16"/>
      <c r="I794" s="3"/>
      <c r="J794" s="3"/>
      <c r="K794" s="3"/>
      <c r="L794" s="3"/>
      <c r="M794" s="3"/>
    </row>
    <row r="795" spans="2:13">
      <c r="B795" s="6">
        <v>0.29703299999999999</v>
      </c>
      <c r="C795" s="8">
        <v>0.28105799999999997</v>
      </c>
      <c r="D795" s="8">
        <v>0.28958800000000001</v>
      </c>
      <c r="E795" s="8">
        <v>0.29139700000000002</v>
      </c>
      <c r="F795" s="8">
        <v>0.29520200000000002</v>
      </c>
      <c r="H795" s="16"/>
      <c r="I795" s="3"/>
      <c r="J795" s="3"/>
      <c r="K795" s="3"/>
      <c r="L795" s="3"/>
      <c r="M795" s="3"/>
    </row>
    <row r="796" spans="2:13">
      <c r="B796" s="6">
        <v>0.297128</v>
      </c>
      <c r="C796" s="8">
        <v>0.28143000000000001</v>
      </c>
      <c r="D796" s="8">
        <v>0.289711</v>
      </c>
      <c r="E796" s="8">
        <v>0.29167599999999999</v>
      </c>
      <c r="F796" s="8">
        <v>0.29550100000000001</v>
      </c>
      <c r="H796" s="16"/>
      <c r="I796" s="3"/>
      <c r="J796" s="3"/>
      <c r="K796" s="3"/>
      <c r="L796" s="3"/>
      <c r="M796" s="3"/>
    </row>
    <row r="797" spans="2:13">
      <c r="B797" s="6">
        <v>0.298153</v>
      </c>
      <c r="C797" s="8">
        <v>0.282887</v>
      </c>
      <c r="D797" s="8">
        <v>0.29011199999999998</v>
      </c>
      <c r="E797" s="8">
        <v>0.29189900000000002</v>
      </c>
      <c r="F797" s="8">
        <v>0.29562899999999998</v>
      </c>
      <c r="H797" s="16"/>
      <c r="I797" s="3"/>
      <c r="J797" s="3"/>
      <c r="K797" s="3"/>
      <c r="L797" s="3"/>
      <c r="M797" s="3"/>
    </row>
    <row r="798" spans="2:13">
      <c r="B798" s="6">
        <v>0.29822900000000002</v>
      </c>
      <c r="C798" s="8">
        <v>0.28547600000000001</v>
      </c>
      <c r="D798" s="8">
        <v>0.29068500000000003</v>
      </c>
      <c r="E798" s="8">
        <v>0.292182</v>
      </c>
      <c r="F798" s="8">
        <v>0.29608000000000001</v>
      </c>
      <c r="H798" s="16"/>
      <c r="I798" s="3"/>
      <c r="J798" s="3"/>
      <c r="K798" s="3"/>
      <c r="L798" s="3"/>
      <c r="M798" s="3"/>
    </row>
    <row r="799" spans="2:13">
      <c r="B799" s="6">
        <v>0.29835499999999998</v>
      </c>
      <c r="C799" s="8">
        <v>0.28586499999999998</v>
      </c>
      <c r="D799" s="8">
        <v>0.29109400000000002</v>
      </c>
      <c r="E799" s="8">
        <v>0.292655</v>
      </c>
      <c r="F799" s="8">
        <v>0.29677399999999998</v>
      </c>
      <c r="H799" s="16"/>
      <c r="I799" s="3"/>
      <c r="J799" s="3"/>
      <c r="K799" s="3"/>
      <c r="L799" s="3"/>
      <c r="M799" s="3"/>
    </row>
    <row r="800" spans="2:13">
      <c r="B800" s="6">
        <v>0.29851299999999997</v>
      </c>
      <c r="C800" s="8">
        <v>0.28648800000000002</v>
      </c>
      <c r="D800" s="8">
        <v>0.29136000000000001</v>
      </c>
      <c r="E800" s="8">
        <v>0.29278100000000001</v>
      </c>
      <c r="F800" s="8">
        <v>0.296935</v>
      </c>
      <c r="H800" s="16"/>
      <c r="I800" s="3"/>
      <c r="J800" s="3"/>
      <c r="K800" s="3"/>
      <c r="L800" s="3"/>
      <c r="M800" s="3"/>
    </row>
    <row r="801" spans="2:13">
      <c r="B801" s="6">
        <v>0.29905700000000002</v>
      </c>
      <c r="C801" s="8">
        <v>0.28659800000000002</v>
      </c>
      <c r="D801" s="8">
        <v>0.29158400000000001</v>
      </c>
      <c r="E801" s="8">
        <v>0.29313899999999998</v>
      </c>
      <c r="F801" s="8">
        <v>0.29830099999999998</v>
      </c>
      <c r="H801" s="16"/>
      <c r="I801" s="3"/>
      <c r="J801" s="3"/>
      <c r="K801" s="3"/>
      <c r="L801" s="3"/>
      <c r="M801" s="3"/>
    </row>
    <row r="802" spans="2:13">
      <c r="B802" s="6">
        <v>0.29989100000000002</v>
      </c>
      <c r="C802" s="8">
        <v>0.28695700000000002</v>
      </c>
      <c r="D802" s="8">
        <v>0.29252699999999998</v>
      </c>
      <c r="E802" s="8">
        <v>0.29315400000000003</v>
      </c>
      <c r="F802" s="8">
        <v>0.29832399999999998</v>
      </c>
      <c r="H802" s="16"/>
      <c r="I802" s="3"/>
      <c r="J802" s="3"/>
      <c r="K802" s="3"/>
      <c r="L802" s="3"/>
      <c r="M802" s="3"/>
    </row>
    <row r="803" spans="2:13">
      <c r="B803" s="6">
        <v>0.30132300000000001</v>
      </c>
      <c r="C803" s="8">
        <v>0.28715299999999999</v>
      </c>
      <c r="D803" s="8">
        <v>0.29374499999999998</v>
      </c>
      <c r="E803" s="8">
        <v>0.29389999999999999</v>
      </c>
      <c r="F803" s="8">
        <v>0.29855100000000001</v>
      </c>
      <c r="H803" s="16"/>
      <c r="I803" s="3"/>
      <c r="J803" s="3"/>
      <c r="K803" s="3"/>
      <c r="L803" s="3"/>
      <c r="M803" s="3"/>
    </row>
    <row r="804" spans="2:13">
      <c r="B804" s="6">
        <v>0.30347600000000002</v>
      </c>
      <c r="C804" s="8">
        <v>0.28784300000000002</v>
      </c>
      <c r="D804" s="8">
        <v>0.29672799999999999</v>
      </c>
      <c r="E804" s="8">
        <v>0.29423500000000002</v>
      </c>
      <c r="F804" s="8">
        <v>0.29988199999999998</v>
      </c>
      <c r="H804" s="16"/>
      <c r="I804" s="3"/>
      <c r="J804" s="3"/>
      <c r="K804" s="3"/>
      <c r="L804" s="3"/>
      <c r="M804" s="3"/>
    </row>
    <row r="805" spans="2:13">
      <c r="B805" s="6">
        <v>0.30437799999999998</v>
      </c>
      <c r="C805" s="8">
        <v>0.28821799999999997</v>
      </c>
      <c r="D805" s="8">
        <v>0.29687000000000002</v>
      </c>
      <c r="E805" s="8">
        <v>0.29437000000000002</v>
      </c>
      <c r="F805" s="8">
        <v>0.30073800000000001</v>
      </c>
      <c r="H805" s="16"/>
      <c r="I805" s="3"/>
      <c r="J805" s="3"/>
      <c r="K805" s="3"/>
      <c r="L805" s="3"/>
      <c r="M805" s="3"/>
    </row>
    <row r="806" spans="2:13">
      <c r="B806" s="6">
        <v>0.30669999999999997</v>
      </c>
      <c r="C806" s="8">
        <v>0.28883799999999998</v>
      </c>
      <c r="D806" s="8">
        <v>0.29812499999999997</v>
      </c>
      <c r="E806" s="8">
        <v>0.294514</v>
      </c>
      <c r="F806" s="8">
        <v>0.30082799999999998</v>
      </c>
      <c r="H806" s="16"/>
      <c r="I806" s="3"/>
      <c r="J806" s="3"/>
      <c r="K806" s="3"/>
      <c r="L806" s="3"/>
      <c r="M806" s="3"/>
    </row>
    <row r="807" spans="2:13">
      <c r="B807" s="6">
        <v>0.30677100000000002</v>
      </c>
      <c r="C807" s="8">
        <v>0.28940700000000003</v>
      </c>
      <c r="D807" s="8">
        <v>0.298371</v>
      </c>
      <c r="E807" s="8">
        <v>0.29461700000000002</v>
      </c>
      <c r="F807" s="8">
        <v>0.30098999999999998</v>
      </c>
      <c r="H807" s="16"/>
      <c r="I807" s="3"/>
      <c r="J807" s="3"/>
      <c r="K807" s="3"/>
      <c r="L807" s="3"/>
      <c r="M807" s="3"/>
    </row>
    <row r="808" spans="2:13">
      <c r="B808" s="6">
        <v>0.30738199999999999</v>
      </c>
      <c r="C808" s="8">
        <v>0.29147000000000001</v>
      </c>
      <c r="D808" s="8">
        <v>0.29874699999999998</v>
      </c>
      <c r="E808" s="8">
        <v>0.29545900000000003</v>
      </c>
      <c r="F808" s="8">
        <v>0.30117100000000002</v>
      </c>
      <c r="H808" s="16"/>
      <c r="I808" s="3"/>
      <c r="J808" s="3"/>
      <c r="K808" s="3"/>
      <c r="L808" s="3"/>
      <c r="M808" s="3"/>
    </row>
    <row r="809" spans="2:13">
      <c r="B809" s="6">
        <v>0.30799100000000001</v>
      </c>
      <c r="C809" s="8">
        <v>0.29306700000000002</v>
      </c>
      <c r="D809" s="8">
        <v>0.299041</v>
      </c>
      <c r="E809" s="8">
        <v>0.29549999999999998</v>
      </c>
      <c r="F809" s="8">
        <v>0.30124499999999999</v>
      </c>
      <c r="H809" s="16"/>
      <c r="I809" s="3"/>
      <c r="J809" s="3"/>
      <c r="K809" s="3"/>
      <c r="L809" s="3"/>
      <c r="M809" s="3"/>
    </row>
    <row r="810" spans="2:13">
      <c r="B810" s="6">
        <v>0.30811500000000003</v>
      </c>
      <c r="C810" s="8">
        <v>0.29393599999999998</v>
      </c>
      <c r="D810" s="8">
        <v>0.29911500000000002</v>
      </c>
      <c r="E810" s="8">
        <v>0.29566399999999998</v>
      </c>
      <c r="F810" s="8">
        <v>0.30141499999999999</v>
      </c>
      <c r="H810" s="16"/>
      <c r="I810" s="3"/>
      <c r="J810" s="3"/>
      <c r="K810" s="3"/>
      <c r="L810" s="3"/>
      <c r="M810" s="3"/>
    </row>
    <row r="811" spans="2:13">
      <c r="B811" s="6">
        <v>0.30900300000000003</v>
      </c>
      <c r="C811" s="8">
        <v>0.29754999999999998</v>
      </c>
      <c r="D811" s="8">
        <v>0.29944599999999999</v>
      </c>
      <c r="E811" s="8">
        <v>0.29666900000000002</v>
      </c>
      <c r="F811" s="8">
        <v>0.302458</v>
      </c>
      <c r="H811" s="16"/>
      <c r="I811" s="3"/>
      <c r="J811" s="3"/>
      <c r="K811" s="3"/>
      <c r="L811" s="3"/>
      <c r="M811" s="3"/>
    </row>
    <row r="812" spans="2:13">
      <c r="B812" s="6">
        <v>0.30928299999999997</v>
      </c>
      <c r="C812" s="8">
        <v>0.29802299999999998</v>
      </c>
      <c r="D812" s="8">
        <v>0.29960199999999998</v>
      </c>
      <c r="E812" s="8">
        <v>0.29671199999999998</v>
      </c>
      <c r="F812" s="8">
        <v>0.302867</v>
      </c>
      <c r="H812" s="16"/>
      <c r="I812" s="3"/>
      <c r="J812" s="3"/>
      <c r="K812" s="3"/>
      <c r="L812" s="3"/>
      <c r="M812" s="3"/>
    </row>
    <row r="813" spans="2:13">
      <c r="B813" s="6">
        <v>0.31044500000000003</v>
      </c>
      <c r="C813" s="8">
        <v>0.29902899999999999</v>
      </c>
      <c r="D813" s="8">
        <v>0.29978300000000002</v>
      </c>
      <c r="E813" s="8">
        <v>0.29687999999999998</v>
      </c>
      <c r="F813" s="8">
        <v>0.30474099999999998</v>
      </c>
      <c r="H813" s="16"/>
      <c r="I813" s="3"/>
      <c r="J813" s="3"/>
      <c r="K813" s="3"/>
      <c r="L813" s="3"/>
      <c r="M813" s="3"/>
    </row>
    <row r="814" spans="2:13">
      <c r="B814" s="6">
        <v>0.31063299999999999</v>
      </c>
      <c r="C814" s="8">
        <v>0.29911100000000002</v>
      </c>
      <c r="D814" s="8">
        <v>0.300508</v>
      </c>
      <c r="E814" s="8">
        <v>0.29747899999999999</v>
      </c>
      <c r="F814" s="8">
        <v>0.30474899999999999</v>
      </c>
      <c r="H814" s="16"/>
      <c r="I814" s="3"/>
      <c r="J814" s="3"/>
      <c r="K814" s="3"/>
      <c r="L814" s="3"/>
      <c r="M814" s="3"/>
    </row>
    <row r="815" spans="2:13">
      <c r="B815" s="6">
        <v>0.31126500000000001</v>
      </c>
      <c r="C815" s="8">
        <v>0.29927599999999999</v>
      </c>
      <c r="D815" s="8">
        <v>0.301703</v>
      </c>
      <c r="E815" s="8">
        <v>0.29811599999999999</v>
      </c>
      <c r="F815" s="8">
        <v>0.30492000000000002</v>
      </c>
      <c r="H815" s="16"/>
      <c r="I815" s="3"/>
      <c r="J815" s="3"/>
      <c r="K815" s="3"/>
      <c r="L815" s="3"/>
      <c r="M815" s="3"/>
    </row>
    <row r="816" spans="2:13">
      <c r="B816" s="6">
        <v>0.311807</v>
      </c>
      <c r="C816" s="8">
        <v>0.29980699999999999</v>
      </c>
      <c r="D816" s="8">
        <v>0.30171900000000001</v>
      </c>
      <c r="E816" s="8">
        <v>0.29866500000000001</v>
      </c>
      <c r="F816" s="8">
        <v>0.30494500000000002</v>
      </c>
      <c r="H816" s="16"/>
      <c r="I816" s="3"/>
      <c r="J816" s="3"/>
      <c r="K816" s="3"/>
      <c r="L816" s="3"/>
      <c r="M816" s="3"/>
    </row>
    <row r="817" spans="2:13">
      <c r="B817" s="6">
        <v>0.31188300000000002</v>
      </c>
      <c r="C817" s="8">
        <v>0.29989500000000002</v>
      </c>
      <c r="D817" s="8">
        <v>0.30188500000000001</v>
      </c>
      <c r="E817" s="8">
        <v>0.298738</v>
      </c>
      <c r="F817" s="8">
        <v>0.30555199999999999</v>
      </c>
      <c r="H817" s="16"/>
      <c r="I817" s="3"/>
      <c r="J817" s="3"/>
      <c r="K817" s="3"/>
      <c r="L817" s="3"/>
      <c r="M817" s="3"/>
    </row>
    <row r="818" spans="2:13">
      <c r="B818" s="6">
        <v>0.312054</v>
      </c>
      <c r="C818" s="8">
        <v>0.30041600000000002</v>
      </c>
      <c r="D818" s="8">
        <v>0.30404799999999998</v>
      </c>
      <c r="E818" s="8">
        <v>0.299317</v>
      </c>
      <c r="F818" s="8">
        <v>0.30591600000000002</v>
      </c>
      <c r="H818" s="16"/>
      <c r="I818" s="3"/>
      <c r="J818" s="3"/>
      <c r="K818" s="3"/>
      <c r="L818" s="3"/>
      <c r="M818" s="3"/>
    </row>
    <row r="819" spans="2:13">
      <c r="B819" s="6">
        <v>0.31234200000000001</v>
      </c>
      <c r="C819" s="8">
        <v>0.30080499999999999</v>
      </c>
      <c r="D819" s="8">
        <v>0.30531599999999998</v>
      </c>
      <c r="E819" s="8">
        <v>0.29943999999999998</v>
      </c>
      <c r="F819" s="8">
        <v>0.30617</v>
      </c>
      <c r="H819" s="16"/>
      <c r="I819" s="3"/>
      <c r="J819" s="3"/>
      <c r="K819" s="3"/>
      <c r="L819" s="3"/>
      <c r="M819" s="3"/>
    </row>
    <row r="820" spans="2:13">
      <c r="B820" s="6">
        <v>0.31379800000000002</v>
      </c>
      <c r="C820" s="8">
        <v>0.30102899999999999</v>
      </c>
      <c r="D820" s="8">
        <v>0.30547099999999999</v>
      </c>
      <c r="E820" s="8">
        <v>0.29963899999999999</v>
      </c>
      <c r="F820" s="8">
        <v>0.30624299999999999</v>
      </c>
      <c r="H820" s="16"/>
      <c r="I820" s="3"/>
      <c r="J820" s="3"/>
      <c r="K820" s="3"/>
      <c r="L820" s="3"/>
      <c r="M820" s="3"/>
    </row>
    <row r="821" spans="2:13">
      <c r="B821" s="6">
        <v>0.31736599999999998</v>
      </c>
      <c r="C821" s="8">
        <v>0.30112800000000001</v>
      </c>
      <c r="D821" s="8">
        <v>0.30685299999999999</v>
      </c>
      <c r="E821" s="8">
        <v>0.30007200000000001</v>
      </c>
      <c r="F821" s="8">
        <v>0.307421</v>
      </c>
      <c r="H821" s="16"/>
      <c r="I821" s="3"/>
      <c r="J821" s="3"/>
      <c r="K821" s="3"/>
      <c r="L821" s="3"/>
      <c r="M821" s="3"/>
    </row>
    <row r="822" spans="2:13">
      <c r="B822" s="6">
        <v>0.31823200000000001</v>
      </c>
      <c r="C822" s="8">
        <v>0.30138799999999999</v>
      </c>
      <c r="D822" s="8">
        <v>0.30770599999999998</v>
      </c>
      <c r="E822" s="8">
        <v>0.30011700000000002</v>
      </c>
      <c r="F822" s="8">
        <v>0.31128800000000001</v>
      </c>
      <c r="H822" s="16"/>
      <c r="I822" s="3"/>
      <c r="J822" s="3"/>
      <c r="K822" s="3"/>
      <c r="L822" s="3"/>
      <c r="M822" s="3"/>
    </row>
    <row r="823" spans="2:13">
      <c r="B823" s="6">
        <v>0.318971</v>
      </c>
      <c r="C823" s="8">
        <v>0.302172</v>
      </c>
      <c r="D823" s="8">
        <v>0.30816100000000002</v>
      </c>
      <c r="E823" s="8">
        <v>0.30012499999999998</v>
      </c>
      <c r="F823" s="8">
        <v>0.31163400000000002</v>
      </c>
      <c r="H823" s="16"/>
      <c r="I823" s="3"/>
      <c r="J823" s="3"/>
      <c r="K823" s="3"/>
      <c r="L823" s="3"/>
      <c r="M823" s="3"/>
    </row>
    <row r="824" spans="2:13">
      <c r="B824" s="6">
        <v>0.32039200000000001</v>
      </c>
      <c r="C824" s="8">
        <v>0.303813</v>
      </c>
      <c r="D824" s="8">
        <v>0.308226</v>
      </c>
      <c r="E824" s="8">
        <v>0.30029299999999998</v>
      </c>
      <c r="F824" s="8">
        <v>0.312114</v>
      </c>
      <c r="H824" s="16"/>
      <c r="I824" s="3"/>
      <c r="J824" s="3"/>
      <c r="K824" s="3"/>
      <c r="L824" s="3"/>
      <c r="M824" s="3"/>
    </row>
    <row r="825" spans="2:13">
      <c r="B825" s="6">
        <v>0.320581</v>
      </c>
      <c r="C825" s="8">
        <v>0.30629800000000001</v>
      </c>
      <c r="D825" s="8">
        <v>0.308527</v>
      </c>
      <c r="E825" s="8">
        <v>0.30131000000000002</v>
      </c>
      <c r="F825" s="8">
        <v>0.31286700000000001</v>
      </c>
      <c r="H825" s="16"/>
      <c r="I825" s="3"/>
      <c r="J825" s="3"/>
      <c r="K825" s="3"/>
      <c r="L825" s="3"/>
      <c r="M825" s="3"/>
    </row>
    <row r="826" spans="2:13">
      <c r="B826" s="6">
        <v>0.32519300000000001</v>
      </c>
      <c r="C826" s="8">
        <v>0.30634299999999998</v>
      </c>
      <c r="D826" s="8">
        <v>0.30953199999999997</v>
      </c>
      <c r="E826" s="8">
        <v>0.30185000000000001</v>
      </c>
      <c r="F826" s="8">
        <v>0.313023</v>
      </c>
      <c r="H826" s="16"/>
      <c r="I826" s="3"/>
      <c r="J826" s="3"/>
      <c r="K826" s="3"/>
      <c r="L826" s="3"/>
      <c r="M826" s="3"/>
    </row>
    <row r="827" spans="2:13">
      <c r="B827" s="6">
        <v>0.32571600000000001</v>
      </c>
      <c r="C827" s="8">
        <v>0.30654300000000001</v>
      </c>
      <c r="D827" s="8">
        <v>0.310247</v>
      </c>
      <c r="E827" s="8">
        <v>0.30196400000000001</v>
      </c>
      <c r="F827" s="8">
        <v>0.31309700000000001</v>
      </c>
      <c r="H827" s="16"/>
      <c r="I827" s="3"/>
      <c r="J827" s="3"/>
      <c r="K827" s="3"/>
      <c r="L827" s="3"/>
      <c r="M827" s="3"/>
    </row>
    <row r="828" spans="2:13">
      <c r="B828" s="6">
        <v>0.32626699999999997</v>
      </c>
      <c r="C828" s="8">
        <v>0.30659500000000001</v>
      </c>
      <c r="D828" s="8">
        <v>0.31025599999999998</v>
      </c>
      <c r="E828" s="8">
        <v>0.30205199999999999</v>
      </c>
      <c r="F828" s="8">
        <v>0.313919</v>
      </c>
      <c r="H828" s="16"/>
      <c r="I828" s="3"/>
      <c r="J828" s="3"/>
      <c r="K828" s="3"/>
      <c r="L828" s="3"/>
      <c r="M828" s="3"/>
    </row>
    <row r="829" spans="2:13">
      <c r="B829" s="6">
        <v>0.32816400000000001</v>
      </c>
      <c r="C829" s="8">
        <v>0.30669400000000002</v>
      </c>
      <c r="D829" s="8">
        <v>0.310919</v>
      </c>
      <c r="E829" s="8">
        <v>0.30212600000000001</v>
      </c>
      <c r="F829" s="8">
        <v>0.313919</v>
      </c>
      <c r="H829" s="16"/>
      <c r="I829" s="3"/>
      <c r="J829" s="3"/>
      <c r="K829" s="3"/>
      <c r="L829" s="3"/>
      <c r="M829" s="3"/>
    </row>
    <row r="830" spans="2:13">
      <c r="B830" s="6">
        <v>0.32893099999999997</v>
      </c>
      <c r="C830" s="8">
        <v>0.30683100000000002</v>
      </c>
      <c r="D830" s="8">
        <v>0.31097399999999997</v>
      </c>
      <c r="E830" s="8">
        <v>0.30214000000000002</v>
      </c>
      <c r="F830" s="8">
        <v>0.31419000000000002</v>
      </c>
      <c r="H830" s="16"/>
      <c r="I830" s="3"/>
      <c r="J830" s="3"/>
      <c r="K830" s="3"/>
      <c r="L830" s="3"/>
      <c r="M830" s="3"/>
    </row>
    <row r="831" spans="2:13">
      <c r="B831" s="6">
        <v>0.33088699999999999</v>
      </c>
      <c r="C831" s="8">
        <v>0.306869</v>
      </c>
      <c r="D831" s="8">
        <v>0.31123800000000001</v>
      </c>
      <c r="E831" s="8">
        <v>0.30226199999999998</v>
      </c>
      <c r="F831" s="8">
        <v>0.315328</v>
      </c>
      <c r="H831" s="16"/>
      <c r="I831" s="3"/>
      <c r="J831" s="3"/>
      <c r="K831" s="3"/>
      <c r="L831" s="3"/>
      <c r="M831" s="3"/>
    </row>
    <row r="832" spans="2:13">
      <c r="B832" s="6">
        <v>0.33127000000000001</v>
      </c>
      <c r="C832" s="8">
        <v>0.30732799999999999</v>
      </c>
      <c r="D832" s="8">
        <v>0.31168200000000001</v>
      </c>
      <c r="E832" s="8">
        <v>0.30227500000000002</v>
      </c>
      <c r="F832" s="8">
        <v>0.31568000000000002</v>
      </c>
      <c r="H832" s="16"/>
      <c r="I832" s="3"/>
      <c r="J832" s="3"/>
      <c r="K832" s="3"/>
      <c r="L832" s="3"/>
      <c r="M832" s="3"/>
    </row>
    <row r="833" spans="2:13">
      <c r="B833" s="6">
        <v>0.335117</v>
      </c>
      <c r="C833" s="8">
        <v>0.30733500000000002</v>
      </c>
      <c r="D833" s="8">
        <v>0.31179800000000002</v>
      </c>
      <c r="E833" s="8">
        <v>0.30246800000000001</v>
      </c>
      <c r="F833" s="8">
        <v>0.31600499999999998</v>
      </c>
      <c r="H833" s="16"/>
      <c r="I833" s="3"/>
      <c r="J833" s="3"/>
      <c r="K833" s="3"/>
      <c r="L833" s="3"/>
      <c r="M833" s="3"/>
    </row>
    <row r="834" spans="2:13">
      <c r="B834" s="6">
        <v>0.33697700000000003</v>
      </c>
      <c r="C834" s="8">
        <v>0.30774499999999999</v>
      </c>
      <c r="D834" s="8">
        <v>0.311946</v>
      </c>
      <c r="E834" s="8">
        <v>0.30279</v>
      </c>
      <c r="F834" s="8">
        <v>0.31656800000000002</v>
      </c>
      <c r="H834" s="16"/>
      <c r="I834" s="3"/>
      <c r="J834" s="3"/>
      <c r="K834" s="3"/>
      <c r="L834" s="3"/>
      <c r="M834" s="3"/>
    </row>
    <row r="835" spans="2:13">
      <c r="B835" s="6">
        <v>0.33915200000000001</v>
      </c>
      <c r="C835" s="8">
        <v>0.30809300000000001</v>
      </c>
      <c r="D835" s="8">
        <v>0.31259500000000001</v>
      </c>
      <c r="E835" s="8">
        <v>0.30480800000000002</v>
      </c>
      <c r="F835" s="8">
        <v>0.31809300000000001</v>
      </c>
      <c r="H835" s="16"/>
      <c r="I835" s="3"/>
      <c r="J835" s="3"/>
      <c r="K835" s="3"/>
      <c r="L835" s="3"/>
      <c r="M835" s="3"/>
    </row>
    <row r="836" spans="2:13">
      <c r="B836" s="6">
        <v>0.348694</v>
      </c>
      <c r="C836" s="8">
        <v>0.309029</v>
      </c>
      <c r="D836" s="8">
        <v>0.31307400000000002</v>
      </c>
      <c r="E836" s="8">
        <v>0.30488300000000002</v>
      </c>
      <c r="F836" s="8">
        <v>0.31811400000000001</v>
      </c>
      <c r="H836" s="16"/>
      <c r="I836" s="3"/>
      <c r="J836" s="3"/>
      <c r="K836" s="3"/>
      <c r="L836" s="3"/>
      <c r="M836" s="3"/>
    </row>
    <row r="837" spans="2:13">
      <c r="B837" s="6">
        <v>0.34991499999999998</v>
      </c>
      <c r="C837" s="8">
        <v>0.30919200000000002</v>
      </c>
      <c r="D837" s="8">
        <v>0.31345400000000001</v>
      </c>
      <c r="E837" s="8">
        <v>0.30496899999999999</v>
      </c>
      <c r="F837" s="8">
        <v>0.31852399999999997</v>
      </c>
      <c r="H837" s="16"/>
      <c r="I837" s="3"/>
      <c r="J837" s="3"/>
      <c r="K837" s="3"/>
      <c r="L837" s="3"/>
      <c r="M837" s="3"/>
    </row>
    <row r="838" spans="2:13">
      <c r="B838" s="6">
        <v>0.34995599999999999</v>
      </c>
      <c r="C838" s="8">
        <v>0.30945800000000001</v>
      </c>
      <c r="D838" s="8">
        <v>0.31670300000000001</v>
      </c>
      <c r="E838" s="8">
        <v>0.30512</v>
      </c>
      <c r="F838" s="8">
        <v>0.31872</v>
      </c>
      <c r="H838" s="16"/>
      <c r="I838" s="3"/>
      <c r="J838" s="3"/>
      <c r="K838" s="3"/>
      <c r="L838" s="3"/>
      <c r="M838" s="3"/>
    </row>
    <row r="839" spans="2:13">
      <c r="B839" s="6">
        <v>0.35031099999999998</v>
      </c>
      <c r="C839" s="8">
        <v>0.30966199999999999</v>
      </c>
      <c r="D839" s="8">
        <v>0.31726500000000002</v>
      </c>
      <c r="E839" s="8">
        <v>0.30641299999999999</v>
      </c>
      <c r="F839" s="8">
        <v>0.31896799999999997</v>
      </c>
      <c r="H839" s="16"/>
      <c r="I839" s="3"/>
      <c r="J839" s="3"/>
      <c r="K839" s="3"/>
      <c r="L839" s="3"/>
      <c r="M839" s="3"/>
    </row>
    <row r="840" spans="2:13">
      <c r="B840" s="6">
        <v>0.35674099999999997</v>
      </c>
      <c r="C840" s="8">
        <v>0.31087300000000001</v>
      </c>
      <c r="D840" s="8">
        <v>0.31732500000000002</v>
      </c>
      <c r="E840" s="8">
        <v>0.30676500000000001</v>
      </c>
      <c r="F840" s="8">
        <v>0.31938499999999997</v>
      </c>
      <c r="H840" s="16"/>
      <c r="I840" s="3"/>
      <c r="J840" s="3"/>
      <c r="K840" s="3"/>
      <c r="L840" s="3"/>
      <c r="M840" s="3"/>
    </row>
    <row r="841" spans="2:13">
      <c r="B841" s="6">
        <v>0.35678100000000001</v>
      </c>
      <c r="C841" s="8">
        <v>0.31089600000000001</v>
      </c>
      <c r="D841" s="8">
        <v>0.31736300000000001</v>
      </c>
      <c r="E841" s="8">
        <v>0.307033</v>
      </c>
      <c r="F841" s="8">
        <v>0.31996200000000002</v>
      </c>
      <c r="H841" s="16"/>
      <c r="I841" s="3"/>
      <c r="J841" s="3"/>
      <c r="K841" s="3"/>
      <c r="L841" s="3"/>
      <c r="M841" s="3"/>
    </row>
    <row r="842" spans="2:13">
      <c r="B842" s="6">
        <v>0.36</v>
      </c>
      <c r="C842" s="8">
        <v>0.31287500000000001</v>
      </c>
      <c r="D842" s="8">
        <v>0.31791199999999997</v>
      </c>
      <c r="E842" s="8">
        <v>0.30715500000000001</v>
      </c>
      <c r="F842" s="8">
        <v>0.32089899999999999</v>
      </c>
      <c r="H842" s="16"/>
      <c r="I842" s="3"/>
      <c r="J842" s="3"/>
      <c r="K842" s="3"/>
      <c r="L842" s="3"/>
      <c r="M842" s="3"/>
    </row>
    <row r="843" spans="2:13">
      <c r="B843" s="6">
        <v>0.36018099999999997</v>
      </c>
      <c r="C843" s="8">
        <v>0.31368600000000002</v>
      </c>
      <c r="D843" s="8">
        <v>0.31866800000000001</v>
      </c>
      <c r="E843" s="8">
        <v>0.30749500000000002</v>
      </c>
      <c r="F843" s="8">
        <v>0.320965</v>
      </c>
      <c r="H843" s="16"/>
      <c r="I843" s="3"/>
      <c r="J843" s="3"/>
      <c r="K843" s="3"/>
      <c r="L843" s="3"/>
      <c r="M843" s="3"/>
    </row>
    <row r="844" spans="2:13">
      <c r="B844" s="6">
        <v>0.364458</v>
      </c>
      <c r="C844" s="8">
        <v>0.31392599999999998</v>
      </c>
      <c r="D844" s="8">
        <v>0.31869799999999998</v>
      </c>
      <c r="E844" s="8">
        <v>0.30751299999999998</v>
      </c>
      <c r="F844" s="8">
        <v>0.32197199999999998</v>
      </c>
      <c r="H844" s="16"/>
      <c r="I844" s="3"/>
      <c r="J844" s="3"/>
      <c r="K844" s="3"/>
      <c r="L844" s="3"/>
      <c r="M844" s="3"/>
    </row>
    <row r="845" spans="2:13">
      <c r="B845" s="6">
        <v>0.36468</v>
      </c>
      <c r="C845" s="8">
        <v>0.31443300000000002</v>
      </c>
      <c r="D845" s="8">
        <v>0.32108999999999999</v>
      </c>
      <c r="E845" s="8">
        <v>0.308064</v>
      </c>
      <c r="F845" s="8">
        <v>0.322158</v>
      </c>
      <c r="H845" s="16"/>
      <c r="I845" s="3"/>
      <c r="J845" s="3"/>
      <c r="K845" s="3"/>
      <c r="L845" s="3"/>
      <c r="M845" s="3"/>
    </row>
    <row r="846" spans="2:13">
      <c r="B846" s="6">
        <v>0.36498700000000001</v>
      </c>
      <c r="C846" s="8">
        <v>0.31447900000000001</v>
      </c>
      <c r="D846" s="8">
        <v>0.32149899999999998</v>
      </c>
      <c r="E846" s="8">
        <v>0.30917899999999998</v>
      </c>
      <c r="F846" s="8">
        <v>0.32226900000000003</v>
      </c>
      <c r="H846" s="16"/>
      <c r="I846" s="3"/>
      <c r="J846" s="3"/>
      <c r="K846" s="3"/>
      <c r="L846" s="3"/>
      <c r="M846" s="3"/>
    </row>
    <row r="847" spans="2:13">
      <c r="B847" s="6">
        <v>0.36646000000000001</v>
      </c>
      <c r="C847" s="8">
        <v>0.31478699999999998</v>
      </c>
      <c r="D847" s="8">
        <v>0.32190400000000002</v>
      </c>
      <c r="E847" s="8">
        <v>0.31040400000000001</v>
      </c>
      <c r="F847" s="8">
        <v>0.32266400000000001</v>
      </c>
      <c r="H847" s="16"/>
      <c r="I847" s="3"/>
      <c r="J847" s="3"/>
      <c r="K847" s="3"/>
      <c r="L847" s="3"/>
      <c r="M847" s="3"/>
    </row>
    <row r="848" spans="2:13">
      <c r="B848" s="6">
        <v>0.367533</v>
      </c>
      <c r="C848" s="8">
        <v>0.31692700000000001</v>
      </c>
      <c r="D848" s="8">
        <v>0.32330399999999998</v>
      </c>
      <c r="E848" s="8">
        <v>0.31115500000000001</v>
      </c>
      <c r="F848" s="8">
        <v>0.32368999999999998</v>
      </c>
      <c r="H848" s="16"/>
      <c r="I848" s="3"/>
      <c r="J848" s="3"/>
      <c r="K848" s="3"/>
      <c r="L848" s="3"/>
      <c r="M848" s="3"/>
    </row>
    <row r="849" spans="2:13">
      <c r="B849" s="6">
        <v>0.36824299999999999</v>
      </c>
      <c r="C849" s="8">
        <v>0.320137</v>
      </c>
      <c r="D849" s="8">
        <v>0.32345699999999999</v>
      </c>
      <c r="E849" s="8">
        <v>0.31119400000000003</v>
      </c>
      <c r="F849" s="8">
        <v>0.32372499999999998</v>
      </c>
      <c r="H849" s="16"/>
      <c r="I849" s="3"/>
      <c r="J849" s="3"/>
      <c r="K849" s="3"/>
      <c r="L849" s="3"/>
      <c r="M849" s="3"/>
    </row>
    <row r="850" spans="2:13">
      <c r="B850" s="6">
        <v>0.37062899999999999</v>
      </c>
      <c r="C850" s="8">
        <v>0.32065199999999999</v>
      </c>
      <c r="D850" s="8">
        <v>0.325434</v>
      </c>
      <c r="E850" s="8">
        <v>0.31134200000000001</v>
      </c>
      <c r="F850" s="8">
        <v>0.32379200000000002</v>
      </c>
      <c r="H850" s="16"/>
      <c r="I850" s="3"/>
      <c r="J850" s="3"/>
      <c r="K850" s="3"/>
      <c r="L850" s="3"/>
      <c r="M850" s="3"/>
    </row>
    <row r="851" spans="2:13">
      <c r="B851" s="6">
        <v>0.371423</v>
      </c>
      <c r="C851" s="8">
        <v>0.32192100000000001</v>
      </c>
      <c r="D851" s="8">
        <v>0.32597799999999999</v>
      </c>
      <c r="E851" s="8">
        <v>0.31160700000000002</v>
      </c>
      <c r="F851" s="8">
        <v>0.32395000000000002</v>
      </c>
      <c r="H851" s="16"/>
      <c r="I851" s="3"/>
      <c r="J851" s="3"/>
      <c r="K851" s="3"/>
      <c r="L851" s="3"/>
      <c r="M851" s="3"/>
    </row>
    <row r="852" spans="2:13">
      <c r="B852" s="6">
        <v>0.37271399999999999</v>
      </c>
      <c r="C852" s="8">
        <v>0.32196200000000003</v>
      </c>
      <c r="D852" s="8">
        <v>0.32638699999999998</v>
      </c>
      <c r="E852" s="8">
        <v>0.31240899999999999</v>
      </c>
      <c r="F852" s="8">
        <v>0.32450400000000001</v>
      </c>
      <c r="H852" s="16"/>
      <c r="I852" s="3"/>
      <c r="J852" s="3"/>
      <c r="K852" s="3"/>
      <c r="L852" s="3"/>
      <c r="M852" s="3"/>
    </row>
    <row r="853" spans="2:13">
      <c r="B853" s="6">
        <v>0.37352000000000002</v>
      </c>
      <c r="C853" s="8">
        <v>0.32215500000000002</v>
      </c>
      <c r="D853" s="8">
        <v>0.32734099999999999</v>
      </c>
      <c r="E853" s="8">
        <v>0.31252099999999999</v>
      </c>
      <c r="F853" s="8">
        <v>0.32484800000000003</v>
      </c>
      <c r="H853" s="16"/>
      <c r="I853" s="3"/>
      <c r="J853" s="3"/>
      <c r="K853" s="3"/>
      <c r="L853" s="3"/>
      <c r="M853" s="3"/>
    </row>
    <row r="854" spans="2:13">
      <c r="B854" s="6">
        <v>0.37430099999999999</v>
      </c>
      <c r="C854" s="8">
        <v>0.32533600000000001</v>
      </c>
      <c r="D854" s="8">
        <v>0.33085700000000001</v>
      </c>
      <c r="E854" s="8">
        <v>0.31273800000000002</v>
      </c>
      <c r="F854" s="8">
        <v>0.325459</v>
      </c>
      <c r="H854" s="16"/>
      <c r="I854" s="3"/>
      <c r="J854" s="3"/>
      <c r="K854" s="3"/>
      <c r="L854" s="3"/>
      <c r="M854" s="3"/>
    </row>
    <row r="855" spans="2:13">
      <c r="B855" s="6">
        <v>0.37728699999999998</v>
      </c>
      <c r="C855" s="8">
        <v>0.32581599999999999</v>
      </c>
      <c r="D855" s="8">
        <v>0.332681</v>
      </c>
      <c r="E855" s="8">
        <v>0.31310700000000002</v>
      </c>
      <c r="F855" s="8">
        <v>0.32588699999999998</v>
      </c>
      <c r="H855" s="16"/>
      <c r="I855" s="3"/>
      <c r="J855" s="3"/>
      <c r="K855" s="3"/>
      <c r="L855" s="3"/>
      <c r="M855" s="3"/>
    </row>
    <row r="856" spans="2:13">
      <c r="B856" s="6">
        <v>0.378002</v>
      </c>
      <c r="C856" s="8">
        <v>0.32703599999999999</v>
      </c>
      <c r="D856" s="8">
        <v>0.334455</v>
      </c>
      <c r="E856" s="8">
        <v>0.31393900000000002</v>
      </c>
      <c r="F856" s="8">
        <v>0.32783099999999998</v>
      </c>
      <c r="H856" s="16"/>
      <c r="I856" s="3"/>
      <c r="J856" s="3"/>
      <c r="K856" s="3"/>
      <c r="L856" s="3"/>
      <c r="M856" s="3"/>
    </row>
    <row r="857" spans="2:13">
      <c r="B857" s="6">
        <v>0.37908199999999997</v>
      </c>
      <c r="C857" s="8">
        <v>0.32816099999999998</v>
      </c>
      <c r="D857" s="8">
        <v>0.33838400000000002</v>
      </c>
      <c r="E857" s="8">
        <v>0.31418299999999999</v>
      </c>
      <c r="F857" s="8">
        <v>0.33053399999999999</v>
      </c>
      <c r="H857" s="16"/>
      <c r="I857" s="3"/>
      <c r="J857" s="3"/>
      <c r="K857" s="3"/>
      <c r="L857" s="3"/>
      <c r="M857" s="3"/>
    </row>
    <row r="858" spans="2:13">
      <c r="B858" s="6">
        <v>0.37939499999999998</v>
      </c>
      <c r="C858" s="8">
        <v>0.330544</v>
      </c>
      <c r="D858" s="8">
        <v>0.34031</v>
      </c>
      <c r="E858" s="8">
        <v>0.31516899999999998</v>
      </c>
      <c r="F858" s="8">
        <v>0.33248499999999998</v>
      </c>
      <c r="H858" s="16"/>
      <c r="I858" s="3"/>
      <c r="J858" s="3"/>
      <c r="K858" s="3"/>
      <c r="L858" s="3"/>
      <c r="M858" s="3"/>
    </row>
    <row r="859" spans="2:13">
      <c r="B859" s="6">
        <v>0.38323499999999999</v>
      </c>
      <c r="C859" s="8">
        <v>0.331619</v>
      </c>
      <c r="D859" s="8">
        <v>0.34155400000000002</v>
      </c>
      <c r="E859" s="8">
        <v>0.31637100000000001</v>
      </c>
      <c r="F859" s="8">
        <v>0.33250600000000002</v>
      </c>
      <c r="H859" s="16"/>
      <c r="I859" s="3"/>
      <c r="J859" s="3"/>
      <c r="K859" s="3"/>
      <c r="L859" s="3"/>
      <c r="M859" s="3"/>
    </row>
    <row r="860" spans="2:13">
      <c r="B860" s="6">
        <v>0.38368999999999998</v>
      </c>
      <c r="C860" s="8">
        <v>0.33197100000000002</v>
      </c>
      <c r="D860" s="8">
        <v>0.34167199999999998</v>
      </c>
      <c r="E860" s="8">
        <v>0.31750299999999998</v>
      </c>
      <c r="F860" s="8">
        <v>0.334235</v>
      </c>
      <c r="H860" s="16"/>
      <c r="I860" s="3"/>
      <c r="J860" s="3"/>
      <c r="K860" s="3"/>
      <c r="L860" s="3"/>
      <c r="M860" s="3"/>
    </row>
    <row r="861" spans="2:13">
      <c r="B861" s="6">
        <v>0.384573</v>
      </c>
      <c r="C861" s="8">
        <v>0.33395200000000003</v>
      </c>
      <c r="D861" s="8">
        <v>0.34195999999999999</v>
      </c>
      <c r="E861" s="8">
        <v>0.31879200000000002</v>
      </c>
      <c r="F861" s="8">
        <v>0.33432000000000001</v>
      </c>
      <c r="H861" s="16"/>
      <c r="I861" s="3"/>
      <c r="J861" s="3"/>
      <c r="K861" s="3"/>
      <c r="L861" s="3"/>
      <c r="M861" s="3"/>
    </row>
    <row r="862" spans="2:13">
      <c r="B862" s="6">
        <v>0.38509700000000002</v>
      </c>
      <c r="C862" s="8">
        <v>0.335372</v>
      </c>
      <c r="D862" s="8">
        <v>0.342337</v>
      </c>
      <c r="E862" s="8">
        <v>0.32006800000000002</v>
      </c>
      <c r="F862" s="8">
        <v>0.335258</v>
      </c>
      <c r="H862" s="16"/>
      <c r="I862" s="3"/>
      <c r="J862" s="3"/>
      <c r="K862" s="3"/>
      <c r="L862" s="3"/>
      <c r="M862" s="3"/>
    </row>
    <row r="863" spans="2:13">
      <c r="B863" s="6">
        <v>0.38545000000000001</v>
      </c>
      <c r="C863" s="8">
        <v>0.33803</v>
      </c>
      <c r="D863" s="8">
        <v>0.34286</v>
      </c>
      <c r="E863" s="8">
        <v>0.324438</v>
      </c>
      <c r="F863" s="8">
        <v>0.33922600000000003</v>
      </c>
      <c r="H863" s="16"/>
      <c r="I863" s="3"/>
      <c r="J863" s="3"/>
      <c r="K863" s="3"/>
      <c r="L863" s="3"/>
      <c r="M863" s="3"/>
    </row>
    <row r="864" spans="2:13">
      <c r="B864" s="6">
        <v>0.386546</v>
      </c>
      <c r="C864" s="8">
        <v>0.34018500000000002</v>
      </c>
      <c r="D864" s="8">
        <v>0.34311199999999997</v>
      </c>
      <c r="E864" s="8">
        <v>0.32824799999999998</v>
      </c>
      <c r="F864" s="8">
        <v>0.33942099999999997</v>
      </c>
      <c r="H864" s="16"/>
      <c r="I864" s="3"/>
      <c r="J864" s="3"/>
      <c r="K864" s="3"/>
      <c r="L864" s="3"/>
      <c r="M864" s="3"/>
    </row>
    <row r="865" spans="2:13">
      <c r="B865" s="6">
        <v>0.38682299999999997</v>
      </c>
      <c r="C865" s="8">
        <v>0.34018900000000002</v>
      </c>
      <c r="D865" s="8">
        <v>0.343584</v>
      </c>
      <c r="E865" s="8">
        <v>0.33147799999999999</v>
      </c>
      <c r="F865" s="8">
        <v>0.34177999999999997</v>
      </c>
      <c r="H865" s="16"/>
      <c r="I865" s="3"/>
      <c r="J865" s="3"/>
      <c r="K865" s="3"/>
      <c r="L865" s="3"/>
      <c r="M865" s="3"/>
    </row>
    <row r="866" spans="2:13">
      <c r="B866" s="6">
        <v>0.38826100000000002</v>
      </c>
      <c r="C866" s="8">
        <v>0.34043000000000001</v>
      </c>
      <c r="D866" s="8">
        <v>0.34448899999999999</v>
      </c>
      <c r="E866" s="8">
        <v>0.33175300000000002</v>
      </c>
      <c r="F866" s="8">
        <v>0.34278900000000001</v>
      </c>
      <c r="H866" s="16"/>
      <c r="I866" s="3"/>
      <c r="J866" s="3"/>
      <c r="K866" s="3"/>
      <c r="L866" s="3"/>
      <c r="M866" s="3"/>
    </row>
    <row r="867" spans="2:13">
      <c r="B867" s="6">
        <v>0.38880199999999998</v>
      </c>
      <c r="C867" s="8">
        <v>0.34167999999999998</v>
      </c>
      <c r="D867" s="8">
        <v>0.34470699999999999</v>
      </c>
      <c r="E867" s="8">
        <v>0.33356799999999998</v>
      </c>
      <c r="F867" s="8">
        <v>0.34284900000000001</v>
      </c>
      <c r="H867" s="16"/>
      <c r="I867" s="3"/>
      <c r="J867" s="3"/>
      <c r="K867" s="3"/>
      <c r="L867" s="3"/>
      <c r="M867" s="3"/>
    </row>
    <row r="868" spans="2:13">
      <c r="B868" s="6">
        <v>0.389737</v>
      </c>
      <c r="C868" s="8">
        <v>0.34187699999999999</v>
      </c>
      <c r="D868" s="8">
        <v>0.34558699999999998</v>
      </c>
      <c r="E868" s="8">
        <v>0.33388299999999999</v>
      </c>
      <c r="F868" s="8">
        <v>0.34306500000000001</v>
      </c>
      <c r="H868" s="16"/>
      <c r="I868" s="3"/>
      <c r="J868" s="3"/>
      <c r="K868" s="3"/>
      <c r="L868" s="3"/>
      <c r="M868" s="3"/>
    </row>
    <row r="869" spans="2:13">
      <c r="B869" s="6">
        <v>0.38993</v>
      </c>
      <c r="C869" s="8">
        <v>0.34195500000000001</v>
      </c>
      <c r="D869" s="8">
        <v>0.34708800000000001</v>
      </c>
      <c r="E869" s="8">
        <v>0.33440999999999999</v>
      </c>
      <c r="F869" s="8">
        <v>0.34330899999999998</v>
      </c>
      <c r="H869" s="16"/>
      <c r="I869" s="3"/>
      <c r="J869" s="3"/>
      <c r="K869" s="3"/>
      <c r="L869" s="3"/>
      <c r="M869" s="3"/>
    </row>
    <row r="870" spans="2:13">
      <c r="B870" s="6">
        <v>0.39040799999999998</v>
      </c>
      <c r="C870" s="8">
        <v>0.34404400000000002</v>
      </c>
      <c r="D870" s="8">
        <v>0.347412</v>
      </c>
      <c r="E870" s="8">
        <v>0.33504600000000001</v>
      </c>
      <c r="F870" s="8">
        <v>0.34346399999999999</v>
      </c>
      <c r="H870" s="16"/>
      <c r="I870" s="3"/>
      <c r="J870" s="3"/>
      <c r="K870" s="3"/>
      <c r="L870" s="3"/>
      <c r="M870" s="3"/>
    </row>
    <row r="871" spans="2:13">
      <c r="B871" s="6">
        <v>0.39073200000000002</v>
      </c>
      <c r="C871" s="8">
        <v>0.34868900000000003</v>
      </c>
      <c r="D871" s="8">
        <v>0.347721</v>
      </c>
      <c r="E871" s="8">
        <v>0.3372</v>
      </c>
      <c r="F871" s="8">
        <v>0.343858</v>
      </c>
      <c r="H871" s="16"/>
      <c r="I871" s="3"/>
      <c r="J871" s="3"/>
      <c r="K871" s="3"/>
      <c r="L871" s="3"/>
      <c r="M871" s="3"/>
    </row>
    <row r="872" spans="2:13">
      <c r="B872" s="6">
        <v>0.39120199999999999</v>
      </c>
      <c r="C872" s="8">
        <v>0.34913300000000003</v>
      </c>
      <c r="D872" s="8">
        <v>0.34996100000000002</v>
      </c>
      <c r="E872" s="8">
        <v>0.33767599999999998</v>
      </c>
      <c r="F872" s="8">
        <v>0.34567100000000001</v>
      </c>
      <c r="H872" s="16"/>
      <c r="I872" s="3"/>
      <c r="J872" s="3"/>
      <c r="K872" s="3"/>
      <c r="L872" s="3"/>
      <c r="M872" s="3"/>
    </row>
    <row r="873" spans="2:13">
      <c r="B873" s="6">
        <v>0.39161200000000002</v>
      </c>
      <c r="C873" s="8">
        <v>0.34926699999999999</v>
      </c>
      <c r="D873" s="8">
        <v>0.35010200000000002</v>
      </c>
      <c r="E873" s="8">
        <v>0.342337</v>
      </c>
      <c r="F873" s="8">
        <v>0.34611399999999998</v>
      </c>
      <c r="H873" s="16"/>
      <c r="I873" s="3"/>
      <c r="J873" s="3"/>
      <c r="K873" s="3"/>
      <c r="L873" s="3"/>
      <c r="M873" s="3"/>
    </row>
    <row r="874" spans="2:13">
      <c r="B874" s="6">
        <v>0.39173999999999998</v>
      </c>
      <c r="C874" s="8">
        <v>0.34983399999999998</v>
      </c>
      <c r="D874" s="8">
        <v>0.35019299999999998</v>
      </c>
      <c r="E874" s="8">
        <v>0.34260000000000002</v>
      </c>
      <c r="F874" s="8">
        <v>0.346333</v>
      </c>
      <c r="H874" s="16"/>
      <c r="I874" s="3"/>
      <c r="J874" s="3"/>
      <c r="K874" s="3"/>
      <c r="L874" s="3"/>
      <c r="M874" s="3"/>
    </row>
    <row r="875" spans="2:13">
      <c r="B875" s="6">
        <v>0.39189600000000002</v>
      </c>
      <c r="C875" s="8">
        <v>0.350323</v>
      </c>
      <c r="D875" s="8">
        <v>0.351933</v>
      </c>
      <c r="E875" s="8">
        <v>0.34307199999999999</v>
      </c>
      <c r="F875" s="8">
        <v>0.347831</v>
      </c>
      <c r="H875" s="16"/>
      <c r="I875" s="3"/>
      <c r="J875" s="3"/>
      <c r="K875" s="3"/>
      <c r="L875" s="3"/>
      <c r="M875" s="3"/>
    </row>
    <row r="876" spans="2:13">
      <c r="B876" s="6">
        <v>0.39198899999999998</v>
      </c>
      <c r="C876" s="8">
        <v>0.35188700000000001</v>
      </c>
      <c r="D876" s="8">
        <v>0.35425499999999999</v>
      </c>
      <c r="E876" s="8">
        <v>0.34323500000000001</v>
      </c>
      <c r="F876" s="8">
        <v>0.349051</v>
      </c>
      <c r="H876" s="16"/>
      <c r="I876" s="3"/>
      <c r="J876" s="3"/>
      <c r="K876" s="3"/>
      <c r="L876" s="3"/>
      <c r="M876" s="3"/>
    </row>
    <row r="877" spans="2:13">
      <c r="B877" s="6">
        <v>0.39394899999999999</v>
      </c>
      <c r="C877" s="8">
        <v>0.358796</v>
      </c>
      <c r="D877" s="8">
        <v>0.35471799999999998</v>
      </c>
      <c r="E877" s="8">
        <v>0.344611</v>
      </c>
      <c r="F877" s="8">
        <v>0.35139999999999999</v>
      </c>
      <c r="H877" s="16"/>
      <c r="I877" s="3"/>
      <c r="J877" s="3"/>
      <c r="K877" s="3"/>
      <c r="L877" s="3"/>
      <c r="M877" s="3"/>
    </row>
    <row r="878" spans="2:13">
      <c r="B878" s="6">
        <v>0.394592</v>
      </c>
      <c r="C878" s="8">
        <v>0.35960999999999999</v>
      </c>
      <c r="D878" s="8">
        <v>0.35527199999999998</v>
      </c>
      <c r="E878" s="8">
        <v>0.34576499999999999</v>
      </c>
      <c r="F878" s="8">
        <v>0.35324499999999998</v>
      </c>
      <c r="H878" s="16"/>
      <c r="I878" s="3"/>
      <c r="J878" s="3"/>
      <c r="K878" s="3"/>
      <c r="L878" s="3"/>
      <c r="M878" s="3"/>
    </row>
    <row r="879" spans="2:13">
      <c r="B879" s="6">
        <v>0.395787</v>
      </c>
      <c r="C879" s="8">
        <v>0.359711</v>
      </c>
      <c r="D879" s="8">
        <v>0.35559200000000002</v>
      </c>
      <c r="E879" s="8">
        <v>0.346609</v>
      </c>
      <c r="F879" s="8">
        <v>0.354213</v>
      </c>
      <c r="H879" s="16"/>
      <c r="I879" s="3"/>
      <c r="J879" s="3"/>
      <c r="K879" s="3"/>
      <c r="L879" s="3"/>
      <c r="M879" s="3"/>
    </row>
    <row r="880" spans="2:13">
      <c r="B880" s="6">
        <v>0.39900799999999997</v>
      </c>
      <c r="C880" s="8">
        <v>0.36002899999999999</v>
      </c>
      <c r="D880" s="8">
        <v>0.35614600000000002</v>
      </c>
      <c r="E880" s="8">
        <v>0.35131699999999999</v>
      </c>
      <c r="F880" s="8">
        <v>0.355128</v>
      </c>
      <c r="H880" s="16"/>
      <c r="I880" s="3"/>
      <c r="J880" s="3"/>
      <c r="K880" s="3"/>
      <c r="L880" s="3"/>
      <c r="M880" s="3"/>
    </row>
    <row r="881" spans="2:13">
      <c r="B881" s="6">
        <v>0.40013100000000001</v>
      </c>
      <c r="C881" s="8">
        <v>0.36086699999999999</v>
      </c>
      <c r="D881" s="8">
        <v>0.35836499999999999</v>
      </c>
      <c r="E881" s="8">
        <v>0.35143200000000002</v>
      </c>
      <c r="F881" s="8">
        <v>0.35534100000000002</v>
      </c>
      <c r="H881" s="16"/>
      <c r="I881" s="3"/>
      <c r="J881" s="3"/>
      <c r="K881" s="3"/>
      <c r="L881" s="3"/>
      <c r="M881" s="3"/>
    </row>
    <row r="882" spans="2:13">
      <c r="B882" s="6">
        <v>0.40101900000000001</v>
      </c>
      <c r="C882" s="8">
        <v>0.36154700000000001</v>
      </c>
      <c r="D882" s="8">
        <v>0.36066599999999999</v>
      </c>
      <c r="E882" s="8">
        <v>0.351609</v>
      </c>
      <c r="F882" s="8">
        <v>0.35542899999999999</v>
      </c>
      <c r="H882" s="16"/>
      <c r="I882" s="3"/>
      <c r="J882" s="3"/>
      <c r="K882" s="3"/>
      <c r="L882" s="3"/>
      <c r="M882" s="3"/>
    </row>
    <row r="883" spans="2:13">
      <c r="B883" s="6">
        <v>0.40102199999999999</v>
      </c>
      <c r="C883" s="8">
        <v>0.36241000000000001</v>
      </c>
      <c r="D883" s="8">
        <v>0.36086600000000002</v>
      </c>
      <c r="E883" s="8">
        <v>0.354412</v>
      </c>
      <c r="F883" s="8">
        <v>0.35636400000000001</v>
      </c>
      <c r="H883" s="16"/>
      <c r="I883" s="3"/>
      <c r="J883" s="3"/>
      <c r="K883" s="3"/>
      <c r="L883" s="3"/>
      <c r="M883" s="3"/>
    </row>
    <row r="884" spans="2:13">
      <c r="B884" s="6">
        <v>0.40204600000000001</v>
      </c>
      <c r="C884" s="8">
        <v>0.36393700000000001</v>
      </c>
      <c r="D884" s="8">
        <v>0.36202699999999999</v>
      </c>
      <c r="E884" s="8">
        <v>0.35496299999999997</v>
      </c>
      <c r="F884" s="8">
        <v>0.357269</v>
      </c>
      <c r="H884" s="16"/>
      <c r="I884" s="3"/>
      <c r="J884" s="3"/>
      <c r="K884" s="3"/>
      <c r="L884" s="3"/>
      <c r="M884" s="3"/>
    </row>
    <row r="885" spans="2:13">
      <c r="B885" s="6">
        <v>0.40296100000000001</v>
      </c>
      <c r="C885" s="8">
        <v>0.36511900000000003</v>
      </c>
      <c r="D885" s="8">
        <v>0.36263200000000001</v>
      </c>
      <c r="E885" s="8">
        <v>0.355653</v>
      </c>
      <c r="F885" s="8">
        <v>0.358184</v>
      </c>
      <c r="H885" s="16"/>
      <c r="I885" s="3"/>
      <c r="J885" s="3"/>
      <c r="K885" s="3"/>
      <c r="L885" s="3"/>
      <c r="M885" s="3"/>
    </row>
    <row r="886" spans="2:13">
      <c r="B886" s="6">
        <v>0.404698</v>
      </c>
      <c r="C886" s="8">
        <v>0.36955900000000003</v>
      </c>
      <c r="D886" s="8">
        <v>0.36340800000000001</v>
      </c>
      <c r="E886" s="8">
        <v>0.35709999999999997</v>
      </c>
      <c r="F886" s="8">
        <v>0.358352</v>
      </c>
      <c r="H886" s="16"/>
      <c r="I886" s="3"/>
      <c r="J886" s="3"/>
      <c r="K886" s="3"/>
      <c r="L886" s="3"/>
      <c r="M886" s="3"/>
    </row>
    <row r="887" spans="2:13">
      <c r="B887" s="6">
        <v>0.40745599999999998</v>
      </c>
      <c r="C887" s="8">
        <v>0.36984499999999998</v>
      </c>
      <c r="D887" s="8">
        <v>0.364228</v>
      </c>
      <c r="E887" s="8">
        <v>0.35802600000000001</v>
      </c>
      <c r="F887" s="8">
        <v>0.358514</v>
      </c>
      <c r="H887" s="16"/>
      <c r="I887" s="3"/>
      <c r="J887" s="3"/>
      <c r="K887" s="3"/>
      <c r="L887" s="3"/>
      <c r="M887" s="3"/>
    </row>
    <row r="888" spans="2:13">
      <c r="B888" s="6">
        <v>0.40777600000000003</v>
      </c>
      <c r="C888" s="8">
        <v>0.371693</v>
      </c>
      <c r="D888" s="8">
        <v>0.367093</v>
      </c>
      <c r="E888" s="8">
        <v>0.35956500000000002</v>
      </c>
      <c r="F888" s="8">
        <v>0.36207699999999998</v>
      </c>
      <c r="H888" s="16"/>
      <c r="I888" s="3"/>
      <c r="J888" s="3"/>
      <c r="K888" s="3"/>
      <c r="L888" s="3"/>
      <c r="M888" s="3"/>
    </row>
    <row r="889" spans="2:13">
      <c r="B889" s="6">
        <v>0.40804099999999999</v>
      </c>
      <c r="C889" s="8">
        <v>0.372417</v>
      </c>
      <c r="D889" s="8">
        <v>0.36892999999999998</v>
      </c>
      <c r="E889" s="8">
        <v>0.36188700000000001</v>
      </c>
      <c r="F889" s="8">
        <v>0.36278300000000002</v>
      </c>
      <c r="H889" s="16"/>
      <c r="I889" s="3"/>
      <c r="J889" s="3"/>
      <c r="K889" s="3"/>
      <c r="L889" s="3"/>
      <c r="M889" s="3"/>
    </row>
    <row r="890" spans="2:13">
      <c r="B890" s="6">
        <v>0.40966399999999997</v>
      </c>
      <c r="C890" s="8">
        <v>0.372726</v>
      </c>
      <c r="D890" s="8">
        <v>0.36977100000000002</v>
      </c>
      <c r="E890" s="8">
        <v>0.36283399999999999</v>
      </c>
      <c r="F890" s="8">
        <v>0.36284</v>
      </c>
      <c r="H890" s="16"/>
      <c r="I890" s="3"/>
      <c r="J890" s="3"/>
      <c r="K890" s="3"/>
      <c r="L890" s="3"/>
      <c r="M890" s="3"/>
    </row>
    <row r="891" spans="2:13">
      <c r="B891" s="6">
        <v>0.410997</v>
      </c>
      <c r="C891" s="8">
        <v>0.37524600000000002</v>
      </c>
      <c r="D891" s="8">
        <v>0.37004399999999998</v>
      </c>
      <c r="E891" s="8">
        <v>0.36529800000000001</v>
      </c>
      <c r="F891" s="8">
        <v>0.364458</v>
      </c>
      <c r="H891" s="16"/>
      <c r="I891" s="3"/>
      <c r="J891" s="3"/>
      <c r="K891" s="3"/>
      <c r="L891" s="3"/>
      <c r="M891" s="3"/>
    </row>
    <row r="892" spans="2:13">
      <c r="B892" s="6">
        <v>0.41133900000000001</v>
      </c>
      <c r="C892" s="8">
        <v>0.376249</v>
      </c>
      <c r="D892" s="8">
        <v>0.37127700000000002</v>
      </c>
      <c r="E892" s="8">
        <v>0.36815799999999999</v>
      </c>
      <c r="F892" s="8">
        <v>0.36513000000000001</v>
      </c>
      <c r="H892" s="16"/>
      <c r="I892" s="3"/>
      <c r="J892" s="3"/>
      <c r="K892" s="3"/>
      <c r="L892" s="3"/>
      <c r="M892" s="3"/>
    </row>
    <row r="893" spans="2:13">
      <c r="B893" s="6">
        <v>0.413408</v>
      </c>
      <c r="C893" s="8">
        <v>0.376832</v>
      </c>
      <c r="D893" s="8">
        <v>0.372892</v>
      </c>
      <c r="E893" s="8">
        <v>0.37384499999999998</v>
      </c>
      <c r="F893" s="8">
        <v>0.37040099999999998</v>
      </c>
      <c r="H893" s="16"/>
      <c r="I893" s="3"/>
      <c r="J893" s="3"/>
      <c r="K893" s="3"/>
      <c r="L893" s="3"/>
      <c r="M893" s="3"/>
    </row>
    <row r="894" spans="2:13">
      <c r="B894" s="6">
        <v>0.41440500000000002</v>
      </c>
      <c r="C894" s="8">
        <v>0.37838100000000002</v>
      </c>
      <c r="D894" s="8">
        <v>0.37628499999999998</v>
      </c>
      <c r="E894" s="8">
        <v>0.37626199999999999</v>
      </c>
      <c r="F894" s="8">
        <v>0.37381399999999998</v>
      </c>
      <c r="H894" s="16"/>
      <c r="I894" s="3"/>
      <c r="J894" s="3"/>
      <c r="K894" s="3"/>
      <c r="L894" s="3"/>
      <c r="M894" s="3"/>
    </row>
    <row r="895" spans="2:13">
      <c r="B895" s="6">
        <v>0.41450799999999999</v>
      </c>
      <c r="C895" s="8">
        <v>0.37963799999999998</v>
      </c>
      <c r="D895" s="8">
        <v>0.38047599999999998</v>
      </c>
      <c r="E895" s="8">
        <v>0.37653599999999998</v>
      </c>
      <c r="F895" s="8">
        <v>0.37444899999999998</v>
      </c>
      <c r="H895" s="16"/>
      <c r="I895" s="3"/>
      <c r="J895" s="3"/>
      <c r="K895" s="3"/>
      <c r="L895" s="3"/>
      <c r="M895" s="3"/>
    </row>
    <row r="896" spans="2:13">
      <c r="B896" s="6">
        <v>0.41651700000000003</v>
      </c>
      <c r="C896" s="8">
        <v>0.38576700000000003</v>
      </c>
      <c r="D896" s="8">
        <v>0.38075700000000001</v>
      </c>
      <c r="E896" s="8">
        <v>0.37668499999999999</v>
      </c>
      <c r="F896" s="8">
        <v>0.375892</v>
      </c>
      <c r="H896" s="16"/>
      <c r="I896" s="3"/>
      <c r="J896" s="3"/>
      <c r="K896" s="3"/>
      <c r="L896" s="3"/>
      <c r="M896" s="3"/>
    </row>
    <row r="897" spans="2:13">
      <c r="B897" s="6">
        <v>0.41898299999999999</v>
      </c>
      <c r="C897" s="8">
        <v>0.387957</v>
      </c>
      <c r="D897" s="8">
        <v>0.382546</v>
      </c>
      <c r="E897" s="8">
        <v>0.377475</v>
      </c>
      <c r="F897" s="8">
        <v>0.37697000000000003</v>
      </c>
      <c r="H897" s="16"/>
      <c r="I897" s="3"/>
      <c r="J897" s="3"/>
      <c r="K897" s="3"/>
      <c r="L897" s="3"/>
      <c r="M897" s="3"/>
    </row>
    <row r="898" spans="2:13">
      <c r="B898" s="6">
        <v>0.41983999999999999</v>
      </c>
      <c r="C898" s="8">
        <v>0.38817499999999999</v>
      </c>
      <c r="D898" s="8">
        <v>0.38435000000000002</v>
      </c>
      <c r="E898" s="8">
        <v>0.38020799999999999</v>
      </c>
      <c r="F898" s="8">
        <v>0.38181399999999999</v>
      </c>
      <c r="H898" s="16"/>
      <c r="I898" s="3"/>
      <c r="J898" s="3"/>
      <c r="K898" s="3"/>
      <c r="L898" s="3"/>
      <c r="M898" s="3"/>
    </row>
    <row r="899" spans="2:13">
      <c r="B899" s="6">
        <v>0.42057499999999998</v>
      </c>
      <c r="C899" s="8">
        <v>0.38967000000000002</v>
      </c>
      <c r="D899" s="8">
        <v>0.384459</v>
      </c>
      <c r="E899" s="8">
        <v>0.380805</v>
      </c>
      <c r="F899" s="8">
        <v>0.38211699999999998</v>
      </c>
      <c r="H899" s="16"/>
      <c r="I899" s="3"/>
      <c r="J899" s="3"/>
      <c r="K899" s="3"/>
      <c r="L899" s="3"/>
      <c r="M899" s="3"/>
    </row>
    <row r="900" spans="2:13">
      <c r="B900" s="6">
        <v>0.42116500000000001</v>
      </c>
      <c r="C900" s="8">
        <v>0.39090599999999998</v>
      </c>
      <c r="D900" s="8">
        <v>0.384855</v>
      </c>
      <c r="E900" s="8">
        <v>0.38099100000000002</v>
      </c>
      <c r="F900" s="8">
        <v>0.38288</v>
      </c>
      <c r="H900" s="16"/>
      <c r="I900" s="3"/>
      <c r="J900" s="3"/>
      <c r="K900" s="3"/>
      <c r="L900" s="3"/>
      <c r="M900" s="3"/>
    </row>
    <row r="901" spans="2:13">
      <c r="B901" s="6">
        <v>0.42154399999999997</v>
      </c>
      <c r="C901" s="8">
        <v>0.39273000000000002</v>
      </c>
      <c r="D901" s="8">
        <v>0.38494899999999999</v>
      </c>
      <c r="E901" s="8">
        <v>0.381438</v>
      </c>
      <c r="F901" s="8">
        <v>0.383386</v>
      </c>
      <c r="H901" s="16"/>
      <c r="I901" s="3"/>
      <c r="J901" s="3"/>
      <c r="K901" s="3"/>
      <c r="L901" s="3"/>
      <c r="M901" s="3"/>
    </row>
    <row r="902" spans="2:13">
      <c r="B902" s="6">
        <v>0.42197899999999999</v>
      </c>
      <c r="C902" s="8">
        <v>0.39315699999999998</v>
      </c>
      <c r="D902" s="8">
        <v>0.38554500000000003</v>
      </c>
      <c r="E902" s="8">
        <v>0.38195200000000001</v>
      </c>
      <c r="F902" s="8">
        <v>0.38436300000000001</v>
      </c>
      <c r="H902" s="16"/>
      <c r="I902" s="3"/>
      <c r="J902" s="3"/>
      <c r="K902" s="3"/>
      <c r="L902" s="3"/>
      <c r="M902" s="3"/>
    </row>
    <row r="903" spans="2:13">
      <c r="B903" s="6">
        <v>0.42258499999999999</v>
      </c>
      <c r="C903" s="8">
        <v>0.393374</v>
      </c>
      <c r="D903" s="8">
        <v>0.391621</v>
      </c>
      <c r="E903" s="8">
        <v>0.38206299999999999</v>
      </c>
      <c r="F903" s="8">
        <v>0.384606</v>
      </c>
      <c r="H903" s="16"/>
      <c r="I903" s="3"/>
      <c r="J903" s="3"/>
      <c r="K903" s="3"/>
      <c r="L903" s="3"/>
      <c r="M903" s="3"/>
    </row>
    <row r="904" spans="2:13">
      <c r="B904" s="6">
        <v>0.42312899999999998</v>
      </c>
      <c r="C904" s="8">
        <v>0.39605600000000002</v>
      </c>
      <c r="D904" s="8">
        <v>0.39224799999999999</v>
      </c>
      <c r="E904" s="8">
        <v>0.38209700000000002</v>
      </c>
      <c r="F904" s="8">
        <v>0.384855</v>
      </c>
      <c r="H904" s="16"/>
      <c r="I904" s="3"/>
      <c r="J904" s="3"/>
      <c r="K904" s="3"/>
      <c r="L904" s="3"/>
      <c r="M904" s="3"/>
    </row>
    <row r="905" spans="2:13">
      <c r="B905" s="6">
        <v>0.42380800000000002</v>
      </c>
      <c r="C905" s="8">
        <v>0.39955099999999999</v>
      </c>
      <c r="D905" s="8">
        <v>0.39239499999999999</v>
      </c>
      <c r="E905" s="8">
        <v>0.38233800000000001</v>
      </c>
      <c r="F905" s="8">
        <v>0.38654100000000002</v>
      </c>
      <c r="H905" s="16"/>
      <c r="I905" s="3"/>
      <c r="J905" s="3"/>
      <c r="K905" s="3"/>
      <c r="L905" s="3"/>
      <c r="M905" s="3"/>
    </row>
    <row r="906" spans="2:13">
      <c r="B906" s="6">
        <v>0.42457099999999998</v>
      </c>
      <c r="C906" s="8">
        <v>0.401028</v>
      </c>
      <c r="D906" s="8">
        <v>0.39318199999999998</v>
      </c>
      <c r="E906" s="8">
        <v>0.38261699999999998</v>
      </c>
      <c r="F906" s="8">
        <v>0.386768</v>
      </c>
      <c r="H906" s="16"/>
      <c r="I906" s="3"/>
      <c r="J906" s="3"/>
      <c r="K906" s="3"/>
      <c r="L906" s="3"/>
      <c r="M906" s="3"/>
    </row>
    <row r="907" spans="2:13">
      <c r="B907" s="6">
        <v>0.42508299999999999</v>
      </c>
      <c r="C907" s="8">
        <v>0.403248</v>
      </c>
      <c r="D907" s="8">
        <v>0.39333400000000002</v>
      </c>
      <c r="E907" s="8">
        <v>0.38525199999999998</v>
      </c>
      <c r="F907" s="8">
        <v>0.387326</v>
      </c>
      <c r="H907" s="16"/>
      <c r="I907" s="3"/>
      <c r="J907" s="3"/>
      <c r="K907" s="3"/>
      <c r="L907" s="3"/>
      <c r="M907" s="3"/>
    </row>
    <row r="908" spans="2:13">
      <c r="B908" s="6">
        <v>0.4254</v>
      </c>
      <c r="C908" s="8">
        <v>0.40646399999999999</v>
      </c>
      <c r="D908" s="8">
        <v>0.39382699999999998</v>
      </c>
      <c r="E908" s="8">
        <v>0.38890599999999997</v>
      </c>
      <c r="F908" s="8">
        <v>0.38807599999999998</v>
      </c>
      <c r="H908" s="16"/>
      <c r="I908" s="3"/>
      <c r="J908" s="3"/>
      <c r="K908" s="3"/>
      <c r="L908" s="3"/>
      <c r="M908" s="3"/>
    </row>
    <row r="909" spans="2:13">
      <c r="B909" s="6">
        <v>0.425645</v>
      </c>
      <c r="C909" s="8">
        <v>0.40947299999999998</v>
      </c>
      <c r="D909" s="8">
        <v>0.40166800000000003</v>
      </c>
      <c r="E909" s="8">
        <v>0.38985599999999998</v>
      </c>
      <c r="F909" s="8">
        <v>0.38997700000000002</v>
      </c>
      <c r="H909" s="16"/>
      <c r="I909" s="3"/>
      <c r="J909" s="3"/>
      <c r="K909" s="3"/>
      <c r="L909" s="3"/>
      <c r="M909" s="3"/>
    </row>
    <row r="910" spans="2:13">
      <c r="B910" s="6">
        <v>0.42775800000000003</v>
      </c>
      <c r="C910" s="8">
        <v>0.41089799999999999</v>
      </c>
      <c r="D910" s="8">
        <v>0.40227600000000002</v>
      </c>
      <c r="E910" s="8">
        <v>0.39086199999999999</v>
      </c>
      <c r="F910" s="8">
        <v>0.39152100000000001</v>
      </c>
      <c r="H910" s="16"/>
      <c r="I910" s="3"/>
      <c r="J910" s="3"/>
      <c r="K910" s="3"/>
      <c r="L910" s="3"/>
      <c r="M910" s="3"/>
    </row>
    <row r="911" spans="2:13">
      <c r="B911" s="6">
        <v>0.428643</v>
      </c>
      <c r="C911" s="8">
        <v>0.41319600000000001</v>
      </c>
      <c r="D911" s="8">
        <v>0.40283999999999998</v>
      </c>
      <c r="E911" s="8">
        <v>0.391957</v>
      </c>
      <c r="F911" s="8">
        <v>0.391677</v>
      </c>
      <c r="H911" s="16"/>
      <c r="I911" s="3"/>
      <c r="J911" s="3"/>
      <c r="K911" s="3"/>
      <c r="L911" s="3"/>
      <c r="M911" s="3"/>
    </row>
    <row r="912" spans="2:13">
      <c r="B912" s="6">
        <v>0.43014000000000002</v>
      </c>
      <c r="C912" s="8">
        <v>0.41431499999999999</v>
      </c>
      <c r="D912" s="8">
        <v>0.40423199999999998</v>
      </c>
      <c r="E912" s="8">
        <v>0.39205899999999999</v>
      </c>
      <c r="F912" s="8">
        <v>0.39218599999999998</v>
      </c>
      <c r="H912" s="16"/>
      <c r="I912" s="3"/>
      <c r="J912" s="3"/>
      <c r="K912" s="3"/>
      <c r="L912" s="3"/>
      <c r="M912" s="3"/>
    </row>
    <row r="913" spans="2:13">
      <c r="B913" s="6">
        <v>0.43296600000000002</v>
      </c>
      <c r="C913" s="8">
        <v>0.41498099999999999</v>
      </c>
      <c r="D913" s="8">
        <v>0.40527400000000002</v>
      </c>
      <c r="E913" s="8">
        <v>0.39479399999999998</v>
      </c>
      <c r="F913" s="8">
        <v>0.39391500000000002</v>
      </c>
      <c r="H913" s="16"/>
      <c r="I913" s="3"/>
      <c r="J913" s="3"/>
      <c r="K913" s="3"/>
      <c r="L913" s="3"/>
      <c r="M913" s="3"/>
    </row>
    <row r="914" spans="2:13">
      <c r="B914" s="6">
        <v>0.43399700000000002</v>
      </c>
      <c r="C914" s="8">
        <v>0.41581000000000001</v>
      </c>
      <c r="D914" s="8">
        <v>0.40612300000000001</v>
      </c>
      <c r="E914" s="8">
        <v>0.396735</v>
      </c>
      <c r="F914" s="8">
        <v>0.39471899999999999</v>
      </c>
      <c r="H914" s="16"/>
      <c r="I914" s="3"/>
      <c r="J914" s="3"/>
      <c r="K914" s="3"/>
      <c r="L914" s="3"/>
      <c r="M914" s="3"/>
    </row>
    <row r="915" spans="2:13">
      <c r="B915" s="6">
        <v>0.43586799999999998</v>
      </c>
      <c r="C915" s="8">
        <v>0.416987</v>
      </c>
      <c r="D915" s="8">
        <v>0.40688999999999997</v>
      </c>
      <c r="E915" s="8">
        <v>0.39760400000000001</v>
      </c>
      <c r="F915" s="8">
        <v>0.39485700000000001</v>
      </c>
      <c r="H915" s="16"/>
      <c r="I915" s="3"/>
      <c r="J915" s="3"/>
      <c r="K915" s="3"/>
      <c r="L915" s="3"/>
      <c r="M915" s="3"/>
    </row>
    <row r="916" spans="2:13">
      <c r="B916" s="6">
        <v>0.44034899999999999</v>
      </c>
      <c r="C916" s="8">
        <v>0.41808099999999998</v>
      </c>
      <c r="D916" s="8">
        <v>0.40730300000000003</v>
      </c>
      <c r="E916" s="8">
        <v>0.39951500000000001</v>
      </c>
      <c r="F916" s="8">
        <v>0.39647700000000002</v>
      </c>
      <c r="H916" s="16"/>
      <c r="I916" s="3"/>
      <c r="J916" s="3"/>
      <c r="K916" s="3"/>
      <c r="L916" s="3"/>
      <c r="M916" s="3"/>
    </row>
    <row r="917" spans="2:13">
      <c r="B917" s="6">
        <v>0.44152999999999998</v>
      </c>
      <c r="C917" s="8">
        <v>0.41828199999999999</v>
      </c>
      <c r="D917" s="8">
        <v>0.40946700000000003</v>
      </c>
      <c r="E917" s="8">
        <v>0.40253100000000003</v>
      </c>
      <c r="F917" s="8">
        <v>0.40069700000000003</v>
      </c>
      <c r="H917" s="16"/>
      <c r="I917" s="3"/>
      <c r="J917" s="3"/>
      <c r="K917" s="3"/>
      <c r="L917" s="3"/>
      <c r="M917" s="3"/>
    </row>
    <row r="918" spans="2:13">
      <c r="B918" s="6">
        <v>0.44239499999999998</v>
      </c>
      <c r="C918" s="8">
        <v>0.42046899999999998</v>
      </c>
      <c r="D918" s="8">
        <v>0.412823</v>
      </c>
      <c r="E918" s="8">
        <v>0.40356399999999998</v>
      </c>
      <c r="F918" s="8">
        <v>0.40603699999999998</v>
      </c>
      <c r="H918" s="16"/>
      <c r="I918" s="3"/>
      <c r="J918" s="3"/>
      <c r="K918" s="3"/>
      <c r="L918" s="3"/>
      <c r="M918" s="3"/>
    </row>
    <row r="919" spans="2:13">
      <c r="B919" s="6">
        <v>0.44361299999999998</v>
      </c>
      <c r="C919" s="8">
        <v>0.4219</v>
      </c>
      <c r="D919" s="8">
        <v>0.41307199999999999</v>
      </c>
      <c r="E919" s="8">
        <v>0.40604899999999999</v>
      </c>
      <c r="F919" s="8">
        <v>0.40638999999999997</v>
      </c>
      <c r="H919" s="16"/>
      <c r="I919" s="3"/>
      <c r="J919" s="3"/>
      <c r="K919" s="3"/>
      <c r="L919" s="3"/>
      <c r="M919" s="3"/>
    </row>
    <row r="920" spans="2:13">
      <c r="B920" s="6">
        <v>0.44397399999999998</v>
      </c>
      <c r="C920" s="8">
        <v>0.42333900000000002</v>
      </c>
      <c r="D920" s="8">
        <v>0.41426299999999999</v>
      </c>
      <c r="E920" s="8">
        <v>0.40811500000000001</v>
      </c>
      <c r="F920" s="8">
        <v>0.40712799999999999</v>
      </c>
      <c r="H920" s="16"/>
      <c r="I920" s="3"/>
      <c r="J920" s="3"/>
      <c r="K920" s="3"/>
      <c r="L920" s="3"/>
      <c r="M920" s="3"/>
    </row>
    <row r="921" spans="2:13">
      <c r="B921" s="6">
        <v>0.44503199999999998</v>
      </c>
      <c r="C921" s="8">
        <v>0.42353400000000002</v>
      </c>
      <c r="D921" s="8">
        <v>0.41445100000000001</v>
      </c>
      <c r="E921" s="8">
        <v>0.41458800000000001</v>
      </c>
      <c r="F921" s="8">
        <v>0.40966799999999998</v>
      </c>
      <c r="H921" s="16"/>
      <c r="I921" s="3"/>
      <c r="J921" s="3"/>
      <c r="K921" s="3"/>
      <c r="L921" s="3"/>
      <c r="M921" s="3"/>
    </row>
    <row r="922" spans="2:13">
      <c r="B922" s="6">
        <v>0.44523499999999999</v>
      </c>
      <c r="C922" s="8">
        <v>0.42429800000000001</v>
      </c>
      <c r="D922" s="8">
        <v>0.415242</v>
      </c>
      <c r="E922" s="8">
        <v>0.41834199999999999</v>
      </c>
      <c r="F922" s="8">
        <v>0.41038200000000002</v>
      </c>
      <c r="H922" s="16"/>
      <c r="I922" s="3"/>
      <c r="J922" s="3"/>
      <c r="K922" s="3"/>
      <c r="L922" s="3"/>
      <c r="M922" s="3"/>
    </row>
    <row r="923" spans="2:13">
      <c r="B923" s="6">
        <v>0.44774900000000001</v>
      </c>
      <c r="C923" s="8">
        <v>0.42575099999999999</v>
      </c>
      <c r="D923" s="8">
        <v>0.41615200000000002</v>
      </c>
      <c r="E923" s="8">
        <v>0.41834399999999999</v>
      </c>
      <c r="F923" s="8">
        <v>0.41082099999999999</v>
      </c>
      <c r="H923" s="16"/>
      <c r="I923" s="3"/>
      <c r="J923" s="3"/>
      <c r="K923" s="3"/>
      <c r="L923" s="3"/>
      <c r="M923" s="3"/>
    </row>
    <row r="924" spans="2:13">
      <c r="B924" s="6">
        <v>0.44867299999999999</v>
      </c>
      <c r="C924" s="8">
        <v>0.427562</v>
      </c>
      <c r="D924" s="8">
        <v>0.41720000000000002</v>
      </c>
      <c r="E924" s="8">
        <v>0.42008200000000001</v>
      </c>
      <c r="F924" s="8">
        <v>0.41314200000000001</v>
      </c>
      <c r="H924" s="16"/>
      <c r="I924" s="3"/>
      <c r="J924" s="3"/>
      <c r="K924" s="3"/>
      <c r="L924" s="3"/>
      <c r="M924" s="3"/>
    </row>
    <row r="925" spans="2:13">
      <c r="B925" s="6">
        <v>0.44942799999999999</v>
      </c>
      <c r="C925" s="8">
        <v>0.42827900000000002</v>
      </c>
      <c r="D925" s="8">
        <v>0.419319</v>
      </c>
      <c r="E925" s="8">
        <v>0.42186099999999999</v>
      </c>
      <c r="F925" s="8">
        <v>0.41366999999999998</v>
      </c>
      <c r="H925" s="16"/>
      <c r="I925" s="3"/>
      <c r="J925" s="3"/>
      <c r="K925" s="3"/>
      <c r="L925" s="3"/>
      <c r="M925" s="3"/>
    </row>
    <row r="926" spans="2:13">
      <c r="B926" s="6">
        <v>0.45199299999999998</v>
      </c>
      <c r="C926" s="8">
        <v>0.431089</v>
      </c>
      <c r="D926" s="8">
        <v>0.41988500000000001</v>
      </c>
      <c r="E926" s="8">
        <v>0.42415700000000001</v>
      </c>
      <c r="F926" s="8">
        <v>0.413933</v>
      </c>
      <c r="H926" s="16"/>
      <c r="I926" s="3"/>
      <c r="J926" s="3"/>
      <c r="K926" s="3"/>
      <c r="L926" s="3"/>
      <c r="M926" s="3"/>
    </row>
    <row r="927" spans="2:13">
      <c r="B927" s="6">
        <v>0.45827499999999999</v>
      </c>
      <c r="C927" s="8">
        <v>0.43142999999999998</v>
      </c>
      <c r="D927" s="8">
        <v>0.42024099999999998</v>
      </c>
      <c r="E927" s="8">
        <v>0.42421799999999998</v>
      </c>
      <c r="F927" s="8">
        <v>0.41420400000000002</v>
      </c>
      <c r="H927" s="16"/>
      <c r="I927" s="3"/>
      <c r="J927" s="3"/>
      <c r="K927" s="3"/>
      <c r="L927" s="3"/>
      <c r="M927" s="3"/>
    </row>
    <row r="928" spans="2:13">
      <c r="B928" s="6">
        <v>0.46340300000000001</v>
      </c>
      <c r="C928" s="8">
        <v>0.43249799999999999</v>
      </c>
      <c r="D928" s="8">
        <v>0.42391099999999998</v>
      </c>
      <c r="E928" s="8">
        <v>0.42501899999999998</v>
      </c>
      <c r="F928" s="8">
        <v>0.414964</v>
      </c>
      <c r="H928" s="16"/>
      <c r="I928" s="3"/>
      <c r="J928" s="3"/>
      <c r="K928" s="3"/>
      <c r="L928" s="3"/>
      <c r="M928" s="3"/>
    </row>
    <row r="929" spans="2:13">
      <c r="B929" s="6">
        <v>0.46724599999999999</v>
      </c>
      <c r="C929" s="8">
        <v>0.43305500000000002</v>
      </c>
      <c r="D929" s="8">
        <v>0.42586000000000002</v>
      </c>
      <c r="E929" s="8">
        <v>0.42535299999999998</v>
      </c>
      <c r="F929" s="8">
        <v>0.41572799999999999</v>
      </c>
      <c r="H929" s="16"/>
      <c r="I929" s="3"/>
      <c r="J929" s="3"/>
      <c r="K929" s="3"/>
      <c r="L929" s="3"/>
      <c r="M929" s="3"/>
    </row>
    <row r="930" spans="2:13">
      <c r="B930" s="6">
        <v>0.47045199999999998</v>
      </c>
      <c r="C930" s="8">
        <v>0.43352800000000002</v>
      </c>
      <c r="D930" s="8">
        <v>0.42674800000000002</v>
      </c>
      <c r="E930" s="8">
        <v>0.42948799999999998</v>
      </c>
      <c r="F930" s="8">
        <v>0.41802099999999998</v>
      </c>
      <c r="H930" s="16"/>
      <c r="I930" s="3"/>
      <c r="J930" s="3"/>
      <c r="K930" s="3"/>
      <c r="L930" s="3"/>
      <c r="M930" s="3"/>
    </row>
    <row r="931" spans="2:13">
      <c r="B931" s="6">
        <v>0.47123100000000001</v>
      </c>
      <c r="C931" s="8">
        <v>0.43513600000000002</v>
      </c>
      <c r="D931" s="8">
        <v>0.42843999999999999</v>
      </c>
      <c r="E931" s="8">
        <v>0.42992200000000003</v>
      </c>
      <c r="F931" s="8">
        <v>0.42078599999999999</v>
      </c>
      <c r="H931" s="16"/>
      <c r="I931" s="3"/>
      <c r="J931" s="3"/>
      <c r="K931" s="3"/>
      <c r="L931" s="3"/>
      <c r="M931" s="3"/>
    </row>
    <row r="932" spans="2:13">
      <c r="B932" s="6">
        <v>0.47202899999999998</v>
      </c>
      <c r="C932" s="8">
        <v>0.4365</v>
      </c>
      <c r="D932" s="8">
        <v>0.42893599999999998</v>
      </c>
      <c r="E932" s="8">
        <v>0.43039699999999997</v>
      </c>
      <c r="F932" s="8">
        <v>0.42170400000000002</v>
      </c>
      <c r="H932" s="16"/>
      <c r="I932" s="3"/>
      <c r="J932" s="3"/>
      <c r="K932" s="3"/>
      <c r="L932" s="3"/>
      <c r="M932" s="3"/>
    </row>
    <row r="933" spans="2:13">
      <c r="B933" s="6">
        <v>0.47287200000000001</v>
      </c>
      <c r="C933" s="8">
        <v>0.438726</v>
      </c>
      <c r="D933" s="8">
        <v>0.43127599999999999</v>
      </c>
      <c r="E933" s="8">
        <v>0.43078100000000003</v>
      </c>
      <c r="F933" s="8">
        <v>0.42363200000000001</v>
      </c>
      <c r="H933" s="16"/>
      <c r="I933" s="3"/>
      <c r="J933" s="3"/>
      <c r="K933" s="3"/>
      <c r="L933" s="3"/>
      <c r="M933" s="3"/>
    </row>
    <row r="934" spans="2:13">
      <c r="B934" s="6">
        <v>0.47339300000000001</v>
      </c>
      <c r="C934" s="8">
        <v>0.44586500000000001</v>
      </c>
      <c r="D934" s="8">
        <v>0.43191000000000002</v>
      </c>
      <c r="E934" s="8">
        <v>0.43084299999999998</v>
      </c>
      <c r="F934" s="8">
        <v>0.423954</v>
      </c>
      <c r="H934" s="16"/>
      <c r="I934" s="3"/>
      <c r="J934" s="3"/>
      <c r="K934" s="3"/>
      <c r="L934" s="3"/>
      <c r="M934" s="3"/>
    </row>
    <row r="935" spans="2:13">
      <c r="B935" s="6">
        <v>0.47400199999999998</v>
      </c>
      <c r="C935" s="8">
        <v>0.44826199999999999</v>
      </c>
      <c r="D935" s="8">
        <v>0.43426399999999998</v>
      </c>
      <c r="E935" s="8">
        <v>0.43154300000000001</v>
      </c>
      <c r="F935" s="8">
        <v>0.42425200000000002</v>
      </c>
      <c r="H935" s="16"/>
      <c r="I935" s="3"/>
      <c r="J935" s="3"/>
      <c r="K935" s="3"/>
      <c r="L935" s="3"/>
      <c r="M935" s="3"/>
    </row>
    <row r="936" spans="2:13">
      <c r="B936" s="6">
        <v>0.47477000000000003</v>
      </c>
      <c r="C936" s="8">
        <v>0.448542</v>
      </c>
      <c r="D936" s="8">
        <v>0.437691</v>
      </c>
      <c r="E936" s="8">
        <v>0.43164999999999998</v>
      </c>
      <c r="F936" s="8">
        <v>0.42514099999999999</v>
      </c>
      <c r="H936" s="16"/>
      <c r="I936" s="3"/>
      <c r="J936" s="3"/>
      <c r="K936" s="3"/>
      <c r="L936" s="3"/>
      <c r="M936" s="3"/>
    </row>
    <row r="937" spans="2:13">
      <c r="B937" s="6">
        <v>0.47629700000000003</v>
      </c>
      <c r="C937" s="8">
        <v>0.45652599999999999</v>
      </c>
      <c r="D937" s="8">
        <v>0.43858900000000001</v>
      </c>
      <c r="E937" s="8">
        <v>0.43209199999999998</v>
      </c>
      <c r="F937" s="8">
        <v>0.42615700000000001</v>
      </c>
      <c r="H937" s="16"/>
      <c r="I937" s="3"/>
      <c r="J937" s="3"/>
      <c r="K937" s="3"/>
      <c r="L937" s="3"/>
      <c r="M937" s="3"/>
    </row>
    <row r="938" spans="2:13">
      <c r="B938" s="6">
        <v>0.47719699999999998</v>
      </c>
      <c r="C938" s="8">
        <v>0.46433200000000002</v>
      </c>
      <c r="D938" s="8">
        <v>0.43920900000000002</v>
      </c>
      <c r="E938" s="8">
        <v>0.43266199999999999</v>
      </c>
      <c r="F938" s="8">
        <v>0.42918499999999998</v>
      </c>
      <c r="H938" s="16"/>
      <c r="I938" s="3"/>
      <c r="J938" s="3"/>
      <c r="K938" s="3"/>
      <c r="L938" s="3"/>
      <c r="M938" s="3"/>
    </row>
    <row r="939" spans="2:13">
      <c r="B939" s="6">
        <v>0.47751500000000002</v>
      </c>
      <c r="C939" s="8">
        <v>0.464453</v>
      </c>
      <c r="D939" s="8">
        <v>0.44052999999999998</v>
      </c>
      <c r="E939" s="8">
        <v>0.433062</v>
      </c>
      <c r="F939" s="8">
        <v>0.43280600000000002</v>
      </c>
      <c r="H939" s="16"/>
      <c r="I939" s="3"/>
      <c r="J939" s="3"/>
      <c r="K939" s="3"/>
      <c r="L939" s="3"/>
      <c r="M939" s="3"/>
    </row>
    <row r="940" spans="2:13">
      <c r="B940" s="6">
        <v>0.48466300000000001</v>
      </c>
      <c r="C940" s="8">
        <v>0.46494600000000003</v>
      </c>
      <c r="D940" s="8">
        <v>0.44223899999999999</v>
      </c>
      <c r="E940" s="8">
        <v>0.43529600000000002</v>
      </c>
      <c r="F940" s="8">
        <v>0.43406</v>
      </c>
      <c r="H940" s="16"/>
      <c r="I940" s="3"/>
      <c r="J940" s="3"/>
      <c r="K940" s="3"/>
      <c r="L940" s="3"/>
      <c r="M940" s="3"/>
    </row>
    <row r="941" spans="2:13">
      <c r="B941" s="6">
        <v>0.48681400000000002</v>
      </c>
      <c r="C941" s="8">
        <v>0.47000199999999998</v>
      </c>
      <c r="D941" s="8">
        <v>0.44256000000000001</v>
      </c>
      <c r="E941" s="8">
        <v>0.437056</v>
      </c>
      <c r="F941" s="8">
        <v>0.43585099999999999</v>
      </c>
      <c r="H941" s="16"/>
      <c r="I941" s="3"/>
      <c r="J941" s="3"/>
      <c r="K941" s="3"/>
      <c r="L941" s="3"/>
      <c r="M941" s="3"/>
    </row>
    <row r="942" spans="2:13">
      <c r="B942" s="6">
        <v>0.48688700000000001</v>
      </c>
      <c r="C942" s="8">
        <v>0.47141499999999997</v>
      </c>
      <c r="D942" s="8">
        <v>0.44322099999999998</v>
      </c>
      <c r="E942" s="8">
        <v>0.43764199999999998</v>
      </c>
      <c r="F942" s="8">
        <v>0.43726500000000001</v>
      </c>
      <c r="H942" s="16"/>
      <c r="I942" s="3"/>
      <c r="J942" s="3"/>
      <c r="K942" s="3"/>
      <c r="L942" s="3"/>
      <c r="M942" s="3"/>
    </row>
    <row r="943" spans="2:13">
      <c r="B943" s="6">
        <v>0.49247600000000002</v>
      </c>
      <c r="C943" s="8">
        <v>0.47174500000000003</v>
      </c>
      <c r="D943" s="8">
        <v>0.44339099999999998</v>
      </c>
      <c r="E943" s="8">
        <v>0.43973400000000001</v>
      </c>
      <c r="F943" s="8">
        <v>0.44475700000000001</v>
      </c>
      <c r="H943" s="16"/>
      <c r="I943" s="3"/>
      <c r="J943" s="3"/>
      <c r="K943" s="3"/>
      <c r="L943" s="3"/>
      <c r="M943" s="3"/>
    </row>
    <row r="944" spans="2:13">
      <c r="B944" s="6">
        <v>0.49531599999999998</v>
      </c>
      <c r="C944" s="8">
        <v>0.47195199999999998</v>
      </c>
      <c r="D944" s="8">
        <v>0.44397300000000001</v>
      </c>
      <c r="E944" s="8">
        <v>0.44201200000000002</v>
      </c>
      <c r="F944" s="8">
        <v>0.44640200000000002</v>
      </c>
      <c r="H944" s="16"/>
      <c r="I944" s="3"/>
      <c r="J944" s="3"/>
      <c r="K944" s="3"/>
      <c r="L944" s="3"/>
      <c r="M944" s="3"/>
    </row>
    <row r="945" spans="2:13">
      <c r="B945" s="6">
        <v>0.496666</v>
      </c>
      <c r="C945" s="8">
        <v>0.47321600000000003</v>
      </c>
      <c r="D945" s="8">
        <v>0.44426199999999999</v>
      </c>
      <c r="E945" s="8">
        <v>0.44308900000000001</v>
      </c>
      <c r="F945" s="8">
        <v>0.446909</v>
      </c>
      <c r="H945" s="16"/>
      <c r="I945" s="3"/>
      <c r="J945" s="3"/>
      <c r="K945" s="3"/>
      <c r="L945" s="3"/>
      <c r="M945" s="3"/>
    </row>
    <row r="946" spans="2:13">
      <c r="B946" s="6">
        <v>0.49979200000000001</v>
      </c>
      <c r="C946" s="8">
        <v>0.47334700000000002</v>
      </c>
      <c r="D946" s="8">
        <v>0.44776300000000002</v>
      </c>
      <c r="E946" s="8">
        <v>0.44333299999999998</v>
      </c>
      <c r="F946" s="8">
        <v>0.44828400000000002</v>
      </c>
      <c r="H946" s="16"/>
      <c r="I946" s="3"/>
      <c r="J946" s="3"/>
      <c r="K946" s="3"/>
      <c r="L946" s="3"/>
      <c r="M946" s="3"/>
    </row>
    <row r="947" spans="2:13">
      <c r="B947" s="6">
        <v>0.50118499999999999</v>
      </c>
      <c r="C947" s="8">
        <v>0.47425200000000001</v>
      </c>
      <c r="D947" s="8">
        <v>0.44815700000000003</v>
      </c>
      <c r="E947" s="8">
        <v>0.444135</v>
      </c>
      <c r="F947" s="8">
        <v>0.45102500000000001</v>
      </c>
      <c r="H947" s="16"/>
      <c r="I947" s="3"/>
      <c r="J947" s="3"/>
      <c r="K947" s="3"/>
      <c r="L947" s="3"/>
      <c r="M947" s="3"/>
    </row>
    <row r="948" spans="2:13">
      <c r="B948" s="6">
        <v>0.50249100000000002</v>
      </c>
      <c r="C948" s="8">
        <v>0.47441</v>
      </c>
      <c r="D948" s="8">
        <v>0.45049800000000001</v>
      </c>
      <c r="E948" s="8">
        <v>0.458092</v>
      </c>
      <c r="F948" s="8">
        <v>0.45121</v>
      </c>
      <c r="H948" s="16"/>
      <c r="I948" s="3"/>
      <c r="J948" s="3"/>
      <c r="K948" s="3"/>
      <c r="L948" s="3"/>
      <c r="M948" s="3"/>
    </row>
    <row r="949" spans="2:13">
      <c r="B949" s="6">
        <v>0.50330200000000003</v>
      </c>
      <c r="C949" s="8">
        <v>0.47475600000000001</v>
      </c>
      <c r="D949" s="8">
        <v>0.45427099999999998</v>
      </c>
      <c r="E949" s="8">
        <v>0.45969100000000002</v>
      </c>
      <c r="F949" s="8">
        <v>0.45426299999999997</v>
      </c>
      <c r="H949" s="16"/>
      <c r="I949" s="3"/>
      <c r="J949" s="3"/>
      <c r="K949" s="3"/>
      <c r="L949" s="3"/>
      <c r="M949" s="3"/>
    </row>
    <row r="950" spans="2:13">
      <c r="B950" s="6">
        <v>0.50381699999999996</v>
      </c>
      <c r="C950" s="8">
        <v>0.478354</v>
      </c>
      <c r="D950" s="8">
        <v>0.45547199999999999</v>
      </c>
      <c r="E950" s="8">
        <v>0.46089400000000003</v>
      </c>
      <c r="F950" s="8">
        <v>0.45591900000000002</v>
      </c>
      <c r="H950" s="16"/>
      <c r="I950" s="3"/>
      <c r="J950" s="3"/>
      <c r="K950" s="3"/>
      <c r="L950" s="3"/>
      <c r="M950" s="3"/>
    </row>
    <row r="951" spans="2:13">
      <c r="B951" s="6">
        <v>0.50478599999999996</v>
      </c>
      <c r="C951" s="8">
        <v>0.47902</v>
      </c>
      <c r="D951" s="8">
        <v>0.45810000000000001</v>
      </c>
      <c r="E951" s="8">
        <v>0.46106000000000003</v>
      </c>
      <c r="F951" s="8">
        <v>0.45837499999999998</v>
      </c>
      <c r="H951" s="16"/>
      <c r="I951" s="3"/>
      <c r="J951" s="3"/>
      <c r="K951" s="3"/>
      <c r="L951" s="3"/>
      <c r="M951" s="3"/>
    </row>
    <row r="952" spans="2:13">
      <c r="B952" s="6">
        <v>0.50640300000000005</v>
      </c>
      <c r="C952" s="8">
        <v>0.480161</v>
      </c>
      <c r="D952" s="8">
        <v>0.46061099999999999</v>
      </c>
      <c r="E952" s="8">
        <v>0.46562100000000001</v>
      </c>
      <c r="F952" s="8">
        <v>0.45899099999999998</v>
      </c>
      <c r="H952" s="16"/>
      <c r="I952" s="3"/>
      <c r="J952" s="3"/>
      <c r="K952" s="3"/>
      <c r="L952" s="3"/>
      <c r="M952" s="3"/>
    </row>
    <row r="953" spans="2:13">
      <c r="B953" s="6">
        <v>0.51632800000000001</v>
      </c>
      <c r="C953" s="8">
        <v>0.48043200000000003</v>
      </c>
      <c r="D953" s="8">
        <v>0.46410600000000002</v>
      </c>
      <c r="E953" s="8">
        <v>0.467968</v>
      </c>
      <c r="F953" s="8">
        <v>0.459094</v>
      </c>
      <c r="H953" s="16"/>
      <c r="I953" s="3"/>
      <c r="J953" s="3"/>
      <c r="K953" s="3"/>
      <c r="L953" s="3"/>
      <c r="M953" s="3"/>
    </row>
    <row r="954" spans="2:13">
      <c r="B954" s="6">
        <v>0.51777200000000001</v>
      </c>
      <c r="C954" s="8">
        <v>0.48069899999999999</v>
      </c>
      <c r="D954" s="8">
        <v>0.46490599999999999</v>
      </c>
      <c r="E954" s="8">
        <v>0.46861599999999998</v>
      </c>
      <c r="F954" s="8">
        <v>0.46243299999999998</v>
      </c>
      <c r="H954" s="16"/>
      <c r="I954" s="3"/>
      <c r="J954" s="3"/>
      <c r="K954" s="3"/>
      <c r="L954" s="3"/>
      <c r="M954" s="3"/>
    </row>
    <row r="955" spans="2:13">
      <c r="B955" s="6">
        <v>0.51975800000000005</v>
      </c>
      <c r="C955" s="8">
        <v>0.48151899999999997</v>
      </c>
      <c r="D955" s="8">
        <v>0.47068500000000002</v>
      </c>
      <c r="E955" s="8">
        <v>0.47173300000000001</v>
      </c>
      <c r="F955" s="8">
        <v>0.46635900000000002</v>
      </c>
      <c r="H955" s="16"/>
      <c r="I955" s="3"/>
      <c r="J955" s="3"/>
      <c r="K955" s="3"/>
      <c r="L955" s="3"/>
      <c r="M955" s="3"/>
    </row>
    <row r="956" spans="2:13">
      <c r="B956" s="6">
        <v>0.52977300000000005</v>
      </c>
      <c r="C956" s="8">
        <v>0.48154200000000003</v>
      </c>
      <c r="D956" s="8">
        <v>0.47259600000000002</v>
      </c>
      <c r="E956" s="8">
        <v>0.47588000000000003</v>
      </c>
      <c r="F956" s="8">
        <v>0.46740399999999999</v>
      </c>
      <c r="H956" s="16"/>
      <c r="I956" s="3"/>
      <c r="J956" s="3"/>
      <c r="K956" s="3"/>
      <c r="L956" s="3"/>
      <c r="M956" s="3"/>
    </row>
    <row r="957" spans="2:13">
      <c r="B957" s="6">
        <v>0.53027100000000005</v>
      </c>
      <c r="C957" s="8">
        <v>0.48314800000000002</v>
      </c>
      <c r="D957" s="8">
        <v>0.47427000000000002</v>
      </c>
      <c r="E957" s="8">
        <v>0.48397899999999999</v>
      </c>
      <c r="F957" s="8">
        <v>0.469781</v>
      </c>
      <c r="H957" s="16"/>
      <c r="I957" s="3"/>
      <c r="J957" s="3"/>
      <c r="K957" s="3"/>
      <c r="L957" s="3"/>
      <c r="M957" s="3"/>
    </row>
    <row r="958" spans="2:13">
      <c r="B958" s="6">
        <v>0.53051499999999996</v>
      </c>
      <c r="C958" s="8">
        <v>0.48386699999999999</v>
      </c>
      <c r="D958" s="8">
        <v>0.47501599999999999</v>
      </c>
      <c r="E958" s="8">
        <v>0.48472999999999999</v>
      </c>
      <c r="F958" s="8">
        <v>0.47068300000000002</v>
      </c>
      <c r="H958" s="16"/>
      <c r="I958" s="3"/>
      <c r="J958" s="3"/>
      <c r="K958" s="3"/>
      <c r="L958" s="3"/>
      <c r="M958" s="3"/>
    </row>
    <row r="959" spans="2:13">
      <c r="B959" s="6">
        <v>0.531142</v>
      </c>
      <c r="C959" s="8">
        <v>0.48659000000000002</v>
      </c>
      <c r="D959" s="8">
        <v>0.48212700000000003</v>
      </c>
      <c r="E959" s="8">
        <v>0.48585800000000001</v>
      </c>
      <c r="F959" s="8">
        <v>0.47115499999999999</v>
      </c>
      <c r="H959" s="16"/>
      <c r="I959" s="3"/>
      <c r="J959" s="3"/>
      <c r="K959" s="3"/>
      <c r="L959" s="3"/>
      <c r="M959" s="3"/>
    </row>
    <row r="960" spans="2:13">
      <c r="B960" s="6">
        <v>0.53160300000000005</v>
      </c>
      <c r="C960" s="8">
        <v>0.488041</v>
      </c>
      <c r="D960" s="8">
        <v>0.48297299999999999</v>
      </c>
      <c r="E960" s="8">
        <v>0.48731400000000002</v>
      </c>
      <c r="F960" s="8">
        <v>0.47154699999999999</v>
      </c>
      <c r="H960" s="16"/>
      <c r="I960" s="3"/>
      <c r="J960" s="3"/>
      <c r="K960" s="3"/>
      <c r="L960" s="3"/>
      <c r="M960" s="3"/>
    </row>
    <row r="961" spans="2:13">
      <c r="B961" s="6">
        <v>0.53399300000000005</v>
      </c>
      <c r="C961" s="8">
        <v>0.48950500000000002</v>
      </c>
      <c r="D961" s="8">
        <v>0.483292</v>
      </c>
      <c r="E961" s="8">
        <v>0.49251800000000001</v>
      </c>
      <c r="F961" s="8">
        <v>0.47155999999999998</v>
      </c>
      <c r="H961" s="16"/>
      <c r="I961" s="3"/>
      <c r="J961" s="3"/>
      <c r="K961" s="3"/>
      <c r="L961" s="3"/>
      <c r="M961" s="3"/>
    </row>
    <row r="962" spans="2:13">
      <c r="B962" s="6">
        <v>0.53447</v>
      </c>
      <c r="C962" s="8">
        <v>0.49219099999999999</v>
      </c>
      <c r="D962" s="8">
        <v>0.48399999999999999</v>
      </c>
      <c r="E962" s="8">
        <v>0.493842</v>
      </c>
      <c r="F962" s="8">
        <v>0.47328900000000002</v>
      </c>
      <c r="H962" s="16"/>
      <c r="I962" s="3"/>
      <c r="J962" s="3"/>
      <c r="K962" s="3"/>
      <c r="L962" s="3"/>
      <c r="M962" s="3"/>
    </row>
    <row r="963" spans="2:13">
      <c r="B963" s="6">
        <v>0.53525999999999996</v>
      </c>
      <c r="C963" s="8">
        <v>0.49450899999999998</v>
      </c>
      <c r="D963" s="8">
        <v>0.48435099999999998</v>
      </c>
      <c r="E963" s="8">
        <v>0.49696200000000001</v>
      </c>
      <c r="F963" s="8">
        <v>0.47423599999999999</v>
      </c>
      <c r="H963" s="16"/>
      <c r="I963" s="3"/>
      <c r="J963" s="3"/>
      <c r="K963" s="3"/>
      <c r="L963" s="3"/>
      <c r="M963" s="3"/>
    </row>
    <row r="964" spans="2:13">
      <c r="B964" s="6">
        <v>0.53558399999999995</v>
      </c>
      <c r="C964" s="8">
        <v>0.49568200000000001</v>
      </c>
      <c r="D964" s="8">
        <v>0.48541400000000001</v>
      </c>
      <c r="E964" s="8">
        <v>0.497915</v>
      </c>
      <c r="F964" s="8">
        <v>0.47458600000000001</v>
      </c>
      <c r="H964" s="16"/>
      <c r="I964" s="3"/>
      <c r="J964" s="3"/>
      <c r="K964" s="3"/>
      <c r="L964" s="3"/>
      <c r="M964" s="3"/>
    </row>
    <row r="965" spans="2:13">
      <c r="B965" s="6">
        <v>0.53771999999999998</v>
      </c>
      <c r="C965" s="8">
        <v>0.49572100000000002</v>
      </c>
      <c r="D965" s="8">
        <v>0.48688799999999999</v>
      </c>
      <c r="E965" s="8">
        <v>0.49971100000000002</v>
      </c>
      <c r="F965" s="8">
        <v>0.47482999999999997</v>
      </c>
      <c r="H965" s="16"/>
      <c r="I965" s="3"/>
      <c r="J965" s="3"/>
      <c r="K965" s="3"/>
      <c r="L965" s="3"/>
      <c r="M965" s="3"/>
    </row>
    <row r="966" spans="2:13">
      <c r="B966" s="6">
        <v>0.54582399999999998</v>
      </c>
      <c r="C966" s="8">
        <v>0.49854399999999999</v>
      </c>
      <c r="D966" s="8">
        <v>0.487178</v>
      </c>
      <c r="E966" s="8">
        <v>0.50159799999999999</v>
      </c>
      <c r="F966" s="8">
        <v>0.47687200000000002</v>
      </c>
      <c r="H966" s="16"/>
      <c r="I966" s="3"/>
      <c r="J966" s="3"/>
      <c r="K966" s="3"/>
      <c r="L966" s="3"/>
      <c r="M966" s="3"/>
    </row>
    <row r="967" spans="2:13">
      <c r="B967" s="6">
        <v>0.54859999999999998</v>
      </c>
      <c r="C967" s="8">
        <v>0.504158</v>
      </c>
      <c r="D967" s="8">
        <v>0.48931400000000003</v>
      </c>
      <c r="E967" s="8">
        <v>0.50418700000000005</v>
      </c>
      <c r="F967" s="8">
        <v>0.47735100000000003</v>
      </c>
      <c r="H967" s="16"/>
      <c r="I967" s="3"/>
      <c r="J967" s="3"/>
      <c r="K967" s="3"/>
      <c r="L967" s="3"/>
      <c r="M967" s="3"/>
    </row>
    <row r="968" spans="2:13">
      <c r="B968" s="6">
        <v>0.54985799999999996</v>
      </c>
      <c r="C968" s="8">
        <v>0.50432900000000003</v>
      </c>
      <c r="D968" s="8">
        <v>0.490064</v>
      </c>
      <c r="E968" s="8">
        <v>0.50468199999999996</v>
      </c>
      <c r="F968" s="8">
        <v>0.479072</v>
      </c>
      <c r="H968" s="16"/>
      <c r="I968" s="3"/>
      <c r="J968" s="3"/>
      <c r="K968" s="3"/>
      <c r="L968" s="3"/>
      <c r="M968" s="3"/>
    </row>
    <row r="969" spans="2:13">
      <c r="B969" s="6">
        <v>0.55052400000000001</v>
      </c>
      <c r="C969" s="8">
        <v>0.50633899999999998</v>
      </c>
      <c r="D969" s="8">
        <v>0.50375899999999996</v>
      </c>
      <c r="E969" s="8">
        <v>0.51125299999999996</v>
      </c>
      <c r="F969" s="8">
        <v>0.48163499999999998</v>
      </c>
      <c r="H969" s="16"/>
      <c r="I969" s="3"/>
      <c r="J969" s="3"/>
      <c r="K969" s="3"/>
      <c r="L969" s="3"/>
      <c r="M969" s="3"/>
    </row>
    <row r="970" spans="2:13">
      <c r="B970" s="6">
        <v>0.55168499999999998</v>
      </c>
      <c r="C970" s="8">
        <v>0.50856000000000001</v>
      </c>
      <c r="D970" s="8">
        <v>0.50930399999999998</v>
      </c>
      <c r="E970" s="8">
        <v>0.51178999999999997</v>
      </c>
      <c r="F970" s="8">
        <v>0.48247099999999998</v>
      </c>
      <c r="H970" s="16"/>
      <c r="I970" s="3"/>
      <c r="J970" s="3"/>
      <c r="K970" s="3"/>
      <c r="L970" s="3"/>
      <c r="M970" s="3"/>
    </row>
    <row r="971" spans="2:13">
      <c r="B971" s="6">
        <v>0.55294299999999996</v>
      </c>
      <c r="C971" s="8">
        <v>0.50929800000000003</v>
      </c>
      <c r="D971" s="8">
        <v>0.51389099999999999</v>
      </c>
      <c r="E971" s="8">
        <v>0.51306300000000005</v>
      </c>
      <c r="F971" s="8">
        <v>0.48367900000000003</v>
      </c>
      <c r="H971" s="16"/>
      <c r="I971" s="3"/>
      <c r="J971" s="3"/>
      <c r="K971" s="3"/>
      <c r="L971" s="3"/>
      <c r="M971" s="3"/>
    </row>
    <row r="972" spans="2:13">
      <c r="B972" s="6">
        <v>0.55323100000000003</v>
      </c>
      <c r="C972" s="8">
        <v>0.51184399999999997</v>
      </c>
      <c r="D972" s="8">
        <v>0.51615500000000003</v>
      </c>
      <c r="E972" s="8">
        <v>0.51456000000000002</v>
      </c>
      <c r="F972" s="8">
        <v>0.48663699999999999</v>
      </c>
      <c r="H972" s="16"/>
      <c r="I972" s="3"/>
      <c r="J972" s="3"/>
      <c r="K972" s="3"/>
      <c r="L972" s="3"/>
      <c r="M972" s="3"/>
    </row>
    <row r="973" spans="2:13">
      <c r="B973" s="6">
        <v>0.55376199999999998</v>
      </c>
      <c r="C973" s="8">
        <v>0.51324499999999995</v>
      </c>
      <c r="D973" s="8">
        <v>0.51658800000000005</v>
      </c>
      <c r="E973" s="8">
        <v>0.51589700000000005</v>
      </c>
      <c r="F973" s="8">
        <v>0.48837799999999998</v>
      </c>
      <c r="H973" s="16"/>
      <c r="I973" s="3"/>
      <c r="J973" s="3"/>
      <c r="K973" s="3"/>
      <c r="L973" s="3"/>
      <c r="M973" s="3"/>
    </row>
    <row r="974" spans="2:13">
      <c r="B974" s="6">
        <v>0.55799200000000004</v>
      </c>
      <c r="C974" s="8">
        <v>0.51349</v>
      </c>
      <c r="D974" s="8">
        <v>0.51695000000000002</v>
      </c>
      <c r="E974" s="8">
        <v>0.51885099999999995</v>
      </c>
      <c r="F974" s="8">
        <v>0.49057600000000001</v>
      </c>
      <c r="H974" s="16"/>
      <c r="I974" s="3"/>
      <c r="J974" s="3"/>
      <c r="K974" s="3"/>
      <c r="L974" s="3"/>
      <c r="M974" s="3"/>
    </row>
    <row r="975" spans="2:13">
      <c r="B975" s="6">
        <v>0.56178499999999998</v>
      </c>
      <c r="C975" s="8">
        <v>0.51397099999999996</v>
      </c>
      <c r="D975" s="8">
        <v>0.52111300000000005</v>
      </c>
      <c r="E975" s="8">
        <v>0.51937100000000003</v>
      </c>
      <c r="F975" s="8">
        <v>0.49090200000000001</v>
      </c>
      <c r="H975" s="16"/>
      <c r="I975" s="3"/>
      <c r="J975" s="3"/>
      <c r="K975" s="3"/>
      <c r="L975" s="3"/>
      <c r="M975" s="3"/>
    </row>
    <row r="976" spans="2:13">
      <c r="B976" s="6">
        <v>0.56208899999999995</v>
      </c>
      <c r="C976" s="8">
        <v>0.51619800000000005</v>
      </c>
      <c r="D976" s="8">
        <v>0.53117199999999998</v>
      </c>
      <c r="E976" s="8">
        <v>0.52029999999999998</v>
      </c>
      <c r="F976" s="8">
        <v>0.49541499999999999</v>
      </c>
      <c r="H976" s="16"/>
      <c r="I976" s="3"/>
      <c r="J976" s="3"/>
      <c r="K976" s="3"/>
      <c r="L976" s="3"/>
      <c r="M976" s="3"/>
    </row>
    <row r="977" spans="2:13">
      <c r="B977" s="6">
        <v>0.56214500000000001</v>
      </c>
      <c r="C977" s="8">
        <v>0.51911399999999996</v>
      </c>
      <c r="D977" s="8">
        <v>0.532281</v>
      </c>
      <c r="E977" s="8">
        <v>0.52066800000000002</v>
      </c>
      <c r="F977" s="8">
        <v>0.49603199999999997</v>
      </c>
      <c r="H977" s="16"/>
      <c r="I977" s="3"/>
      <c r="J977" s="3"/>
      <c r="K977" s="3"/>
      <c r="L977" s="3"/>
      <c r="M977" s="3"/>
    </row>
    <row r="978" spans="2:13">
      <c r="B978" s="6">
        <v>0.56353299999999995</v>
      </c>
      <c r="C978" s="8">
        <v>0.52604799999999996</v>
      </c>
      <c r="D978" s="8">
        <v>0.53274600000000005</v>
      </c>
      <c r="E978" s="8">
        <v>0.521173</v>
      </c>
      <c r="F978" s="8">
        <v>0.49721300000000002</v>
      </c>
      <c r="H978" s="16"/>
      <c r="I978" s="3"/>
      <c r="J978" s="3"/>
      <c r="K978" s="3"/>
      <c r="L978" s="3"/>
      <c r="M978" s="3"/>
    </row>
    <row r="979" spans="2:13">
      <c r="B979" s="6">
        <v>0.56628599999999996</v>
      </c>
      <c r="C979" s="8">
        <v>0.53235299999999997</v>
      </c>
      <c r="D979" s="8">
        <v>0.541848</v>
      </c>
      <c r="E979" s="8">
        <v>0.53524799999999995</v>
      </c>
      <c r="F979" s="8">
        <v>0.49814399999999998</v>
      </c>
      <c r="H979" s="16"/>
      <c r="I979" s="3"/>
      <c r="J979" s="3"/>
      <c r="K979" s="3"/>
      <c r="L979" s="3"/>
      <c r="M979" s="3"/>
    </row>
    <row r="980" spans="2:13">
      <c r="B980" s="6">
        <v>0.57141200000000003</v>
      </c>
      <c r="C980" s="8">
        <v>0.53313900000000003</v>
      </c>
      <c r="D980" s="8">
        <v>0.54566400000000004</v>
      </c>
      <c r="E980" s="8">
        <v>0.53552299999999997</v>
      </c>
      <c r="F980" s="8">
        <v>0.49858599999999997</v>
      </c>
      <c r="H980" s="16"/>
      <c r="I980" s="3"/>
      <c r="J980" s="3"/>
      <c r="K980" s="3"/>
      <c r="L980" s="3"/>
      <c r="M980" s="3"/>
    </row>
    <row r="981" spans="2:13">
      <c r="B981" s="6">
        <v>0.57220400000000005</v>
      </c>
      <c r="C981" s="8">
        <v>0.53314899999999998</v>
      </c>
      <c r="D981" s="8">
        <v>0.54652299999999998</v>
      </c>
      <c r="E981" s="8">
        <v>0.53751899999999997</v>
      </c>
      <c r="F981" s="8">
        <v>0.50725200000000004</v>
      </c>
      <c r="H981" s="16"/>
      <c r="I981" s="3"/>
      <c r="J981" s="3"/>
      <c r="K981" s="3"/>
      <c r="L981" s="3"/>
      <c r="M981" s="3"/>
    </row>
    <row r="982" spans="2:13">
      <c r="B982" s="6">
        <v>0.58247700000000002</v>
      </c>
      <c r="C982" s="8">
        <v>0.53419099999999997</v>
      </c>
      <c r="D982" s="8">
        <v>0.54666099999999995</v>
      </c>
      <c r="E982" s="8">
        <v>0.541238</v>
      </c>
      <c r="F982" s="8">
        <v>0.50744400000000001</v>
      </c>
      <c r="H982" s="16"/>
      <c r="I982" s="3"/>
      <c r="J982" s="3"/>
      <c r="K982" s="3"/>
      <c r="L982" s="3"/>
      <c r="M982" s="3"/>
    </row>
    <row r="983" spans="2:13">
      <c r="B983" s="6">
        <v>0.58249099999999998</v>
      </c>
      <c r="C983" s="8">
        <v>0.536547</v>
      </c>
      <c r="D983" s="8">
        <v>0.549535</v>
      </c>
      <c r="E983" s="8">
        <v>0.54228299999999996</v>
      </c>
      <c r="F983" s="8">
        <v>0.50900000000000001</v>
      </c>
      <c r="H983" s="16"/>
      <c r="I983" s="3"/>
      <c r="J983" s="3"/>
      <c r="K983" s="3"/>
      <c r="L983" s="3"/>
      <c r="M983" s="3"/>
    </row>
    <row r="984" spans="2:13">
      <c r="B984" s="6">
        <v>0.58609100000000003</v>
      </c>
      <c r="C984" s="8">
        <v>0.54042800000000002</v>
      </c>
      <c r="D984" s="8">
        <v>0.55016900000000002</v>
      </c>
      <c r="E984" s="8">
        <v>0.54670099999999999</v>
      </c>
      <c r="F984" s="8">
        <v>0.51366400000000001</v>
      </c>
      <c r="H984" s="16"/>
      <c r="I984" s="3"/>
      <c r="J984" s="3"/>
      <c r="K984" s="3"/>
      <c r="L984" s="3"/>
      <c r="M984" s="3"/>
    </row>
    <row r="985" spans="2:13">
      <c r="B985" s="6">
        <v>0.59386499999999998</v>
      </c>
      <c r="C985" s="8">
        <v>0.543632</v>
      </c>
      <c r="D985" s="8">
        <v>0.55032000000000003</v>
      </c>
      <c r="E985" s="8">
        <v>0.54773700000000003</v>
      </c>
      <c r="F985" s="8">
        <v>0.51726099999999997</v>
      </c>
      <c r="H985" s="16"/>
      <c r="I985" s="3"/>
      <c r="J985" s="3"/>
      <c r="K985" s="3"/>
      <c r="L985" s="3"/>
      <c r="M985" s="3"/>
    </row>
    <row r="986" spans="2:13">
      <c r="B986" s="6">
        <v>0.59615700000000005</v>
      </c>
      <c r="C986" s="8">
        <v>0.54376899999999995</v>
      </c>
      <c r="D986" s="8">
        <v>0.55392300000000005</v>
      </c>
      <c r="E986" s="8">
        <v>0.55112000000000005</v>
      </c>
      <c r="F986" s="8">
        <v>0.51744800000000002</v>
      </c>
      <c r="H986" s="16"/>
      <c r="I986" s="3"/>
      <c r="J986" s="3"/>
      <c r="K986" s="3"/>
      <c r="L986" s="3"/>
      <c r="M986" s="3"/>
    </row>
    <row r="987" spans="2:13">
      <c r="B987" s="6">
        <v>0.59915200000000002</v>
      </c>
      <c r="C987" s="8">
        <v>0.54475799999999996</v>
      </c>
      <c r="D987" s="8">
        <v>0.55420000000000003</v>
      </c>
      <c r="E987" s="8">
        <v>0.55930100000000005</v>
      </c>
      <c r="F987" s="8">
        <v>0.51872399999999996</v>
      </c>
      <c r="H987" s="16"/>
      <c r="I987" s="3"/>
      <c r="J987" s="3"/>
      <c r="K987" s="3"/>
      <c r="L987" s="3"/>
      <c r="M987" s="3"/>
    </row>
    <row r="988" spans="2:13">
      <c r="B988" s="6">
        <v>0.60512900000000003</v>
      </c>
      <c r="C988" s="8">
        <v>0.54481400000000002</v>
      </c>
      <c r="D988" s="8">
        <v>0.55607200000000001</v>
      </c>
      <c r="E988" s="8">
        <v>0.55984699999999998</v>
      </c>
      <c r="F988" s="8">
        <v>0.52497700000000003</v>
      </c>
      <c r="H988" s="16"/>
      <c r="I988" s="3"/>
      <c r="J988" s="3"/>
      <c r="K988" s="3"/>
      <c r="L988" s="3"/>
      <c r="M988" s="3"/>
    </row>
    <row r="989" spans="2:13">
      <c r="B989" s="6">
        <v>0.606931</v>
      </c>
      <c r="C989" s="8">
        <v>0.55313699999999999</v>
      </c>
      <c r="D989" s="8">
        <v>0.560423</v>
      </c>
      <c r="E989" s="8">
        <v>0.572654</v>
      </c>
      <c r="F989" s="8">
        <v>0.52575400000000005</v>
      </c>
      <c r="H989" s="16"/>
      <c r="I989" s="3"/>
      <c r="J989" s="3"/>
      <c r="K989" s="3"/>
      <c r="L989" s="3"/>
      <c r="M989" s="3"/>
    </row>
    <row r="990" spans="2:13">
      <c r="B990" s="6">
        <v>0.61400900000000003</v>
      </c>
      <c r="C990" s="8">
        <v>0.55432999999999999</v>
      </c>
      <c r="D990" s="8">
        <v>0.56157299999999999</v>
      </c>
      <c r="E990" s="8">
        <v>0.57343200000000005</v>
      </c>
      <c r="F990" s="8">
        <v>0.52980700000000003</v>
      </c>
      <c r="H990" s="16"/>
      <c r="I990" s="3"/>
      <c r="J990" s="3"/>
      <c r="K990" s="3"/>
      <c r="L990" s="3"/>
      <c r="M990" s="3"/>
    </row>
    <row r="991" spans="2:13">
      <c r="B991" s="6">
        <v>0.61561900000000003</v>
      </c>
      <c r="C991" s="8">
        <v>0.55923999999999996</v>
      </c>
      <c r="D991" s="8">
        <v>0.56246399999999996</v>
      </c>
      <c r="E991" s="8">
        <v>0.57366499999999998</v>
      </c>
      <c r="F991" s="8">
        <v>0.53174500000000002</v>
      </c>
      <c r="H991" s="16"/>
      <c r="I991" s="3"/>
      <c r="J991" s="3"/>
      <c r="K991" s="3"/>
      <c r="L991" s="3"/>
      <c r="M991" s="3"/>
    </row>
    <row r="992" spans="2:13">
      <c r="B992" s="6">
        <v>0.62512000000000001</v>
      </c>
      <c r="C992" s="8">
        <v>0.56587100000000001</v>
      </c>
      <c r="D992" s="8">
        <v>0.565612</v>
      </c>
      <c r="E992" s="8">
        <v>0.57753399999999999</v>
      </c>
      <c r="F992" s="8">
        <v>0.53428500000000001</v>
      </c>
      <c r="H992" s="16"/>
      <c r="I992" s="3"/>
      <c r="J992" s="3"/>
      <c r="K992" s="3"/>
      <c r="L992" s="3"/>
      <c r="M992" s="3"/>
    </row>
    <row r="993" spans="2:13">
      <c r="B993" s="6">
        <v>0.63322599999999996</v>
      </c>
      <c r="C993" s="8">
        <v>0.56676499999999996</v>
      </c>
      <c r="D993" s="8">
        <v>0.58009599999999995</v>
      </c>
      <c r="E993" s="8">
        <v>0.57768200000000003</v>
      </c>
      <c r="F993" s="8">
        <v>0.54111600000000004</v>
      </c>
      <c r="H993" s="16"/>
      <c r="I993" s="3"/>
      <c r="J993" s="3"/>
      <c r="K993" s="3"/>
      <c r="L993" s="3"/>
      <c r="M993" s="3"/>
    </row>
    <row r="994" spans="2:13">
      <c r="B994" s="6">
        <v>0.63765400000000005</v>
      </c>
      <c r="C994" s="8">
        <v>0.57445599999999997</v>
      </c>
      <c r="D994" s="8">
        <v>0.58134399999999997</v>
      </c>
      <c r="E994" s="8">
        <v>0.58013000000000003</v>
      </c>
      <c r="F994" s="8">
        <v>0.54195400000000005</v>
      </c>
      <c r="H994" s="16"/>
      <c r="I994" s="3"/>
      <c r="J994" s="3"/>
      <c r="K994" s="3"/>
      <c r="L994" s="3"/>
      <c r="M994" s="3"/>
    </row>
    <row r="995" spans="2:13">
      <c r="B995" s="6">
        <v>0.65158300000000002</v>
      </c>
      <c r="C995" s="8">
        <v>0.57610300000000003</v>
      </c>
      <c r="D995" s="8">
        <v>0.581507</v>
      </c>
      <c r="E995" s="8">
        <v>0.585951</v>
      </c>
      <c r="F995" s="8">
        <v>0.54205599999999998</v>
      </c>
      <c r="H995" s="16"/>
      <c r="I995" s="3"/>
      <c r="J995" s="3"/>
      <c r="K995" s="3"/>
      <c r="L995" s="3"/>
      <c r="M995" s="3"/>
    </row>
    <row r="996" spans="2:13">
      <c r="B996" s="6">
        <v>0.66293599999999997</v>
      </c>
      <c r="C996" s="8">
        <v>0.57659700000000003</v>
      </c>
      <c r="D996" s="8">
        <v>0.58448900000000004</v>
      </c>
      <c r="E996" s="8">
        <v>0.59246299999999996</v>
      </c>
      <c r="F996" s="8">
        <v>0.54334300000000002</v>
      </c>
      <c r="H996" s="16"/>
      <c r="I996" s="3"/>
      <c r="J996" s="3"/>
      <c r="K996" s="3"/>
      <c r="L996" s="3"/>
      <c r="M996" s="3"/>
    </row>
    <row r="997" spans="2:13">
      <c r="B997" s="6">
        <v>0.67035800000000001</v>
      </c>
      <c r="C997" s="8">
        <v>0.58725400000000005</v>
      </c>
      <c r="D997" s="8">
        <v>0.59073200000000003</v>
      </c>
      <c r="E997" s="8">
        <v>0.59464099999999998</v>
      </c>
      <c r="F997" s="8">
        <v>0.54737899999999995</v>
      </c>
      <c r="H997" s="16"/>
      <c r="I997" s="3"/>
      <c r="J997" s="3"/>
      <c r="K997" s="3"/>
      <c r="L997" s="3"/>
      <c r="M997" s="3"/>
    </row>
    <row r="998" spans="2:13">
      <c r="B998" s="6">
        <v>0.67125400000000002</v>
      </c>
      <c r="C998" s="8">
        <v>0.58952400000000005</v>
      </c>
      <c r="D998" s="8">
        <v>0.59170299999999998</v>
      </c>
      <c r="E998" s="8">
        <v>0.59516100000000005</v>
      </c>
      <c r="F998" s="8">
        <v>0.55393099999999995</v>
      </c>
      <c r="H998" s="16"/>
      <c r="I998" s="3"/>
      <c r="J998" s="3"/>
      <c r="K998" s="3"/>
      <c r="L998" s="3"/>
      <c r="M998" s="3"/>
    </row>
    <row r="999" spans="2:13">
      <c r="B999" s="6">
        <v>0.67243900000000001</v>
      </c>
      <c r="C999" s="8">
        <v>0.59227099999999999</v>
      </c>
      <c r="D999" s="8">
        <v>0.59503799999999996</v>
      </c>
      <c r="E999" s="8">
        <v>0.59670400000000001</v>
      </c>
      <c r="F999" s="8">
        <v>0.555558</v>
      </c>
      <c r="H999" s="16"/>
      <c r="I999" s="3"/>
      <c r="J999" s="3"/>
      <c r="K999" s="3"/>
      <c r="L999" s="3"/>
      <c r="M999" s="3"/>
    </row>
    <row r="1000" spans="2:13">
      <c r="B1000" s="6">
        <v>0.675925</v>
      </c>
      <c r="C1000" s="8">
        <v>0.59847399999999995</v>
      </c>
      <c r="D1000" s="8">
        <v>0.61166699999999996</v>
      </c>
      <c r="E1000" s="8">
        <v>0.60125600000000001</v>
      </c>
      <c r="F1000" s="8">
        <v>0.56534300000000004</v>
      </c>
      <c r="H1000" s="16"/>
      <c r="I1000" s="3"/>
      <c r="J1000" s="3"/>
      <c r="K1000" s="3"/>
      <c r="L1000" s="3"/>
      <c r="M1000" s="3"/>
    </row>
    <row r="1001" spans="2:13">
      <c r="B1001" s="6">
        <v>0.68688499999999997</v>
      </c>
      <c r="C1001" s="8">
        <v>0.60191600000000001</v>
      </c>
      <c r="D1001" s="8">
        <v>0.61333700000000002</v>
      </c>
      <c r="E1001" s="8">
        <v>0.60188600000000003</v>
      </c>
      <c r="F1001" s="8">
        <v>0.56680600000000003</v>
      </c>
      <c r="H1001" s="16"/>
      <c r="I1001" s="3"/>
      <c r="J1001" s="3"/>
      <c r="K1001" s="3"/>
      <c r="L1001" s="3"/>
      <c r="M1001" s="3"/>
    </row>
    <row r="1002" spans="2:13">
      <c r="B1002" s="6">
        <v>0.688859</v>
      </c>
      <c r="C1002" s="8">
        <v>0.602765</v>
      </c>
      <c r="D1002" s="8">
        <v>0.61837200000000003</v>
      </c>
      <c r="E1002" s="8">
        <v>0.60723700000000003</v>
      </c>
      <c r="F1002" s="8">
        <v>0.56872100000000003</v>
      </c>
      <c r="H1002" s="16"/>
      <c r="I1002" s="3"/>
      <c r="J1002" s="3"/>
      <c r="K1002" s="3"/>
      <c r="L1002" s="3"/>
      <c r="M1002" s="3"/>
    </row>
    <row r="1003" spans="2:13">
      <c r="B1003" s="6">
        <v>0.69125300000000001</v>
      </c>
      <c r="C1003" s="8">
        <v>0.60373600000000005</v>
      </c>
      <c r="D1003" s="8">
        <v>0.62120799999999998</v>
      </c>
      <c r="E1003" s="8">
        <v>0.62176799999999999</v>
      </c>
      <c r="F1003" s="8">
        <v>0.57213800000000004</v>
      </c>
      <c r="H1003" s="16"/>
      <c r="I1003" s="3"/>
      <c r="J1003" s="3"/>
      <c r="K1003" s="3"/>
      <c r="L1003" s="3"/>
      <c r="M1003" s="3"/>
    </row>
    <row r="1004" spans="2:13">
      <c r="B1004" s="6">
        <v>0.695025</v>
      </c>
      <c r="C1004" s="8">
        <v>0.60511000000000004</v>
      </c>
      <c r="D1004" s="8">
        <v>0.62401200000000001</v>
      </c>
      <c r="E1004" s="8">
        <v>0.62673199999999996</v>
      </c>
      <c r="F1004" s="8">
        <v>0.57276199999999999</v>
      </c>
      <c r="H1004" s="16"/>
      <c r="I1004" s="3"/>
      <c r="J1004" s="3"/>
      <c r="K1004" s="3"/>
      <c r="L1004" s="3"/>
      <c r="M1004" s="3"/>
    </row>
    <row r="1005" spans="2:13">
      <c r="B1005" s="6">
        <v>0.69548500000000002</v>
      </c>
      <c r="C1005" s="8">
        <v>0.62138499999999997</v>
      </c>
      <c r="D1005" s="8">
        <v>0.62427999999999995</v>
      </c>
      <c r="E1005" s="8">
        <v>0.65110999999999997</v>
      </c>
      <c r="F1005" s="8">
        <v>0.57495499999999999</v>
      </c>
      <c r="H1005" s="16"/>
      <c r="I1005" s="3"/>
      <c r="J1005" s="3"/>
      <c r="K1005" s="3"/>
      <c r="L1005" s="3"/>
      <c r="M1005" s="3"/>
    </row>
    <row r="1006" spans="2:13">
      <c r="B1006" s="6">
        <v>0.69817499999999999</v>
      </c>
      <c r="C1006" s="8">
        <v>0.62367799999999995</v>
      </c>
      <c r="D1006" s="8">
        <v>0.62479799999999996</v>
      </c>
      <c r="E1006" s="8">
        <v>0.65430600000000005</v>
      </c>
      <c r="F1006" s="8">
        <v>0.58370699999999998</v>
      </c>
      <c r="H1006" s="16"/>
      <c r="I1006" s="3"/>
      <c r="J1006" s="3"/>
      <c r="K1006" s="3"/>
      <c r="L1006" s="3"/>
      <c r="M1006" s="3"/>
    </row>
    <row r="1007" spans="2:13">
      <c r="B1007" s="6">
        <v>0.70209999999999995</v>
      </c>
      <c r="C1007" s="8">
        <v>0.64114099999999996</v>
      </c>
      <c r="D1007" s="8">
        <v>0.62971299999999997</v>
      </c>
      <c r="E1007" s="8">
        <v>0.661551</v>
      </c>
      <c r="F1007" s="8">
        <v>0.58538900000000005</v>
      </c>
      <c r="H1007" s="16"/>
      <c r="I1007" s="3"/>
      <c r="J1007" s="3"/>
      <c r="K1007" s="3"/>
      <c r="L1007" s="3"/>
      <c r="M1007" s="3"/>
    </row>
    <row r="1008" spans="2:13">
      <c r="B1008" s="6">
        <v>0.70424600000000004</v>
      </c>
      <c r="C1008" s="8">
        <v>0.65025599999999995</v>
      </c>
      <c r="D1008" s="8">
        <v>0.64168199999999997</v>
      </c>
      <c r="E1008" s="8">
        <v>0.66250900000000001</v>
      </c>
      <c r="F1008" s="8">
        <v>0.58787400000000001</v>
      </c>
      <c r="H1008" s="16"/>
      <c r="I1008" s="3"/>
      <c r="J1008" s="3"/>
      <c r="K1008" s="3"/>
      <c r="L1008" s="3"/>
      <c r="M1008" s="3"/>
    </row>
    <row r="1009" spans="2:13">
      <c r="B1009" s="6">
        <v>0.70722200000000002</v>
      </c>
      <c r="C1009" s="8">
        <v>0.66268099999999996</v>
      </c>
      <c r="D1009" s="8">
        <v>0.64528799999999997</v>
      </c>
      <c r="E1009" s="8">
        <v>0.66323399999999999</v>
      </c>
      <c r="F1009" s="8">
        <v>0.58876300000000004</v>
      </c>
      <c r="H1009" s="16"/>
      <c r="I1009" s="3"/>
      <c r="J1009" s="3"/>
      <c r="K1009" s="3"/>
      <c r="L1009" s="3"/>
      <c r="M1009" s="3"/>
    </row>
    <row r="1010" spans="2:13">
      <c r="B1010" s="6">
        <v>0.72314500000000004</v>
      </c>
      <c r="C1010" s="8">
        <v>0.66270099999999998</v>
      </c>
      <c r="D1010" s="8">
        <v>0.64791500000000002</v>
      </c>
      <c r="E1010" s="8">
        <v>0.67218999999999995</v>
      </c>
      <c r="F1010" s="8">
        <v>0.59143400000000002</v>
      </c>
      <c r="H1010" s="16"/>
      <c r="I1010" s="3"/>
      <c r="J1010" s="3"/>
      <c r="K1010" s="3"/>
      <c r="L1010" s="3"/>
      <c r="M1010" s="3"/>
    </row>
    <row r="1011" spans="2:13">
      <c r="B1011" s="6">
        <v>0.73423899999999998</v>
      </c>
      <c r="C1011" s="8">
        <v>0.66383000000000003</v>
      </c>
      <c r="D1011" s="8">
        <v>0.65462500000000001</v>
      </c>
      <c r="E1011" s="8">
        <v>0.67221799999999998</v>
      </c>
      <c r="F1011" s="8">
        <v>0.59459399999999996</v>
      </c>
      <c r="H1011" s="16"/>
      <c r="I1011" s="3"/>
      <c r="J1011" s="3"/>
      <c r="K1011" s="3"/>
      <c r="L1011" s="3"/>
      <c r="M1011" s="3"/>
    </row>
    <row r="1012" spans="2:13">
      <c r="B1012" s="6">
        <v>0.73977999999999999</v>
      </c>
      <c r="C1012" s="8">
        <v>0.66903500000000005</v>
      </c>
      <c r="D1012" s="8">
        <v>0.65623200000000004</v>
      </c>
      <c r="E1012" s="8">
        <v>0.67295499999999997</v>
      </c>
      <c r="F1012" s="8">
        <v>0.60638999999999998</v>
      </c>
      <c r="H1012" s="16"/>
      <c r="I1012" s="3"/>
      <c r="J1012" s="3"/>
      <c r="K1012" s="3"/>
      <c r="L1012" s="3"/>
      <c r="M1012" s="3"/>
    </row>
    <row r="1013" spans="2:13">
      <c r="B1013" s="6">
        <v>0.74243099999999995</v>
      </c>
      <c r="C1013" s="8">
        <v>0.669817</v>
      </c>
      <c r="D1013" s="8">
        <v>0.658053</v>
      </c>
      <c r="E1013" s="8">
        <v>0.67727300000000001</v>
      </c>
      <c r="F1013" s="8">
        <v>0.60676600000000003</v>
      </c>
      <c r="H1013" s="16"/>
      <c r="I1013" s="3"/>
      <c r="J1013" s="3"/>
      <c r="K1013" s="3"/>
      <c r="L1013" s="3"/>
      <c r="M1013" s="3"/>
    </row>
    <row r="1014" spans="2:13">
      <c r="B1014" s="6">
        <v>0.74307999999999996</v>
      </c>
      <c r="C1014" s="8">
        <v>0.69010300000000002</v>
      </c>
      <c r="D1014" s="8">
        <v>0.66773499999999997</v>
      </c>
      <c r="E1014" s="8">
        <v>0.678207</v>
      </c>
      <c r="F1014" s="8">
        <v>0.60712500000000003</v>
      </c>
      <c r="H1014" s="16"/>
      <c r="I1014" s="3"/>
      <c r="J1014" s="3"/>
      <c r="K1014" s="3"/>
      <c r="L1014" s="3"/>
      <c r="M1014" s="3"/>
    </row>
    <row r="1015" spans="2:13">
      <c r="B1015" s="6">
        <v>0.74393600000000004</v>
      </c>
      <c r="C1015" s="8">
        <v>0.69800700000000004</v>
      </c>
      <c r="D1015" s="8">
        <v>0.66820100000000004</v>
      </c>
      <c r="E1015" s="8">
        <v>0.68201199999999995</v>
      </c>
      <c r="F1015" s="8">
        <v>0.61147700000000005</v>
      </c>
      <c r="H1015" s="16"/>
      <c r="I1015" s="3"/>
      <c r="J1015" s="3"/>
      <c r="K1015" s="3"/>
      <c r="L1015" s="3"/>
      <c r="M1015" s="3"/>
    </row>
    <row r="1016" spans="2:13">
      <c r="B1016" s="6">
        <v>0.74431499999999995</v>
      </c>
      <c r="C1016" s="8">
        <v>0.71233100000000005</v>
      </c>
      <c r="D1016" s="8">
        <v>0.67705700000000002</v>
      </c>
      <c r="E1016" s="8">
        <v>0.68570900000000001</v>
      </c>
      <c r="F1016" s="8">
        <v>0.61655400000000005</v>
      </c>
      <c r="H1016" s="16"/>
      <c r="I1016" s="3"/>
      <c r="J1016" s="3"/>
      <c r="K1016" s="3"/>
      <c r="L1016" s="3"/>
      <c r="M1016" s="3"/>
    </row>
    <row r="1017" spans="2:13">
      <c r="B1017" s="6">
        <v>0.750197</v>
      </c>
      <c r="C1017" s="8">
        <v>0.716951</v>
      </c>
      <c r="D1017" s="8">
        <v>0.67913299999999999</v>
      </c>
      <c r="E1017" s="8">
        <v>0.69093099999999996</v>
      </c>
      <c r="F1017" s="8">
        <v>0.61977400000000005</v>
      </c>
      <c r="H1017" s="16"/>
      <c r="I1017" s="3"/>
      <c r="J1017" s="3"/>
      <c r="K1017" s="3"/>
      <c r="L1017" s="3"/>
      <c r="M1017" s="3"/>
    </row>
    <row r="1018" spans="2:13">
      <c r="B1018" s="6">
        <v>0.75293399999999999</v>
      </c>
      <c r="C1018" s="8">
        <v>0.71725099999999997</v>
      </c>
      <c r="D1018" s="8">
        <v>0.67921399999999998</v>
      </c>
      <c r="E1018" s="8">
        <v>0.69268099999999999</v>
      </c>
      <c r="F1018" s="8">
        <v>0.628471</v>
      </c>
      <c r="H1018" s="16"/>
      <c r="I1018" s="3"/>
      <c r="J1018" s="3"/>
      <c r="K1018" s="3"/>
      <c r="L1018" s="3"/>
      <c r="M1018" s="3"/>
    </row>
    <row r="1019" spans="2:13">
      <c r="B1019" s="6">
        <v>0.78781500000000004</v>
      </c>
      <c r="C1019" s="8">
        <v>0.71847700000000003</v>
      </c>
      <c r="D1019" s="8">
        <v>0.68108000000000002</v>
      </c>
      <c r="E1019" s="8">
        <v>0.70391999999999999</v>
      </c>
      <c r="F1019" s="8">
        <v>0.63101499999999999</v>
      </c>
      <c r="H1019" s="16"/>
      <c r="I1019" s="3"/>
      <c r="J1019" s="3"/>
      <c r="K1019" s="3"/>
      <c r="L1019" s="3"/>
      <c r="M1019" s="3"/>
    </row>
    <row r="1020" spans="2:13">
      <c r="B1020" s="6">
        <v>0.79856199999999999</v>
      </c>
      <c r="C1020" s="8">
        <v>0.73347399999999996</v>
      </c>
      <c r="D1020" s="8">
        <v>0.68446399999999996</v>
      </c>
      <c r="E1020" s="8">
        <v>0.70456099999999999</v>
      </c>
      <c r="F1020" s="8">
        <v>0.64111099999999999</v>
      </c>
      <c r="H1020" s="16"/>
      <c r="I1020" s="3"/>
      <c r="J1020" s="3"/>
      <c r="K1020" s="3"/>
      <c r="L1020" s="3"/>
      <c r="M1020" s="3"/>
    </row>
    <row r="1021" spans="2:13">
      <c r="B1021" s="6">
        <v>0.80445599999999995</v>
      </c>
      <c r="C1021" s="8">
        <v>0.73731400000000002</v>
      </c>
      <c r="D1021" s="8">
        <v>0.68928400000000001</v>
      </c>
      <c r="E1021" s="8">
        <v>0.70583200000000001</v>
      </c>
      <c r="F1021" s="8">
        <v>0.64535399999999998</v>
      </c>
      <c r="H1021" s="16"/>
      <c r="I1021" s="3"/>
      <c r="J1021" s="3"/>
      <c r="K1021" s="3"/>
      <c r="L1021" s="3"/>
      <c r="M1021" s="3"/>
    </row>
    <row r="1022" spans="2:13">
      <c r="B1022" s="6">
        <v>0.81333900000000003</v>
      </c>
      <c r="C1022" s="8">
        <v>0.74134999999999995</v>
      </c>
      <c r="D1022" s="8">
        <v>0.71682900000000005</v>
      </c>
      <c r="E1022" s="8">
        <v>0.71818300000000002</v>
      </c>
      <c r="F1022" s="8">
        <v>0.65010400000000002</v>
      </c>
      <c r="H1022" s="16"/>
      <c r="I1022" s="3"/>
      <c r="J1022" s="3"/>
      <c r="K1022" s="3"/>
      <c r="L1022" s="3"/>
      <c r="M1022" s="3"/>
    </row>
    <row r="1023" spans="2:13">
      <c r="B1023" s="6">
        <v>0.828816</v>
      </c>
      <c r="C1023" s="8">
        <v>0.74316199999999999</v>
      </c>
      <c r="D1023" s="8">
        <v>0.72235199999999999</v>
      </c>
      <c r="E1023" s="8">
        <v>0.74768299999999999</v>
      </c>
      <c r="F1023" s="8">
        <v>0.65091699999999997</v>
      </c>
      <c r="H1023" s="16"/>
      <c r="I1023" s="3"/>
      <c r="J1023" s="3"/>
      <c r="K1023" s="3"/>
      <c r="L1023" s="3"/>
      <c r="M1023" s="3"/>
    </row>
    <row r="1024" spans="2:13">
      <c r="B1024" s="6">
        <v>0.83516500000000005</v>
      </c>
      <c r="C1024" s="8">
        <v>0.74695999999999996</v>
      </c>
      <c r="D1024" s="8">
        <v>0.73406400000000005</v>
      </c>
      <c r="E1024" s="8">
        <v>0.75856000000000001</v>
      </c>
      <c r="F1024" s="8">
        <v>0.66319600000000001</v>
      </c>
      <c r="H1024" s="16"/>
      <c r="I1024" s="3"/>
      <c r="J1024" s="3"/>
      <c r="K1024" s="3"/>
      <c r="L1024" s="3"/>
      <c r="M1024" s="3"/>
    </row>
    <row r="1025" spans="2:13">
      <c r="B1025" s="6">
        <v>0.83894299999999999</v>
      </c>
      <c r="C1025" s="8">
        <v>0.75139</v>
      </c>
      <c r="D1025" s="8">
        <v>0.76184700000000005</v>
      </c>
      <c r="E1025" s="8">
        <v>0.77085800000000004</v>
      </c>
      <c r="F1025" s="8">
        <v>0.67289699999999997</v>
      </c>
      <c r="H1025" s="16"/>
      <c r="I1025" s="3"/>
      <c r="J1025" s="3"/>
      <c r="K1025" s="3"/>
      <c r="L1025" s="3"/>
      <c r="M1025" s="3"/>
    </row>
    <row r="1026" spans="2:13">
      <c r="B1026" s="6">
        <v>0.85185100000000002</v>
      </c>
      <c r="C1026" s="8">
        <v>0.75658000000000003</v>
      </c>
      <c r="D1026" s="8">
        <v>0.762436</v>
      </c>
      <c r="E1026" s="8">
        <v>0.79019799999999996</v>
      </c>
      <c r="F1026" s="8">
        <v>0.67425999999999997</v>
      </c>
      <c r="H1026" s="16"/>
      <c r="I1026" s="3"/>
      <c r="J1026" s="3"/>
      <c r="K1026" s="3"/>
      <c r="L1026" s="3"/>
      <c r="M1026" s="3"/>
    </row>
    <row r="1027" spans="2:13">
      <c r="B1027" s="6">
        <v>0.85543400000000003</v>
      </c>
      <c r="C1027" s="8">
        <v>0.75661400000000001</v>
      </c>
      <c r="D1027" s="8">
        <v>0.76641999999999999</v>
      </c>
      <c r="E1027" s="8">
        <v>0.79061800000000004</v>
      </c>
      <c r="F1027" s="8">
        <v>0.676535</v>
      </c>
      <c r="H1027" s="16"/>
      <c r="I1027" s="3"/>
      <c r="J1027" s="3"/>
      <c r="K1027" s="3"/>
      <c r="L1027" s="3"/>
      <c r="M1027" s="3"/>
    </row>
    <row r="1028" spans="2:13">
      <c r="B1028" s="6">
        <v>0.87618799999999997</v>
      </c>
      <c r="C1028" s="8">
        <v>0.75687099999999996</v>
      </c>
      <c r="D1028" s="8">
        <v>0.76901600000000003</v>
      </c>
      <c r="E1028" s="8">
        <v>0.80287699999999995</v>
      </c>
      <c r="F1028" s="8">
        <v>0.68025199999999997</v>
      </c>
      <c r="H1028" s="16"/>
      <c r="I1028" s="3"/>
      <c r="J1028" s="3"/>
      <c r="K1028" s="3"/>
      <c r="L1028" s="3"/>
      <c r="M1028" s="3"/>
    </row>
    <row r="1029" spans="2:13">
      <c r="B1029" s="6">
        <v>0.87756100000000004</v>
      </c>
      <c r="C1029" s="8">
        <v>0.76009499999999997</v>
      </c>
      <c r="D1029" s="8">
        <v>0.773308</v>
      </c>
      <c r="E1029" s="8">
        <v>0.80321399999999998</v>
      </c>
      <c r="F1029" s="8">
        <v>0.68264999999999998</v>
      </c>
      <c r="H1029" s="16"/>
      <c r="I1029" s="3"/>
      <c r="J1029" s="3"/>
      <c r="K1029" s="3"/>
      <c r="L1029" s="3"/>
      <c r="M1029" s="3"/>
    </row>
    <row r="1030" spans="2:13">
      <c r="B1030" s="6">
        <v>0.88555399999999995</v>
      </c>
      <c r="C1030" s="8">
        <v>0.76368999999999998</v>
      </c>
      <c r="D1030" s="8">
        <v>0.79683599999999999</v>
      </c>
      <c r="E1030" s="8">
        <v>0.80513299999999999</v>
      </c>
      <c r="F1030" s="8">
        <v>0.68342000000000003</v>
      </c>
      <c r="H1030" s="16"/>
      <c r="I1030" s="3"/>
      <c r="J1030" s="3"/>
      <c r="K1030" s="3"/>
      <c r="L1030" s="3"/>
      <c r="M1030" s="3"/>
    </row>
    <row r="1031" spans="2:13">
      <c r="B1031" s="6">
        <v>0.88643000000000005</v>
      </c>
      <c r="C1031" s="8">
        <v>0.77479600000000004</v>
      </c>
      <c r="D1031" s="8">
        <v>0.79759599999999997</v>
      </c>
      <c r="E1031" s="8">
        <v>0.81540299999999999</v>
      </c>
      <c r="F1031" s="8">
        <v>0.69096400000000002</v>
      </c>
      <c r="H1031" s="16"/>
      <c r="I1031" s="3"/>
      <c r="J1031" s="3"/>
      <c r="K1031" s="3"/>
      <c r="L1031" s="3"/>
      <c r="M1031" s="3"/>
    </row>
    <row r="1032" spans="2:13">
      <c r="B1032" s="6">
        <v>0.89574299999999996</v>
      </c>
      <c r="C1032" s="8">
        <v>0.78012199999999998</v>
      </c>
      <c r="D1032" s="8">
        <v>0.80619200000000002</v>
      </c>
      <c r="E1032" s="8">
        <v>0.82212099999999999</v>
      </c>
      <c r="F1032" s="8">
        <v>0.69185200000000002</v>
      </c>
      <c r="H1032" s="16"/>
      <c r="I1032" s="3"/>
      <c r="J1032" s="3"/>
      <c r="K1032" s="3"/>
      <c r="L1032" s="3"/>
      <c r="M1032" s="3"/>
    </row>
    <row r="1033" spans="2:13">
      <c r="B1033" s="6">
        <v>0.89681999999999995</v>
      </c>
      <c r="C1033" s="8">
        <v>0.78332999999999997</v>
      </c>
      <c r="D1033" s="8">
        <v>0.81338200000000005</v>
      </c>
      <c r="E1033" s="8">
        <v>0.82998000000000005</v>
      </c>
      <c r="F1033" s="8">
        <v>0.69841900000000001</v>
      </c>
      <c r="H1033" s="16"/>
      <c r="I1033" s="3"/>
      <c r="J1033" s="3"/>
      <c r="K1033" s="3"/>
      <c r="L1033" s="3"/>
      <c r="M1033" s="3"/>
    </row>
    <row r="1034" spans="2:13">
      <c r="B1034" s="6">
        <v>0.91949099999999995</v>
      </c>
      <c r="C1034" s="8">
        <v>0.78725000000000001</v>
      </c>
      <c r="D1034" s="8">
        <v>0.83148</v>
      </c>
      <c r="E1034" s="8">
        <v>0.83738999999999997</v>
      </c>
      <c r="F1034" s="8">
        <v>0.72611899999999996</v>
      </c>
      <c r="H1034" s="16"/>
      <c r="I1034" s="3"/>
      <c r="J1034" s="3"/>
      <c r="K1034" s="3"/>
      <c r="L1034" s="3"/>
      <c r="M1034" s="3"/>
    </row>
    <row r="1035" spans="2:13">
      <c r="B1035" s="6">
        <v>0.92915499999999995</v>
      </c>
      <c r="C1035" s="8">
        <v>0.81700899999999999</v>
      </c>
      <c r="D1035" s="8">
        <v>0.83344099999999999</v>
      </c>
      <c r="E1035" s="8">
        <v>0.84475599999999995</v>
      </c>
      <c r="F1035" s="8">
        <v>0.80789200000000005</v>
      </c>
      <c r="H1035" s="16"/>
      <c r="I1035" s="3"/>
      <c r="J1035" s="3"/>
      <c r="K1035" s="3"/>
      <c r="L1035" s="3"/>
      <c r="M1035" s="3"/>
    </row>
    <row r="1036" spans="2:13">
      <c r="B1036" s="6">
        <v>0.93193000000000004</v>
      </c>
      <c r="C1036" s="8">
        <v>0.822986</v>
      </c>
      <c r="D1036" s="8">
        <v>0.83491400000000004</v>
      </c>
      <c r="E1036" s="8">
        <v>0.84627699999999995</v>
      </c>
      <c r="F1036" s="8">
        <v>0.808226</v>
      </c>
      <c r="H1036" s="16"/>
      <c r="I1036" s="3"/>
      <c r="J1036" s="3"/>
      <c r="K1036" s="3"/>
      <c r="L1036" s="3"/>
      <c r="M1036" s="3"/>
    </row>
    <row r="1037" spans="2:13">
      <c r="B1037" s="6">
        <v>0.95664199999999999</v>
      </c>
      <c r="C1037" s="8">
        <v>0.89650099999999999</v>
      </c>
      <c r="D1037" s="8">
        <v>0.840032</v>
      </c>
      <c r="E1037" s="8">
        <v>0.86622399999999999</v>
      </c>
      <c r="F1037" s="8">
        <v>0.80921799999999999</v>
      </c>
      <c r="H1037" s="16"/>
      <c r="I1037" s="3"/>
      <c r="J1037" s="3"/>
      <c r="K1037" s="3"/>
      <c r="L1037" s="3"/>
      <c r="M1037" s="3"/>
    </row>
    <row r="1038" spans="2:13">
      <c r="B1038" s="6">
        <v>0.98749399999999998</v>
      </c>
      <c r="C1038" s="8">
        <v>0.94694699999999998</v>
      </c>
      <c r="D1038" s="8">
        <v>0.84774400000000005</v>
      </c>
      <c r="E1038" s="8">
        <v>0.87008700000000005</v>
      </c>
      <c r="F1038" s="8">
        <v>0.82379000000000002</v>
      </c>
      <c r="H1038" s="16"/>
      <c r="I1038" s="3"/>
      <c r="J1038" s="3"/>
      <c r="K1038" s="3"/>
      <c r="L1038" s="3"/>
      <c r="M1038" s="3"/>
    </row>
    <row r="1039" spans="2:13">
      <c r="B1039" s="6">
        <v>0.99260800000000005</v>
      </c>
      <c r="C1039" s="8">
        <v>1.000831</v>
      </c>
      <c r="D1039" s="8">
        <v>0.86040099999999997</v>
      </c>
      <c r="E1039" s="8">
        <v>0.88104800000000005</v>
      </c>
      <c r="F1039" s="8">
        <v>0.85329100000000002</v>
      </c>
      <c r="H1039" s="16"/>
      <c r="I1039" s="3"/>
      <c r="J1039" s="3"/>
      <c r="K1039" s="3"/>
      <c r="L1039" s="3"/>
      <c r="M1039" s="3"/>
    </row>
    <row r="1040" spans="2:13">
      <c r="B1040" s="6">
        <v>1.0029049999999999</v>
      </c>
      <c r="C1040" s="8">
        <v>1.0010140000000001</v>
      </c>
      <c r="D1040" s="8">
        <v>0.87957399999999997</v>
      </c>
      <c r="E1040" s="8">
        <v>0.893702</v>
      </c>
      <c r="F1040" s="8">
        <v>0.85783600000000004</v>
      </c>
      <c r="H1040" s="16"/>
      <c r="I1040" s="3"/>
      <c r="J1040" s="3"/>
      <c r="K1040" s="3"/>
      <c r="L1040" s="3"/>
      <c r="M1040" s="3"/>
    </row>
    <row r="1041" spans="2:13">
      <c r="B1041" s="6">
        <v>1.040451</v>
      </c>
      <c r="C1041" s="8">
        <v>1.0056510000000001</v>
      </c>
      <c r="D1041" s="8">
        <v>0.88395400000000002</v>
      </c>
      <c r="E1041" s="8">
        <v>0.90951000000000004</v>
      </c>
      <c r="F1041" s="8">
        <v>0.87313099999999999</v>
      </c>
      <c r="H1041" s="16"/>
      <c r="I1041" s="3"/>
      <c r="J1041" s="3"/>
      <c r="K1041" s="3"/>
      <c r="L1041" s="3"/>
      <c r="M1041" s="3"/>
    </row>
    <row r="1042" spans="2:13">
      <c r="B1042" s="6">
        <v>1.071358</v>
      </c>
      <c r="C1042" s="8">
        <v>1.0102789999999999</v>
      </c>
      <c r="D1042" s="8">
        <v>0.89225100000000002</v>
      </c>
      <c r="E1042" s="8">
        <v>0.947824</v>
      </c>
      <c r="F1042" s="8">
        <v>0.88447500000000001</v>
      </c>
      <c r="H1042" s="16"/>
      <c r="I1042" s="3"/>
      <c r="J1042" s="3"/>
      <c r="K1042" s="3"/>
      <c r="L1042" s="3"/>
      <c r="M1042" s="3"/>
    </row>
    <row r="1043" spans="2:13">
      <c r="B1043" s="6">
        <v>1.07315</v>
      </c>
      <c r="C1043" s="8">
        <v>1.0229159999999999</v>
      </c>
      <c r="D1043" s="8">
        <v>0.90066900000000005</v>
      </c>
      <c r="E1043" s="8">
        <v>0.99402999999999997</v>
      </c>
      <c r="F1043" s="8">
        <v>0.91759299999999999</v>
      </c>
      <c r="H1043" s="16"/>
      <c r="I1043" s="3"/>
      <c r="J1043" s="3"/>
      <c r="K1043" s="3"/>
      <c r="L1043" s="3"/>
      <c r="M1043" s="3"/>
    </row>
    <row r="1044" spans="2:13">
      <c r="B1044" s="6">
        <v>1.1561060000000001</v>
      </c>
      <c r="C1044" s="8">
        <v>1.025998</v>
      </c>
      <c r="D1044" s="8">
        <v>0.91288599999999998</v>
      </c>
      <c r="E1044" s="8">
        <v>0.99521300000000001</v>
      </c>
      <c r="F1044" s="8">
        <v>0.952878</v>
      </c>
      <c r="H1044" s="16"/>
      <c r="I1044" s="3"/>
      <c r="J1044" s="3"/>
      <c r="K1044" s="3"/>
      <c r="L1044" s="3"/>
      <c r="M1044" s="3"/>
    </row>
    <row r="1045" spans="2:13">
      <c r="B1045" s="6">
        <v>1.2675620000000001</v>
      </c>
      <c r="C1045" s="8">
        <v>1.0877870000000001</v>
      </c>
      <c r="D1045" s="8">
        <v>0.92984699999999998</v>
      </c>
      <c r="E1045" s="8">
        <v>1.013606</v>
      </c>
      <c r="F1045" s="8">
        <v>0.98062499999999997</v>
      </c>
      <c r="H1045" s="16"/>
      <c r="I1045" s="3"/>
      <c r="J1045" s="3"/>
      <c r="K1045" s="3"/>
      <c r="L1045" s="3"/>
      <c r="M1045" s="3"/>
    </row>
    <row r="1046" spans="2:13">
      <c r="B1046" s="6">
        <v>1.315016</v>
      </c>
      <c r="C1046" s="8">
        <v>1.1147860000000001</v>
      </c>
      <c r="D1046" s="8">
        <v>0.96117399999999997</v>
      </c>
      <c r="E1046" s="8">
        <v>1.0273460000000001</v>
      </c>
      <c r="F1046" s="8">
        <v>1.006667</v>
      </c>
      <c r="H1046" s="16"/>
      <c r="I1046" s="3"/>
      <c r="J1046" s="3"/>
      <c r="K1046" s="3"/>
      <c r="L1046" s="3"/>
      <c r="M1046" s="3"/>
    </row>
    <row r="1047" spans="2:13">
      <c r="B1047" s="6">
        <v>1.3674109999999999</v>
      </c>
      <c r="C1047" s="8">
        <v>1.115265</v>
      </c>
      <c r="D1047" s="8">
        <v>0.96444200000000002</v>
      </c>
      <c r="E1047" s="8">
        <v>1.0666279999999999</v>
      </c>
      <c r="F1047" s="8">
        <v>1.061615</v>
      </c>
      <c r="H1047" s="16"/>
      <c r="I1047" s="3"/>
      <c r="J1047" s="3"/>
      <c r="K1047" s="3"/>
      <c r="L1047" s="3"/>
      <c r="M1047" s="3"/>
    </row>
    <row r="1048" spans="2:13">
      <c r="B1048" s="6">
        <v>1.4017059999999999</v>
      </c>
      <c r="C1048" s="8">
        <v>1.136754</v>
      </c>
      <c r="D1048" s="8">
        <v>0.985537</v>
      </c>
      <c r="E1048" s="8">
        <v>1.0794280000000001</v>
      </c>
      <c r="F1048" s="8">
        <v>1.1623110000000001</v>
      </c>
      <c r="H1048" s="16"/>
      <c r="I1048" s="3"/>
      <c r="J1048" s="3"/>
      <c r="K1048" s="3"/>
      <c r="L1048" s="3"/>
      <c r="M1048" s="3"/>
    </row>
    <row r="1049" spans="2:13">
      <c r="B1049" s="6">
        <v>1.4201790000000001</v>
      </c>
      <c r="C1049" s="8">
        <v>1.286124</v>
      </c>
      <c r="D1049" s="8">
        <v>0.99614999999999998</v>
      </c>
      <c r="E1049" s="8">
        <v>1.094832</v>
      </c>
      <c r="F1049" s="8">
        <v>1.194364</v>
      </c>
      <c r="H1049" s="16"/>
      <c r="I1049" s="3"/>
      <c r="J1049" s="3"/>
      <c r="K1049" s="3"/>
      <c r="L1049" s="3"/>
      <c r="M1049" s="3"/>
    </row>
    <row r="1050" spans="2:13">
      <c r="B1050" s="6">
        <v>1.5229470000000001</v>
      </c>
      <c r="C1050" s="8">
        <v>1.287409</v>
      </c>
      <c r="D1050" s="8">
        <v>1.0083139999999999</v>
      </c>
      <c r="E1050" s="8">
        <v>1.171678</v>
      </c>
      <c r="F1050" s="8">
        <v>1.2665420000000001</v>
      </c>
      <c r="H1050" s="16"/>
      <c r="I1050" s="3"/>
      <c r="J1050" s="3"/>
      <c r="K1050" s="3"/>
      <c r="L1050" s="3"/>
      <c r="M1050" s="3"/>
    </row>
    <row r="1051" spans="2:13">
      <c r="B1051" s="6">
        <v>1.580104</v>
      </c>
      <c r="C1051" s="8">
        <v>1.2916369999999999</v>
      </c>
      <c r="D1051" s="8">
        <v>1.024853</v>
      </c>
      <c r="E1051" s="8">
        <v>1.1761189999999999</v>
      </c>
      <c r="F1051" s="8">
        <v>1.345942</v>
      </c>
      <c r="H1051" s="16"/>
      <c r="I1051" s="3"/>
      <c r="J1051" s="3"/>
      <c r="K1051" s="3"/>
      <c r="L1051" s="3"/>
      <c r="M1051" s="3"/>
    </row>
    <row r="1052" spans="2:13">
      <c r="B1052" s="6">
        <v>1.8481700000000001</v>
      </c>
      <c r="C1052" s="8">
        <v>1.4104209999999999</v>
      </c>
      <c r="D1052" s="8">
        <v>1.11948</v>
      </c>
      <c r="E1052" s="8">
        <v>1.2710939999999999</v>
      </c>
      <c r="F1052" s="8">
        <v>1.386158</v>
      </c>
      <c r="H1052" s="16"/>
      <c r="I1052" s="3"/>
      <c r="J1052" s="3"/>
      <c r="K1052" s="3"/>
      <c r="L1052" s="3"/>
      <c r="M1052" s="3"/>
    </row>
    <row r="1053" spans="2:13">
      <c r="B1053" s="6">
        <v>2.2698239999999998</v>
      </c>
      <c r="C1053" s="8">
        <v>1.4318340000000001</v>
      </c>
      <c r="D1053" s="8">
        <v>1.1906779999999999</v>
      </c>
      <c r="E1053" s="8">
        <v>1.4056789999999999</v>
      </c>
      <c r="F1053" s="8">
        <v>1.416595</v>
      </c>
      <c r="H1053" s="16"/>
      <c r="I1053" s="3"/>
      <c r="J1053" s="3"/>
      <c r="K1053" s="3"/>
      <c r="L1053" s="3"/>
      <c r="M1053" s="3"/>
    </row>
    <row r="1054" spans="2:13">
      <c r="B1054" s="6">
        <v>2.4308329999999998</v>
      </c>
      <c r="C1054" s="8">
        <v>1.43191</v>
      </c>
      <c r="D1054" s="8">
        <v>2.0639690000000002</v>
      </c>
      <c r="E1054" s="8">
        <v>1.4201809999999999</v>
      </c>
      <c r="F1054" s="8">
        <v>1.492005</v>
      </c>
      <c r="H1054" s="16"/>
      <c r="I1054" s="3"/>
      <c r="J1054" s="3"/>
      <c r="K1054" s="3"/>
      <c r="L1054" s="3"/>
      <c r="M1054" s="3"/>
    </row>
    <row r="1055" spans="2:13">
      <c r="B1055" s="6">
        <v>2.583672</v>
      </c>
      <c r="C1055" s="8">
        <v>1.5913550000000001</v>
      </c>
      <c r="D1055" s="8">
        <v>2.3605990000000001</v>
      </c>
      <c r="E1055" s="8">
        <v>1.4878169999999999</v>
      </c>
      <c r="F1055" s="8">
        <v>1.880706</v>
      </c>
      <c r="H1055" s="16"/>
      <c r="I1055" s="3"/>
      <c r="J1055" s="3"/>
      <c r="K1055" s="3"/>
      <c r="L1055" s="3"/>
      <c r="M1055" s="3"/>
    </row>
    <row r="1056" spans="2:13">
      <c r="H1056" s="16"/>
      <c r="I1056" s="3"/>
      <c r="J1056" s="3"/>
      <c r="K1056" s="3"/>
      <c r="L1056" s="3"/>
      <c r="M1056" s="3"/>
    </row>
    <row r="1057" spans="8:13">
      <c r="H1057" s="16"/>
      <c r="I1057" s="3"/>
      <c r="J1057" s="3"/>
      <c r="K1057" s="3"/>
      <c r="L1057" s="3"/>
      <c r="M1057" s="3"/>
    </row>
    <row r="1058" spans="8:13">
      <c r="H1058" s="16"/>
      <c r="I1058" s="3"/>
      <c r="J1058" s="3"/>
      <c r="K1058" s="3"/>
      <c r="L1058" s="3"/>
      <c r="M1058" s="3"/>
    </row>
    <row r="1059" spans="8:13">
      <c r="H1059" s="16"/>
      <c r="I1059" s="3"/>
      <c r="J1059" s="3"/>
      <c r="K1059" s="3"/>
      <c r="L1059" s="3"/>
      <c r="M1059" s="3"/>
    </row>
    <row r="1060" spans="8:13">
      <c r="H1060" s="16"/>
      <c r="I1060" s="3"/>
      <c r="J1060" s="3"/>
      <c r="K1060" s="3"/>
      <c r="L1060" s="3"/>
      <c r="M1060" s="3"/>
    </row>
    <row r="1061" spans="8:13">
      <c r="H1061" s="16"/>
      <c r="I1061" s="3"/>
      <c r="J1061" s="3"/>
      <c r="K1061" s="3"/>
      <c r="L1061" s="3"/>
      <c r="M1061" s="3"/>
    </row>
    <row r="1062" spans="8:13">
      <c r="H1062" s="16"/>
      <c r="I1062" s="3"/>
      <c r="J1062" s="3"/>
      <c r="K1062" s="3"/>
      <c r="L1062" s="3"/>
      <c r="M1062" s="3"/>
    </row>
    <row r="1063" spans="8:13">
      <c r="H1063" s="16"/>
      <c r="I1063" s="3"/>
      <c r="J1063" s="3"/>
      <c r="K1063" s="3"/>
      <c r="L1063" s="3"/>
      <c r="M1063" s="3"/>
    </row>
    <row r="1064" spans="8:13">
      <c r="H1064" s="16"/>
      <c r="I1064" s="3"/>
      <c r="J1064" s="3"/>
      <c r="K1064" s="3"/>
      <c r="L1064" s="3"/>
      <c r="M1064" s="3"/>
    </row>
    <row r="1065" spans="8:13">
      <c r="H1065" s="16"/>
      <c r="I1065" s="3"/>
      <c r="J1065" s="3"/>
      <c r="K1065" s="3"/>
      <c r="L1065" s="3"/>
      <c r="M1065" s="3"/>
    </row>
    <row r="1066" spans="8:13">
      <c r="H1066" s="16"/>
      <c r="I1066" s="3"/>
      <c r="J1066" s="3"/>
      <c r="K1066" s="3"/>
      <c r="L1066" s="3"/>
      <c r="M1066" s="3"/>
    </row>
    <row r="1067" spans="8:13">
      <c r="H1067" s="16"/>
      <c r="I1067" s="3"/>
      <c r="J1067" s="3"/>
      <c r="K1067" s="3"/>
      <c r="L1067" s="3"/>
      <c r="M1067" s="3"/>
    </row>
    <row r="1068" spans="8:13">
      <c r="H1068" s="16"/>
      <c r="I1068" s="3"/>
      <c r="J1068" s="3"/>
      <c r="K1068" s="3"/>
      <c r="L1068" s="3"/>
      <c r="M1068" s="3"/>
    </row>
    <row r="1069" spans="8:13">
      <c r="H1069" s="16"/>
      <c r="I1069" s="3"/>
      <c r="J1069" s="3"/>
      <c r="K1069" s="3"/>
      <c r="L1069" s="3"/>
      <c r="M1069" s="3"/>
    </row>
    <row r="1070" spans="8:13">
      <c r="H1070" s="16"/>
      <c r="I1070" s="3"/>
      <c r="J1070" s="3"/>
      <c r="K1070" s="3"/>
      <c r="L1070" s="3"/>
      <c r="M1070" s="3"/>
    </row>
    <row r="1071" spans="8:13">
      <c r="H1071" s="16"/>
      <c r="I1071" s="3"/>
      <c r="J1071" s="3"/>
      <c r="K1071" s="3"/>
      <c r="L1071" s="3"/>
      <c r="M1071" s="3"/>
    </row>
    <row r="1072" spans="8:13">
      <c r="H1072" s="16"/>
      <c r="I1072" s="3"/>
      <c r="J1072" s="3"/>
      <c r="K1072" s="3"/>
      <c r="L1072" s="3"/>
      <c r="M1072" s="3"/>
    </row>
    <row r="1073" spans="8:13">
      <c r="H1073" s="16"/>
      <c r="I1073" s="3"/>
      <c r="J1073" s="3"/>
      <c r="K1073" s="3"/>
      <c r="L1073" s="3"/>
      <c r="M1073" s="3"/>
    </row>
    <row r="1074" spans="8:13">
      <c r="H1074" s="16"/>
      <c r="I1074" s="3"/>
      <c r="J1074" s="3"/>
      <c r="K1074" s="3"/>
      <c r="L1074" s="3"/>
      <c r="M1074" s="3"/>
    </row>
    <row r="1075" spans="8:13">
      <c r="H1075" s="16"/>
      <c r="I1075" s="3"/>
      <c r="J1075" s="3"/>
      <c r="K1075" s="3"/>
      <c r="L1075" s="3"/>
      <c r="M1075" s="3"/>
    </row>
    <row r="1076" spans="8:13">
      <c r="H1076" s="16"/>
      <c r="I1076" s="3"/>
      <c r="J1076" s="3"/>
      <c r="K1076" s="3"/>
      <c r="L1076" s="3"/>
      <c r="M1076" s="3"/>
    </row>
    <row r="1077" spans="8:13">
      <c r="H1077" s="16"/>
      <c r="I1077" s="3"/>
      <c r="J1077" s="3"/>
      <c r="K1077" s="3"/>
      <c r="L1077" s="3"/>
      <c r="M1077" s="3"/>
    </row>
    <row r="1078" spans="8:13">
      <c r="H1078" s="16"/>
      <c r="I1078" s="3"/>
      <c r="J1078" s="3"/>
      <c r="K1078" s="3"/>
      <c r="L1078" s="3"/>
      <c r="M1078" s="3"/>
    </row>
    <row r="1079" spans="8:13">
      <c r="H1079" s="16"/>
      <c r="I1079" s="3"/>
      <c r="J1079" s="3"/>
      <c r="K1079" s="3"/>
      <c r="L1079" s="3"/>
      <c r="M1079" s="3"/>
    </row>
    <row r="1080" spans="8:13">
      <c r="H1080" s="16"/>
      <c r="I1080" s="3"/>
      <c r="J1080" s="3"/>
      <c r="K1080" s="3"/>
      <c r="L1080" s="3"/>
      <c r="M1080" s="3"/>
    </row>
    <row r="1081" spans="8:13">
      <c r="H1081" s="16"/>
      <c r="I1081" s="3"/>
      <c r="J1081" s="3"/>
      <c r="K1081" s="3"/>
      <c r="L1081" s="3"/>
      <c r="M1081" s="3"/>
    </row>
    <row r="1082" spans="8:13">
      <c r="H1082" s="16"/>
      <c r="I1082" s="3"/>
      <c r="J1082" s="3"/>
      <c r="K1082" s="3"/>
      <c r="L1082" s="3"/>
      <c r="M1082" s="3"/>
    </row>
    <row r="1083" spans="8:13">
      <c r="H1083" s="16"/>
      <c r="I1083" s="3"/>
      <c r="J1083" s="3"/>
      <c r="K1083" s="3"/>
      <c r="L1083" s="3"/>
      <c r="M1083" s="3"/>
    </row>
    <row r="1084" spans="8:13">
      <c r="H1084" s="16"/>
      <c r="I1084" s="3"/>
      <c r="J1084" s="3"/>
      <c r="K1084" s="3"/>
      <c r="L1084" s="3"/>
      <c r="M1084" s="3"/>
    </row>
    <row r="1085" spans="8:13">
      <c r="H1085" s="16"/>
      <c r="I1085" s="3"/>
      <c r="J1085" s="3"/>
      <c r="K1085" s="3"/>
      <c r="L1085" s="3"/>
      <c r="M1085" s="3"/>
    </row>
    <row r="1086" spans="8:13">
      <c r="H1086" s="16"/>
      <c r="I1086" s="3"/>
      <c r="J1086" s="3"/>
      <c r="K1086" s="3"/>
      <c r="L1086" s="3"/>
      <c r="M1086" s="3"/>
    </row>
    <row r="1087" spans="8:13">
      <c r="H1087" s="16"/>
      <c r="I1087" s="3"/>
      <c r="J1087" s="3"/>
      <c r="K1087" s="3"/>
      <c r="L1087" s="3"/>
      <c r="M1087" s="3"/>
    </row>
    <row r="1088" spans="8:13">
      <c r="H1088" s="16"/>
      <c r="I1088" s="3"/>
      <c r="J1088" s="3"/>
      <c r="K1088" s="3"/>
      <c r="L1088" s="3"/>
      <c r="M1088" s="3"/>
    </row>
    <row r="1089" spans="8:13">
      <c r="H1089" s="16"/>
      <c r="I1089" s="3"/>
      <c r="J1089" s="3"/>
      <c r="K1089" s="3"/>
      <c r="L1089" s="3"/>
      <c r="M1089" s="3"/>
    </row>
    <row r="1090" spans="8:13">
      <c r="H1090" s="16"/>
      <c r="I1090" s="3"/>
      <c r="J1090" s="3"/>
      <c r="K1090" s="3"/>
      <c r="L1090" s="3"/>
      <c r="M1090" s="3"/>
    </row>
    <row r="1091" spans="8:13">
      <c r="H1091" s="16"/>
      <c r="I1091" s="3"/>
      <c r="J1091" s="3"/>
      <c r="K1091" s="3"/>
      <c r="L1091" s="3"/>
      <c r="M1091" s="3"/>
    </row>
    <row r="1092" spans="8:13">
      <c r="H1092" s="16"/>
      <c r="I1092" s="3"/>
      <c r="J1092" s="3"/>
      <c r="K1092" s="3"/>
      <c r="L1092" s="3"/>
      <c r="M1092" s="3"/>
    </row>
    <row r="1093" spans="8:13">
      <c r="H1093" s="16"/>
      <c r="I1093" s="3"/>
      <c r="J1093" s="3"/>
      <c r="K1093" s="3"/>
      <c r="L1093" s="3"/>
      <c r="M1093" s="3"/>
    </row>
    <row r="1094" spans="8:13">
      <c r="H1094" s="16"/>
      <c r="I1094" s="3"/>
      <c r="J1094" s="3"/>
      <c r="K1094" s="3"/>
      <c r="L1094" s="3"/>
      <c r="M1094" s="3"/>
    </row>
    <row r="1095" spans="8:13">
      <c r="H1095" s="16"/>
      <c r="I1095" s="3"/>
      <c r="J1095" s="3"/>
      <c r="K1095" s="3"/>
      <c r="L1095" s="3"/>
      <c r="M1095" s="3"/>
    </row>
    <row r="1096" spans="8:13">
      <c r="H1096" s="16"/>
      <c r="I1096" s="3"/>
      <c r="J1096" s="3"/>
      <c r="K1096" s="3"/>
      <c r="L1096" s="3"/>
      <c r="M1096" s="3"/>
    </row>
    <row r="1097" spans="8:13">
      <c r="H1097" s="16"/>
      <c r="I1097" s="3"/>
      <c r="J1097" s="3"/>
      <c r="K1097" s="3"/>
      <c r="L1097" s="3"/>
      <c r="M1097" s="3"/>
    </row>
    <row r="1098" spans="8:13">
      <c r="H1098" s="16"/>
      <c r="I1098" s="3"/>
      <c r="J1098" s="3"/>
      <c r="K1098" s="3"/>
      <c r="L1098" s="3"/>
      <c r="M1098" s="3"/>
    </row>
    <row r="1099" spans="8:13">
      <c r="H1099" s="16"/>
      <c r="I1099" s="3"/>
      <c r="J1099" s="3"/>
      <c r="K1099" s="3"/>
      <c r="L1099" s="3"/>
      <c r="M1099" s="3"/>
    </row>
    <row r="1100" spans="8:13">
      <c r="H1100" s="16"/>
      <c r="I1100" s="3"/>
      <c r="J1100" s="3"/>
      <c r="K1100" s="3"/>
      <c r="L1100" s="3"/>
      <c r="M1100" s="3"/>
    </row>
    <row r="1101" spans="8:13">
      <c r="H1101" s="16"/>
      <c r="I1101" s="3"/>
      <c r="J1101" s="3"/>
      <c r="K1101" s="3"/>
      <c r="L1101" s="3"/>
      <c r="M1101" s="3"/>
    </row>
    <row r="1102" spans="8:13">
      <c r="H1102" s="16"/>
      <c r="I1102" s="3"/>
      <c r="J1102" s="3"/>
      <c r="K1102" s="3"/>
      <c r="L1102" s="3"/>
      <c r="M1102" s="3"/>
    </row>
    <row r="1103" spans="8:13">
      <c r="H1103" s="16"/>
      <c r="I1103" s="3"/>
      <c r="J1103" s="3"/>
      <c r="K1103" s="3"/>
      <c r="L1103" s="3"/>
      <c r="M1103" s="3"/>
    </row>
    <row r="1104" spans="8:13">
      <c r="H1104" s="16"/>
      <c r="I1104" s="3"/>
      <c r="J1104" s="3"/>
      <c r="K1104" s="3"/>
      <c r="L1104" s="3"/>
      <c r="M1104" s="3"/>
    </row>
    <row r="1105" spans="8:13">
      <c r="H1105" s="16"/>
      <c r="I1105" s="3"/>
      <c r="J1105" s="3"/>
      <c r="K1105" s="3"/>
      <c r="L1105" s="3"/>
      <c r="M1105" s="3"/>
    </row>
    <row r="1106" spans="8:13">
      <c r="H1106" s="16"/>
      <c r="I1106" s="3"/>
      <c r="J1106" s="3"/>
      <c r="K1106" s="3"/>
      <c r="L1106" s="3"/>
      <c r="M1106" s="3"/>
    </row>
    <row r="1107" spans="8:13">
      <c r="H1107" s="16"/>
      <c r="I1107" s="3"/>
      <c r="J1107" s="3"/>
      <c r="K1107" s="3"/>
      <c r="L1107" s="3"/>
      <c r="M1107" s="3"/>
    </row>
    <row r="1108" spans="8:13">
      <c r="H1108" s="16"/>
      <c r="I1108" s="3"/>
      <c r="J1108" s="3"/>
      <c r="K1108" s="3"/>
      <c r="L1108" s="3"/>
      <c r="M1108" s="3"/>
    </row>
    <row r="1109" spans="8:13">
      <c r="H1109" s="16"/>
      <c r="I1109" s="3"/>
      <c r="J1109" s="3"/>
      <c r="K1109" s="3"/>
      <c r="L1109" s="3"/>
      <c r="M1109" s="3"/>
    </row>
    <row r="1110" spans="8:13">
      <c r="H1110" s="16"/>
      <c r="I1110" s="3"/>
      <c r="J1110" s="3"/>
      <c r="K1110" s="3"/>
      <c r="L1110" s="3"/>
      <c r="M1110" s="3"/>
    </row>
    <row r="1111" spans="8:13">
      <c r="H1111" s="16"/>
      <c r="I1111" s="3"/>
      <c r="J1111" s="3"/>
      <c r="K1111" s="3"/>
      <c r="L1111" s="3"/>
      <c r="M1111" s="3"/>
    </row>
    <row r="1112" spans="8:13">
      <c r="H1112" s="16"/>
      <c r="I1112" s="3"/>
      <c r="J1112" s="3"/>
      <c r="K1112" s="3"/>
      <c r="L1112" s="3"/>
      <c r="M1112" s="3"/>
    </row>
    <row r="1113" spans="8:13">
      <c r="H1113" s="16"/>
      <c r="I1113" s="3"/>
      <c r="J1113" s="3"/>
      <c r="K1113" s="3"/>
      <c r="L1113" s="3"/>
      <c r="M1113" s="3"/>
    </row>
    <row r="1114" spans="8:13">
      <c r="H1114" s="16"/>
      <c r="I1114" s="3"/>
      <c r="J1114" s="3"/>
      <c r="K1114" s="3"/>
      <c r="L1114" s="3"/>
      <c r="M1114" s="3"/>
    </row>
    <row r="1115" spans="8:13">
      <c r="H1115" s="16"/>
      <c r="I1115" s="3"/>
      <c r="J1115" s="3"/>
      <c r="K1115" s="3"/>
      <c r="L1115" s="3"/>
      <c r="M1115" s="3"/>
    </row>
    <row r="1116" spans="8:13">
      <c r="H1116" s="16"/>
      <c r="I1116" s="3"/>
      <c r="J1116" s="3"/>
      <c r="K1116" s="3"/>
      <c r="L1116" s="3"/>
      <c r="M1116" s="3"/>
    </row>
    <row r="1117" spans="8:13">
      <c r="H1117" s="16"/>
      <c r="I1117" s="3"/>
      <c r="J1117" s="3"/>
      <c r="K1117" s="3"/>
      <c r="L1117" s="3"/>
      <c r="M1117" s="3"/>
    </row>
    <row r="1118" spans="8:13">
      <c r="H1118" s="16"/>
      <c r="I1118" s="3"/>
      <c r="J1118" s="3"/>
      <c r="K1118" s="3"/>
      <c r="L1118" s="3"/>
      <c r="M1118" s="3"/>
    </row>
    <row r="1119" spans="8:13">
      <c r="H1119" s="16"/>
      <c r="I1119" s="3"/>
      <c r="J1119" s="3"/>
      <c r="K1119" s="3"/>
      <c r="L1119" s="3"/>
      <c r="M1119" s="3"/>
    </row>
    <row r="1120" spans="8:13">
      <c r="H1120" s="16"/>
      <c r="I1120" s="3"/>
      <c r="J1120" s="3"/>
      <c r="K1120" s="3"/>
      <c r="L1120" s="3"/>
      <c r="M1120" s="3"/>
    </row>
    <row r="1121" spans="8:13">
      <c r="H1121" s="16"/>
      <c r="I1121" s="3"/>
      <c r="J1121" s="3"/>
      <c r="K1121" s="3"/>
      <c r="L1121" s="3"/>
      <c r="M1121" s="3"/>
    </row>
    <row r="1122" spans="8:13">
      <c r="H1122" s="16"/>
      <c r="I1122" s="3"/>
      <c r="J1122" s="3"/>
      <c r="K1122" s="3"/>
      <c r="L1122" s="3"/>
      <c r="M1122" s="3"/>
    </row>
    <row r="1123" spans="8:13">
      <c r="H1123" s="16"/>
      <c r="I1123" s="3"/>
      <c r="J1123" s="3"/>
      <c r="K1123" s="3"/>
      <c r="L1123" s="3"/>
      <c r="M1123" s="3"/>
    </row>
    <row r="1124" spans="8:13">
      <c r="H1124" s="16"/>
      <c r="I1124" s="3"/>
      <c r="J1124" s="3"/>
      <c r="K1124" s="3"/>
      <c r="L1124" s="3"/>
      <c r="M1124" s="3"/>
    </row>
    <row r="1125" spans="8:13">
      <c r="H1125" s="16"/>
      <c r="I1125" s="3"/>
      <c r="J1125" s="3"/>
      <c r="K1125" s="3"/>
      <c r="L1125" s="3"/>
      <c r="M1125" s="3"/>
    </row>
    <row r="1126" spans="8:13">
      <c r="H1126" s="16"/>
      <c r="I1126" s="3"/>
      <c r="J1126" s="3"/>
      <c r="K1126" s="3"/>
      <c r="L1126" s="3"/>
      <c r="M1126" s="3"/>
    </row>
    <row r="1127" spans="8:13">
      <c r="H1127" s="16"/>
      <c r="I1127" s="3"/>
      <c r="J1127" s="3"/>
      <c r="K1127" s="3"/>
      <c r="L1127" s="3"/>
      <c r="M1127" s="3"/>
    </row>
    <row r="1128" spans="8:13">
      <c r="H1128" s="16"/>
      <c r="I1128" s="3"/>
      <c r="J1128" s="3"/>
      <c r="K1128" s="3"/>
      <c r="L1128" s="3"/>
      <c r="M1128" s="3"/>
    </row>
    <row r="1129" spans="8:13">
      <c r="H1129" s="16"/>
      <c r="I1129" s="3"/>
      <c r="J1129" s="3"/>
      <c r="K1129" s="3"/>
      <c r="L1129" s="3"/>
      <c r="M1129" s="3"/>
    </row>
    <row r="1130" spans="8:13">
      <c r="H1130" s="16"/>
      <c r="I1130" s="3"/>
      <c r="J1130" s="3"/>
      <c r="K1130" s="3"/>
      <c r="L1130" s="3"/>
      <c r="M1130" s="3"/>
    </row>
    <row r="1131" spans="8:13">
      <c r="H1131" s="16"/>
      <c r="I1131" s="3"/>
      <c r="J1131" s="3"/>
      <c r="K1131" s="3"/>
      <c r="L1131" s="3"/>
      <c r="M1131" s="3"/>
    </row>
    <row r="1132" spans="8:13">
      <c r="H1132" s="16"/>
      <c r="I1132" s="3"/>
      <c r="J1132" s="3"/>
      <c r="K1132" s="3"/>
      <c r="L1132" s="3"/>
      <c r="M1132" s="3"/>
    </row>
    <row r="1133" spans="8:13">
      <c r="H1133" s="16"/>
      <c r="I1133" s="3"/>
      <c r="J1133" s="3"/>
      <c r="K1133" s="3"/>
      <c r="L1133" s="3"/>
      <c r="M1133" s="3"/>
    </row>
    <row r="1134" spans="8:13">
      <c r="H1134" s="16"/>
      <c r="I1134" s="3"/>
      <c r="J1134" s="3"/>
      <c r="K1134" s="3"/>
      <c r="L1134" s="3"/>
      <c r="M1134" s="3"/>
    </row>
    <row r="1135" spans="8:13">
      <c r="H1135" s="16"/>
      <c r="I1135" s="3"/>
      <c r="J1135" s="3"/>
      <c r="K1135" s="3"/>
      <c r="L1135" s="3"/>
      <c r="M1135" s="3"/>
    </row>
    <row r="1136" spans="8:13">
      <c r="H1136" s="16"/>
      <c r="I1136" s="3"/>
      <c r="J1136" s="3"/>
      <c r="K1136" s="3"/>
      <c r="L1136" s="3"/>
      <c r="M1136" s="3"/>
    </row>
    <row r="1137" spans="8:13">
      <c r="H1137" s="16"/>
      <c r="I1137" s="3"/>
      <c r="J1137" s="3"/>
      <c r="K1137" s="3"/>
      <c r="L1137" s="3"/>
      <c r="M1137" s="3"/>
    </row>
    <row r="1138" spans="8:13">
      <c r="H1138" s="16"/>
      <c r="I1138" s="3"/>
      <c r="J1138" s="3"/>
      <c r="K1138" s="3"/>
      <c r="L1138" s="3"/>
      <c r="M1138" s="3"/>
    </row>
    <row r="1139" spans="8:13">
      <c r="H1139" s="16"/>
      <c r="I1139" s="3"/>
      <c r="J1139" s="3"/>
      <c r="K1139" s="3"/>
      <c r="L1139" s="3"/>
      <c r="M1139" s="3"/>
    </row>
    <row r="1140" spans="8:13">
      <c r="H1140" s="16"/>
      <c r="I1140" s="3"/>
      <c r="J1140" s="3"/>
      <c r="K1140" s="3"/>
      <c r="L1140" s="3"/>
      <c r="M1140" s="3"/>
    </row>
    <row r="1141" spans="8:13">
      <c r="H1141" s="16"/>
      <c r="I1141" s="3"/>
      <c r="J1141" s="3"/>
      <c r="K1141" s="3"/>
      <c r="L1141" s="3"/>
      <c r="M1141" s="3"/>
    </row>
    <row r="1142" spans="8:13">
      <c r="H1142" s="16"/>
      <c r="I1142" s="3"/>
      <c r="J1142" s="3"/>
      <c r="K1142" s="3"/>
      <c r="L1142" s="3"/>
      <c r="M1142" s="3"/>
    </row>
    <row r="1143" spans="8:13">
      <c r="H1143" s="16"/>
      <c r="I1143" s="3"/>
      <c r="J1143" s="3"/>
      <c r="K1143" s="3"/>
      <c r="L1143" s="3"/>
      <c r="M1143" s="3"/>
    </row>
    <row r="1144" spans="8:13">
      <c r="H1144" s="16"/>
      <c r="I1144" s="3"/>
      <c r="J1144" s="3"/>
      <c r="K1144" s="3"/>
      <c r="L1144" s="3"/>
      <c r="M1144" s="3"/>
    </row>
    <row r="1145" spans="8:13">
      <c r="H1145" s="16"/>
      <c r="I1145" s="3"/>
      <c r="J1145" s="3"/>
      <c r="K1145" s="3"/>
      <c r="L1145" s="3"/>
      <c r="M1145" s="3"/>
    </row>
    <row r="1146" spans="8:13">
      <c r="H1146" s="16"/>
      <c r="I1146" s="3"/>
      <c r="J1146" s="3"/>
      <c r="K1146" s="3"/>
      <c r="L1146" s="3"/>
      <c r="M1146" s="3"/>
    </row>
    <row r="1147" spans="8:13">
      <c r="H1147" s="16"/>
      <c r="I1147" s="3"/>
      <c r="J1147" s="3"/>
      <c r="K1147" s="3"/>
      <c r="L1147" s="3"/>
      <c r="M1147" s="3"/>
    </row>
    <row r="1148" spans="8:13">
      <c r="H1148" s="16"/>
      <c r="I1148" s="3"/>
      <c r="J1148" s="3"/>
      <c r="K1148" s="3"/>
      <c r="L1148" s="3"/>
      <c r="M1148" s="3"/>
    </row>
    <row r="1149" spans="8:13">
      <c r="H1149" s="16"/>
      <c r="I1149" s="3"/>
      <c r="J1149" s="3"/>
      <c r="K1149" s="3"/>
      <c r="L1149" s="3"/>
      <c r="M1149" s="3"/>
    </row>
    <row r="1150" spans="8:13">
      <c r="H1150" s="16"/>
      <c r="I1150" s="3"/>
      <c r="J1150" s="3"/>
      <c r="K1150" s="3"/>
      <c r="L1150" s="3"/>
      <c r="M1150" s="3"/>
    </row>
    <row r="1151" spans="8:13">
      <c r="H1151" s="16"/>
      <c r="I1151" s="3"/>
      <c r="J1151" s="3"/>
      <c r="K1151" s="3"/>
      <c r="L1151" s="3"/>
      <c r="M1151" s="3"/>
    </row>
    <row r="1152" spans="8:13">
      <c r="H1152" s="16"/>
      <c r="I1152" s="3"/>
      <c r="J1152" s="3"/>
      <c r="K1152" s="3"/>
      <c r="L1152" s="3"/>
      <c r="M1152" s="3"/>
    </row>
    <row r="1153" spans="8:13">
      <c r="H1153" s="16"/>
      <c r="I1153" s="3"/>
      <c r="J1153" s="3"/>
      <c r="K1153" s="3"/>
      <c r="L1153" s="3"/>
      <c r="M1153" s="3"/>
    </row>
    <row r="1154" spans="8:13">
      <c r="H1154" s="16"/>
      <c r="I1154" s="3"/>
      <c r="J1154" s="3"/>
      <c r="K1154" s="3"/>
      <c r="L1154" s="3"/>
      <c r="M1154" s="3"/>
    </row>
    <row r="1155" spans="8:13">
      <c r="H1155" s="16"/>
      <c r="I1155" s="3"/>
      <c r="J1155" s="3"/>
      <c r="K1155" s="3"/>
      <c r="L1155" s="3"/>
      <c r="M1155" s="3"/>
    </row>
    <row r="1156" spans="8:13">
      <c r="H1156" s="16"/>
      <c r="I1156" s="3"/>
      <c r="J1156" s="3"/>
      <c r="K1156" s="3"/>
      <c r="L1156" s="3"/>
      <c r="M1156" s="3"/>
    </row>
    <row r="1157" spans="8:13">
      <c r="H1157" s="16"/>
      <c r="I1157" s="3"/>
      <c r="J1157" s="3"/>
      <c r="K1157" s="3"/>
      <c r="L1157" s="3"/>
      <c r="M1157" s="3"/>
    </row>
    <row r="1158" spans="8:13">
      <c r="H1158" s="16"/>
      <c r="I1158" s="3"/>
      <c r="J1158" s="3"/>
      <c r="K1158" s="3"/>
      <c r="L1158" s="3"/>
      <c r="M1158" s="3"/>
    </row>
    <row r="1159" spans="8:13">
      <c r="H1159" s="16"/>
      <c r="I1159" s="3"/>
      <c r="J1159" s="3"/>
      <c r="K1159" s="3"/>
      <c r="L1159" s="3"/>
      <c r="M1159" s="3"/>
    </row>
    <row r="1160" spans="8:13">
      <c r="H1160" s="16"/>
      <c r="I1160" s="3"/>
      <c r="J1160" s="3"/>
      <c r="K1160" s="3"/>
      <c r="L1160" s="3"/>
      <c r="M1160" s="3"/>
    </row>
    <row r="1161" spans="8:13">
      <c r="H1161" s="16"/>
      <c r="I1161" s="3"/>
      <c r="J1161" s="3"/>
      <c r="K1161" s="3"/>
      <c r="L1161" s="3"/>
      <c r="M1161" s="3"/>
    </row>
    <row r="1162" spans="8:13">
      <c r="H1162" s="16"/>
      <c r="I1162" s="3"/>
      <c r="J1162" s="3"/>
      <c r="K1162" s="3"/>
      <c r="L1162" s="3"/>
      <c r="M1162" s="3"/>
    </row>
    <row r="1163" spans="8:13">
      <c r="H1163" s="16"/>
      <c r="I1163" s="3"/>
      <c r="J1163" s="3"/>
      <c r="K1163" s="3"/>
      <c r="L1163" s="3"/>
      <c r="M1163" s="3"/>
    </row>
    <row r="1164" spans="8:13">
      <c r="H1164" s="16"/>
      <c r="I1164" s="3"/>
      <c r="J1164" s="3"/>
      <c r="K1164" s="3"/>
      <c r="L1164" s="3"/>
      <c r="M1164" s="3"/>
    </row>
    <row r="1165" spans="8:13">
      <c r="H1165" s="16"/>
      <c r="I1165" s="3"/>
      <c r="J1165" s="3"/>
      <c r="K1165" s="3"/>
      <c r="L1165" s="3"/>
      <c r="M1165" s="3"/>
    </row>
    <row r="1166" spans="8:13">
      <c r="H1166" s="16"/>
      <c r="I1166" s="3"/>
      <c r="J1166" s="3"/>
      <c r="K1166" s="3"/>
      <c r="L1166" s="3"/>
      <c r="M1166" s="3"/>
    </row>
    <row r="1167" spans="8:13">
      <c r="H1167" s="16"/>
      <c r="I1167" s="3"/>
      <c r="J1167" s="3"/>
      <c r="K1167" s="3"/>
      <c r="L1167" s="3"/>
      <c r="M1167" s="3"/>
    </row>
    <row r="1168" spans="8:13">
      <c r="H1168" s="16"/>
      <c r="I1168" s="3"/>
      <c r="J1168" s="3"/>
      <c r="K1168" s="3"/>
      <c r="L1168" s="3"/>
      <c r="M1168" s="3"/>
    </row>
    <row r="1169" spans="8:13">
      <c r="H1169" s="16"/>
      <c r="I1169" s="3"/>
      <c r="J1169" s="3"/>
      <c r="K1169" s="3"/>
      <c r="L1169" s="3"/>
      <c r="M1169" s="3"/>
    </row>
    <row r="1170" spans="8:13">
      <c r="H1170" s="16"/>
      <c r="I1170" s="3"/>
      <c r="J1170" s="3"/>
      <c r="K1170" s="3"/>
      <c r="L1170" s="3"/>
      <c r="M1170" s="3"/>
    </row>
    <row r="1171" spans="8:13">
      <c r="H1171" s="16"/>
      <c r="I1171" s="3"/>
      <c r="J1171" s="3"/>
      <c r="K1171" s="3"/>
      <c r="L1171" s="3"/>
      <c r="M1171" s="3"/>
    </row>
    <row r="1172" spans="8:13">
      <c r="H1172" s="16"/>
      <c r="I1172" s="3"/>
      <c r="J1172" s="3"/>
      <c r="K1172" s="3"/>
      <c r="L1172" s="3"/>
      <c r="M1172" s="3"/>
    </row>
    <row r="1173" spans="8:13">
      <c r="H1173" s="16"/>
      <c r="I1173" s="3"/>
      <c r="J1173" s="3"/>
      <c r="K1173" s="3"/>
      <c r="L1173" s="3"/>
      <c r="M1173" s="3"/>
    </row>
    <row r="1174" spans="8:13">
      <c r="H1174" s="16"/>
      <c r="I1174" s="3"/>
      <c r="J1174" s="3"/>
      <c r="K1174" s="3"/>
      <c r="L1174" s="3"/>
      <c r="M1174" s="3"/>
    </row>
    <row r="1175" spans="8:13">
      <c r="H1175" s="16"/>
      <c r="I1175" s="3"/>
      <c r="J1175" s="3"/>
      <c r="K1175" s="3"/>
      <c r="L1175" s="3"/>
      <c r="M1175" s="3"/>
    </row>
    <row r="1176" spans="8:13">
      <c r="H1176" s="16"/>
      <c r="I1176" s="3"/>
      <c r="J1176" s="3"/>
      <c r="K1176" s="3"/>
      <c r="L1176" s="3"/>
      <c r="M1176" s="3"/>
    </row>
    <row r="1177" spans="8:13">
      <c r="H1177" s="16"/>
      <c r="I1177" s="3"/>
      <c r="J1177" s="3"/>
      <c r="K1177" s="3"/>
      <c r="L1177" s="3"/>
      <c r="M1177" s="3"/>
    </row>
    <row r="1178" spans="8:13">
      <c r="H1178" s="16"/>
      <c r="I1178" s="3"/>
      <c r="J1178" s="3"/>
      <c r="K1178" s="3"/>
      <c r="L1178" s="3"/>
      <c r="M1178" s="3"/>
    </row>
    <row r="1179" spans="8:13">
      <c r="H1179" s="16"/>
      <c r="I1179" s="3"/>
      <c r="J1179" s="3"/>
      <c r="K1179" s="3"/>
      <c r="L1179" s="3"/>
      <c r="M1179" s="3"/>
    </row>
    <row r="1180" spans="8:13">
      <c r="H1180" s="16"/>
      <c r="I1180" s="3"/>
      <c r="J1180" s="3"/>
      <c r="K1180" s="3"/>
      <c r="L1180" s="3"/>
      <c r="M1180" s="3"/>
    </row>
    <row r="1181" spans="8:13">
      <c r="H1181" s="16"/>
      <c r="I1181" s="3"/>
      <c r="J1181" s="3"/>
      <c r="K1181" s="3"/>
      <c r="L1181" s="3"/>
      <c r="M1181" s="3"/>
    </row>
    <row r="1182" spans="8:13">
      <c r="H1182" s="16"/>
      <c r="I1182" s="3"/>
      <c r="J1182" s="3"/>
      <c r="K1182" s="3"/>
      <c r="L1182" s="3"/>
      <c r="M1182" s="3"/>
    </row>
    <row r="1183" spans="8:13">
      <c r="H1183" s="16"/>
      <c r="I1183" s="3"/>
      <c r="J1183" s="3"/>
      <c r="K1183" s="3"/>
      <c r="L1183" s="3"/>
      <c r="M1183" s="3"/>
    </row>
    <row r="1184" spans="8:13">
      <c r="H1184" s="16"/>
      <c r="I1184" s="3"/>
      <c r="J1184" s="3"/>
      <c r="K1184" s="3"/>
      <c r="L1184" s="3"/>
      <c r="M1184" s="3"/>
    </row>
    <row r="1185" spans="8:13">
      <c r="H1185" s="16"/>
      <c r="I1185" s="3"/>
      <c r="J1185" s="3"/>
      <c r="K1185" s="3"/>
      <c r="L1185" s="3"/>
      <c r="M1185" s="3"/>
    </row>
    <row r="1186" spans="8:13">
      <c r="H1186" s="16"/>
      <c r="I1186" s="3"/>
      <c r="J1186" s="3"/>
      <c r="K1186" s="3"/>
      <c r="L1186" s="3"/>
      <c r="M1186" s="3"/>
    </row>
    <row r="1187" spans="8:13">
      <c r="H1187" s="16"/>
      <c r="I1187" s="3"/>
      <c r="J1187" s="3"/>
      <c r="K1187" s="3"/>
      <c r="L1187" s="3"/>
      <c r="M1187" s="3"/>
    </row>
    <row r="1188" spans="8:13">
      <c r="H1188" s="16"/>
      <c r="I1188" s="3"/>
      <c r="J1188" s="3"/>
      <c r="K1188" s="3"/>
      <c r="L1188" s="3"/>
      <c r="M1188" s="3"/>
    </row>
    <row r="1189" spans="8:13">
      <c r="H1189" s="16"/>
      <c r="I1189" s="3"/>
      <c r="J1189" s="3"/>
      <c r="K1189" s="3"/>
      <c r="L1189" s="3"/>
      <c r="M1189" s="3"/>
    </row>
    <row r="1190" spans="8:13">
      <c r="H1190" s="16"/>
      <c r="I1190" s="3"/>
      <c r="J1190" s="3"/>
      <c r="K1190" s="3"/>
      <c r="L1190" s="3"/>
      <c r="M1190" s="3"/>
    </row>
    <row r="1191" spans="8:13">
      <c r="H1191" s="16"/>
      <c r="I1191" s="3"/>
      <c r="J1191" s="3"/>
      <c r="K1191" s="3"/>
      <c r="L1191" s="3"/>
      <c r="M1191" s="3"/>
    </row>
    <row r="1192" spans="8:13">
      <c r="H1192" s="16"/>
      <c r="I1192" s="3"/>
      <c r="J1192" s="3"/>
      <c r="K1192" s="3"/>
      <c r="L1192" s="3"/>
      <c r="M1192" s="3"/>
    </row>
    <row r="1193" spans="8:13">
      <c r="H1193" s="16"/>
      <c r="I1193" s="3"/>
      <c r="J1193" s="3"/>
      <c r="K1193" s="3"/>
      <c r="L1193" s="3"/>
      <c r="M1193" s="3"/>
    </row>
    <row r="1194" spans="8:13">
      <c r="H1194" s="16"/>
      <c r="I1194" s="3"/>
      <c r="J1194" s="3"/>
      <c r="K1194" s="3"/>
      <c r="L1194" s="3"/>
      <c r="M1194" s="3"/>
    </row>
    <row r="1195" spans="8:13">
      <c r="H1195" s="16"/>
      <c r="I1195" s="3"/>
      <c r="J1195" s="3"/>
      <c r="K1195" s="3"/>
      <c r="L1195" s="3"/>
      <c r="M1195" s="3"/>
    </row>
    <row r="1196" spans="8:13">
      <c r="H1196" s="16"/>
      <c r="I1196" s="3"/>
      <c r="J1196" s="3"/>
      <c r="K1196" s="3"/>
      <c r="L1196" s="3"/>
      <c r="M1196" s="3"/>
    </row>
    <row r="1197" spans="8:13">
      <c r="H1197" s="16"/>
      <c r="I1197" s="3"/>
      <c r="J1197" s="3"/>
      <c r="K1197" s="3"/>
      <c r="L1197" s="3"/>
      <c r="M1197" s="3"/>
    </row>
    <row r="1198" spans="8:13">
      <c r="H1198" s="16"/>
      <c r="I1198" s="3"/>
      <c r="J1198" s="3"/>
      <c r="K1198" s="3"/>
      <c r="L1198" s="3"/>
      <c r="M1198" s="3"/>
    </row>
    <row r="1199" spans="8:13">
      <c r="H1199" s="16"/>
      <c r="I1199" s="3"/>
      <c r="J1199" s="3"/>
      <c r="K1199" s="3"/>
      <c r="L1199" s="3"/>
      <c r="M1199" s="3"/>
    </row>
    <row r="1200" spans="8:13">
      <c r="H1200" s="16"/>
      <c r="I1200" s="3"/>
      <c r="J1200" s="3"/>
      <c r="K1200" s="3"/>
      <c r="L1200" s="3"/>
      <c r="M1200" s="3"/>
    </row>
    <row r="1201" spans="8:13">
      <c r="H1201" s="16"/>
      <c r="I1201" s="3"/>
      <c r="J1201" s="3"/>
      <c r="K1201" s="3"/>
      <c r="L1201" s="3"/>
      <c r="M1201" s="3"/>
    </row>
    <row r="1202" spans="8:13">
      <c r="H1202" s="16"/>
      <c r="I1202" s="3"/>
      <c r="J1202" s="3"/>
      <c r="K1202" s="3"/>
      <c r="L1202" s="3"/>
      <c r="M1202" s="3"/>
    </row>
    <row r="1203" spans="8:13">
      <c r="H1203" s="16"/>
      <c r="I1203" s="3"/>
      <c r="J1203" s="3"/>
      <c r="K1203" s="3"/>
      <c r="L1203" s="3"/>
      <c r="M1203" s="3"/>
    </row>
    <row r="1204" spans="8:13">
      <c r="H1204" s="16"/>
      <c r="I1204" s="3"/>
      <c r="J1204" s="3"/>
      <c r="K1204" s="3"/>
      <c r="L1204" s="3"/>
      <c r="M1204" s="3"/>
    </row>
    <row r="1205" spans="8:13">
      <c r="H1205" s="16"/>
      <c r="I1205" s="3"/>
      <c r="J1205" s="3"/>
      <c r="K1205" s="3"/>
      <c r="L1205" s="3"/>
      <c r="M1205" s="3"/>
    </row>
    <row r="1206" spans="8:13">
      <c r="H1206" s="16"/>
      <c r="I1206" s="3"/>
      <c r="J1206" s="3"/>
      <c r="K1206" s="3"/>
      <c r="L1206" s="3"/>
      <c r="M1206" s="3"/>
    </row>
    <row r="1207" spans="8:13">
      <c r="H1207" s="16"/>
      <c r="I1207" s="3"/>
      <c r="J1207" s="3"/>
      <c r="K1207" s="3"/>
      <c r="L1207" s="3"/>
      <c r="M1207" s="3"/>
    </row>
    <row r="1208" spans="8:13">
      <c r="H1208" s="16"/>
      <c r="I1208" s="3"/>
      <c r="J1208" s="3"/>
      <c r="K1208" s="3"/>
      <c r="L1208" s="3"/>
      <c r="M1208" s="3"/>
    </row>
    <row r="1209" spans="8:13">
      <c r="H1209" s="16"/>
      <c r="I1209" s="3"/>
      <c r="J1209" s="3"/>
      <c r="K1209" s="3"/>
      <c r="L1209" s="3"/>
      <c r="M1209" s="3"/>
    </row>
    <row r="1210" spans="8:13">
      <c r="H1210" s="16"/>
      <c r="I1210" s="3"/>
      <c r="J1210" s="3"/>
      <c r="K1210" s="3"/>
      <c r="L1210" s="3"/>
      <c r="M1210" s="3"/>
    </row>
    <row r="1211" spans="8:13">
      <c r="H1211" s="16"/>
      <c r="I1211" s="3"/>
      <c r="J1211" s="3"/>
      <c r="K1211" s="3"/>
      <c r="L1211" s="3"/>
      <c r="M1211" s="3"/>
    </row>
    <row r="1212" spans="8:13">
      <c r="H1212" s="16"/>
      <c r="I1212" s="3"/>
      <c r="J1212" s="3"/>
      <c r="K1212" s="3"/>
      <c r="L1212" s="3"/>
      <c r="M1212" s="3"/>
    </row>
    <row r="1213" spans="8:13">
      <c r="H1213" s="16"/>
      <c r="I1213" s="3"/>
      <c r="J1213" s="3"/>
      <c r="K1213" s="3"/>
      <c r="L1213" s="3"/>
      <c r="M1213" s="3"/>
    </row>
    <row r="1214" spans="8:13">
      <c r="H1214" s="16"/>
      <c r="I1214" s="3"/>
      <c r="J1214" s="3"/>
      <c r="K1214" s="3"/>
      <c r="L1214" s="3"/>
      <c r="M1214" s="3"/>
    </row>
    <row r="1215" spans="8:13">
      <c r="H1215" s="16"/>
      <c r="I1215" s="3"/>
      <c r="J1215" s="3"/>
      <c r="K1215" s="3"/>
      <c r="L1215" s="3"/>
      <c r="M1215" s="3"/>
    </row>
    <row r="1216" spans="8:13">
      <c r="H1216" s="16"/>
      <c r="I1216" s="3"/>
      <c r="J1216" s="3"/>
      <c r="K1216" s="3"/>
      <c r="L1216" s="3"/>
      <c r="M1216" s="3"/>
    </row>
    <row r="1217" spans="8:13">
      <c r="H1217" s="16"/>
      <c r="I1217" s="3"/>
      <c r="J1217" s="3"/>
      <c r="K1217" s="3"/>
      <c r="L1217" s="3"/>
      <c r="M1217" s="3"/>
    </row>
    <row r="1218" spans="8:13">
      <c r="H1218" s="16"/>
      <c r="I1218" s="3"/>
      <c r="J1218" s="3"/>
      <c r="K1218" s="3"/>
      <c r="L1218" s="3"/>
      <c r="M1218" s="3"/>
    </row>
    <row r="1219" spans="8:13">
      <c r="H1219" s="16"/>
      <c r="I1219" s="3"/>
      <c r="J1219" s="3"/>
      <c r="K1219" s="3"/>
      <c r="L1219" s="3"/>
      <c r="M1219" s="3"/>
    </row>
    <row r="1220" spans="8:13">
      <c r="H1220" s="16"/>
      <c r="I1220" s="3"/>
      <c r="J1220" s="3"/>
      <c r="K1220" s="3"/>
      <c r="L1220" s="3"/>
      <c r="M1220" s="3"/>
    </row>
    <row r="1221" spans="8:13">
      <c r="H1221" s="16"/>
      <c r="I1221" s="3"/>
      <c r="J1221" s="3"/>
      <c r="K1221" s="3"/>
      <c r="L1221" s="3"/>
      <c r="M1221" s="3"/>
    </row>
    <row r="1222" spans="8:13">
      <c r="H1222" s="16"/>
      <c r="I1222" s="3"/>
      <c r="J1222" s="3"/>
      <c r="K1222" s="3"/>
      <c r="L1222" s="3"/>
      <c r="M1222" s="3"/>
    </row>
    <row r="1223" spans="8:13">
      <c r="H1223" s="16"/>
      <c r="I1223" s="3"/>
      <c r="J1223" s="3"/>
      <c r="K1223" s="3"/>
      <c r="L1223" s="3"/>
      <c r="M1223" s="3"/>
    </row>
    <row r="1224" spans="8:13">
      <c r="H1224" s="16"/>
      <c r="I1224" s="3"/>
      <c r="J1224" s="3"/>
      <c r="K1224" s="3"/>
      <c r="L1224" s="3"/>
      <c r="M1224" s="3"/>
    </row>
    <row r="1225" spans="8:13">
      <c r="H1225" s="16"/>
      <c r="I1225" s="3"/>
      <c r="J1225" s="3"/>
      <c r="K1225" s="3"/>
      <c r="L1225" s="3"/>
      <c r="M1225" s="3"/>
    </row>
    <row r="1226" spans="8:13">
      <c r="H1226" s="16"/>
      <c r="I1226" s="3"/>
      <c r="J1226" s="3"/>
      <c r="K1226" s="3"/>
      <c r="L1226" s="3"/>
      <c r="M1226" s="3"/>
    </row>
    <row r="1227" spans="8:13">
      <c r="H1227" s="16"/>
      <c r="I1227" s="3"/>
      <c r="J1227" s="3"/>
      <c r="K1227" s="3"/>
      <c r="L1227" s="3"/>
      <c r="M1227" s="3"/>
    </row>
    <row r="1228" spans="8:13">
      <c r="H1228" s="16"/>
      <c r="I1228" s="3"/>
      <c r="J1228" s="3"/>
      <c r="K1228" s="3"/>
      <c r="L1228" s="3"/>
      <c r="M1228" s="3"/>
    </row>
    <row r="1229" spans="8:13">
      <c r="H1229" s="16"/>
      <c r="I1229" s="3"/>
      <c r="J1229" s="3"/>
      <c r="K1229" s="3"/>
      <c r="L1229" s="3"/>
      <c r="M1229" s="3"/>
    </row>
    <row r="1230" spans="8:13">
      <c r="H1230" s="16"/>
      <c r="I1230" s="3"/>
      <c r="J1230" s="3"/>
      <c r="K1230" s="3"/>
      <c r="L1230" s="3"/>
      <c r="M1230" s="3"/>
    </row>
    <row r="1231" spans="8:13">
      <c r="H1231" s="16"/>
      <c r="I1231" s="3"/>
      <c r="J1231" s="3"/>
      <c r="K1231" s="3"/>
      <c r="L1231" s="3"/>
      <c r="M1231" s="3"/>
    </row>
    <row r="1232" spans="8:13">
      <c r="H1232" s="16"/>
      <c r="I1232" s="3"/>
      <c r="J1232" s="3"/>
      <c r="K1232" s="3"/>
      <c r="L1232" s="3"/>
      <c r="M1232" s="3"/>
    </row>
    <row r="1233" spans="8:13">
      <c r="H1233" s="16"/>
      <c r="I1233" s="3"/>
      <c r="J1233" s="3"/>
      <c r="K1233" s="3"/>
      <c r="L1233" s="3"/>
      <c r="M1233" s="3"/>
    </row>
    <row r="1234" spans="8:13">
      <c r="H1234" s="16"/>
      <c r="I1234" s="3"/>
      <c r="J1234" s="3"/>
      <c r="K1234" s="3"/>
      <c r="L1234" s="3"/>
      <c r="M1234" s="3"/>
    </row>
    <row r="1235" spans="8:13">
      <c r="H1235" s="16"/>
      <c r="I1235" s="3"/>
      <c r="J1235" s="3"/>
      <c r="K1235" s="3"/>
      <c r="L1235" s="3"/>
      <c r="M1235" s="3"/>
    </row>
    <row r="1236" spans="8:13">
      <c r="H1236" s="16"/>
      <c r="I1236" s="3"/>
      <c r="J1236" s="3"/>
      <c r="K1236" s="3"/>
      <c r="L1236" s="3"/>
      <c r="M1236" s="3"/>
    </row>
    <row r="1237" spans="8:13">
      <c r="H1237" s="16"/>
      <c r="I1237" s="3"/>
      <c r="J1237" s="3"/>
      <c r="K1237" s="3"/>
      <c r="L1237" s="3"/>
      <c r="M1237" s="3"/>
    </row>
    <row r="1238" spans="8:13">
      <c r="H1238" s="16"/>
      <c r="I1238" s="3"/>
      <c r="J1238" s="3"/>
      <c r="K1238" s="3"/>
      <c r="L1238" s="3"/>
      <c r="M1238" s="3"/>
    </row>
    <row r="1239" spans="8:13">
      <c r="H1239" s="16"/>
      <c r="I1239" s="3"/>
      <c r="J1239" s="3"/>
      <c r="K1239" s="3"/>
      <c r="L1239" s="3"/>
      <c r="M1239" s="3"/>
    </row>
    <row r="1240" spans="8:13">
      <c r="H1240" s="16"/>
      <c r="I1240" s="3"/>
      <c r="J1240" s="3"/>
      <c r="K1240" s="3"/>
      <c r="L1240" s="3"/>
      <c r="M1240" s="3"/>
    </row>
    <row r="1241" spans="8:13">
      <c r="H1241" s="16"/>
      <c r="I1241" s="3"/>
      <c r="J1241" s="3"/>
      <c r="K1241" s="3"/>
      <c r="L1241" s="3"/>
      <c r="M1241" s="3"/>
    </row>
    <row r="1242" spans="8:13">
      <c r="H1242" s="16"/>
      <c r="I1242" s="3"/>
      <c r="J1242" s="3"/>
      <c r="K1242" s="3"/>
      <c r="L1242" s="3"/>
      <c r="M1242" s="3"/>
    </row>
    <row r="1243" spans="8:13">
      <c r="H1243" s="16"/>
      <c r="I1243" s="3"/>
      <c r="J1243" s="3"/>
      <c r="K1243" s="3"/>
      <c r="L1243" s="3"/>
      <c r="M1243" s="3"/>
    </row>
    <row r="1244" spans="8:13">
      <c r="H1244" s="16"/>
      <c r="I1244" s="3"/>
      <c r="J1244" s="3"/>
      <c r="K1244" s="3"/>
      <c r="L1244" s="3"/>
      <c r="M1244" s="3"/>
    </row>
    <row r="1245" spans="8:13">
      <c r="H1245" s="16"/>
      <c r="I1245" s="3"/>
      <c r="J1245" s="3"/>
      <c r="K1245" s="3"/>
      <c r="L1245" s="3"/>
      <c r="M1245" s="3"/>
    </row>
    <row r="1246" spans="8:13">
      <c r="H1246" s="16"/>
      <c r="I1246" s="3"/>
      <c r="J1246" s="3"/>
      <c r="K1246" s="3"/>
      <c r="L1246" s="3"/>
      <c r="M1246" s="3"/>
    </row>
    <row r="1247" spans="8:13">
      <c r="H1247" s="16"/>
      <c r="I1247" s="3"/>
      <c r="J1247" s="3"/>
      <c r="K1247" s="3"/>
      <c r="L1247" s="3"/>
      <c r="M1247" s="3"/>
    </row>
    <row r="1248" spans="8:13">
      <c r="H1248" s="16"/>
      <c r="I1248" s="3"/>
      <c r="J1248" s="3"/>
      <c r="K1248" s="3"/>
      <c r="L1248" s="3"/>
      <c r="M1248" s="3"/>
    </row>
    <row r="1249" spans="8:13">
      <c r="H1249" s="16"/>
      <c r="I1249" s="3"/>
      <c r="J1249" s="3"/>
      <c r="K1249" s="3"/>
      <c r="L1249" s="3"/>
      <c r="M1249" s="3"/>
    </row>
    <row r="1250" spans="8:13">
      <c r="H1250" s="16"/>
      <c r="I1250" s="3"/>
      <c r="J1250" s="3"/>
      <c r="K1250" s="3"/>
      <c r="L1250" s="3"/>
      <c r="M1250" s="3"/>
    </row>
    <row r="1251" spans="8:13">
      <c r="H1251" s="16"/>
      <c r="I1251" s="3"/>
      <c r="J1251" s="3"/>
      <c r="K1251" s="3"/>
      <c r="L1251" s="3"/>
      <c r="M1251" s="3"/>
    </row>
    <row r="1252" spans="8:13">
      <c r="H1252" s="16"/>
      <c r="I1252" s="3"/>
      <c r="J1252" s="3"/>
      <c r="K1252" s="3"/>
      <c r="L1252" s="3"/>
      <c r="M1252" s="3"/>
    </row>
    <row r="1253" spans="8:13">
      <c r="H1253" s="16"/>
      <c r="I1253" s="3"/>
      <c r="J1253" s="3"/>
      <c r="K1253" s="3"/>
      <c r="L1253" s="3"/>
      <c r="M1253" s="3"/>
    </row>
    <row r="1254" spans="8:13">
      <c r="H1254" s="16"/>
      <c r="I1254" s="3"/>
      <c r="J1254" s="3"/>
      <c r="K1254" s="3"/>
      <c r="L1254" s="3"/>
      <c r="M1254" s="3"/>
    </row>
    <row r="1255" spans="8:13">
      <c r="H1255" s="16"/>
      <c r="I1255" s="3"/>
      <c r="J1255" s="3"/>
      <c r="K1255" s="3"/>
      <c r="L1255" s="3"/>
      <c r="M1255" s="3"/>
    </row>
    <row r="1256" spans="8:13">
      <c r="H1256" s="16"/>
      <c r="I1256" s="3"/>
      <c r="J1256" s="3"/>
      <c r="K1256" s="3"/>
      <c r="L1256" s="3"/>
      <c r="M1256" s="3"/>
    </row>
    <row r="1257" spans="8:13">
      <c r="H1257" s="16"/>
      <c r="I1257" s="3"/>
      <c r="J1257" s="3"/>
      <c r="K1257" s="3"/>
      <c r="L1257" s="3"/>
      <c r="M1257" s="3"/>
    </row>
    <row r="1258" spans="8:13">
      <c r="H1258" s="16"/>
      <c r="I1258" s="3"/>
      <c r="J1258" s="3"/>
      <c r="K1258" s="3"/>
      <c r="L1258" s="3"/>
      <c r="M1258" s="3"/>
    </row>
    <row r="1259" spans="8:13">
      <c r="H1259" s="16"/>
      <c r="I1259" s="3"/>
      <c r="J1259" s="3"/>
      <c r="K1259" s="3"/>
      <c r="L1259" s="3"/>
      <c r="M1259" s="3"/>
    </row>
    <row r="1260" spans="8:13">
      <c r="H1260" s="16"/>
      <c r="I1260" s="3"/>
      <c r="J1260" s="3"/>
      <c r="K1260" s="3"/>
      <c r="L1260" s="3"/>
      <c r="M1260" s="3"/>
    </row>
    <row r="1261" spans="8:13">
      <c r="H1261" s="16"/>
      <c r="I1261" s="3"/>
      <c r="J1261" s="3"/>
      <c r="K1261" s="3"/>
      <c r="L1261" s="3"/>
      <c r="M1261" s="3"/>
    </row>
    <row r="1262" spans="8:13">
      <c r="H1262" s="16"/>
      <c r="I1262" s="3"/>
      <c r="J1262" s="3"/>
      <c r="K1262" s="3"/>
      <c r="L1262" s="3"/>
      <c r="M1262" s="3"/>
    </row>
    <row r="1263" spans="8:13">
      <c r="H1263" s="16"/>
      <c r="I1263" s="3"/>
      <c r="J1263" s="3"/>
      <c r="K1263" s="3"/>
      <c r="L1263" s="3"/>
      <c r="M1263" s="3"/>
    </row>
    <row r="1264" spans="8:13">
      <c r="H1264" s="16"/>
      <c r="I1264" s="3"/>
      <c r="J1264" s="3"/>
      <c r="K1264" s="3"/>
      <c r="L1264" s="3"/>
      <c r="M1264" s="3"/>
    </row>
    <row r="1265" spans="8:13">
      <c r="H1265" s="16"/>
      <c r="I1265" s="3"/>
      <c r="J1265" s="3"/>
      <c r="K1265" s="3"/>
      <c r="L1265" s="3"/>
      <c r="M1265" s="3"/>
    </row>
    <row r="1266" spans="8:13">
      <c r="H1266" s="16"/>
      <c r="I1266" s="3"/>
      <c r="J1266" s="3"/>
      <c r="K1266" s="3"/>
      <c r="L1266" s="3"/>
      <c r="M1266" s="3"/>
    </row>
    <row r="1267" spans="8:13">
      <c r="H1267" s="16"/>
      <c r="I1267" s="3"/>
      <c r="J1267" s="3"/>
      <c r="K1267" s="3"/>
      <c r="L1267" s="3"/>
      <c r="M1267" s="3"/>
    </row>
    <row r="1268" spans="8:13">
      <c r="H1268" s="16"/>
      <c r="I1268" s="3"/>
      <c r="J1268" s="3"/>
      <c r="K1268" s="3"/>
      <c r="L1268" s="3"/>
      <c r="M1268" s="3"/>
    </row>
    <row r="1269" spans="8:13">
      <c r="H1269" s="16"/>
      <c r="I1269" s="3"/>
      <c r="J1269" s="3"/>
      <c r="K1269" s="3"/>
      <c r="L1269" s="3"/>
      <c r="M1269" s="3"/>
    </row>
    <row r="1270" spans="8:13">
      <c r="H1270" s="16"/>
      <c r="I1270" s="3"/>
      <c r="J1270" s="3"/>
      <c r="K1270" s="3"/>
      <c r="L1270" s="3"/>
      <c r="M1270" s="3"/>
    </row>
    <row r="1271" spans="8:13">
      <c r="H1271" s="16"/>
      <c r="I1271" s="3"/>
      <c r="J1271" s="3"/>
      <c r="K1271" s="3"/>
      <c r="L1271" s="3"/>
      <c r="M1271" s="3"/>
    </row>
    <row r="1272" spans="8:13">
      <c r="H1272" s="16"/>
      <c r="I1272" s="3"/>
      <c r="J1272" s="3"/>
      <c r="K1272" s="3"/>
      <c r="L1272" s="3"/>
      <c r="M1272" s="3"/>
    </row>
    <row r="1273" spans="8:13">
      <c r="H1273" s="16"/>
      <c r="I1273" s="3"/>
      <c r="J1273" s="3"/>
      <c r="K1273" s="3"/>
      <c r="L1273" s="3"/>
      <c r="M1273" s="3"/>
    </row>
    <row r="1274" spans="8:13">
      <c r="H1274" s="16"/>
      <c r="I1274" s="3"/>
      <c r="J1274" s="3"/>
      <c r="K1274" s="3"/>
      <c r="L1274" s="3"/>
      <c r="M1274" s="3"/>
    </row>
    <row r="1275" spans="8:13">
      <c r="H1275" s="16"/>
      <c r="I1275" s="3"/>
      <c r="J1275" s="3"/>
      <c r="K1275" s="3"/>
      <c r="L1275" s="3"/>
      <c r="M1275" s="3"/>
    </row>
    <row r="1276" spans="8:13">
      <c r="H1276" s="16"/>
      <c r="I1276" s="3"/>
      <c r="J1276" s="3"/>
      <c r="K1276" s="3"/>
      <c r="L1276" s="3"/>
      <c r="M1276" s="3"/>
    </row>
    <row r="1277" spans="8:13">
      <c r="H1277" s="16"/>
      <c r="I1277" s="3"/>
      <c r="J1277" s="3"/>
      <c r="K1277" s="3"/>
      <c r="L1277" s="3"/>
      <c r="M1277" s="3"/>
    </row>
    <row r="1278" spans="8:13">
      <c r="H1278" s="16"/>
      <c r="I1278" s="3"/>
      <c r="J1278" s="3"/>
      <c r="K1278" s="3"/>
      <c r="L1278" s="3"/>
      <c r="M1278" s="3"/>
    </row>
    <row r="1279" spans="8:13">
      <c r="H1279" s="16"/>
      <c r="I1279" s="3"/>
      <c r="J1279" s="3"/>
      <c r="K1279" s="3"/>
      <c r="L1279" s="3"/>
      <c r="M1279" s="3"/>
    </row>
    <row r="1280" spans="8:13">
      <c r="H1280" s="16"/>
      <c r="I1280" s="3"/>
      <c r="J1280" s="3"/>
      <c r="K1280" s="3"/>
      <c r="L1280" s="3"/>
      <c r="M1280" s="3"/>
    </row>
    <row r="1281" spans="8:13">
      <c r="H1281" s="16"/>
      <c r="I1281" s="3"/>
      <c r="J1281" s="3"/>
      <c r="K1281" s="3"/>
      <c r="L1281" s="3"/>
      <c r="M1281" s="3"/>
    </row>
    <row r="1282" spans="8:13">
      <c r="H1282" s="16"/>
      <c r="I1282" s="3"/>
      <c r="J1282" s="3"/>
      <c r="K1282" s="3"/>
      <c r="L1282" s="3"/>
      <c r="M1282" s="3"/>
    </row>
    <row r="1283" spans="8:13">
      <c r="H1283" s="16"/>
      <c r="I1283" s="3"/>
      <c r="J1283" s="3"/>
      <c r="K1283" s="3"/>
      <c r="L1283" s="3"/>
      <c r="M1283" s="3"/>
    </row>
    <row r="1284" spans="8:13">
      <c r="H1284" s="16"/>
      <c r="I1284" s="3"/>
      <c r="J1284" s="3"/>
      <c r="K1284" s="3"/>
      <c r="L1284" s="3"/>
      <c r="M1284" s="3"/>
    </row>
    <row r="1285" spans="8:13">
      <c r="H1285" s="16"/>
      <c r="I1285" s="3"/>
      <c r="J1285" s="3"/>
      <c r="K1285" s="3"/>
      <c r="L1285" s="3"/>
      <c r="M1285" s="3"/>
    </row>
    <row r="1286" spans="8:13">
      <c r="H1286" s="16"/>
      <c r="I1286" s="3"/>
      <c r="J1286" s="3"/>
      <c r="K1286" s="3"/>
      <c r="L1286" s="3"/>
      <c r="M1286" s="3"/>
    </row>
    <row r="1287" spans="8:13">
      <c r="H1287" s="16"/>
      <c r="I1287" s="3"/>
      <c r="J1287" s="3"/>
      <c r="K1287" s="3"/>
      <c r="L1287" s="3"/>
      <c r="M1287" s="3"/>
    </row>
    <row r="1288" spans="8:13">
      <c r="H1288" s="16"/>
      <c r="I1288" s="3"/>
      <c r="J1288" s="3"/>
      <c r="K1288" s="3"/>
      <c r="L1288" s="3"/>
      <c r="M1288" s="3"/>
    </row>
    <row r="1289" spans="8:13">
      <c r="H1289" s="16"/>
      <c r="I1289" s="3"/>
      <c r="J1289" s="3"/>
      <c r="K1289" s="3"/>
      <c r="L1289" s="3"/>
      <c r="M1289" s="3"/>
    </row>
    <row r="1290" spans="8:13">
      <c r="H1290" s="16"/>
      <c r="I1290" s="3"/>
      <c r="J1290" s="3"/>
      <c r="K1290" s="3"/>
      <c r="L1290" s="3"/>
      <c r="M1290" s="3"/>
    </row>
    <row r="1291" spans="8:13">
      <c r="H1291" s="16"/>
      <c r="I1291" s="3"/>
      <c r="J1291" s="3"/>
      <c r="K1291" s="3"/>
      <c r="L1291" s="3"/>
      <c r="M1291" s="3"/>
    </row>
    <row r="1292" spans="8:13">
      <c r="H1292" s="16"/>
      <c r="I1292" s="3"/>
      <c r="J1292" s="3"/>
      <c r="K1292" s="3"/>
      <c r="L1292" s="3"/>
      <c r="M1292" s="3"/>
    </row>
    <row r="1293" spans="8:13">
      <c r="H1293" s="16"/>
      <c r="I1293" s="3"/>
      <c r="J1293" s="3"/>
      <c r="K1293" s="3"/>
      <c r="L1293" s="3"/>
      <c r="M1293" s="3"/>
    </row>
    <row r="1294" spans="8:13">
      <c r="H1294" s="16"/>
      <c r="I1294" s="3"/>
      <c r="J1294" s="3"/>
      <c r="K1294" s="3"/>
      <c r="L1294" s="3"/>
      <c r="M1294" s="3"/>
    </row>
    <row r="1295" spans="8:13">
      <c r="H1295" s="16"/>
      <c r="I1295" s="3"/>
      <c r="J1295" s="3"/>
      <c r="K1295" s="3"/>
      <c r="L1295" s="3"/>
      <c r="M1295" s="3"/>
    </row>
    <row r="1296" spans="8:13">
      <c r="H1296" s="16"/>
      <c r="I1296" s="3"/>
      <c r="J1296" s="3"/>
      <c r="K1296" s="3"/>
      <c r="L1296" s="3"/>
      <c r="M1296" s="3"/>
    </row>
    <row r="1297" spans="8:13">
      <c r="H1297" s="16"/>
      <c r="I1297" s="3"/>
      <c r="J1297" s="3"/>
      <c r="K1297" s="3"/>
      <c r="L1297" s="3"/>
      <c r="M1297" s="3"/>
    </row>
    <row r="1298" spans="8:13">
      <c r="H1298" s="16"/>
      <c r="I1298" s="3"/>
      <c r="J1298" s="3"/>
      <c r="K1298" s="3"/>
      <c r="L1298" s="3"/>
      <c r="M1298" s="3"/>
    </row>
    <row r="1299" spans="8:13">
      <c r="H1299" s="16"/>
      <c r="I1299" s="3"/>
      <c r="J1299" s="3"/>
      <c r="K1299" s="3"/>
      <c r="L1299" s="3"/>
      <c r="M1299" s="3"/>
    </row>
    <row r="1300" spans="8:13">
      <c r="H1300" s="16"/>
      <c r="I1300" s="3"/>
      <c r="J1300" s="3"/>
      <c r="K1300" s="3"/>
      <c r="L1300" s="3"/>
      <c r="M1300" s="3"/>
    </row>
    <row r="1301" spans="8:13">
      <c r="H1301" s="16"/>
      <c r="I1301" s="3"/>
      <c r="J1301" s="3"/>
      <c r="K1301" s="3"/>
      <c r="L1301" s="3"/>
      <c r="M1301" s="3"/>
    </row>
    <row r="1302" spans="8:13">
      <c r="H1302" s="16"/>
      <c r="I1302" s="3"/>
      <c r="J1302" s="3"/>
      <c r="K1302" s="3"/>
      <c r="L1302" s="3"/>
      <c r="M1302" s="3"/>
    </row>
    <row r="1303" spans="8:13">
      <c r="H1303" s="16"/>
      <c r="I1303" s="3"/>
      <c r="J1303" s="3"/>
      <c r="K1303" s="3"/>
      <c r="L1303" s="3"/>
      <c r="M1303" s="3"/>
    </row>
    <row r="1304" spans="8:13">
      <c r="H1304" s="16"/>
      <c r="I1304" s="3"/>
      <c r="J1304" s="3"/>
      <c r="K1304" s="3"/>
      <c r="L1304" s="3"/>
      <c r="M1304" s="3"/>
    </row>
    <row r="1305" spans="8:13">
      <c r="H1305" s="16"/>
      <c r="I1305" s="3"/>
      <c r="J1305" s="3"/>
      <c r="K1305" s="3"/>
      <c r="L1305" s="3"/>
      <c r="M1305" s="3"/>
    </row>
    <row r="1306" spans="8:13">
      <c r="H1306" s="16"/>
      <c r="I1306" s="3"/>
      <c r="J1306" s="3"/>
      <c r="K1306" s="3"/>
      <c r="L1306" s="3"/>
      <c r="M1306" s="3"/>
    </row>
    <row r="1307" spans="8:13">
      <c r="H1307" s="16"/>
      <c r="I1307" s="3"/>
      <c r="J1307" s="3"/>
      <c r="K1307" s="3"/>
      <c r="L1307" s="3"/>
      <c r="M1307" s="3"/>
    </row>
    <row r="1308" spans="8:13">
      <c r="H1308" s="16"/>
      <c r="I1308" s="3"/>
      <c r="J1308" s="3"/>
      <c r="K1308" s="3"/>
      <c r="L1308" s="3"/>
      <c r="M1308" s="3"/>
    </row>
    <row r="1309" spans="8:13">
      <c r="H1309" s="16"/>
      <c r="I1309" s="3"/>
      <c r="J1309" s="3"/>
      <c r="K1309" s="3"/>
      <c r="L1309" s="3"/>
      <c r="M1309" s="3"/>
    </row>
    <row r="1310" spans="8:13">
      <c r="H1310" s="16"/>
      <c r="I1310" s="3"/>
      <c r="J1310" s="3"/>
      <c r="K1310" s="3"/>
      <c r="L1310" s="3"/>
      <c r="M1310" s="3"/>
    </row>
    <row r="1311" spans="8:13">
      <c r="H1311" s="16"/>
      <c r="I1311" s="3"/>
      <c r="J1311" s="3"/>
      <c r="K1311" s="3"/>
      <c r="L1311" s="3"/>
      <c r="M1311" s="3"/>
    </row>
    <row r="1312" spans="8:13">
      <c r="H1312" s="16"/>
      <c r="I1312" s="3"/>
      <c r="J1312" s="3"/>
      <c r="K1312" s="3"/>
      <c r="L1312" s="3"/>
      <c r="M1312" s="3"/>
    </row>
    <row r="1313" spans="8:13">
      <c r="H1313" s="16"/>
      <c r="I1313" s="3"/>
      <c r="J1313" s="3"/>
      <c r="K1313" s="3"/>
      <c r="L1313" s="3"/>
      <c r="M1313" s="3"/>
    </row>
    <row r="1314" spans="8:13">
      <c r="H1314" s="16"/>
      <c r="I1314" s="3"/>
      <c r="J1314" s="3"/>
      <c r="K1314" s="3"/>
      <c r="L1314" s="3"/>
      <c r="M1314" s="3"/>
    </row>
    <row r="1315" spans="8:13">
      <c r="H1315" s="16"/>
      <c r="I1315" s="3"/>
      <c r="J1315" s="3"/>
      <c r="K1315" s="3"/>
      <c r="L1315" s="3"/>
      <c r="M1315" s="3"/>
    </row>
    <row r="1316" spans="8:13">
      <c r="H1316" s="16"/>
      <c r="I1316" s="3"/>
      <c r="J1316" s="3"/>
      <c r="K1316" s="3"/>
      <c r="L1316" s="3"/>
      <c r="M1316" s="3"/>
    </row>
    <row r="1317" spans="8:13">
      <c r="H1317" s="16"/>
      <c r="I1317" s="3"/>
      <c r="J1317" s="3"/>
      <c r="K1317" s="3"/>
      <c r="L1317" s="3"/>
      <c r="M1317" s="3"/>
    </row>
    <row r="1318" spans="8:13">
      <c r="H1318" s="16"/>
      <c r="I1318" s="3"/>
      <c r="J1318" s="3"/>
      <c r="K1318" s="3"/>
      <c r="L1318" s="3"/>
      <c r="M1318" s="3"/>
    </row>
    <row r="1319" spans="8:13">
      <c r="H1319" s="16"/>
      <c r="I1319" s="3"/>
      <c r="J1319" s="3"/>
      <c r="K1319" s="3"/>
      <c r="L1319" s="3"/>
      <c r="M1319" s="3"/>
    </row>
    <row r="1320" spans="8:13">
      <c r="H1320" s="16"/>
      <c r="I1320" s="3"/>
      <c r="J1320" s="3"/>
      <c r="K1320" s="3"/>
      <c r="L1320" s="3"/>
      <c r="M1320" s="3"/>
    </row>
    <row r="1321" spans="8:13">
      <c r="H1321" s="16"/>
      <c r="I1321" s="3"/>
      <c r="J1321" s="3"/>
      <c r="K1321" s="3"/>
      <c r="L1321" s="3"/>
      <c r="M1321" s="3"/>
    </row>
    <row r="1322" spans="8:13">
      <c r="H1322" s="16"/>
      <c r="I1322" s="3"/>
      <c r="J1322" s="3"/>
      <c r="K1322" s="3"/>
      <c r="L1322" s="3"/>
      <c r="M1322" s="3"/>
    </row>
    <row r="1323" spans="8:13">
      <c r="H1323" s="16"/>
      <c r="I1323" s="3"/>
      <c r="J1323" s="3"/>
      <c r="K1323" s="3"/>
      <c r="L1323" s="3"/>
      <c r="M1323" s="3"/>
    </row>
    <row r="1324" spans="8:13">
      <c r="H1324" s="16"/>
      <c r="I1324" s="3"/>
      <c r="J1324" s="3"/>
      <c r="K1324" s="3"/>
      <c r="L1324" s="3"/>
      <c r="M1324" s="3"/>
    </row>
    <row r="1325" spans="8:13">
      <c r="H1325" s="16"/>
      <c r="I1325" s="3"/>
      <c r="J1325" s="3"/>
      <c r="K1325" s="3"/>
      <c r="L1325" s="3"/>
      <c r="M1325" s="3"/>
    </row>
    <row r="1326" spans="8:13">
      <c r="H1326" s="16"/>
      <c r="I1326" s="3"/>
      <c r="J1326" s="3"/>
      <c r="K1326" s="3"/>
      <c r="L1326" s="3"/>
      <c r="M1326" s="3"/>
    </row>
    <row r="1327" spans="8:13">
      <c r="H1327" s="16"/>
      <c r="I1327" s="3"/>
      <c r="J1327" s="3"/>
      <c r="K1327" s="3"/>
      <c r="L1327" s="3"/>
      <c r="M1327" s="3"/>
    </row>
    <row r="1328" spans="8:13">
      <c r="H1328" s="16"/>
      <c r="I1328" s="3"/>
      <c r="J1328" s="3"/>
      <c r="K1328" s="3"/>
      <c r="L1328" s="3"/>
      <c r="M1328" s="3"/>
    </row>
    <row r="1329" spans="8:13">
      <c r="H1329" s="16"/>
      <c r="I1329" s="3"/>
      <c r="J1329" s="3"/>
      <c r="K1329" s="3"/>
      <c r="L1329" s="3"/>
      <c r="M1329" s="3"/>
    </row>
    <row r="1330" spans="8:13">
      <c r="H1330" s="16"/>
      <c r="I1330" s="3"/>
      <c r="J1330" s="3"/>
      <c r="K1330" s="3"/>
      <c r="L1330" s="3"/>
      <c r="M1330" s="3"/>
    </row>
    <row r="1331" spans="8:13">
      <c r="H1331" s="16"/>
      <c r="I1331" s="3"/>
      <c r="J1331" s="3"/>
      <c r="K1331" s="3"/>
      <c r="L1331" s="3"/>
      <c r="M1331" s="3"/>
    </row>
    <row r="1332" spans="8:13">
      <c r="H1332" s="16"/>
      <c r="I1332" s="3"/>
      <c r="J1332" s="3"/>
      <c r="K1332" s="3"/>
      <c r="L1332" s="3"/>
      <c r="M1332" s="3"/>
    </row>
    <row r="1333" spans="8:13">
      <c r="H1333" s="16"/>
      <c r="I1333" s="3"/>
      <c r="J1333" s="3"/>
      <c r="K1333" s="3"/>
      <c r="L1333" s="3"/>
      <c r="M1333" s="3"/>
    </row>
    <row r="1334" spans="8:13">
      <c r="H1334" s="16"/>
      <c r="I1334" s="3"/>
      <c r="J1334" s="3"/>
      <c r="K1334" s="3"/>
      <c r="L1334" s="3"/>
      <c r="M1334" s="3"/>
    </row>
    <row r="1335" spans="8:13">
      <c r="H1335" s="16"/>
      <c r="I1335" s="3"/>
      <c r="J1335" s="3"/>
      <c r="K1335" s="3"/>
      <c r="L1335" s="3"/>
      <c r="M1335" s="3"/>
    </row>
    <row r="1336" spans="8:13">
      <c r="H1336" s="16"/>
      <c r="I1336" s="3"/>
      <c r="J1336" s="3"/>
      <c r="K1336" s="3"/>
      <c r="L1336" s="3"/>
      <c r="M1336" s="3"/>
    </row>
    <row r="1337" spans="8:13">
      <c r="H1337" s="16"/>
      <c r="I1337" s="3"/>
      <c r="J1337" s="3"/>
      <c r="K1337" s="3"/>
      <c r="L1337" s="3"/>
      <c r="M1337" s="3"/>
    </row>
    <row r="1338" spans="8:13">
      <c r="H1338" s="16"/>
      <c r="I1338" s="3"/>
      <c r="J1338" s="3"/>
      <c r="K1338" s="3"/>
      <c r="L1338" s="3"/>
      <c r="M1338" s="3"/>
    </row>
    <row r="1339" spans="8:13">
      <c r="H1339" s="16"/>
      <c r="I1339" s="3"/>
      <c r="J1339" s="3"/>
      <c r="K1339" s="3"/>
      <c r="L1339" s="3"/>
      <c r="M1339" s="3"/>
    </row>
    <row r="1340" spans="8:13">
      <c r="H1340" s="16"/>
      <c r="I1340" s="3"/>
      <c r="J1340" s="3"/>
      <c r="K1340" s="3"/>
      <c r="L1340" s="3"/>
      <c r="M1340" s="3"/>
    </row>
    <row r="1341" spans="8:13">
      <c r="H1341" s="16"/>
      <c r="I1341" s="3"/>
      <c r="J1341" s="3"/>
      <c r="K1341" s="3"/>
      <c r="L1341" s="3"/>
      <c r="M1341" s="3"/>
    </row>
    <row r="1342" spans="8:13">
      <c r="H1342" s="16"/>
      <c r="I1342" s="3"/>
      <c r="J1342" s="3"/>
      <c r="K1342" s="3"/>
      <c r="L1342" s="3"/>
      <c r="M1342" s="3"/>
    </row>
    <row r="1343" spans="8:13">
      <c r="H1343" s="16"/>
      <c r="I1343" s="3"/>
      <c r="J1343" s="3"/>
      <c r="K1343" s="3"/>
      <c r="L1343" s="3"/>
      <c r="M1343" s="3"/>
    </row>
    <row r="1344" spans="8:13">
      <c r="H1344" s="16"/>
      <c r="I1344" s="3"/>
      <c r="J1344" s="3"/>
      <c r="K1344" s="3"/>
      <c r="L1344" s="3"/>
      <c r="M1344" s="3"/>
    </row>
    <row r="1345" spans="8:13">
      <c r="H1345" s="16"/>
      <c r="I1345" s="3"/>
      <c r="J1345" s="3"/>
      <c r="K1345" s="3"/>
      <c r="L1345" s="3"/>
      <c r="M1345" s="3"/>
    </row>
    <row r="1346" spans="8:13">
      <c r="H1346" s="16"/>
      <c r="I1346" s="3"/>
      <c r="J1346" s="3"/>
      <c r="K1346" s="3"/>
      <c r="L1346" s="3"/>
      <c r="M1346" s="3"/>
    </row>
    <row r="1347" spans="8:13">
      <c r="H1347" s="16"/>
      <c r="I1347" s="3"/>
      <c r="J1347" s="3"/>
      <c r="K1347" s="3"/>
      <c r="L1347" s="3"/>
      <c r="M1347" s="3"/>
    </row>
    <row r="1348" spans="8:13">
      <c r="H1348" s="16"/>
      <c r="I1348" s="3"/>
      <c r="J1348" s="3"/>
      <c r="K1348" s="3"/>
      <c r="L1348" s="3"/>
      <c r="M1348" s="3"/>
    </row>
    <row r="1349" spans="8:13">
      <c r="H1349" s="16"/>
      <c r="I1349" s="3"/>
      <c r="J1349" s="3"/>
      <c r="K1349" s="3"/>
      <c r="L1349" s="3"/>
      <c r="M1349" s="3"/>
    </row>
    <row r="1350" spans="8:13">
      <c r="H1350" s="16"/>
      <c r="I1350" s="3"/>
      <c r="J1350" s="3"/>
      <c r="K1350" s="3"/>
      <c r="L1350" s="3"/>
      <c r="M1350" s="3"/>
    </row>
    <row r="1351" spans="8:13">
      <c r="H1351" s="16"/>
      <c r="I1351" s="3"/>
      <c r="J1351" s="3"/>
      <c r="K1351" s="3"/>
      <c r="L1351" s="3"/>
      <c r="M1351" s="3"/>
    </row>
    <row r="1352" spans="8:13">
      <c r="H1352" s="16"/>
      <c r="I1352" s="3"/>
      <c r="J1352" s="3"/>
      <c r="K1352" s="3"/>
      <c r="L1352" s="3"/>
      <c r="M1352" s="3"/>
    </row>
    <row r="1353" spans="8:13">
      <c r="H1353" s="16"/>
      <c r="I1353" s="3"/>
      <c r="J1353" s="3"/>
      <c r="K1353" s="3"/>
      <c r="L1353" s="3"/>
      <c r="M1353" s="3"/>
    </row>
    <row r="1354" spans="8:13">
      <c r="H1354" s="16"/>
      <c r="I1354" s="3"/>
      <c r="J1354" s="3"/>
      <c r="K1354" s="3"/>
      <c r="L1354" s="3"/>
      <c r="M1354" s="3"/>
    </row>
    <row r="1355" spans="8:13">
      <c r="H1355" s="16"/>
      <c r="I1355" s="3"/>
      <c r="J1355" s="3"/>
      <c r="K1355" s="3"/>
      <c r="L1355" s="3"/>
      <c r="M1355" s="3"/>
    </row>
    <row r="1356" spans="8:13">
      <c r="H1356" s="16"/>
      <c r="I1356" s="3"/>
      <c r="J1356" s="3"/>
      <c r="K1356" s="3"/>
      <c r="L1356" s="3"/>
      <c r="M1356" s="3"/>
    </row>
    <row r="1357" spans="8:13">
      <c r="H1357" s="16"/>
      <c r="I1357" s="3"/>
      <c r="J1357" s="3"/>
      <c r="K1357" s="3"/>
      <c r="L1357" s="3"/>
      <c r="M1357" s="3"/>
    </row>
    <row r="1358" spans="8:13">
      <c r="H1358" s="16"/>
      <c r="I1358" s="3"/>
      <c r="J1358" s="3"/>
      <c r="K1358" s="3"/>
      <c r="L1358" s="3"/>
      <c r="M1358" s="3"/>
    </row>
    <row r="1359" spans="8:13">
      <c r="H1359" s="16"/>
      <c r="I1359" s="3"/>
      <c r="J1359" s="3"/>
      <c r="K1359" s="3"/>
      <c r="L1359" s="3"/>
      <c r="M1359" s="3"/>
    </row>
    <row r="1360" spans="8:13">
      <c r="H1360" s="16"/>
      <c r="I1360" s="3"/>
      <c r="J1360" s="3"/>
      <c r="K1360" s="3"/>
      <c r="L1360" s="3"/>
      <c r="M1360" s="3"/>
    </row>
    <row r="1361" spans="8:13">
      <c r="H1361" s="16"/>
      <c r="I1361" s="3"/>
      <c r="J1361" s="3"/>
      <c r="K1361" s="3"/>
      <c r="L1361" s="3"/>
      <c r="M1361" s="3"/>
    </row>
    <row r="1362" spans="8:13">
      <c r="H1362" s="16"/>
      <c r="I1362" s="3"/>
      <c r="J1362" s="3"/>
      <c r="K1362" s="3"/>
      <c r="L1362" s="3"/>
      <c r="M1362" s="3"/>
    </row>
    <row r="1363" spans="8:13">
      <c r="H1363" s="16"/>
      <c r="I1363" s="3"/>
      <c r="J1363" s="3"/>
      <c r="K1363" s="3"/>
      <c r="L1363" s="3"/>
      <c r="M1363" s="3"/>
    </row>
    <row r="1364" spans="8:13">
      <c r="H1364" s="16"/>
      <c r="I1364" s="3"/>
      <c r="J1364" s="3"/>
      <c r="K1364" s="3"/>
      <c r="L1364" s="3"/>
      <c r="M1364" s="3"/>
    </row>
    <row r="1365" spans="8:13">
      <c r="H1365" s="16"/>
      <c r="I1365" s="3"/>
      <c r="J1365" s="3"/>
      <c r="K1365" s="3"/>
      <c r="L1365" s="3"/>
      <c r="M1365" s="3"/>
    </row>
    <row r="1366" spans="8:13">
      <c r="H1366" s="16"/>
      <c r="I1366" s="3"/>
      <c r="J1366" s="3"/>
      <c r="K1366" s="3"/>
      <c r="L1366" s="3"/>
      <c r="M1366" s="3"/>
    </row>
    <row r="1367" spans="8:13">
      <c r="H1367" s="16"/>
      <c r="I1367" s="3"/>
      <c r="J1367" s="3"/>
      <c r="K1367" s="3"/>
      <c r="L1367" s="3"/>
      <c r="M1367" s="3"/>
    </row>
    <row r="1368" spans="8:13">
      <c r="H1368" s="16"/>
      <c r="I1368" s="3"/>
      <c r="J1368" s="3"/>
      <c r="K1368" s="3"/>
      <c r="L1368" s="3"/>
      <c r="M1368" s="3"/>
    </row>
    <row r="1369" spans="8:13">
      <c r="H1369" s="16"/>
      <c r="I1369" s="3"/>
      <c r="J1369" s="3"/>
      <c r="K1369" s="3"/>
      <c r="L1369" s="3"/>
      <c r="M1369" s="3"/>
    </row>
    <row r="1370" spans="8:13">
      <c r="H1370" s="16"/>
      <c r="I1370" s="3"/>
      <c r="J1370" s="3"/>
      <c r="K1370" s="3"/>
      <c r="L1370" s="3"/>
      <c r="M1370" s="3"/>
    </row>
    <row r="1371" spans="8:13">
      <c r="H1371" s="16"/>
      <c r="I1371" s="3"/>
      <c r="J1371" s="3"/>
      <c r="K1371" s="3"/>
      <c r="L1371" s="3"/>
      <c r="M1371" s="3"/>
    </row>
    <row r="1372" spans="8:13">
      <c r="H1372" s="16"/>
      <c r="I1372" s="3"/>
      <c r="J1372" s="3"/>
      <c r="K1372" s="3"/>
      <c r="L1372" s="3"/>
      <c r="M1372" s="3"/>
    </row>
    <row r="1373" spans="8:13">
      <c r="H1373" s="16"/>
      <c r="I1373" s="3"/>
      <c r="J1373" s="3"/>
      <c r="K1373" s="3"/>
      <c r="L1373" s="3"/>
      <c r="M1373" s="3"/>
    </row>
    <row r="1374" spans="8:13">
      <c r="H1374" s="16"/>
      <c r="I1374" s="3"/>
      <c r="J1374" s="3"/>
      <c r="K1374" s="3"/>
      <c r="L1374" s="3"/>
      <c r="M1374" s="3"/>
    </row>
    <row r="1375" spans="8:13">
      <c r="H1375" s="16"/>
      <c r="I1375" s="3"/>
      <c r="J1375" s="3"/>
      <c r="K1375" s="3"/>
      <c r="L1375" s="3"/>
      <c r="M1375" s="3"/>
    </row>
    <row r="1376" spans="8:13">
      <c r="H1376" s="16"/>
      <c r="I1376" s="3"/>
      <c r="J1376" s="3"/>
      <c r="K1376" s="3"/>
      <c r="L1376" s="3"/>
      <c r="M1376" s="3"/>
    </row>
    <row r="1377" spans="8:13">
      <c r="H1377" s="16"/>
      <c r="I1377" s="3"/>
      <c r="J1377" s="3"/>
      <c r="K1377" s="3"/>
      <c r="L1377" s="3"/>
      <c r="M1377" s="3"/>
    </row>
    <row r="1378" spans="8:13">
      <c r="H1378" s="16"/>
      <c r="I1378" s="3"/>
      <c r="J1378" s="3"/>
      <c r="K1378" s="3"/>
      <c r="L1378" s="3"/>
      <c r="M1378" s="3"/>
    </row>
    <row r="1379" spans="8:13">
      <c r="H1379" s="16"/>
      <c r="I1379" s="3"/>
      <c r="J1379" s="3"/>
      <c r="K1379" s="3"/>
      <c r="L1379" s="3"/>
      <c r="M1379" s="3"/>
    </row>
    <row r="1380" spans="8:13">
      <c r="H1380" s="16"/>
      <c r="I1380" s="3"/>
      <c r="J1380" s="3"/>
      <c r="K1380" s="3"/>
      <c r="L1380" s="3"/>
      <c r="M1380" s="3"/>
    </row>
    <row r="1381" spans="8:13">
      <c r="H1381" s="16"/>
      <c r="I1381" s="3"/>
      <c r="J1381" s="3"/>
      <c r="K1381" s="3"/>
      <c r="L1381" s="3"/>
      <c r="M1381" s="3"/>
    </row>
    <row r="1382" spans="8:13">
      <c r="H1382" s="16"/>
      <c r="I1382" s="3"/>
      <c r="J1382" s="3"/>
      <c r="K1382" s="3"/>
      <c r="L1382" s="3"/>
      <c r="M1382" s="3"/>
    </row>
    <row r="1383" spans="8:13">
      <c r="H1383" s="16"/>
      <c r="I1383" s="3"/>
      <c r="J1383" s="3"/>
      <c r="K1383" s="3"/>
      <c r="L1383" s="3"/>
      <c r="M1383" s="3"/>
    </row>
    <row r="1384" spans="8:13">
      <c r="H1384" s="16"/>
      <c r="I1384" s="3"/>
      <c r="J1384" s="3"/>
      <c r="K1384" s="3"/>
      <c r="L1384" s="3"/>
      <c r="M1384" s="3"/>
    </row>
    <row r="1385" spans="8:13">
      <c r="H1385" s="16"/>
      <c r="I1385" s="3"/>
      <c r="J1385" s="3"/>
      <c r="K1385" s="3"/>
      <c r="L1385" s="3"/>
      <c r="M1385" s="3"/>
    </row>
    <row r="1386" spans="8:13">
      <c r="H1386" s="16"/>
      <c r="I1386" s="3"/>
      <c r="J1386" s="3"/>
      <c r="K1386" s="3"/>
      <c r="L1386" s="3"/>
      <c r="M1386" s="3"/>
    </row>
    <row r="1387" spans="8:13">
      <c r="H1387" s="16"/>
      <c r="I1387" s="3"/>
      <c r="J1387" s="3"/>
      <c r="K1387" s="3"/>
      <c r="L1387" s="3"/>
      <c r="M1387" s="3"/>
    </row>
    <row r="1388" spans="8:13">
      <c r="H1388" s="16"/>
      <c r="I1388" s="3"/>
      <c r="J1388" s="3"/>
      <c r="K1388" s="3"/>
      <c r="L1388" s="3"/>
      <c r="M1388" s="3"/>
    </row>
    <row r="1389" spans="8:13">
      <c r="H1389" s="16"/>
      <c r="I1389" s="3"/>
      <c r="J1389" s="3"/>
      <c r="K1389" s="3"/>
      <c r="L1389" s="3"/>
      <c r="M1389" s="3"/>
    </row>
    <row r="1390" spans="8:13">
      <c r="H1390" s="16"/>
      <c r="I1390" s="3"/>
      <c r="J1390" s="3"/>
      <c r="K1390" s="3"/>
      <c r="L1390" s="3"/>
      <c r="M1390" s="3"/>
    </row>
    <row r="1391" spans="8:13">
      <c r="H1391" s="16"/>
      <c r="I1391" s="3"/>
      <c r="J1391" s="3"/>
      <c r="K1391" s="3"/>
      <c r="L1391" s="3"/>
      <c r="M1391" s="3"/>
    </row>
    <row r="1392" spans="8:13">
      <c r="H1392" s="16"/>
      <c r="I1392" s="3"/>
      <c r="J1392" s="3"/>
      <c r="K1392" s="3"/>
      <c r="L1392" s="3"/>
      <c r="M1392" s="3"/>
    </row>
    <row r="1393" spans="8:13">
      <c r="H1393" s="16"/>
      <c r="I1393" s="3"/>
      <c r="J1393" s="3"/>
      <c r="K1393" s="3"/>
      <c r="L1393" s="3"/>
      <c r="M1393" s="3"/>
    </row>
    <row r="1394" spans="8:13">
      <c r="H1394" s="16"/>
      <c r="I1394" s="3"/>
      <c r="J1394" s="3"/>
      <c r="K1394" s="3"/>
      <c r="L1394" s="3"/>
      <c r="M1394" s="3"/>
    </row>
    <row r="1395" spans="8:13">
      <c r="H1395" s="16"/>
      <c r="I1395" s="3"/>
      <c r="J1395" s="3"/>
      <c r="K1395" s="3"/>
      <c r="L1395" s="3"/>
      <c r="M1395" s="3"/>
    </row>
    <row r="1396" spans="8:13">
      <c r="H1396" s="16"/>
      <c r="I1396" s="3"/>
      <c r="J1396" s="3"/>
      <c r="K1396" s="3"/>
      <c r="L1396" s="3"/>
      <c r="M1396" s="3"/>
    </row>
    <row r="1397" spans="8:13">
      <c r="H1397" s="16"/>
      <c r="I1397" s="3"/>
      <c r="J1397" s="3"/>
      <c r="K1397" s="3"/>
      <c r="L1397" s="3"/>
      <c r="M1397" s="3"/>
    </row>
    <row r="1398" spans="8:13">
      <c r="H1398" s="16"/>
      <c r="I1398" s="3"/>
      <c r="J1398" s="3"/>
      <c r="K1398" s="3"/>
      <c r="L1398" s="3"/>
      <c r="M1398" s="3"/>
    </row>
    <row r="1399" spans="8:13">
      <c r="H1399" s="16"/>
      <c r="I1399" s="3"/>
      <c r="J1399" s="3"/>
      <c r="K1399" s="3"/>
      <c r="L1399" s="3"/>
      <c r="M1399" s="3"/>
    </row>
    <row r="1400" spans="8:13">
      <c r="H1400" s="16"/>
      <c r="I1400" s="3"/>
      <c r="J1400" s="3"/>
      <c r="K1400" s="3"/>
      <c r="L1400" s="3"/>
      <c r="M1400" s="3"/>
    </row>
    <row r="1401" spans="8:13">
      <c r="H1401" s="16"/>
      <c r="I1401" s="3"/>
      <c r="J1401" s="3"/>
      <c r="K1401" s="3"/>
      <c r="L1401" s="3"/>
      <c r="M1401" s="3"/>
    </row>
    <row r="1402" spans="8:13">
      <c r="H1402" s="16"/>
      <c r="I1402" s="3"/>
      <c r="J1402" s="3"/>
      <c r="K1402" s="3"/>
      <c r="L1402" s="3"/>
      <c r="M1402" s="3"/>
    </row>
    <row r="1403" spans="8:13">
      <c r="H1403" s="16"/>
      <c r="I1403" s="3"/>
      <c r="J1403" s="3"/>
      <c r="K1403" s="3"/>
      <c r="L1403" s="3"/>
      <c r="M1403" s="3"/>
    </row>
    <row r="1404" spans="8:13">
      <c r="H1404" s="16"/>
      <c r="I1404" s="3"/>
      <c r="J1404" s="3"/>
      <c r="K1404" s="3"/>
      <c r="L1404" s="3"/>
      <c r="M1404" s="3"/>
    </row>
    <row r="1405" spans="8:13">
      <c r="H1405" s="16"/>
      <c r="I1405" s="3"/>
      <c r="J1405" s="3"/>
      <c r="K1405" s="3"/>
      <c r="L1405" s="3"/>
      <c r="M1405" s="3"/>
    </row>
    <row r="1406" spans="8:13">
      <c r="H1406" s="16"/>
      <c r="I1406" s="3"/>
      <c r="J1406" s="3"/>
      <c r="K1406" s="3"/>
      <c r="L1406" s="3"/>
      <c r="M1406" s="3"/>
    </row>
    <row r="1407" spans="8:13">
      <c r="H1407" s="16"/>
      <c r="I1407" s="3"/>
      <c r="J1407" s="3"/>
      <c r="K1407" s="3"/>
      <c r="L1407" s="3"/>
      <c r="M1407" s="3"/>
    </row>
    <row r="1408" spans="8:13">
      <c r="H1408" s="16"/>
      <c r="I1408" s="3"/>
      <c r="J1408" s="3"/>
      <c r="K1408" s="3"/>
      <c r="L1408" s="3"/>
      <c r="M1408" s="3"/>
    </row>
    <row r="1409" spans="8:13">
      <c r="H1409" s="16"/>
      <c r="I1409" s="3"/>
      <c r="J1409" s="3"/>
      <c r="K1409" s="3"/>
      <c r="L1409" s="3"/>
      <c r="M1409" s="3"/>
    </row>
    <row r="1410" spans="8:13">
      <c r="H1410" s="16"/>
      <c r="I1410" s="3"/>
      <c r="J1410" s="3"/>
      <c r="K1410" s="3"/>
      <c r="L1410" s="3"/>
      <c r="M1410" s="3"/>
    </row>
    <row r="1411" spans="8:13">
      <c r="H1411" s="16"/>
      <c r="I1411" s="3"/>
      <c r="J1411" s="3"/>
      <c r="K1411" s="3"/>
      <c r="L1411" s="3"/>
      <c r="M1411" s="3"/>
    </row>
    <row r="1412" spans="8:13">
      <c r="H1412" s="16"/>
      <c r="I1412" s="3"/>
      <c r="J1412" s="3"/>
      <c r="K1412" s="3"/>
      <c r="L1412" s="3"/>
      <c r="M1412" s="3"/>
    </row>
    <row r="1413" spans="8:13">
      <c r="H1413" s="16"/>
      <c r="I1413" s="3"/>
      <c r="J1413" s="3"/>
      <c r="K1413" s="3"/>
      <c r="L1413" s="3"/>
      <c r="M1413" s="3"/>
    </row>
    <row r="1414" spans="8:13">
      <c r="H1414" s="16"/>
      <c r="I1414" s="3"/>
      <c r="J1414" s="3"/>
      <c r="K1414" s="3"/>
      <c r="L1414" s="3"/>
      <c r="M1414" s="3"/>
    </row>
    <row r="1415" spans="8:13">
      <c r="H1415" s="16"/>
      <c r="I1415" s="3"/>
      <c r="J1415" s="3"/>
      <c r="K1415" s="3"/>
      <c r="L1415" s="3"/>
      <c r="M1415" s="3"/>
    </row>
    <row r="1416" spans="8:13">
      <c r="H1416" s="16"/>
      <c r="I1416" s="3"/>
      <c r="J1416" s="3"/>
      <c r="K1416" s="3"/>
      <c r="L1416" s="3"/>
      <c r="M1416" s="3"/>
    </row>
    <row r="1417" spans="8:13">
      <c r="H1417" s="16"/>
      <c r="I1417" s="3"/>
      <c r="J1417" s="3"/>
      <c r="K1417" s="3"/>
      <c r="L1417" s="3"/>
      <c r="M1417" s="3"/>
    </row>
    <row r="1418" spans="8:13">
      <c r="H1418" s="16"/>
      <c r="I1418" s="3"/>
      <c r="J1418" s="3"/>
      <c r="K1418" s="3"/>
      <c r="L1418" s="3"/>
      <c r="M1418" s="3"/>
    </row>
    <row r="1419" spans="8:13">
      <c r="H1419" s="16"/>
      <c r="I1419" s="3"/>
      <c r="J1419" s="3"/>
      <c r="K1419" s="3"/>
      <c r="L1419" s="3"/>
      <c r="M1419" s="3"/>
    </row>
    <row r="1420" spans="8:13">
      <c r="H1420" s="16"/>
      <c r="I1420" s="3"/>
      <c r="J1420" s="3"/>
      <c r="K1420" s="3"/>
      <c r="L1420" s="3"/>
      <c r="M1420" s="3"/>
    </row>
    <row r="1421" spans="8:13">
      <c r="H1421" s="16"/>
      <c r="I1421" s="3"/>
      <c r="J1421" s="3"/>
      <c r="K1421" s="3"/>
      <c r="L1421" s="3"/>
      <c r="M1421" s="3"/>
    </row>
    <row r="1422" spans="8:13">
      <c r="H1422" s="16"/>
      <c r="I1422" s="3"/>
      <c r="J1422" s="3"/>
      <c r="K1422" s="3"/>
      <c r="L1422" s="3"/>
      <c r="M1422" s="3"/>
    </row>
    <row r="1423" spans="8:13">
      <c r="H1423" s="16"/>
      <c r="I1423" s="3"/>
      <c r="J1423" s="3"/>
      <c r="K1423" s="3"/>
      <c r="L1423" s="3"/>
      <c r="M1423" s="3"/>
    </row>
    <row r="1424" spans="8:13">
      <c r="H1424" s="16"/>
      <c r="I1424" s="3"/>
      <c r="J1424" s="3"/>
      <c r="K1424" s="3"/>
      <c r="L1424" s="3"/>
      <c r="M1424" s="3"/>
    </row>
    <row r="1425" spans="8:13">
      <c r="H1425" s="16"/>
      <c r="I1425" s="3"/>
      <c r="J1425" s="3"/>
      <c r="K1425" s="3"/>
      <c r="L1425" s="3"/>
      <c r="M1425" s="3"/>
    </row>
    <row r="1426" spans="8:13">
      <c r="H1426" s="16"/>
      <c r="I1426" s="3"/>
      <c r="J1426" s="3"/>
      <c r="K1426" s="3"/>
      <c r="L1426" s="3"/>
      <c r="M1426" s="3"/>
    </row>
    <row r="1427" spans="8:13">
      <c r="H1427" s="16"/>
      <c r="I1427" s="3"/>
      <c r="J1427" s="3"/>
      <c r="K1427" s="3"/>
      <c r="L1427" s="3"/>
      <c r="M1427" s="3"/>
    </row>
    <row r="1428" spans="8:13">
      <c r="H1428" s="16"/>
      <c r="I1428" s="3"/>
      <c r="J1428" s="3"/>
      <c r="K1428" s="3"/>
      <c r="L1428" s="3"/>
      <c r="M1428" s="3"/>
    </row>
    <row r="1429" spans="8:13">
      <c r="H1429" s="16"/>
      <c r="I1429" s="3"/>
      <c r="J1429" s="3"/>
      <c r="K1429" s="3"/>
      <c r="L1429" s="3"/>
      <c r="M1429" s="3"/>
    </row>
    <row r="1430" spans="8:13">
      <c r="H1430" s="16"/>
      <c r="I1430" s="3"/>
      <c r="J1430" s="3"/>
      <c r="K1430" s="3"/>
      <c r="L1430" s="3"/>
      <c r="M1430" s="3"/>
    </row>
    <row r="1431" spans="8:13">
      <c r="H1431" s="16"/>
      <c r="I1431" s="3"/>
      <c r="J1431" s="3"/>
      <c r="K1431" s="3"/>
      <c r="L1431" s="3"/>
      <c r="M1431" s="3"/>
    </row>
    <row r="1432" spans="8:13">
      <c r="H1432" s="16"/>
      <c r="I1432" s="3"/>
      <c r="J1432" s="3"/>
      <c r="K1432" s="3"/>
      <c r="L1432" s="3"/>
      <c r="M1432" s="3"/>
    </row>
    <row r="1433" spans="8:13">
      <c r="H1433" s="16"/>
      <c r="I1433" s="3"/>
      <c r="J1433" s="3"/>
      <c r="K1433" s="3"/>
      <c r="L1433" s="3"/>
      <c r="M1433" s="3"/>
    </row>
    <row r="1434" spans="8:13">
      <c r="H1434" s="16"/>
      <c r="I1434" s="3"/>
      <c r="J1434" s="3"/>
      <c r="K1434" s="3"/>
      <c r="L1434" s="3"/>
      <c r="M1434" s="3"/>
    </row>
    <row r="1435" spans="8:13">
      <c r="H1435" s="16"/>
      <c r="I1435" s="3"/>
      <c r="J1435" s="3"/>
      <c r="K1435" s="3"/>
      <c r="L1435" s="3"/>
      <c r="M1435" s="3"/>
    </row>
    <row r="1436" spans="8:13">
      <c r="H1436" s="16"/>
      <c r="I1436" s="3"/>
      <c r="J1436" s="3"/>
      <c r="K1436" s="3"/>
      <c r="L1436" s="3"/>
      <c r="M1436" s="3"/>
    </row>
    <row r="1437" spans="8:13">
      <c r="H1437" s="16"/>
      <c r="I1437" s="3"/>
      <c r="J1437" s="3"/>
      <c r="K1437" s="3"/>
      <c r="L1437" s="3"/>
      <c r="M1437" s="3"/>
    </row>
    <row r="1438" spans="8:13">
      <c r="H1438" s="16"/>
      <c r="I1438" s="3"/>
      <c r="J1438" s="3"/>
      <c r="K1438" s="3"/>
      <c r="L1438" s="3"/>
      <c r="M1438" s="3"/>
    </row>
    <row r="1439" spans="8:13">
      <c r="H1439" s="16"/>
      <c r="I1439" s="3"/>
      <c r="J1439" s="3"/>
      <c r="K1439" s="3"/>
      <c r="L1439" s="3"/>
      <c r="M1439" s="3"/>
    </row>
    <row r="1440" spans="8:13">
      <c r="H1440" s="16"/>
      <c r="I1440" s="3"/>
      <c r="J1440" s="3"/>
      <c r="K1440" s="3"/>
      <c r="L1440" s="3"/>
      <c r="M1440" s="3"/>
    </row>
    <row r="1441" spans="8:13">
      <c r="H1441" s="16"/>
      <c r="I1441" s="3"/>
      <c r="J1441" s="3"/>
      <c r="K1441" s="3"/>
      <c r="L1441" s="3"/>
      <c r="M1441" s="3"/>
    </row>
    <row r="1442" spans="8:13">
      <c r="H1442" s="16"/>
      <c r="I1442" s="3"/>
      <c r="J1442" s="3"/>
      <c r="K1442" s="3"/>
      <c r="L1442" s="3"/>
      <c r="M1442" s="3"/>
    </row>
    <row r="1443" spans="8:13">
      <c r="H1443" s="16"/>
      <c r="I1443" s="3"/>
      <c r="J1443" s="3"/>
      <c r="K1443" s="3"/>
      <c r="L1443" s="3"/>
      <c r="M1443" s="3"/>
    </row>
    <row r="1444" spans="8:13">
      <c r="H1444" s="16"/>
      <c r="I1444" s="3"/>
      <c r="J1444" s="3"/>
      <c r="K1444" s="3"/>
      <c r="L1444" s="3"/>
      <c r="M1444" s="3"/>
    </row>
    <row r="1445" spans="8:13">
      <c r="H1445" s="16"/>
      <c r="I1445" s="3"/>
      <c r="J1445" s="3"/>
      <c r="K1445" s="3"/>
      <c r="L1445" s="3"/>
      <c r="M1445" s="3"/>
    </row>
    <row r="1446" spans="8:13">
      <c r="H1446" s="16"/>
      <c r="I1446" s="3"/>
      <c r="J1446" s="3"/>
      <c r="K1446" s="3"/>
      <c r="L1446" s="3"/>
      <c r="M1446" s="3"/>
    </row>
    <row r="1447" spans="8:13">
      <c r="H1447" s="16"/>
      <c r="I1447" s="3"/>
      <c r="J1447" s="3"/>
      <c r="K1447" s="3"/>
      <c r="L1447" s="3"/>
      <c r="M1447" s="3"/>
    </row>
    <row r="1448" spans="8:13">
      <c r="H1448" s="16"/>
      <c r="I1448" s="3"/>
      <c r="J1448" s="3"/>
      <c r="K1448" s="3"/>
      <c r="L1448" s="3"/>
      <c r="M1448" s="3"/>
    </row>
    <row r="1449" spans="8:13">
      <c r="H1449" s="16"/>
      <c r="I1449" s="3"/>
      <c r="J1449" s="3"/>
      <c r="K1449" s="3"/>
      <c r="L1449" s="3"/>
      <c r="M1449" s="3"/>
    </row>
    <row r="1450" spans="8:13">
      <c r="H1450" s="16"/>
      <c r="I1450" s="3"/>
      <c r="J1450" s="3"/>
      <c r="K1450" s="3"/>
      <c r="L1450" s="3"/>
      <c r="M1450" s="3"/>
    </row>
    <row r="1451" spans="8:13">
      <c r="H1451" s="16"/>
      <c r="I1451" s="3"/>
      <c r="J1451" s="3"/>
      <c r="K1451" s="3"/>
      <c r="L1451" s="3"/>
      <c r="M1451" s="3"/>
    </row>
    <row r="1452" spans="8:13">
      <c r="H1452" s="16"/>
      <c r="I1452" s="3"/>
      <c r="J1452" s="3"/>
      <c r="K1452" s="3"/>
      <c r="L1452" s="3"/>
      <c r="M1452" s="3"/>
    </row>
    <row r="1453" spans="8:13">
      <c r="H1453" s="16"/>
      <c r="I1453" s="3"/>
      <c r="J1453" s="3"/>
      <c r="K1453" s="3"/>
      <c r="L1453" s="3"/>
      <c r="M1453" s="3"/>
    </row>
    <row r="1454" spans="8:13">
      <c r="H1454" s="16"/>
      <c r="I1454" s="3"/>
      <c r="J1454" s="3"/>
      <c r="K1454" s="3"/>
      <c r="L1454" s="3"/>
      <c r="M1454" s="3"/>
    </row>
    <row r="1455" spans="8:13">
      <c r="H1455" s="16"/>
      <c r="I1455" s="3"/>
      <c r="J1455" s="3"/>
      <c r="K1455" s="3"/>
      <c r="L1455" s="3"/>
      <c r="M1455" s="3"/>
    </row>
    <row r="1456" spans="8:13">
      <c r="H1456" s="16"/>
      <c r="I1456" s="3"/>
      <c r="J1456" s="3"/>
      <c r="K1456" s="3"/>
      <c r="L1456" s="3"/>
      <c r="M1456" s="3"/>
    </row>
    <row r="1457" spans="8:13">
      <c r="H1457" s="16"/>
      <c r="I1457" s="3"/>
      <c r="J1457" s="3"/>
      <c r="K1457" s="3"/>
      <c r="L1457" s="3"/>
      <c r="M1457" s="3"/>
    </row>
    <row r="1458" spans="8:13">
      <c r="H1458" s="16"/>
      <c r="I1458" s="3"/>
      <c r="J1458" s="3"/>
      <c r="K1458" s="3"/>
      <c r="L1458" s="3"/>
      <c r="M1458" s="3"/>
    </row>
    <row r="1459" spans="8:13">
      <c r="H1459" s="16"/>
      <c r="I1459" s="3"/>
      <c r="J1459" s="3"/>
      <c r="K1459" s="3"/>
      <c r="L1459" s="3"/>
      <c r="M1459" s="3"/>
    </row>
    <row r="1460" spans="8:13">
      <c r="H1460" s="16"/>
      <c r="I1460" s="3"/>
      <c r="J1460" s="3"/>
      <c r="K1460" s="3"/>
      <c r="L1460" s="3"/>
      <c r="M1460" s="3"/>
    </row>
    <row r="1461" spans="8:13">
      <c r="H1461" s="16"/>
      <c r="I1461" s="3"/>
      <c r="J1461" s="3"/>
      <c r="K1461" s="3"/>
      <c r="L1461" s="3"/>
      <c r="M1461" s="3"/>
    </row>
    <row r="1462" spans="8:13">
      <c r="H1462" s="16"/>
      <c r="I1462" s="3"/>
      <c r="J1462" s="3"/>
      <c r="K1462" s="3"/>
      <c r="L1462" s="3"/>
      <c r="M1462" s="3"/>
    </row>
    <row r="1463" spans="8:13">
      <c r="H1463" s="16"/>
      <c r="I1463" s="3"/>
      <c r="J1463" s="3"/>
      <c r="K1463" s="3"/>
      <c r="L1463" s="3"/>
      <c r="M1463" s="3"/>
    </row>
    <row r="1464" spans="8:13">
      <c r="H1464" s="16"/>
      <c r="I1464" s="3"/>
      <c r="J1464" s="3"/>
      <c r="K1464" s="3"/>
      <c r="L1464" s="3"/>
      <c r="M1464" s="3"/>
    </row>
    <row r="1465" spans="8:13">
      <c r="H1465" s="16"/>
      <c r="I1465" s="3"/>
      <c r="J1465" s="3"/>
      <c r="K1465" s="3"/>
      <c r="L1465" s="3"/>
      <c r="M1465" s="3"/>
    </row>
    <row r="1466" spans="8:13">
      <c r="H1466" s="16"/>
      <c r="I1466" s="3"/>
      <c r="J1466" s="3"/>
      <c r="K1466" s="3"/>
      <c r="L1466" s="3"/>
      <c r="M1466" s="3"/>
    </row>
    <row r="1467" spans="8:13">
      <c r="H1467" s="16"/>
      <c r="I1467" s="3"/>
      <c r="J1467" s="3"/>
      <c r="K1467" s="3"/>
      <c r="L1467" s="3"/>
      <c r="M1467" s="3"/>
    </row>
    <row r="1468" spans="8:13">
      <c r="H1468" s="16"/>
      <c r="I1468" s="3"/>
      <c r="J1468" s="3"/>
      <c r="K1468" s="3"/>
      <c r="L1468" s="3"/>
      <c r="M1468" s="3"/>
    </row>
    <row r="1469" spans="8:13">
      <c r="H1469" s="16"/>
      <c r="I1469" s="3"/>
      <c r="J1469" s="3"/>
      <c r="K1469" s="3"/>
      <c r="L1469" s="3"/>
      <c r="M1469" s="3"/>
    </row>
    <row r="1470" spans="8:13">
      <c r="H1470" s="16"/>
      <c r="I1470" s="3"/>
      <c r="J1470" s="3"/>
      <c r="K1470" s="3"/>
      <c r="L1470" s="3"/>
      <c r="M1470" s="3"/>
    </row>
    <row r="1471" spans="8:13">
      <c r="H1471" s="16"/>
      <c r="I1471" s="3"/>
      <c r="J1471" s="3"/>
      <c r="K1471" s="3"/>
      <c r="L1471" s="3"/>
      <c r="M1471" s="3"/>
    </row>
    <row r="1472" spans="8:13">
      <c r="H1472" s="16"/>
      <c r="I1472" s="3"/>
      <c r="J1472" s="3"/>
      <c r="K1472" s="3"/>
      <c r="L1472" s="3"/>
      <c r="M1472" s="3"/>
    </row>
    <row r="1473" spans="8:13">
      <c r="H1473" s="16"/>
      <c r="I1473" s="3"/>
      <c r="J1473" s="3"/>
      <c r="K1473" s="3"/>
      <c r="L1473" s="3"/>
      <c r="M1473" s="3"/>
    </row>
    <row r="1474" spans="8:13">
      <c r="H1474" s="16"/>
      <c r="I1474" s="3"/>
      <c r="J1474" s="3"/>
      <c r="K1474" s="3"/>
      <c r="L1474" s="3"/>
      <c r="M1474" s="3"/>
    </row>
    <row r="1475" spans="8:13">
      <c r="H1475" s="16"/>
      <c r="I1475" s="3"/>
      <c r="J1475" s="3"/>
      <c r="K1475" s="3"/>
      <c r="L1475" s="3"/>
      <c r="M1475" s="3"/>
    </row>
    <row r="1476" spans="8:13">
      <c r="H1476" s="16"/>
      <c r="I1476" s="3"/>
      <c r="J1476" s="3"/>
      <c r="K1476" s="3"/>
      <c r="L1476" s="3"/>
      <c r="M1476" s="3"/>
    </row>
    <row r="1477" spans="8:13">
      <c r="H1477" s="16"/>
      <c r="I1477" s="3"/>
      <c r="J1477" s="3"/>
      <c r="K1477" s="3"/>
      <c r="L1477" s="3"/>
      <c r="M1477" s="3"/>
    </row>
    <row r="1478" spans="8:13">
      <c r="H1478" s="16"/>
      <c r="I1478" s="3"/>
      <c r="J1478" s="3"/>
      <c r="K1478" s="3"/>
      <c r="L1478" s="3"/>
      <c r="M1478" s="3"/>
    </row>
    <row r="1479" spans="8:13">
      <c r="H1479" s="16"/>
      <c r="I1479" s="3"/>
      <c r="J1479" s="3"/>
      <c r="K1479" s="3"/>
      <c r="L1479" s="3"/>
      <c r="M1479" s="3"/>
    </row>
    <row r="1480" spans="8:13">
      <c r="H1480" s="16"/>
      <c r="I1480" s="3"/>
      <c r="J1480" s="3"/>
      <c r="K1480" s="3"/>
      <c r="L1480" s="3"/>
      <c r="M1480" s="3"/>
    </row>
    <row r="1481" spans="8:13">
      <c r="H1481" s="16"/>
      <c r="I1481" s="3"/>
      <c r="J1481" s="3"/>
      <c r="K1481" s="3"/>
      <c r="L1481" s="3"/>
      <c r="M1481" s="3"/>
    </row>
    <row r="1482" spans="8:13">
      <c r="H1482" s="16"/>
      <c r="I1482" s="3"/>
      <c r="J1482" s="3"/>
      <c r="K1482" s="3"/>
      <c r="L1482" s="3"/>
      <c r="M1482" s="3"/>
    </row>
    <row r="1483" spans="8:13">
      <c r="H1483" s="16"/>
      <c r="I1483" s="3"/>
      <c r="J1483" s="3"/>
      <c r="K1483" s="3"/>
      <c r="L1483" s="3"/>
      <c r="M1483" s="3"/>
    </row>
    <row r="1484" spans="8:13">
      <c r="H1484" s="16"/>
      <c r="I1484" s="3"/>
      <c r="J1484" s="3"/>
      <c r="K1484" s="3"/>
      <c r="L1484" s="3"/>
      <c r="M1484" s="3"/>
    </row>
    <row r="1485" spans="8:13">
      <c r="H1485" s="16"/>
      <c r="I1485" s="3"/>
      <c r="J1485" s="3"/>
      <c r="K1485" s="3"/>
      <c r="L1485" s="3"/>
      <c r="M1485" s="3"/>
    </row>
    <row r="1486" spans="8:13">
      <c r="H1486" s="16"/>
      <c r="I1486" s="3"/>
      <c r="J1486" s="3"/>
      <c r="K1486" s="3"/>
      <c r="L1486" s="3"/>
      <c r="M1486" s="3"/>
    </row>
    <row r="1487" spans="8:13">
      <c r="H1487" s="16"/>
      <c r="I1487" s="3"/>
      <c r="J1487" s="3"/>
      <c r="K1487" s="3"/>
      <c r="L1487" s="3"/>
      <c r="M1487" s="3"/>
    </row>
    <row r="1488" spans="8:13">
      <c r="H1488" s="16"/>
      <c r="I1488" s="3"/>
      <c r="J1488" s="3"/>
      <c r="K1488" s="3"/>
      <c r="L1488" s="3"/>
      <c r="M1488" s="3"/>
    </row>
    <row r="1489" spans="8:13">
      <c r="H1489" s="16"/>
      <c r="I1489" s="3"/>
      <c r="J1489" s="3"/>
      <c r="K1489" s="3"/>
      <c r="L1489" s="3"/>
      <c r="M1489" s="3"/>
    </row>
    <row r="1490" spans="8:13">
      <c r="H1490" s="16"/>
      <c r="I1490" s="3"/>
      <c r="J1490" s="3"/>
      <c r="K1490" s="3"/>
      <c r="L1490" s="3"/>
      <c r="M1490" s="3"/>
    </row>
    <row r="1491" spans="8:13">
      <c r="H1491" s="16"/>
      <c r="I1491" s="3"/>
      <c r="J1491" s="3"/>
      <c r="K1491" s="3"/>
      <c r="L1491" s="3"/>
      <c r="M1491" s="3"/>
    </row>
    <row r="1492" spans="8:13">
      <c r="H1492" s="16"/>
      <c r="I1492" s="3"/>
      <c r="J1492" s="3"/>
      <c r="K1492" s="3"/>
      <c r="L1492" s="3"/>
      <c r="M1492" s="3"/>
    </row>
    <row r="1493" spans="8:13">
      <c r="H1493" s="16"/>
      <c r="I1493" s="3"/>
      <c r="J1493" s="3"/>
      <c r="K1493" s="3"/>
      <c r="L1493" s="3"/>
      <c r="M1493" s="3"/>
    </row>
    <row r="1494" spans="8:13">
      <c r="H1494" s="16"/>
      <c r="I1494" s="3"/>
      <c r="J1494" s="3"/>
      <c r="K1494" s="3"/>
      <c r="L1494" s="3"/>
      <c r="M1494" s="3"/>
    </row>
    <row r="1495" spans="8:13">
      <c r="H1495" s="16"/>
      <c r="I1495" s="3"/>
      <c r="J1495" s="3"/>
      <c r="K1495" s="3"/>
      <c r="L1495" s="3"/>
      <c r="M1495" s="3"/>
    </row>
    <row r="1496" spans="8:13">
      <c r="H1496" s="16"/>
      <c r="I1496" s="3"/>
      <c r="J1496" s="3"/>
      <c r="K1496" s="3"/>
      <c r="L1496" s="3"/>
      <c r="M1496" s="3"/>
    </row>
    <row r="1497" spans="8:13">
      <c r="H1497" s="16"/>
      <c r="I1497" s="3"/>
      <c r="J1497" s="3"/>
      <c r="K1497" s="3"/>
      <c r="L1497" s="3"/>
      <c r="M1497" s="3"/>
    </row>
    <row r="1498" spans="8:13">
      <c r="H1498" s="16"/>
      <c r="I1498" s="3"/>
      <c r="J1498" s="3"/>
      <c r="K1498" s="3"/>
      <c r="L1498" s="3"/>
      <c r="M1498" s="3"/>
    </row>
    <row r="1499" spans="8:13">
      <c r="H1499" s="16"/>
      <c r="I1499" s="3"/>
      <c r="J1499" s="3"/>
      <c r="K1499" s="3"/>
      <c r="L1499" s="3"/>
      <c r="M1499" s="3"/>
    </row>
    <row r="1500" spans="8:13">
      <c r="H1500" s="16"/>
      <c r="I1500" s="3"/>
      <c r="J1500" s="3"/>
      <c r="K1500" s="3"/>
      <c r="L1500" s="3"/>
      <c r="M1500" s="3"/>
    </row>
    <row r="1501" spans="8:13">
      <c r="H1501" s="16"/>
      <c r="I1501" s="3"/>
      <c r="J1501" s="3"/>
      <c r="K1501" s="3"/>
      <c r="L1501" s="3"/>
      <c r="M1501" s="3"/>
    </row>
    <row r="1502" spans="8:13">
      <c r="H1502" s="16"/>
      <c r="I1502" s="3"/>
      <c r="J1502" s="3"/>
      <c r="K1502" s="3"/>
      <c r="L1502" s="3"/>
      <c r="M1502" s="3"/>
    </row>
    <row r="1503" spans="8:13">
      <c r="H1503" s="16"/>
      <c r="I1503" s="3"/>
      <c r="J1503" s="3"/>
      <c r="K1503" s="3"/>
      <c r="L1503" s="3"/>
      <c r="M1503" s="3"/>
    </row>
    <row r="1504" spans="8:13">
      <c r="H1504" s="16"/>
      <c r="I1504" s="3"/>
      <c r="J1504" s="3"/>
      <c r="K1504" s="3"/>
      <c r="L1504" s="3"/>
      <c r="M1504" s="3"/>
    </row>
    <row r="1505" spans="8:13">
      <c r="H1505" s="16"/>
      <c r="I1505" s="3"/>
      <c r="J1505" s="3"/>
      <c r="K1505" s="3"/>
      <c r="L1505" s="3"/>
      <c r="M1505" s="3"/>
    </row>
    <row r="1506" spans="8:13">
      <c r="H1506" s="16"/>
      <c r="I1506" s="3"/>
      <c r="J1506" s="3"/>
      <c r="K1506" s="3"/>
      <c r="L1506" s="3"/>
      <c r="M1506" s="3"/>
    </row>
    <row r="1507" spans="8:13">
      <c r="H1507" s="16"/>
      <c r="I1507" s="3"/>
      <c r="J1507" s="3"/>
      <c r="K1507" s="3"/>
      <c r="L1507" s="3"/>
      <c r="M1507" s="3"/>
    </row>
    <row r="1508" spans="8:13">
      <c r="H1508" s="16"/>
      <c r="I1508" s="3"/>
      <c r="J1508" s="3"/>
      <c r="K1508" s="3"/>
      <c r="L1508" s="3"/>
      <c r="M1508" s="3"/>
    </row>
    <row r="1509" spans="8:13">
      <c r="H1509" s="16"/>
      <c r="I1509" s="3"/>
      <c r="J1509" s="3"/>
      <c r="K1509" s="3"/>
      <c r="L1509" s="3"/>
      <c r="M1509" s="3"/>
    </row>
    <row r="1510" spans="8:13">
      <c r="H1510" s="16"/>
      <c r="I1510" s="3"/>
      <c r="J1510" s="3"/>
      <c r="K1510" s="3"/>
      <c r="L1510" s="3"/>
      <c r="M1510" s="3"/>
    </row>
    <row r="1511" spans="8:13">
      <c r="H1511" s="16"/>
      <c r="I1511" s="3"/>
      <c r="J1511" s="3"/>
      <c r="K1511" s="3"/>
      <c r="L1511" s="3"/>
      <c r="M1511" s="3"/>
    </row>
    <row r="1512" spans="8:13">
      <c r="H1512" s="16"/>
      <c r="I1512" s="3"/>
      <c r="J1512" s="3"/>
      <c r="K1512" s="3"/>
      <c r="L1512" s="3"/>
      <c r="M1512" s="3"/>
    </row>
    <row r="1513" spans="8:13">
      <c r="H1513" s="16"/>
      <c r="I1513" s="3"/>
      <c r="J1513" s="3"/>
      <c r="K1513" s="3"/>
      <c r="L1513" s="3"/>
      <c r="M1513" s="3"/>
    </row>
    <row r="1514" spans="8:13">
      <c r="H1514" s="16"/>
      <c r="I1514" s="3"/>
      <c r="J1514" s="3"/>
      <c r="K1514" s="3"/>
      <c r="L1514" s="3"/>
      <c r="M1514" s="3"/>
    </row>
    <row r="1515" spans="8:13">
      <c r="H1515" s="16"/>
      <c r="I1515" s="3"/>
      <c r="J1515" s="3"/>
      <c r="K1515" s="3"/>
      <c r="L1515" s="3"/>
      <c r="M1515" s="3"/>
    </row>
    <row r="1516" spans="8:13">
      <c r="H1516" s="16"/>
      <c r="I1516" s="3"/>
      <c r="J1516" s="3"/>
      <c r="K1516" s="3"/>
      <c r="L1516" s="3"/>
      <c r="M1516" s="3"/>
    </row>
    <row r="1517" spans="8:13">
      <c r="H1517" s="16"/>
      <c r="I1517" s="3"/>
      <c r="J1517" s="3"/>
      <c r="K1517" s="3"/>
      <c r="L1517" s="3"/>
      <c r="M1517" s="3"/>
    </row>
    <row r="1518" spans="8:13">
      <c r="H1518" s="16"/>
      <c r="I1518" s="3"/>
      <c r="J1518" s="3"/>
      <c r="K1518" s="3"/>
      <c r="L1518" s="3"/>
      <c r="M1518" s="3"/>
    </row>
    <row r="1519" spans="8:13">
      <c r="H1519" s="16"/>
      <c r="I1519" s="3"/>
      <c r="J1519" s="3"/>
      <c r="K1519" s="3"/>
      <c r="L1519" s="3"/>
      <c r="M1519" s="3"/>
    </row>
    <row r="1520" spans="8:13">
      <c r="H1520" s="16"/>
      <c r="I1520" s="3"/>
      <c r="J1520" s="3"/>
      <c r="K1520" s="3"/>
      <c r="L1520" s="3"/>
      <c r="M1520" s="3"/>
    </row>
    <row r="1521" spans="8:13">
      <c r="H1521" s="16"/>
      <c r="I1521" s="3"/>
      <c r="J1521" s="3"/>
      <c r="K1521" s="3"/>
      <c r="L1521" s="3"/>
      <c r="M1521" s="3"/>
    </row>
    <row r="1522" spans="8:13">
      <c r="H1522" s="16"/>
      <c r="I1522" s="3"/>
      <c r="J1522" s="3"/>
      <c r="K1522" s="3"/>
      <c r="L1522" s="3"/>
      <c r="M1522" s="3"/>
    </row>
    <row r="1523" spans="8:13">
      <c r="H1523" s="16"/>
      <c r="I1523" s="3"/>
      <c r="J1523" s="3"/>
      <c r="K1523" s="3"/>
      <c r="L1523" s="3"/>
      <c r="M1523" s="3"/>
    </row>
    <row r="1524" spans="8:13">
      <c r="H1524" s="16"/>
      <c r="I1524" s="3"/>
      <c r="J1524" s="3"/>
      <c r="K1524" s="3"/>
      <c r="L1524" s="3"/>
      <c r="M1524" s="3"/>
    </row>
    <row r="1525" spans="8:13">
      <c r="H1525" s="16"/>
      <c r="I1525" s="3"/>
      <c r="J1525" s="3"/>
      <c r="K1525" s="3"/>
      <c r="L1525" s="3"/>
      <c r="M1525" s="3"/>
    </row>
    <row r="1526" spans="8:13">
      <c r="H1526" s="16"/>
      <c r="I1526" s="3"/>
      <c r="J1526" s="3"/>
      <c r="K1526" s="3"/>
      <c r="L1526" s="3"/>
      <c r="M1526" s="3"/>
    </row>
    <row r="1527" spans="8:13">
      <c r="H1527" s="16"/>
      <c r="I1527" s="3"/>
      <c r="J1527" s="3"/>
      <c r="K1527" s="3"/>
      <c r="L1527" s="3"/>
      <c r="M1527" s="3"/>
    </row>
    <row r="1528" spans="8:13">
      <c r="H1528" s="16"/>
      <c r="I1528" s="3"/>
      <c r="J1528" s="3"/>
      <c r="K1528" s="3"/>
      <c r="L1528" s="3"/>
      <c r="M1528" s="3"/>
    </row>
    <row r="1529" spans="8:13">
      <c r="H1529" s="16"/>
      <c r="I1529" s="3"/>
      <c r="J1529" s="3"/>
      <c r="K1529" s="3"/>
      <c r="L1529" s="3"/>
      <c r="M1529" s="3"/>
    </row>
    <row r="1530" spans="8:13">
      <c r="H1530" s="16"/>
      <c r="I1530" s="3"/>
      <c r="J1530" s="3"/>
      <c r="K1530" s="3"/>
      <c r="L1530" s="3"/>
      <c r="M1530" s="3"/>
    </row>
    <row r="1531" spans="8:13">
      <c r="H1531" s="16"/>
      <c r="I1531" s="3"/>
      <c r="J1531" s="3"/>
      <c r="K1531" s="3"/>
      <c r="L1531" s="3"/>
      <c r="M1531" s="3"/>
    </row>
    <row r="1532" spans="8:13">
      <c r="H1532" s="16"/>
      <c r="I1532" s="3"/>
      <c r="J1532" s="3"/>
      <c r="K1532" s="3"/>
      <c r="L1532" s="3"/>
      <c r="M1532" s="3"/>
    </row>
    <row r="1533" spans="8:13">
      <c r="H1533" s="16"/>
      <c r="I1533" s="3"/>
      <c r="J1533" s="3"/>
      <c r="K1533" s="3"/>
      <c r="L1533" s="3"/>
      <c r="M1533" s="3"/>
    </row>
    <row r="1534" spans="8:13">
      <c r="H1534" s="16"/>
      <c r="I1534" s="3"/>
      <c r="J1534" s="3"/>
      <c r="K1534" s="3"/>
      <c r="L1534" s="3"/>
      <c r="M1534" s="3"/>
    </row>
    <row r="1535" spans="8:13">
      <c r="H1535" s="16"/>
      <c r="I1535" s="3"/>
      <c r="J1535" s="3"/>
      <c r="K1535" s="3"/>
      <c r="L1535" s="3"/>
      <c r="M1535" s="3"/>
    </row>
    <row r="1536" spans="8:13">
      <c r="H1536" s="16"/>
      <c r="I1536" s="3"/>
      <c r="J1536" s="3"/>
      <c r="K1536" s="3"/>
      <c r="L1536" s="3"/>
      <c r="M1536" s="3"/>
    </row>
    <row r="1537" spans="8:13">
      <c r="H1537" s="16"/>
      <c r="I1537" s="3"/>
      <c r="J1537" s="3"/>
      <c r="K1537" s="3"/>
      <c r="L1537" s="3"/>
      <c r="M1537" s="3"/>
    </row>
    <row r="1538" spans="8:13">
      <c r="H1538" s="16"/>
      <c r="I1538" s="3"/>
      <c r="J1538" s="3"/>
      <c r="K1538" s="3"/>
      <c r="L1538" s="3"/>
      <c r="M1538" s="3"/>
    </row>
    <row r="1539" spans="8:13">
      <c r="H1539" s="16"/>
      <c r="I1539" s="3"/>
      <c r="J1539" s="3"/>
      <c r="K1539" s="3"/>
      <c r="L1539" s="3"/>
      <c r="M1539" s="3"/>
    </row>
    <row r="1540" spans="8:13">
      <c r="H1540" s="16"/>
      <c r="I1540" s="3"/>
      <c r="J1540" s="3"/>
      <c r="K1540" s="3"/>
      <c r="L1540" s="3"/>
      <c r="M1540" s="3"/>
    </row>
    <row r="1541" spans="8:13">
      <c r="H1541" s="16"/>
      <c r="I1541" s="3"/>
      <c r="J1541" s="3"/>
      <c r="K1541" s="3"/>
      <c r="L1541" s="3"/>
      <c r="M1541" s="3"/>
    </row>
    <row r="1542" spans="8:13">
      <c r="H1542" s="16"/>
      <c r="I1542" s="3"/>
      <c r="J1542" s="3"/>
      <c r="K1542" s="3"/>
      <c r="L1542" s="3"/>
      <c r="M1542" s="3"/>
    </row>
    <row r="1543" spans="8:13">
      <c r="H1543" s="16"/>
      <c r="I1543" s="3"/>
      <c r="J1543" s="3"/>
      <c r="K1543" s="3"/>
      <c r="L1543" s="3"/>
      <c r="M1543" s="3"/>
    </row>
    <row r="1544" spans="8:13">
      <c r="H1544" s="16"/>
      <c r="I1544" s="3"/>
      <c r="J1544" s="3"/>
      <c r="K1544" s="3"/>
      <c r="L1544" s="3"/>
      <c r="M1544" s="3"/>
    </row>
    <row r="1545" spans="8:13">
      <c r="H1545" s="16"/>
      <c r="I1545" s="3"/>
      <c r="J1545" s="3"/>
      <c r="K1545" s="3"/>
      <c r="L1545" s="3"/>
      <c r="M1545" s="3"/>
    </row>
    <row r="1546" spans="8:13">
      <c r="H1546" s="16"/>
      <c r="I1546" s="3"/>
      <c r="J1546" s="3"/>
      <c r="K1546" s="3"/>
      <c r="L1546" s="3"/>
      <c r="M1546" s="3"/>
    </row>
    <row r="1547" spans="8:13">
      <c r="H1547" s="16"/>
      <c r="I1547" s="3"/>
      <c r="J1547" s="3"/>
      <c r="K1547" s="3"/>
      <c r="L1547" s="3"/>
      <c r="M1547" s="3"/>
    </row>
    <row r="1548" spans="8:13">
      <c r="H1548" s="16"/>
      <c r="I1548" s="3"/>
      <c r="J1548" s="3"/>
      <c r="K1548" s="3"/>
      <c r="L1548" s="3"/>
      <c r="M1548" s="3"/>
    </row>
    <row r="1549" spans="8:13">
      <c r="H1549" s="16"/>
      <c r="I1549" s="3"/>
      <c r="J1549" s="3"/>
      <c r="K1549" s="3"/>
      <c r="L1549" s="3"/>
      <c r="M1549" s="3"/>
    </row>
    <row r="1550" spans="8:13">
      <c r="H1550" s="16"/>
      <c r="I1550" s="3"/>
      <c r="J1550" s="3"/>
      <c r="K1550" s="3"/>
      <c r="L1550" s="3"/>
      <c r="M1550" s="3"/>
    </row>
    <row r="1551" spans="8:13">
      <c r="H1551" s="16"/>
      <c r="I1551" s="3"/>
      <c r="J1551" s="3"/>
      <c r="K1551" s="3"/>
      <c r="L1551" s="3"/>
      <c r="M1551" s="3"/>
    </row>
    <row r="1552" spans="8:13">
      <c r="H1552" s="16"/>
      <c r="I1552" s="3"/>
      <c r="J1552" s="3"/>
      <c r="K1552" s="3"/>
      <c r="L1552" s="3"/>
      <c r="M1552" s="3"/>
    </row>
    <row r="1553" spans="8:13">
      <c r="H1553" s="16"/>
      <c r="I1553" s="3"/>
      <c r="J1553" s="3"/>
      <c r="K1553" s="3"/>
      <c r="L1553" s="3"/>
      <c r="M1553" s="3"/>
    </row>
    <row r="1554" spans="8:13">
      <c r="H1554" s="16"/>
      <c r="I1554" s="3"/>
      <c r="J1554" s="3"/>
      <c r="K1554" s="3"/>
      <c r="L1554" s="3"/>
      <c r="M1554" s="3"/>
    </row>
    <row r="1555" spans="8:13">
      <c r="H1555" s="16"/>
      <c r="I1555" s="3"/>
      <c r="J1555" s="3"/>
      <c r="K1555" s="3"/>
      <c r="L1555" s="3"/>
      <c r="M1555" s="3"/>
    </row>
    <row r="1556" spans="8:13">
      <c r="H1556" s="16"/>
      <c r="I1556" s="3"/>
      <c r="J1556" s="3"/>
      <c r="K1556" s="3"/>
      <c r="L1556" s="3"/>
      <c r="M1556" s="3"/>
    </row>
    <row r="1557" spans="8:13">
      <c r="H1557" s="16"/>
      <c r="I1557" s="3"/>
      <c r="J1557" s="3"/>
      <c r="K1557" s="3"/>
      <c r="L1557" s="3"/>
      <c r="M1557" s="3"/>
    </row>
    <row r="1558" spans="8:13">
      <c r="H1558" s="16"/>
      <c r="I1558" s="3"/>
      <c r="J1558" s="3"/>
      <c r="K1558" s="3"/>
      <c r="L1558" s="3"/>
      <c r="M1558" s="3"/>
    </row>
    <row r="1559" spans="8:13">
      <c r="H1559" s="16"/>
      <c r="I1559" s="3"/>
      <c r="J1559" s="3"/>
      <c r="K1559" s="3"/>
      <c r="L1559" s="3"/>
      <c r="M1559" s="3"/>
    </row>
    <row r="1560" spans="8:13">
      <c r="H1560" s="16"/>
      <c r="I1560" s="3"/>
      <c r="J1560" s="3"/>
      <c r="K1560" s="3"/>
      <c r="L1560" s="3"/>
      <c r="M1560" s="3"/>
    </row>
    <row r="1561" spans="8:13">
      <c r="H1561" s="16"/>
      <c r="I1561" s="3"/>
      <c r="J1561" s="3"/>
      <c r="K1561" s="3"/>
      <c r="L1561" s="3"/>
      <c r="M1561" s="3"/>
    </row>
    <row r="1562" spans="8:13">
      <c r="H1562" s="16"/>
      <c r="I1562" s="3"/>
      <c r="J1562" s="3"/>
      <c r="K1562" s="3"/>
      <c r="L1562" s="3"/>
      <c r="M1562" s="3"/>
    </row>
    <row r="1563" spans="8:13">
      <c r="H1563" s="16"/>
      <c r="I1563" s="3"/>
      <c r="J1563" s="3"/>
      <c r="K1563" s="3"/>
      <c r="L1563" s="3"/>
      <c r="M1563" s="3"/>
    </row>
    <row r="1564" spans="8:13">
      <c r="H1564" s="16"/>
      <c r="I1564" s="3"/>
      <c r="J1564" s="3"/>
      <c r="K1564" s="3"/>
      <c r="L1564" s="3"/>
      <c r="M1564" s="3"/>
    </row>
    <row r="1565" spans="8:13">
      <c r="H1565" s="16"/>
      <c r="I1565" s="3"/>
      <c r="J1565" s="3"/>
      <c r="K1565" s="3"/>
      <c r="L1565" s="3"/>
      <c r="M1565" s="3"/>
    </row>
    <row r="1566" spans="8:13">
      <c r="H1566" s="16"/>
      <c r="I1566" s="3"/>
      <c r="J1566" s="3"/>
      <c r="K1566" s="3"/>
      <c r="L1566" s="3"/>
      <c r="M1566" s="3"/>
    </row>
    <row r="1567" spans="8:13">
      <c r="H1567" s="16"/>
      <c r="I1567" s="3"/>
      <c r="J1567" s="3"/>
      <c r="K1567" s="3"/>
      <c r="L1567" s="3"/>
      <c r="M1567" s="3"/>
    </row>
    <row r="1568" spans="8:13">
      <c r="H1568" s="16"/>
      <c r="I1568" s="3"/>
      <c r="J1568" s="3"/>
      <c r="K1568" s="3"/>
      <c r="L1568" s="3"/>
      <c r="M1568" s="3"/>
    </row>
    <row r="1569" spans="8:13">
      <c r="H1569" s="16"/>
      <c r="I1569" s="3"/>
      <c r="J1569" s="3"/>
      <c r="K1569" s="3"/>
      <c r="L1569" s="3"/>
      <c r="M1569" s="3"/>
    </row>
    <row r="1570" spans="8:13">
      <c r="H1570" s="16"/>
      <c r="I1570" s="3"/>
      <c r="J1570" s="3"/>
      <c r="K1570" s="3"/>
      <c r="L1570" s="3"/>
      <c r="M1570" s="3"/>
    </row>
    <row r="1571" spans="8:13">
      <c r="H1571" s="16"/>
      <c r="I1571" s="3"/>
      <c r="J1571" s="3"/>
      <c r="K1571" s="3"/>
      <c r="L1571" s="3"/>
      <c r="M1571" s="3"/>
    </row>
    <row r="1572" spans="8:13">
      <c r="H1572" s="16"/>
      <c r="I1572" s="3"/>
      <c r="J1572" s="3"/>
      <c r="K1572" s="3"/>
      <c r="L1572" s="3"/>
      <c r="M1572" s="3"/>
    </row>
    <row r="1573" spans="8:13">
      <c r="H1573" s="16"/>
      <c r="I1573" s="3"/>
      <c r="J1573" s="3"/>
      <c r="K1573" s="3"/>
      <c r="L1573" s="3"/>
      <c r="M1573" s="3"/>
    </row>
    <row r="1574" spans="8:13">
      <c r="H1574" s="16"/>
      <c r="I1574" s="3"/>
      <c r="J1574" s="3"/>
      <c r="K1574" s="3"/>
      <c r="L1574" s="3"/>
      <c r="M1574" s="3"/>
    </row>
    <row r="1575" spans="8:13">
      <c r="H1575" s="16"/>
      <c r="I1575" s="3"/>
      <c r="J1575" s="3"/>
      <c r="K1575" s="3"/>
      <c r="L1575" s="3"/>
      <c r="M1575" s="3"/>
    </row>
    <row r="1576" spans="8:13">
      <c r="H1576" s="16"/>
      <c r="I1576" s="3"/>
      <c r="J1576" s="3"/>
      <c r="K1576" s="3"/>
      <c r="L1576" s="3"/>
      <c r="M1576" s="3"/>
    </row>
    <row r="1577" spans="8:13">
      <c r="H1577" s="16"/>
      <c r="I1577" s="3"/>
      <c r="J1577" s="3"/>
      <c r="K1577" s="3"/>
      <c r="L1577" s="3"/>
      <c r="M1577" s="3"/>
    </row>
    <row r="1578" spans="8:13">
      <c r="H1578" s="16"/>
      <c r="I1578" s="3"/>
      <c r="J1578" s="3"/>
      <c r="K1578" s="3"/>
      <c r="L1578" s="3"/>
      <c r="M1578" s="3"/>
    </row>
    <row r="1579" spans="8:13">
      <c r="H1579" s="16"/>
      <c r="I1579" s="3"/>
      <c r="J1579" s="3"/>
      <c r="K1579" s="3"/>
      <c r="L1579" s="3"/>
      <c r="M1579" s="3"/>
    </row>
    <row r="1580" spans="8:13">
      <c r="H1580" s="16"/>
      <c r="I1580" s="3"/>
      <c r="J1580" s="3"/>
      <c r="K1580" s="3"/>
      <c r="L1580" s="3"/>
      <c r="M1580" s="3"/>
    </row>
    <row r="1581" spans="8:13">
      <c r="H1581" s="16"/>
      <c r="I1581" s="3"/>
      <c r="J1581" s="3"/>
      <c r="K1581" s="3"/>
      <c r="L1581" s="3"/>
      <c r="M1581" s="3"/>
    </row>
    <row r="1582" spans="8:13">
      <c r="H1582" s="16"/>
      <c r="I1582" s="3"/>
      <c r="J1582" s="3"/>
      <c r="K1582" s="3"/>
      <c r="L1582" s="3"/>
      <c r="M1582" s="3"/>
    </row>
    <row r="1583" spans="8:13">
      <c r="H1583" s="16"/>
      <c r="I1583" s="3"/>
      <c r="J1583" s="3"/>
      <c r="K1583" s="3"/>
      <c r="L1583" s="3"/>
      <c r="M1583" s="3"/>
    </row>
    <row r="1584" spans="8:13">
      <c r="H1584" s="16"/>
      <c r="I1584" s="3"/>
      <c r="J1584" s="3"/>
      <c r="K1584" s="3"/>
      <c r="L1584" s="3"/>
      <c r="M1584" s="3"/>
    </row>
    <row r="1585" spans="8:13">
      <c r="H1585" s="16"/>
      <c r="I1585" s="3"/>
      <c r="J1585" s="3"/>
      <c r="K1585" s="3"/>
      <c r="L1585" s="3"/>
      <c r="M1585" s="3"/>
    </row>
    <row r="1586" spans="8:13">
      <c r="H1586" s="16"/>
      <c r="I1586" s="3"/>
      <c r="J1586" s="3"/>
      <c r="K1586" s="3"/>
      <c r="L1586" s="3"/>
      <c r="M1586" s="3"/>
    </row>
    <row r="1587" spans="8:13">
      <c r="H1587" s="16"/>
      <c r="I1587" s="3"/>
      <c r="J1587" s="3"/>
      <c r="K1587" s="3"/>
      <c r="L1587" s="3"/>
      <c r="M1587" s="3"/>
    </row>
    <row r="1588" spans="8:13">
      <c r="H1588" s="16"/>
      <c r="I1588" s="3"/>
      <c r="J1588" s="3"/>
      <c r="K1588" s="3"/>
      <c r="L1588" s="3"/>
      <c r="M1588" s="3"/>
    </row>
    <row r="1589" spans="8:13">
      <c r="H1589" s="16"/>
      <c r="I1589" s="3"/>
      <c r="J1589" s="3"/>
      <c r="K1589" s="3"/>
      <c r="L1589" s="3"/>
      <c r="M1589" s="3"/>
    </row>
    <row r="1590" spans="8:13">
      <c r="H1590" s="16"/>
      <c r="I1590" s="3"/>
      <c r="J1590" s="3"/>
      <c r="K1590" s="3"/>
      <c r="L1590" s="3"/>
      <c r="M1590" s="3"/>
    </row>
    <row r="1591" spans="8:13">
      <c r="H1591" s="16"/>
      <c r="I1591" s="3"/>
      <c r="J1591" s="3"/>
      <c r="K1591" s="3"/>
      <c r="L1591" s="3"/>
      <c r="M1591" s="3"/>
    </row>
    <row r="1592" spans="8:13">
      <c r="H1592" s="16"/>
      <c r="I1592" s="3"/>
      <c r="J1592" s="3"/>
      <c r="K1592" s="3"/>
      <c r="L1592" s="3"/>
      <c r="M1592" s="3"/>
    </row>
    <row r="1593" spans="8:13">
      <c r="H1593" s="16"/>
      <c r="I1593" s="3"/>
      <c r="J1593" s="3"/>
      <c r="K1593" s="3"/>
      <c r="L1593" s="3"/>
      <c r="M1593" s="3"/>
    </row>
    <row r="1594" spans="8:13">
      <c r="H1594" s="16"/>
      <c r="I1594" s="3"/>
      <c r="J1594" s="3"/>
      <c r="K1594" s="3"/>
      <c r="L1594" s="3"/>
      <c r="M1594" s="3"/>
    </row>
    <row r="1595" spans="8:13">
      <c r="H1595" s="16"/>
      <c r="I1595" s="3"/>
      <c r="J1595" s="3"/>
      <c r="K1595" s="3"/>
      <c r="L1595" s="3"/>
      <c r="M1595" s="3"/>
    </row>
    <row r="1596" spans="8:13">
      <c r="H1596" s="16"/>
      <c r="I1596" s="3"/>
      <c r="J1596" s="3"/>
      <c r="K1596" s="3"/>
      <c r="L1596" s="3"/>
      <c r="M1596" s="3"/>
    </row>
    <row r="1597" spans="8:13">
      <c r="H1597" s="16"/>
      <c r="I1597" s="3"/>
      <c r="J1597" s="3"/>
      <c r="K1597" s="3"/>
      <c r="L1597" s="3"/>
      <c r="M1597" s="3"/>
    </row>
    <row r="1598" spans="8:13">
      <c r="H1598" s="16"/>
      <c r="I1598" s="3"/>
      <c r="J1598" s="3"/>
      <c r="K1598" s="3"/>
      <c r="L1598" s="3"/>
      <c r="M1598" s="3"/>
    </row>
    <row r="1599" spans="8:13">
      <c r="H1599" s="16"/>
      <c r="I1599" s="3"/>
      <c r="J1599" s="3"/>
      <c r="K1599" s="3"/>
      <c r="L1599" s="3"/>
      <c r="M1599" s="3"/>
    </row>
    <row r="1600" spans="8:13">
      <c r="H1600" s="16"/>
      <c r="I1600" s="3"/>
      <c r="J1600" s="3"/>
      <c r="K1600" s="3"/>
      <c r="L1600" s="3"/>
      <c r="M1600" s="3"/>
    </row>
    <row r="1601" spans="8:13">
      <c r="H1601" s="16"/>
      <c r="I1601" s="3"/>
      <c r="J1601" s="3"/>
      <c r="K1601" s="3"/>
      <c r="L1601" s="3"/>
      <c r="M1601" s="3"/>
    </row>
    <row r="1602" spans="8:13">
      <c r="H1602" s="16"/>
      <c r="I1602" s="3"/>
      <c r="J1602" s="3"/>
      <c r="K1602" s="3"/>
      <c r="L1602" s="3"/>
      <c r="M1602" s="3"/>
    </row>
    <row r="1603" spans="8:13">
      <c r="H1603" s="16"/>
      <c r="I1603" s="3"/>
      <c r="J1603" s="3"/>
      <c r="K1603" s="3"/>
      <c r="L1603" s="3"/>
      <c r="M1603" s="3"/>
    </row>
    <row r="1604" spans="8:13">
      <c r="H1604" s="16"/>
      <c r="I1604" s="3"/>
      <c r="J1604" s="3"/>
      <c r="K1604" s="3"/>
      <c r="L1604" s="3"/>
      <c r="M1604" s="3"/>
    </row>
    <row r="1605" spans="8:13">
      <c r="H1605" s="16"/>
      <c r="I1605" s="3"/>
      <c r="J1605" s="3"/>
      <c r="K1605" s="3"/>
      <c r="L1605" s="3"/>
      <c r="M1605" s="3"/>
    </row>
    <row r="1606" spans="8:13">
      <c r="H1606" s="16"/>
      <c r="I1606" s="3"/>
      <c r="J1606" s="3"/>
      <c r="K1606" s="3"/>
      <c r="L1606" s="3"/>
      <c r="M1606" s="3"/>
    </row>
    <row r="1607" spans="8:13">
      <c r="H1607" s="16"/>
      <c r="I1607" s="3"/>
      <c r="J1607" s="3"/>
      <c r="K1607" s="3"/>
      <c r="L1607" s="3"/>
      <c r="M1607" s="3"/>
    </row>
    <row r="1608" spans="8:13">
      <c r="H1608" s="16"/>
      <c r="I1608" s="3"/>
      <c r="J1608" s="3"/>
      <c r="K1608" s="3"/>
      <c r="L1608" s="3"/>
      <c r="M1608" s="3"/>
    </row>
    <row r="1609" spans="8:13">
      <c r="H1609" s="16"/>
      <c r="I1609" s="3"/>
      <c r="J1609" s="3"/>
      <c r="K1609" s="3"/>
      <c r="L1609" s="3"/>
      <c r="M1609" s="3"/>
    </row>
    <row r="1610" spans="8:13">
      <c r="H1610" s="16"/>
      <c r="I1610" s="3"/>
      <c r="J1610" s="3"/>
      <c r="K1610" s="3"/>
      <c r="L1610" s="3"/>
      <c r="M1610" s="3"/>
    </row>
    <row r="1611" spans="8:13">
      <c r="H1611" s="16"/>
      <c r="I1611" s="3"/>
      <c r="J1611" s="3"/>
      <c r="K1611" s="3"/>
      <c r="L1611" s="3"/>
      <c r="M1611" s="3"/>
    </row>
    <row r="1612" spans="8:13">
      <c r="H1612" s="16"/>
      <c r="I1612" s="3"/>
      <c r="J1612" s="3"/>
      <c r="K1612" s="3"/>
      <c r="L1612" s="3"/>
      <c r="M1612" s="3"/>
    </row>
    <row r="1613" spans="8:13">
      <c r="H1613" s="16"/>
      <c r="I1613" s="3"/>
      <c r="J1613" s="3"/>
      <c r="K1613" s="3"/>
      <c r="L1613" s="3"/>
      <c r="M1613" s="3"/>
    </row>
    <row r="1614" spans="8:13">
      <c r="H1614" s="16"/>
      <c r="I1614" s="3"/>
      <c r="J1614" s="3"/>
      <c r="K1614" s="3"/>
      <c r="L1614" s="3"/>
      <c r="M1614" s="3"/>
    </row>
    <row r="1615" spans="8:13">
      <c r="H1615" s="16"/>
      <c r="I1615" s="3"/>
      <c r="J1615" s="3"/>
      <c r="K1615" s="3"/>
      <c r="L1615" s="3"/>
      <c r="M1615" s="3"/>
    </row>
    <row r="1616" spans="8:13">
      <c r="H1616" s="16"/>
      <c r="I1616" s="3"/>
      <c r="J1616" s="3"/>
      <c r="K1616" s="3"/>
      <c r="L1616" s="3"/>
      <c r="M1616" s="3"/>
    </row>
    <row r="1617" spans="8:13">
      <c r="H1617" s="16"/>
      <c r="I1617" s="3"/>
      <c r="J1617" s="3"/>
      <c r="K1617" s="3"/>
      <c r="L1617" s="3"/>
      <c r="M1617" s="3"/>
    </row>
    <row r="1618" spans="8:13">
      <c r="H1618" s="16"/>
      <c r="I1618" s="3"/>
      <c r="J1618" s="3"/>
      <c r="K1618" s="3"/>
      <c r="L1618" s="3"/>
      <c r="M1618" s="3"/>
    </row>
    <row r="1619" spans="8:13">
      <c r="H1619" s="16"/>
      <c r="I1619" s="3"/>
      <c r="J1619" s="3"/>
      <c r="K1619" s="3"/>
      <c r="L1619" s="3"/>
      <c r="M1619" s="3"/>
    </row>
    <row r="1620" spans="8:13">
      <c r="H1620" s="16"/>
      <c r="I1620" s="3"/>
      <c r="J1620" s="3"/>
      <c r="K1620" s="3"/>
      <c r="L1620" s="3"/>
      <c r="M1620" s="3"/>
    </row>
    <row r="1621" spans="8:13">
      <c r="H1621" s="16"/>
      <c r="I1621" s="3"/>
      <c r="J1621" s="3"/>
      <c r="K1621" s="3"/>
      <c r="L1621" s="3"/>
      <c r="M1621" s="3"/>
    </row>
    <row r="1622" spans="8:13">
      <c r="H1622" s="16"/>
      <c r="I1622" s="3"/>
      <c r="J1622" s="3"/>
      <c r="K1622" s="3"/>
      <c r="L1622" s="3"/>
      <c r="M1622" s="3"/>
    </row>
    <row r="1623" spans="8:13">
      <c r="H1623" s="16"/>
      <c r="I1623" s="3"/>
      <c r="J1623" s="3"/>
      <c r="K1623" s="3"/>
      <c r="L1623" s="3"/>
      <c r="M1623" s="3"/>
    </row>
    <row r="1624" spans="8:13">
      <c r="H1624" s="16"/>
      <c r="I1624" s="3"/>
      <c r="J1624" s="3"/>
      <c r="K1624" s="3"/>
      <c r="L1624" s="3"/>
      <c r="M1624" s="3"/>
    </row>
    <row r="1625" spans="8:13">
      <c r="H1625" s="16"/>
      <c r="I1625" s="3"/>
      <c r="J1625" s="3"/>
      <c r="K1625" s="3"/>
      <c r="L1625" s="3"/>
      <c r="M1625" s="3"/>
    </row>
    <row r="1626" spans="8:13">
      <c r="H1626" s="16"/>
      <c r="I1626" s="3"/>
      <c r="J1626" s="3"/>
      <c r="K1626" s="3"/>
      <c r="L1626" s="3"/>
      <c r="M1626" s="3"/>
    </row>
    <row r="1627" spans="8:13">
      <c r="H1627" s="16"/>
      <c r="I1627" s="3"/>
      <c r="J1627" s="3"/>
      <c r="K1627" s="3"/>
      <c r="L1627" s="3"/>
      <c r="M1627" s="3"/>
    </row>
    <row r="1628" spans="8:13">
      <c r="H1628" s="16"/>
      <c r="I1628" s="3"/>
      <c r="J1628" s="3"/>
      <c r="K1628" s="3"/>
      <c r="L1628" s="3"/>
      <c r="M1628" s="3"/>
    </row>
    <row r="1629" spans="8:13">
      <c r="H1629" s="16"/>
      <c r="I1629" s="3"/>
      <c r="J1629" s="3"/>
      <c r="K1629" s="3"/>
      <c r="L1629" s="3"/>
      <c r="M1629" s="3"/>
    </row>
    <row r="1630" spans="8:13">
      <c r="H1630" s="16"/>
      <c r="I1630" s="3"/>
      <c r="J1630" s="3"/>
      <c r="K1630" s="3"/>
      <c r="L1630" s="3"/>
      <c r="M1630" s="3"/>
    </row>
    <row r="1631" spans="8:13">
      <c r="H1631" s="16"/>
      <c r="I1631" s="3"/>
      <c r="J1631" s="3"/>
      <c r="K1631" s="3"/>
      <c r="L1631" s="3"/>
      <c r="M1631" s="3"/>
    </row>
    <row r="1632" spans="8:13">
      <c r="H1632" s="16"/>
      <c r="I1632" s="3"/>
      <c r="J1632" s="3"/>
      <c r="K1632" s="3"/>
      <c r="L1632" s="3"/>
      <c r="M1632" s="3"/>
    </row>
    <row r="1633" spans="8:13">
      <c r="H1633" s="16"/>
      <c r="I1633" s="3"/>
      <c r="J1633" s="3"/>
      <c r="K1633" s="3"/>
      <c r="L1633" s="3"/>
      <c r="M1633" s="3"/>
    </row>
    <row r="1634" spans="8:13">
      <c r="H1634" s="16"/>
      <c r="I1634" s="3"/>
      <c r="J1634" s="3"/>
      <c r="K1634" s="3"/>
      <c r="L1634" s="3"/>
      <c r="M1634" s="3"/>
    </row>
    <row r="1635" spans="8:13">
      <c r="H1635" s="16"/>
      <c r="I1635" s="3"/>
      <c r="J1635" s="3"/>
      <c r="K1635" s="3"/>
      <c r="L1635" s="3"/>
      <c r="M1635" s="3"/>
    </row>
    <row r="1636" spans="8:13">
      <c r="H1636" s="16"/>
      <c r="I1636" s="3"/>
      <c r="J1636" s="3"/>
      <c r="K1636" s="3"/>
      <c r="L1636" s="3"/>
      <c r="M1636" s="3"/>
    </row>
    <row r="1637" spans="8:13">
      <c r="H1637" s="16"/>
      <c r="I1637" s="3"/>
      <c r="J1637" s="3"/>
      <c r="K1637" s="3"/>
      <c r="L1637" s="3"/>
      <c r="M1637" s="3"/>
    </row>
    <row r="1638" spans="8:13">
      <c r="H1638" s="16"/>
      <c r="I1638" s="3"/>
      <c r="J1638" s="3"/>
      <c r="K1638" s="3"/>
      <c r="L1638" s="3"/>
      <c r="M1638" s="3"/>
    </row>
    <row r="1639" spans="8:13">
      <c r="H1639" s="16"/>
      <c r="I1639" s="3"/>
      <c r="J1639" s="3"/>
      <c r="K1639" s="3"/>
      <c r="L1639" s="3"/>
      <c r="M1639" s="3"/>
    </row>
    <row r="1640" spans="8:13">
      <c r="H1640" s="16"/>
      <c r="I1640" s="3"/>
      <c r="J1640" s="3"/>
      <c r="K1640" s="3"/>
      <c r="L1640" s="3"/>
      <c r="M1640" s="3"/>
    </row>
    <row r="1641" spans="8:13">
      <c r="H1641" s="16"/>
      <c r="I1641" s="3"/>
      <c r="J1641" s="3"/>
      <c r="K1641" s="3"/>
      <c r="L1641" s="3"/>
      <c r="M1641" s="3"/>
    </row>
    <row r="1642" spans="8:13">
      <c r="H1642" s="16"/>
      <c r="I1642" s="3"/>
      <c r="J1642" s="3"/>
      <c r="K1642" s="3"/>
      <c r="L1642" s="3"/>
      <c r="M1642" s="3"/>
    </row>
    <row r="1643" spans="8:13">
      <c r="H1643" s="16"/>
      <c r="I1643" s="3"/>
      <c r="J1643" s="3"/>
      <c r="K1643" s="3"/>
      <c r="L1643" s="3"/>
      <c r="M1643" s="3"/>
    </row>
    <row r="1644" spans="8:13">
      <c r="H1644" s="16"/>
      <c r="I1644" s="3"/>
      <c r="J1644" s="3"/>
      <c r="K1644" s="3"/>
      <c r="L1644" s="3"/>
      <c r="M1644" s="3"/>
    </row>
    <row r="1645" spans="8:13">
      <c r="H1645" s="16"/>
      <c r="I1645" s="3"/>
      <c r="J1645" s="3"/>
      <c r="K1645" s="3"/>
      <c r="L1645" s="3"/>
      <c r="M1645" s="3"/>
    </row>
    <row r="1646" spans="8:13">
      <c r="H1646" s="16"/>
      <c r="I1646" s="3"/>
      <c r="J1646" s="3"/>
      <c r="K1646" s="3"/>
      <c r="L1646" s="3"/>
      <c r="M1646" s="3"/>
    </row>
    <row r="1647" spans="8:13">
      <c r="H1647" s="16"/>
      <c r="I1647" s="3"/>
      <c r="J1647" s="3"/>
      <c r="K1647" s="3"/>
      <c r="L1647" s="3"/>
      <c r="M1647" s="3"/>
    </row>
    <row r="1648" spans="8:13">
      <c r="H1648" s="16"/>
      <c r="I1648" s="3"/>
      <c r="J1648" s="3"/>
      <c r="K1648" s="3"/>
      <c r="L1648" s="3"/>
      <c r="M1648" s="3"/>
    </row>
    <row r="1649" spans="8:13">
      <c r="H1649" s="16"/>
      <c r="I1649" s="3"/>
      <c r="J1649" s="3"/>
      <c r="K1649" s="3"/>
      <c r="L1649" s="3"/>
      <c r="M1649" s="3"/>
    </row>
    <row r="1650" spans="8:13">
      <c r="H1650" s="16"/>
      <c r="I1650" s="3"/>
      <c r="J1650" s="3"/>
      <c r="K1650" s="3"/>
      <c r="L1650" s="3"/>
      <c r="M1650" s="3"/>
    </row>
    <row r="1651" spans="8:13">
      <c r="H1651" s="16"/>
      <c r="I1651" s="3"/>
      <c r="J1651" s="3"/>
      <c r="K1651" s="3"/>
      <c r="L1651" s="3"/>
      <c r="M1651" s="3"/>
    </row>
    <row r="1652" spans="8:13">
      <c r="H1652" s="16"/>
      <c r="I1652" s="3"/>
      <c r="J1652" s="3"/>
      <c r="K1652" s="3"/>
      <c r="L1652" s="3"/>
      <c r="M1652" s="3"/>
    </row>
    <row r="1653" spans="8:13">
      <c r="H1653" s="16"/>
      <c r="I1653" s="3"/>
      <c r="J1653" s="3"/>
      <c r="K1653" s="3"/>
      <c r="L1653" s="3"/>
      <c r="M1653" s="3"/>
    </row>
    <row r="1654" spans="8:13">
      <c r="H1654" s="16"/>
      <c r="I1654" s="3"/>
      <c r="J1654" s="3"/>
      <c r="K1654" s="3"/>
      <c r="L1654" s="3"/>
      <c r="M1654" s="3"/>
    </row>
    <row r="1655" spans="8:13">
      <c r="H1655" s="16"/>
      <c r="I1655" s="3"/>
      <c r="J1655" s="3"/>
      <c r="K1655" s="3"/>
      <c r="L1655" s="3"/>
      <c r="M1655" s="3"/>
    </row>
    <row r="1656" spans="8:13">
      <c r="H1656" s="16"/>
      <c r="I1656" s="3"/>
      <c r="J1656" s="3"/>
      <c r="K1656" s="3"/>
      <c r="L1656" s="3"/>
      <c r="M1656" s="3"/>
    </row>
    <row r="1657" spans="8:13">
      <c r="H1657" s="16"/>
      <c r="I1657" s="3"/>
      <c r="J1657" s="3"/>
      <c r="K1657" s="3"/>
      <c r="L1657" s="3"/>
      <c r="M1657" s="3"/>
    </row>
    <row r="1658" spans="8:13">
      <c r="H1658" s="16"/>
      <c r="I1658" s="3"/>
      <c r="J1658" s="3"/>
      <c r="K1658" s="3"/>
      <c r="L1658" s="3"/>
      <c r="M1658" s="3"/>
    </row>
    <row r="1659" spans="8:13">
      <c r="H1659" s="16"/>
      <c r="I1659" s="3"/>
      <c r="J1659" s="3"/>
      <c r="K1659" s="3"/>
      <c r="L1659" s="3"/>
      <c r="M1659" s="3"/>
    </row>
    <row r="1660" spans="8:13">
      <c r="H1660" s="16"/>
      <c r="I1660" s="3"/>
      <c r="J1660" s="3"/>
      <c r="K1660" s="3"/>
      <c r="L1660" s="3"/>
      <c r="M1660" s="3"/>
    </row>
    <row r="1661" spans="8:13">
      <c r="H1661" s="16"/>
      <c r="I1661" s="3"/>
      <c r="J1661" s="3"/>
      <c r="K1661" s="3"/>
      <c r="L1661" s="3"/>
      <c r="M1661" s="3"/>
    </row>
    <row r="1662" spans="8:13">
      <c r="H1662" s="16"/>
      <c r="I1662" s="3"/>
      <c r="J1662" s="3"/>
      <c r="K1662" s="3"/>
      <c r="L1662" s="3"/>
      <c r="M1662" s="3"/>
    </row>
    <row r="1663" spans="8:13">
      <c r="H1663" s="16"/>
      <c r="I1663" s="3"/>
      <c r="J1663" s="3"/>
      <c r="K1663" s="3"/>
      <c r="L1663" s="3"/>
      <c r="M1663" s="3"/>
    </row>
    <row r="1664" spans="8:13">
      <c r="H1664" s="16"/>
      <c r="I1664" s="3"/>
      <c r="J1664" s="3"/>
      <c r="K1664" s="3"/>
      <c r="L1664" s="3"/>
      <c r="M1664" s="3"/>
    </row>
    <row r="1665" spans="8:13">
      <c r="H1665" s="16"/>
      <c r="I1665" s="3"/>
      <c r="J1665" s="3"/>
      <c r="K1665" s="3"/>
      <c r="L1665" s="3"/>
      <c r="M1665" s="3"/>
    </row>
    <row r="1666" spans="8:13">
      <c r="H1666" s="16"/>
      <c r="I1666" s="3"/>
      <c r="J1666" s="3"/>
      <c r="K1666" s="3"/>
      <c r="L1666" s="3"/>
      <c r="M1666" s="3"/>
    </row>
    <row r="1667" spans="8:13">
      <c r="H1667" s="16"/>
      <c r="I1667" s="3"/>
      <c r="J1667" s="3"/>
      <c r="K1667" s="3"/>
      <c r="L1667" s="3"/>
      <c r="M1667" s="3"/>
    </row>
    <row r="1668" spans="8:13">
      <c r="H1668" s="16"/>
      <c r="I1668" s="3"/>
      <c r="J1668" s="3"/>
      <c r="K1668" s="3"/>
      <c r="L1668" s="3"/>
      <c r="M1668" s="3"/>
    </row>
    <row r="1669" spans="8:13">
      <c r="H1669" s="16"/>
      <c r="I1669" s="3"/>
      <c r="J1669" s="3"/>
      <c r="K1669" s="3"/>
      <c r="L1669" s="3"/>
      <c r="M1669" s="3"/>
    </row>
    <row r="1670" spans="8:13">
      <c r="H1670" s="16"/>
      <c r="I1670" s="3"/>
      <c r="J1670" s="3"/>
      <c r="K1670" s="3"/>
      <c r="L1670" s="3"/>
      <c r="M1670" s="3"/>
    </row>
    <row r="1671" spans="8:13">
      <c r="H1671" s="16"/>
      <c r="I1671" s="3"/>
      <c r="J1671" s="3"/>
      <c r="K1671" s="3"/>
      <c r="L1671" s="3"/>
      <c r="M1671" s="3"/>
    </row>
    <row r="1672" spans="8:13">
      <c r="H1672" s="16"/>
      <c r="I1672" s="3"/>
      <c r="J1672" s="3"/>
      <c r="K1672" s="3"/>
      <c r="L1672" s="3"/>
      <c r="M1672" s="3"/>
    </row>
    <row r="1673" spans="8:13">
      <c r="H1673" s="16"/>
      <c r="I1673" s="3"/>
      <c r="J1673" s="3"/>
      <c r="K1673" s="3"/>
      <c r="L1673" s="3"/>
      <c r="M1673" s="3"/>
    </row>
    <row r="1674" spans="8:13">
      <c r="H1674" s="16"/>
      <c r="I1674" s="3"/>
      <c r="J1674" s="3"/>
      <c r="K1674" s="3"/>
      <c r="L1674" s="3"/>
      <c r="M1674" s="3"/>
    </row>
    <row r="1675" spans="8:13">
      <c r="H1675" s="16"/>
      <c r="I1675" s="3"/>
      <c r="J1675" s="3"/>
      <c r="K1675" s="3"/>
      <c r="L1675" s="3"/>
      <c r="M1675" s="3"/>
    </row>
    <row r="1676" spans="8:13">
      <c r="H1676" s="16"/>
      <c r="I1676" s="3"/>
      <c r="J1676" s="3"/>
      <c r="K1676" s="3"/>
      <c r="L1676" s="3"/>
      <c r="M1676" s="3"/>
    </row>
    <row r="1677" spans="8:13">
      <c r="H1677" s="16"/>
      <c r="I1677" s="3"/>
      <c r="J1677" s="3"/>
      <c r="K1677" s="3"/>
      <c r="L1677" s="3"/>
      <c r="M1677" s="3"/>
    </row>
    <row r="1678" spans="8:13">
      <c r="H1678" s="16"/>
      <c r="I1678" s="3"/>
      <c r="J1678" s="3"/>
      <c r="K1678" s="3"/>
      <c r="L1678" s="3"/>
      <c r="M1678" s="3"/>
    </row>
    <row r="1679" spans="8:13">
      <c r="H1679" s="16"/>
      <c r="I1679" s="3"/>
      <c r="J1679" s="3"/>
      <c r="K1679" s="3"/>
      <c r="L1679" s="3"/>
      <c r="M1679" s="3"/>
    </row>
    <row r="1680" spans="8:13">
      <c r="H1680" s="16"/>
      <c r="I1680" s="3"/>
      <c r="J1680" s="3"/>
      <c r="K1680" s="3"/>
      <c r="L1680" s="3"/>
      <c r="M1680" s="3"/>
    </row>
    <row r="1681" spans="8:13">
      <c r="H1681" s="16"/>
      <c r="I1681" s="3"/>
      <c r="J1681" s="3"/>
      <c r="K1681" s="3"/>
      <c r="L1681" s="3"/>
      <c r="M1681" s="3"/>
    </row>
    <row r="1682" spans="8:13">
      <c r="H1682" s="16"/>
      <c r="I1682" s="3"/>
      <c r="J1682" s="3"/>
      <c r="K1682" s="3"/>
      <c r="L1682" s="3"/>
      <c r="M1682" s="3"/>
    </row>
    <row r="1683" spans="8:13">
      <c r="H1683" s="16"/>
      <c r="I1683" s="3"/>
      <c r="J1683" s="3"/>
      <c r="K1683" s="3"/>
      <c r="L1683" s="3"/>
      <c r="M1683" s="3"/>
    </row>
    <row r="1684" spans="8:13">
      <c r="H1684" s="16"/>
      <c r="I1684" s="3"/>
      <c r="J1684" s="3"/>
      <c r="K1684" s="3"/>
      <c r="L1684" s="3"/>
      <c r="M1684" s="3"/>
    </row>
    <row r="1685" spans="8:13">
      <c r="H1685" s="16"/>
      <c r="I1685" s="3"/>
      <c r="J1685" s="3"/>
      <c r="K1685" s="3"/>
      <c r="L1685" s="3"/>
      <c r="M1685" s="3"/>
    </row>
    <row r="1686" spans="8:13">
      <c r="H1686" s="16"/>
      <c r="I1686" s="3"/>
      <c r="J1686" s="3"/>
      <c r="K1686" s="3"/>
      <c r="L1686" s="3"/>
      <c r="M1686" s="3"/>
    </row>
    <row r="1687" spans="8:13">
      <c r="H1687" s="16"/>
      <c r="I1687" s="3"/>
      <c r="J1687" s="3"/>
      <c r="K1687" s="3"/>
      <c r="L1687" s="3"/>
      <c r="M1687" s="3"/>
    </row>
    <row r="1688" spans="8:13">
      <c r="H1688" s="16"/>
      <c r="I1688" s="3"/>
      <c r="J1688" s="3"/>
      <c r="K1688" s="3"/>
      <c r="L1688" s="3"/>
      <c r="M1688" s="3"/>
    </row>
    <row r="1689" spans="8:13">
      <c r="H1689" s="16"/>
      <c r="I1689" s="3"/>
      <c r="J1689" s="3"/>
      <c r="K1689" s="3"/>
      <c r="L1689" s="3"/>
      <c r="M1689" s="3"/>
    </row>
    <row r="1690" spans="8:13">
      <c r="H1690" s="16"/>
      <c r="I1690" s="3"/>
      <c r="J1690" s="3"/>
      <c r="K1690" s="3"/>
      <c r="L1690" s="3"/>
      <c r="M1690" s="3"/>
    </row>
    <row r="1691" spans="8:13">
      <c r="H1691" s="16"/>
      <c r="I1691" s="3"/>
      <c r="J1691" s="3"/>
      <c r="K1691" s="3"/>
      <c r="L1691" s="3"/>
      <c r="M1691" s="3"/>
    </row>
    <row r="1692" spans="8:13">
      <c r="H1692" s="16"/>
      <c r="I1692" s="3"/>
      <c r="J1692" s="3"/>
      <c r="K1692" s="3"/>
      <c r="L1692" s="3"/>
      <c r="M1692" s="3"/>
    </row>
    <row r="1693" spans="8:13">
      <c r="H1693" s="16"/>
      <c r="I1693" s="3"/>
      <c r="J1693" s="3"/>
      <c r="K1693" s="3"/>
      <c r="L1693" s="3"/>
      <c r="M1693" s="3"/>
    </row>
    <row r="1694" spans="8:13">
      <c r="H1694" s="16"/>
      <c r="I1694" s="3"/>
      <c r="J1694" s="3"/>
      <c r="K1694" s="3"/>
      <c r="L1694" s="3"/>
      <c r="M1694" s="3"/>
    </row>
    <row r="1695" spans="8:13">
      <c r="H1695" s="16"/>
      <c r="I1695" s="3"/>
      <c r="J1695" s="3"/>
      <c r="K1695" s="3"/>
      <c r="L1695" s="3"/>
      <c r="M1695" s="3"/>
    </row>
    <row r="1696" spans="8:13">
      <c r="H1696" s="16"/>
      <c r="I1696" s="3"/>
      <c r="J1696" s="3"/>
      <c r="K1696" s="3"/>
      <c r="L1696" s="3"/>
      <c r="M1696" s="3"/>
    </row>
    <row r="1697" spans="8:13">
      <c r="H1697" s="16"/>
      <c r="I1697" s="3"/>
      <c r="J1697" s="3"/>
      <c r="K1697" s="3"/>
      <c r="L1697" s="3"/>
      <c r="M1697" s="3"/>
    </row>
    <row r="1698" spans="8:13">
      <c r="H1698" s="16"/>
      <c r="I1698" s="3"/>
      <c r="J1698" s="3"/>
      <c r="K1698" s="3"/>
      <c r="L1698" s="3"/>
      <c r="M1698" s="3"/>
    </row>
    <row r="1699" spans="8:13">
      <c r="H1699" s="16"/>
      <c r="I1699" s="3"/>
      <c r="J1699" s="3"/>
      <c r="K1699" s="3"/>
      <c r="L1699" s="3"/>
      <c r="M1699" s="3"/>
    </row>
    <row r="1700" spans="8:13">
      <c r="H1700" s="16"/>
      <c r="I1700" s="3"/>
      <c r="J1700" s="3"/>
      <c r="K1700" s="3"/>
      <c r="L1700" s="3"/>
      <c r="M1700" s="3"/>
    </row>
    <row r="1701" spans="8:13">
      <c r="H1701" s="16"/>
      <c r="I1701" s="3"/>
      <c r="J1701" s="3"/>
      <c r="K1701" s="3"/>
      <c r="L1701" s="3"/>
      <c r="M1701" s="3"/>
    </row>
    <row r="1702" spans="8:13">
      <c r="H1702" s="16"/>
      <c r="I1702" s="3"/>
      <c r="J1702" s="3"/>
      <c r="K1702" s="3"/>
      <c r="L1702" s="3"/>
      <c r="M1702" s="3"/>
    </row>
    <row r="1703" spans="8:13">
      <c r="H1703" s="16"/>
      <c r="I1703" s="3"/>
      <c r="J1703" s="3"/>
      <c r="K1703" s="3"/>
      <c r="L1703" s="3"/>
      <c r="M1703" s="3"/>
    </row>
    <row r="1704" spans="8:13">
      <c r="H1704" s="16"/>
      <c r="I1704" s="3"/>
      <c r="J1704" s="3"/>
      <c r="K1704" s="3"/>
      <c r="L1704" s="3"/>
      <c r="M1704" s="3"/>
    </row>
    <row r="1705" spans="8:13">
      <c r="H1705" s="16"/>
      <c r="I1705" s="3"/>
      <c r="J1705" s="3"/>
      <c r="K1705" s="3"/>
      <c r="L1705" s="3"/>
      <c r="M1705" s="3"/>
    </row>
    <row r="1706" spans="8:13">
      <c r="H1706" s="16"/>
      <c r="I1706" s="3"/>
      <c r="J1706" s="3"/>
      <c r="K1706" s="3"/>
      <c r="L1706" s="3"/>
      <c r="M1706" s="3"/>
    </row>
    <row r="1707" spans="8:13">
      <c r="H1707" s="16"/>
      <c r="I1707" s="3"/>
      <c r="J1707" s="3"/>
      <c r="K1707" s="3"/>
      <c r="L1707" s="3"/>
      <c r="M1707" s="3"/>
    </row>
    <row r="1708" spans="8:13">
      <c r="H1708" s="16"/>
      <c r="I1708" s="3"/>
      <c r="J1708" s="3"/>
      <c r="K1708" s="3"/>
      <c r="L1708" s="3"/>
      <c r="M1708" s="3"/>
    </row>
    <row r="1709" spans="8:13">
      <c r="H1709" s="16"/>
      <c r="I1709" s="3"/>
      <c r="J1709" s="3"/>
      <c r="K1709" s="3"/>
      <c r="L1709" s="3"/>
      <c r="M1709" s="3"/>
    </row>
    <row r="1710" spans="8:13">
      <c r="H1710" s="16"/>
      <c r="I1710" s="3"/>
      <c r="J1710" s="3"/>
      <c r="K1710" s="3"/>
      <c r="L1710" s="3"/>
      <c r="M1710" s="3"/>
    </row>
    <row r="1711" spans="8:13">
      <c r="H1711" s="16"/>
      <c r="I1711" s="3"/>
      <c r="J1711" s="3"/>
      <c r="K1711" s="3"/>
      <c r="L1711" s="3"/>
      <c r="M1711" s="3"/>
    </row>
    <row r="1712" spans="8:13">
      <c r="H1712" s="16"/>
      <c r="I1712" s="3"/>
      <c r="J1712" s="3"/>
      <c r="K1712" s="3"/>
      <c r="L1712" s="3"/>
      <c r="M1712" s="3"/>
    </row>
    <row r="1713" spans="8:13">
      <c r="H1713" s="16"/>
      <c r="I1713" s="3"/>
      <c r="J1713" s="3"/>
      <c r="K1713" s="3"/>
      <c r="L1713" s="3"/>
      <c r="M1713" s="3"/>
    </row>
    <row r="1714" spans="8:13">
      <c r="H1714" s="16"/>
      <c r="I1714" s="3"/>
      <c r="J1714" s="3"/>
      <c r="K1714" s="3"/>
      <c r="L1714" s="3"/>
      <c r="M1714" s="3"/>
    </row>
    <row r="1715" spans="8:13">
      <c r="H1715" s="16"/>
      <c r="I1715" s="3"/>
      <c r="J1715" s="3"/>
      <c r="K1715" s="3"/>
      <c r="L1715" s="3"/>
      <c r="M1715" s="3"/>
    </row>
    <row r="1716" spans="8:13">
      <c r="H1716" s="16"/>
      <c r="I1716" s="3"/>
      <c r="J1716" s="3"/>
      <c r="K1716" s="3"/>
      <c r="L1716" s="3"/>
      <c r="M1716" s="3"/>
    </row>
    <row r="1717" spans="8:13">
      <c r="H1717" s="16"/>
      <c r="I1717" s="3"/>
      <c r="J1717" s="3"/>
      <c r="K1717" s="3"/>
      <c r="L1717" s="3"/>
      <c r="M1717" s="3"/>
    </row>
    <row r="1718" spans="8:13">
      <c r="H1718" s="16"/>
      <c r="I1718" s="3"/>
      <c r="J1718" s="3"/>
      <c r="K1718" s="3"/>
      <c r="L1718" s="3"/>
      <c r="M1718" s="3"/>
    </row>
    <row r="1719" spans="8:13">
      <c r="H1719" s="16"/>
      <c r="I1719" s="3"/>
      <c r="J1719" s="3"/>
      <c r="K1719" s="3"/>
      <c r="L1719" s="3"/>
      <c r="M1719" s="3"/>
    </row>
    <row r="1720" spans="8:13">
      <c r="H1720" s="16"/>
      <c r="I1720" s="3"/>
      <c r="J1720" s="3"/>
      <c r="K1720" s="3"/>
      <c r="L1720" s="3"/>
      <c r="M1720" s="3"/>
    </row>
    <row r="1721" spans="8:13">
      <c r="H1721" s="16"/>
      <c r="I1721" s="3"/>
      <c r="J1721" s="3"/>
      <c r="K1721" s="3"/>
      <c r="L1721" s="3"/>
      <c r="M1721" s="3"/>
    </row>
    <row r="1722" spans="8:13">
      <c r="H1722" s="16"/>
      <c r="I1722" s="3"/>
      <c r="J1722" s="3"/>
      <c r="K1722" s="3"/>
      <c r="L1722" s="3"/>
      <c r="M1722" s="3"/>
    </row>
    <row r="1723" spans="8:13">
      <c r="H1723" s="16"/>
      <c r="I1723" s="3"/>
      <c r="J1723" s="3"/>
      <c r="K1723" s="3"/>
      <c r="L1723" s="3"/>
      <c r="M1723" s="3"/>
    </row>
    <row r="1724" spans="8:13">
      <c r="H1724" s="16"/>
      <c r="I1724" s="3"/>
      <c r="J1724" s="3"/>
      <c r="K1724" s="3"/>
      <c r="L1724" s="3"/>
      <c r="M1724" s="3"/>
    </row>
    <row r="1725" spans="8:13">
      <c r="H1725" s="16"/>
      <c r="I1725" s="3"/>
      <c r="J1725" s="3"/>
      <c r="K1725" s="3"/>
      <c r="L1725" s="3"/>
      <c r="M1725" s="3"/>
    </row>
    <row r="1726" spans="8:13">
      <c r="H1726" s="16"/>
      <c r="I1726" s="3"/>
      <c r="J1726" s="3"/>
      <c r="K1726" s="3"/>
      <c r="L1726" s="3"/>
      <c r="M1726" s="3"/>
    </row>
    <row r="1727" spans="8:13">
      <c r="H1727" s="16"/>
      <c r="I1727" s="3"/>
      <c r="J1727" s="3"/>
      <c r="K1727" s="3"/>
      <c r="L1727" s="3"/>
      <c r="M1727" s="3"/>
    </row>
    <row r="1728" spans="8:13">
      <c r="H1728" s="16"/>
      <c r="I1728" s="3"/>
      <c r="J1728" s="3"/>
      <c r="K1728" s="3"/>
      <c r="L1728" s="3"/>
      <c r="M1728" s="3"/>
    </row>
    <row r="1729" spans="8:13">
      <c r="H1729" s="16"/>
      <c r="I1729" s="3"/>
      <c r="J1729" s="3"/>
      <c r="K1729" s="3"/>
      <c r="L1729" s="3"/>
      <c r="M1729" s="3"/>
    </row>
    <row r="1730" spans="8:13">
      <c r="H1730" s="16"/>
      <c r="I1730" s="3"/>
      <c r="J1730" s="3"/>
      <c r="K1730" s="3"/>
      <c r="L1730" s="3"/>
      <c r="M1730" s="3"/>
    </row>
    <row r="1731" spans="8:13">
      <c r="H1731" s="16"/>
      <c r="I1731" s="3"/>
      <c r="J1731" s="3"/>
      <c r="K1731" s="3"/>
      <c r="L1731" s="3"/>
      <c r="M1731" s="3"/>
    </row>
    <row r="1732" spans="8:13">
      <c r="H1732" s="16"/>
      <c r="I1732" s="3"/>
      <c r="J1732" s="3"/>
      <c r="K1732" s="3"/>
      <c r="L1732" s="3"/>
      <c r="M1732" s="3"/>
    </row>
    <row r="1733" spans="8:13">
      <c r="H1733" s="16"/>
      <c r="I1733" s="3"/>
      <c r="J1733" s="3"/>
      <c r="K1733" s="3"/>
      <c r="L1733" s="3"/>
      <c r="M1733" s="3"/>
    </row>
    <row r="1734" spans="8:13">
      <c r="H1734" s="16"/>
      <c r="I1734" s="3"/>
      <c r="J1734" s="3"/>
      <c r="K1734" s="3"/>
      <c r="L1734" s="3"/>
      <c r="M1734" s="3"/>
    </row>
    <row r="1735" spans="8:13">
      <c r="H1735" s="16"/>
      <c r="I1735" s="3"/>
      <c r="J1735" s="3"/>
      <c r="K1735" s="3"/>
      <c r="L1735" s="3"/>
      <c r="M1735" s="3"/>
    </row>
    <row r="1736" spans="8:13">
      <c r="H1736" s="16"/>
      <c r="I1736" s="3"/>
      <c r="J1736" s="3"/>
      <c r="K1736" s="3"/>
      <c r="L1736" s="3"/>
      <c r="M1736" s="3"/>
    </row>
    <row r="1737" spans="8:13">
      <c r="H1737" s="16"/>
      <c r="I1737" s="3"/>
      <c r="J1737" s="3"/>
      <c r="K1737" s="3"/>
      <c r="L1737" s="3"/>
      <c r="M1737" s="3"/>
    </row>
    <row r="1738" spans="8:13">
      <c r="H1738" s="16"/>
      <c r="I1738" s="3"/>
      <c r="J1738" s="3"/>
      <c r="K1738" s="3"/>
      <c r="L1738" s="3"/>
      <c r="M1738" s="3"/>
    </row>
    <row r="1739" spans="8:13">
      <c r="H1739" s="16"/>
      <c r="I1739" s="3"/>
      <c r="J1739" s="3"/>
      <c r="K1739" s="3"/>
      <c r="L1739" s="3"/>
      <c r="M1739" s="3"/>
    </row>
    <row r="1740" spans="8:13">
      <c r="H1740" s="16"/>
      <c r="I1740" s="3"/>
      <c r="J1740" s="3"/>
      <c r="K1740" s="3"/>
      <c r="L1740" s="3"/>
      <c r="M1740" s="3"/>
    </row>
    <row r="1741" spans="8:13">
      <c r="H1741" s="16"/>
      <c r="I1741" s="3"/>
      <c r="J1741" s="3"/>
      <c r="K1741" s="3"/>
      <c r="L1741" s="3"/>
      <c r="M1741" s="3"/>
    </row>
    <row r="1742" spans="8:13">
      <c r="H1742" s="16"/>
      <c r="I1742" s="3"/>
      <c r="J1742" s="3"/>
      <c r="K1742" s="3"/>
      <c r="L1742" s="3"/>
      <c r="M1742" s="3"/>
    </row>
    <row r="1743" spans="8:13">
      <c r="H1743" s="16"/>
      <c r="I1743" s="3"/>
      <c r="J1743" s="3"/>
      <c r="K1743" s="3"/>
      <c r="L1743" s="3"/>
      <c r="M1743" s="3"/>
    </row>
    <row r="1744" spans="8:13">
      <c r="H1744" s="16"/>
      <c r="I1744" s="3"/>
      <c r="J1744" s="3"/>
      <c r="K1744" s="3"/>
      <c r="L1744" s="3"/>
      <c r="M1744" s="3"/>
    </row>
    <row r="1745" spans="8:13">
      <c r="H1745" s="16"/>
      <c r="I1745" s="3"/>
      <c r="J1745" s="3"/>
      <c r="K1745" s="3"/>
      <c r="L1745" s="3"/>
      <c r="M1745" s="3"/>
    </row>
    <row r="1746" spans="8:13">
      <c r="H1746" s="16"/>
      <c r="I1746" s="3"/>
      <c r="J1746" s="3"/>
      <c r="K1746" s="3"/>
      <c r="L1746" s="3"/>
      <c r="M1746" s="3"/>
    </row>
    <row r="1747" spans="8:13">
      <c r="H1747" s="16"/>
      <c r="I1747" s="3"/>
      <c r="J1747" s="3"/>
      <c r="K1747" s="3"/>
      <c r="L1747" s="3"/>
      <c r="M1747" s="3"/>
    </row>
    <row r="1748" spans="8:13">
      <c r="H1748" s="16"/>
      <c r="I1748" s="3"/>
      <c r="J1748" s="3"/>
      <c r="K1748" s="3"/>
      <c r="L1748" s="3"/>
      <c r="M1748" s="3"/>
    </row>
    <row r="1749" spans="8:13">
      <c r="H1749" s="16"/>
      <c r="I1749" s="3"/>
      <c r="J1749" s="3"/>
      <c r="K1749" s="3"/>
      <c r="L1749" s="3"/>
      <c r="M1749" s="3"/>
    </row>
    <row r="1750" spans="8:13">
      <c r="H1750" s="16"/>
      <c r="I1750" s="3"/>
      <c r="J1750" s="3"/>
      <c r="K1750" s="3"/>
      <c r="L1750" s="3"/>
      <c r="M1750" s="3"/>
    </row>
    <row r="1751" spans="8:13">
      <c r="H1751" s="16"/>
      <c r="I1751" s="3"/>
      <c r="J1751" s="3"/>
      <c r="K1751" s="3"/>
      <c r="L1751" s="3"/>
      <c r="M1751" s="3"/>
    </row>
    <row r="1752" spans="8:13">
      <c r="H1752" s="16"/>
      <c r="I1752" s="3"/>
      <c r="J1752" s="3"/>
      <c r="K1752" s="3"/>
      <c r="L1752" s="3"/>
      <c r="M1752" s="3"/>
    </row>
    <row r="1753" spans="8:13">
      <c r="H1753" s="16"/>
      <c r="I1753" s="3"/>
      <c r="J1753" s="3"/>
      <c r="K1753" s="3"/>
      <c r="L1753" s="3"/>
      <c r="M1753" s="3"/>
    </row>
    <row r="1754" spans="8:13">
      <c r="H1754" s="16"/>
      <c r="I1754" s="3"/>
      <c r="J1754" s="3"/>
      <c r="K1754" s="3"/>
      <c r="L1754" s="3"/>
      <c r="M1754" s="3"/>
    </row>
    <row r="1755" spans="8:13">
      <c r="H1755" s="16"/>
      <c r="I1755" s="3"/>
      <c r="J1755" s="3"/>
      <c r="K1755" s="3"/>
      <c r="L1755" s="3"/>
      <c r="M1755" s="3"/>
    </row>
    <row r="1756" spans="8:13">
      <c r="H1756" s="16"/>
      <c r="I1756" s="3"/>
      <c r="J1756" s="3"/>
      <c r="K1756" s="3"/>
      <c r="L1756" s="3"/>
      <c r="M1756" s="3"/>
    </row>
    <row r="1757" spans="8:13">
      <c r="H1757" s="16"/>
      <c r="I1757" s="3"/>
      <c r="J1757" s="3"/>
      <c r="K1757" s="3"/>
      <c r="L1757" s="3"/>
      <c r="M1757" s="3"/>
    </row>
    <row r="1758" spans="8:13">
      <c r="H1758" s="16"/>
      <c r="I1758" s="3"/>
      <c r="J1758" s="3"/>
      <c r="K1758" s="3"/>
      <c r="L1758" s="3"/>
      <c r="M1758" s="3"/>
    </row>
    <row r="1759" spans="8:13">
      <c r="H1759" s="16"/>
      <c r="I1759" s="3"/>
      <c r="J1759" s="3"/>
      <c r="K1759" s="3"/>
      <c r="L1759" s="3"/>
      <c r="M1759" s="3"/>
    </row>
    <row r="1760" spans="8:13">
      <c r="H1760" s="16"/>
      <c r="I1760" s="3"/>
      <c r="J1760" s="3"/>
      <c r="K1760" s="3"/>
      <c r="L1760" s="3"/>
      <c r="M1760" s="3"/>
    </row>
    <row r="1761" spans="8:13">
      <c r="H1761" s="16"/>
      <c r="I1761" s="3"/>
      <c r="J1761" s="3"/>
      <c r="K1761" s="3"/>
      <c r="L1761" s="3"/>
      <c r="M1761" s="3"/>
    </row>
    <row r="1762" spans="8:13">
      <c r="H1762" s="16"/>
      <c r="I1762" s="3"/>
      <c r="J1762" s="3"/>
      <c r="K1762" s="3"/>
      <c r="L1762" s="3"/>
      <c r="M1762" s="3"/>
    </row>
    <row r="1763" spans="8:13">
      <c r="H1763" s="16"/>
      <c r="I1763" s="3"/>
      <c r="J1763" s="3"/>
      <c r="K1763" s="3"/>
      <c r="L1763" s="3"/>
      <c r="M1763" s="3"/>
    </row>
    <row r="1764" spans="8:13">
      <c r="H1764" s="16"/>
      <c r="I1764" s="3"/>
      <c r="J1764" s="3"/>
      <c r="K1764" s="3"/>
      <c r="L1764" s="3"/>
      <c r="M1764" s="3"/>
    </row>
    <row r="1765" spans="8:13">
      <c r="H1765" s="16"/>
      <c r="I1765" s="3"/>
      <c r="J1765" s="3"/>
      <c r="K1765" s="3"/>
      <c r="L1765" s="3"/>
      <c r="M1765" s="3"/>
    </row>
    <row r="1766" spans="8:13">
      <c r="H1766" s="16"/>
      <c r="I1766" s="3"/>
      <c r="J1766" s="3"/>
      <c r="K1766" s="3"/>
      <c r="L1766" s="3"/>
      <c r="M1766" s="3"/>
    </row>
    <row r="1767" spans="8:13">
      <c r="H1767" s="16"/>
      <c r="I1767" s="3"/>
      <c r="J1767" s="3"/>
      <c r="K1767" s="3"/>
      <c r="L1767" s="3"/>
      <c r="M1767" s="3"/>
    </row>
    <row r="1768" spans="8:13">
      <c r="H1768" s="16"/>
      <c r="I1768" s="3"/>
      <c r="J1768" s="3"/>
      <c r="K1768" s="3"/>
      <c r="L1768" s="3"/>
      <c r="M1768" s="3"/>
    </row>
    <row r="1769" spans="8:13">
      <c r="H1769" s="16"/>
      <c r="I1769" s="3"/>
      <c r="J1769" s="3"/>
      <c r="K1769" s="3"/>
      <c r="L1769" s="3"/>
      <c r="M1769" s="3"/>
    </row>
    <row r="1770" spans="8:13">
      <c r="H1770" s="16"/>
      <c r="I1770" s="3"/>
      <c r="J1770" s="3"/>
      <c r="K1770" s="3"/>
      <c r="L1770" s="3"/>
      <c r="M1770" s="3"/>
    </row>
    <row r="1771" spans="8:13">
      <c r="H1771" s="16"/>
      <c r="I1771" s="3"/>
      <c r="J1771" s="3"/>
      <c r="K1771" s="3"/>
      <c r="L1771" s="3"/>
      <c r="M1771" s="3"/>
    </row>
    <row r="1772" spans="8:13">
      <c r="H1772" s="16"/>
      <c r="I1772" s="3"/>
      <c r="J1772" s="3"/>
      <c r="K1772" s="3"/>
      <c r="L1772" s="3"/>
      <c r="M1772" s="3"/>
    </row>
    <row r="1773" spans="8:13">
      <c r="H1773" s="16"/>
      <c r="I1773" s="3"/>
      <c r="J1773" s="3"/>
      <c r="K1773" s="3"/>
      <c r="L1773" s="3"/>
      <c r="M1773" s="3"/>
    </row>
    <row r="1774" spans="8:13">
      <c r="H1774" s="16"/>
      <c r="I1774" s="3"/>
      <c r="J1774" s="3"/>
      <c r="K1774" s="3"/>
      <c r="L1774" s="3"/>
      <c r="M1774" s="3"/>
    </row>
    <row r="1775" spans="8:13">
      <c r="H1775" s="16"/>
      <c r="I1775" s="3"/>
      <c r="J1775" s="3"/>
      <c r="K1775" s="3"/>
      <c r="L1775" s="3"/>
      <c r="M1775" s="3"/>
    </row>
    <row r="1776" spans="8:13">
      <c r="H1776" s="16"/>
      <c r="I1776" s="3"/>
      <c r="J1776" s="3"/>
      <c r="K1776" s="3"/>
      <c r="L1776" s="3"/>
      <c r="M1776" s="3"/>
    </row>
    <row r="1777" spans="8:13">
      <c r="H1777" s="16"/>
      <c r="I1777" s="3"/>
      <c r="J1777" s="3"/>
      <c r="K1777" s="3"/>
      <c r="L1777" s="3"/>
      <c r="M1777" s="3"/>
    </row>
    <row r="1778" spans="8:13">
      <c r="H1778" s="16"/>
      <c r="I1778" s="3"/>
      <c r="J1778" s="3"/>
      <c r="K1778" s="3"/>
      <c r="L1778" s="3"/>
      <c r="M1778" s="3"/>
    </row>
    <row r="1779" spans="8:13">
      <c r="H1779" s="16"/>
      <c r="I1779" s="3"/>
      <c r="J1779" s="3"/>
      <c r="K1779" s="3"/>
      <c r="L1779" s="3"/>
      <c r="M1779" s="3"/>
    </row>
    <row r="1780" spans="8:13">
      <c r="H1780" s="16"/>
      <c r="I1780" s="3"/>
      <c r="J1780" s="3"/>
      <c r="K1780" s="3"/>
      <c r="L1780" s="3"/>
      <c r="M1780" s="3"/>
    </row>
    <row r="1781" spans="8:13">
      <c r="H1781" s="16"/>
      <c r="I1781" s="3"/>
      <c r="J1781" s="3"/>
      <c r="K1781" s="3"/>
      <c r="L1781" s="3"/>
      <c r="M1781" s="3"/>
    </row>
    <row r="1782" spans="8:13">
      <c r="H1782" s="16"/>
      <c r="I1782" s="3"/>
      <c r="J1782" s="3"/>
      <c r="K1782" s="3"/>
      <c r="L1782" s="3"/>
      <c r="M1782" s="3"/>
    </row>
    <row r="1783" spans="8:13">
      <c r="H1783" s="16"/>
      <c r="I1783" s="3"/>
      <c r="J1783" s="3"/>
      <c r="K1783" s="3"/>
      <c r="L1783" s="3"/>
      <c r="M1783" s="3"/>
    </row>
    <row r="1784" spans="8:13">
      <c r="H1784" s="16"/>
      <c r="I1784" s="3"/>
      <c r="J1784" s="3"/>
      <c r="K1784" s="3"/>
      <c r="L1784" s="3"/>
      <c r="M1784" s="3"/>
    </row>
    <row r="1785" spans="8:13">
      <c r="H1785" s="16"/>
      <c r="I1785" s="3"/>
      <c r="J1785" s="3"/>
      <c r="K1785" s="3"/>
      <c r="L1785" s="3"/>
      <c r="M1785" s="3"/>
    </row>
    <row r="1786" spans="8:13">
      <c r="H1786" s="16"/>
      <c r="I1786" s="3"/>
      <c r="J1786" s="3"/>
      <c r="K1786" s="3"/>
      <c r="L1786" s="3"/>
      <c r="M1786" s="3"/>
    </row>
    <row r="1787" spans="8:13">
      <c r="H1787" s="16"/>
      <c r="I1787" s="3"/>
      <c r="J1787" s="3"/>
      <c r="K1787" s="3"/>
      <c r="L1787" s="3"/>
      <c r="M1787" s="3"/>
    </row>
    <row r="1788" spans="8:13">
      <c r="H1788" s="16"/>
      <c r="I1788" s="3"/>
      <c r="J1788" s="3"/>
      <c r="K1788" s="3"/>
      <c r="L1788" s="3"/>
      <c r="M1788" s="3"/>
    </row>
    <row r="1789" spans="8:13">
      <c r="H1789" s="16"/>
      <c r="I1789" s="3"/>
      <c r="J1789" s="3"/>
      <c r="K1789" s="3"/>
      <c r="L1789" s="3"/>
      <c r="M1789" s="3"/>
    </row>
    <row r="1790" spans="8:13">
      <c r="H1790" s="16"/>
      <c r="I1790" s="3"/>
      <c r="J1790" s="3"/>
      <c r="K1790" s="3"/>
      <c r="L1790" s="3"/>
      <c r="M1790" s="3"/>
    </row>
    <row r="1791" spans="8:13">
      <c r="H1791" s="16"/>
      <c r="I1791" s="3"/>
      <c r="J1791" s="3"/>
      <c r="K1791" s="3"/>
      <c r="L1791" s="3"/>
      <c r="M1791" s="3"/>
    </row>
    <row r="1792" spans="8:13">
      <c r="H1792" s="16"/>
      <c r="I1792" s="3"/>
      <c r="J1792" s="3"/>
      <c r="K1792" s="3"/>
      <c r="L1792" s="3"/>
      <c r="M1792" s="3"/>
    </row>
    <row r="1793" spans="8:13">
      <c r="H1793" s="16"/>
      <c r="I1793" s="3"/>
      <c r="J1793" s="3"/>
      <c r="K1793" s="3"/>
      <c r="L1793" s="3"/>
      <c r="M1793" s="3"/>
    </row>
    <row r="1794" spans="8:13">
      <c r="H1794" s="16"/>
      <c r="I1794" s="3"/>
      <c r="J1794" s="3"/>
      <c r="K1794" s="3"/>
      <c r="L1794" s="3"/>
      <c r="M1794" s="3"/>
    </row>
    <row r="1795" spans="8:13">
      <c r="H1795" s="16"/>
      <c r="I1795" s="3"/>
      <c r="J1795" s="3"/>
      <c r="K1795" s="3"/>
      <c r="L1795" s="3"/>
      <c r="M1795" s="3"/>
    </row>
    <row r="1796" spans="8:13">
      <c r="H1796" s="16"/>
      <c r="I1796" s="3"/>
      <c r="J1796" s="3"/>
      <c r="K1796" s="3"/>
      <c r="L1796" s="3"/>
      <c r="M1796" s="3"/>
    </row>
    <row r="1797" spans="8:13">
      <c r="H1797" s="16"/>
      <c r="I1797" s="3"/>
      <c r="J1797" s="3"/>
      <c r="K1797" s="3"/>
      <c r="L1797" s="3"/>
      <c r="M1797" s="3"/>
    </row>
    <row r="1798" spans="8:13">
      <c r="H1798" s="16"/>
      <c r="I1798" s="3"/>
      <c r="J1798" s="3"/>
      <c r="K1798" s="3"/>
      <c r="L1798" s="3"/>
      <c r="M1798" s="3"/>
    </row>
    <row r="1799" spans="8:13">
      <c r="H1799" s="16"/>
      <c r="I1799" s="3"/>
      <c r="J1799" s="3"/>
      <c r="K1799" s="3"/>
      <c r="L1799" s="3"/>
      <c r="M1799" s="3"/>
    </row>
    <row r="1800" spans="8:13">
      <c r="H1800" s="16"/>
      <c r="I1800" s="3"/>
      <c r="J1800" s="3"/>
      <c r="K1800" s="3"/>
      <c r="L1800" s="3"/>
      <c r="M1800" s="3"/>
    </row>
    <row r="1801" spans="8:13">
      <c r="H1801" s="16"/>
      <c r="I1801" s="3"/>
      <c r="J1801" s="3"/>
      <c r="K1801" s="3"/>
      <c r="L1801" s="3"/>
      <c r="M1801" s="3"/>
    </row>
    <row r="1802" spans="8:13">
      <c r="H1802" s="16"/>
      <c r="I1802" s="3"/>
      <c r="J1802" s="3"/>
      <c r="K1802" s="3"/>
      <c r="L1802" s="3"/>
      <c r="M1802" s="3"/>
    </row>
    <row r="1803" spans="8:13">
      <c r="H1803" s="16"/>
      <c r="I1803" s="3"/>
      <c r="J1803" s="3"/>
      <c r="K1803" s="3"/>
      <c r="L1803" s="3"/>
      <c r="M1803" s="3"/>
    </row>
    <row r="1804" spans="8:13">
      <c r="H1804" s="16"/>
      <c r="I1804" s="3"/>
      <c r="J1804" s="3"/>
      <c r="K1804" s="3"/>
      <c r="L1804" s="3"/>
      <c r="M1804" s="3"/>
    </row>
    <row r="1805" spans="8:13">
      <c r="H1805" s="16"/>
      <c r="I1805" s="3"/>
      <c r="J1805" s="3"/>
      <c r="K1805" s="3"/>
      <c r="L1805" s="3"/>
      <c r="M1805" s="3"/>
    </row>
    <row r="1806" spans="8:13">
      <c r="H1806" s="16"/>
      <c r="I1806" s="3"/>
      <c r="J1806" s="3"/>
      <c r="K1806" s="3"/>
      <c r="L1806" s="3"/>
      <c r="M1806" s="3"/>
    </row>
    <row r="1807" spans="8:13">
      <c r="H1807" s="16"/>
      <c r="I1807" s="3"/>
      <c r="J1807" s="3"/>
      <c r="K1807" s="3"/>
      <c r="L1807" s="3"/>
      <c r="M1807" s="3"/>
    </row>
    <row r="1808" spans="8:13">
      <c r="H1808" s="16"/>
      <c r="I1808" s="3"/>
      <c r="J1808" s="3"/>
      <c r="K1808" s="3"/>
      <c r="L1808" s="3"/>
      <c r="M1808" s="3"/>
    </row>
    <row r="1809" spans="8:13">
      <c r="H1809" s="16"/>
      <c r="I1809" s="3"/>
      <c r="J1809" s="3"/>
      <c r="K1809" s="3"/>
      <c r="L1809" s="3"/>
      <c r="M1809" s="3"/>
    </row>
    <row r="1810" spans="8:13">
      <c r="H1810" s="16"/>
      <c r="I1810" s="3"/>
      <c r="J1810" s="3"/>
      <c r="K1810" s="3"/>
      <c r="L1810" s="3"/>
      <c r="M1810" s="3"/>
    </row>
    <row r="1811" spans="8:13">
      <c r="H1811" s="16"/>
      <c r="I1811" s="3"/>
      <c r="J1811" s="3"/>
      <c r="K1811" s="3"/>
      <c r="L1811" s="3"/>
      <c r="M1811" s="3"/>
    </row>
    <row r="1812" spans="8:13">
      <c r="H1812" s="16"/>
      <c r="I1812" s="3"/>
      <c r="J1812" s="3"/>
      <c r="K1812" s="3"/>
      <c r="L1812" s="3"/>
      <c r="M1812" s="3"/>
    </row>
    <row r="1813" spans="8:13">
      <c r="H1813" s="16"/>
      <c r="I1813" s="3"/>
      <c r="J1813" s="3"/>
      <c r="K1813" s="3"/>
      <c r="L1813" s="3"/>
      <c r="M1813" s="3"/>
    </row>
    <row r="1814" spans="8:13">
      <c r="H1814" s="16"/>
      <c r="I1814" s="3"/>
      <c r="J1814" s="3"/>
      <c r="K1814" s="3"/>
      <c r="L1814" s="3"/>
      <c r="M1814" s="3"/>
    </row>
    <row r="1815" spans="8:13">
      <c r="H1815" s="16"/>
      <c r="I1815" s="3"/>
      <c r="J1815" s="3"/>
      <c r="K1815" s="3"/>
      <c r="L1815" s="3"/>
      <c r="M1815" s="3"/>
    </row>
    <row r="1816" spans="8:13">
      <c r="H1816" s="16"/>
      <c r="I1816" s="3"/>
      <c r="J1816" s="3"/>
      <c r="K1816" s="3"/>
      <c r="L1816" s="3"/>
      <c r="M1816" s="3"/>
    </row>
    <row r="1817" spans="8:13">
      <c r="H1817" s="16"/>
      <c r="I1817" s="3"/>
      <c r="J1817" s="3"/>
      <c r="K1817" s="3"/>
      <c r="L1817" s="3"/>
      <c r="M1817" s="3"/>
    </row>
    <row r="1818" spans="8:13">
      <c r="H1818" s="16"/>
      <c r="I1818" s="3"/>
      <c r="J1818" s="3"/>
      <c r="K1818" s="3"/>
      <c r="L1818" s="3"/>
      <c r="M1818" s="3"/>
    </row>
    <row r="1819" spans="8:13">
      <c r="H1819" s="16"/>
      <c r="I1819" s="3"/>
      <c r="J1819" s="3"/>
      <c r="K1819" s="3"/>
      <c r="L1819" s="3"/>
      <c r="M1819" s="3"/>
    </row>
    <row r="1820" spans="8:13">
      <c r="H1820" s="16"/>
      <c r="I1820" s="3"/>
      <c r="J1820" s="3"/>
      <c r="K1820" s="3"/>
      <c r="L1820" s="3"/>
      <c r="M1820" s="3"/>
    </row>
    <row r="1821" spans="8:13">
      <c r="H1821" s="16"/>
      <c r="I1821" s="3"/>
      <c r="J1821" s="3"/>
      <c r="K1821" s="3"/>
      <c r="L1821" s="3"/>
      <c r="M1821" s="3"/>
    </row>
    <row r="1822" spans="8:13">
      <c r="H1822" s="16"/>
      <c r="I1822" s="3"/>
      <c r="J1822" s="3"/>
      <c r="K1822" s="3"/>
      <c r="L1822" s="3"/>
      <c r="M1822" s="3"/>
    </row>
    <row r="1823" spans="8:13">
      <c r="H1823" s="16"/>
      <c r="I1823" s="3"/>
      <c r="J1823" s="3"/>
      <c r="K1823" s="3"/>
      <c r="L1823" s="3"/>
      <c r="M1823" s="3"/>
    </row>
    <row r="1824" spans="8:13">
      <c r="H1824" s="16"/>
      <c r="I1824" s="3"/>
      <c r="J1824" s="3"/>
      <c r="K1824" s="3"/>
      <c r="L1824" s="3"/>
      <c r="M1824" s="3"/>
    </row>
    <row r="1825" spans="8:13">
      <c r="H1825" s="16"/>
      <c r="I1825" s="3"/>
      <c r="J1825" s="3"/>
      <c r="K1825" s="3"/>
      <c r="L1825" s="3"/>
      <c r="M1825" s="3"/>
    </row>
    <row r="1826" spans="8:13">
      <c r="H1826" s="16"/>
      <c r="I1826" s="3"/>
      <c r="J1826" s="3"/>
      <c r="K1826" s="3"/>
      <c r="L1826" s="3"/>
      <c r="M1826" s="3"/>
    </row>
    <row r="1827" spans="8:13">
      <c r="H1827" s="16"/>
      <c r="I1827" s="3"/>
      <c r="J1827" s="3"/>
      <c r="K1827" s="3"/>
      <c r="L1827" s="3"/>
      <c r="M1827" s="3"/>
    </row>
    <row r="1828" spans="8:13">
      <c r="H1828" s="16"/>
      <c r="I1828" s="3"/>
      <c r="J1828" s="3"/>
      <c r="K1828" s="3"/>
      <c r="L1828" s="3"/>
      <c r="M1828" s="3"/>
    </row>
    <row r="1829" spans="8:13">
      <c r="H1829" s="16"/>
      <c r="I1829" s="3"/>
      <c r="J1829" s="3"/>
      <c r="K1829" s="3"/>
      <c r="L1829" s="3"/>
      <c r="M1829" s="3"/>
    </row>
    <row r="1830" spans="8:13">
      <c r="H1830" s="16"/>
      <c r="I1830" s="3"/>
      <c r="J1830" s="3"/>
      <c r="K1830" s="3"/>
      <c r="L1830" s="3"/>
      <c r="M1830" s="3"/>
    </row>
    <row r="1831" spans="8:13">
      <c r="H1831" s="16"/>
      <c r="I1831" s="3"/>
      <c r="J1831" s="3"/>
      <c r="K1831" s="3"/>
      <c r="L1831" s="3"/>
      <c r="M1831" s="3"/>
    </row>
    <row r="1832" spans="8:13">
      <c r="H1832" s="16"/>
      <c r="I1832" s="3"/>
      <c r="J1832" s="3"/>
      <c r="K1832" s="3"/>
      <c r="L1832" s="3"/>
      <c r="M1832" s="3"/>
    </row>
    <row r="1833" spans="8:13">
      <c r="H1833" s="16"/>
      <c r="I1833" s="3"/>
      <c r="J1833" s="3"/>
      <c r="K1833" s="3"/>
      <c r="L1833" s="3"/>
      <c r="M1833" s="3"/>
    </row>
    <row r="1834" spans="8:13">
      <c r="H1834" s="16"/>
      <c r="I1834" s="3"/>
      <c r="J1834" s="3"/>
      <c r="K1834" s="3"/>
      <c r="L1834" s="3"/>
      <c r="M1834" s="3"/>
    </row>
    <row r="1835" spans="8:13">
      <c r="H1835" s="16"/>
      <c r="I1835" s="3"/>
      <c r="J1835" s="3"/>
      <c r="K1835" s="3"/>
      <c r="L1835" s="3"/>
      <c r="M1835" s="3"/>
    </row>
    <row r="1836" spans="8:13">
      <c r="H1836" s="16"/>
      <c r="I1836" s="3"/>
      <c r="J1836" s="3"/>
      <c r="K1836" s="3"/>
      <c r="L1836" s="3"/>
      <c r="M1836" s="3"/>
    </row>
    <row r="1837" spans="8:13">
      <c r="H1837" s="16"/>
      <c r="I1837" s="3"/>
      <c r="J1837" s="3"/>
      <c r="K1837" s="3"/>
      <c r="L1837" s="3"/>
      <c r="M1837" s="3"/>
    </row>
    <row r="1838" spans="8:13">
      <c r="H1838" s="16"/>
      <c r="I1838" s="3"/>
      <c r="J1838" s="3"/>
      <c r="K1838" s="3"/>
      <c r="L1838" s="3"/>
      <c r="M1838" s="3"/>
    </row>
    <row r="1839" spans="8:13">
      <c r="H1839" s="16"/>
      <c r="I1839" s="3"/>
      <c r="J1839" s="3"/>
      <c r="K1839" s="3"/>
      <c r="L1839" s="3"/>
      <c r="M1839" s="3"/>
    </row>
    <row r="1840" spans="8:13">
      <c r="H1840" s="16"/>
      <c r="I1840" s="3"/>
      <c r="J1840" s="3"/>
      <c r="K1840" s="3"/>
      <c r="L1840" s="3"/>
      <c r="M1840" s="3"/>
    </row>
    <row r="1841" spans="8:13">
      <c r="H1841" s="16"/>
      <c r="I1841" s="3"/>
      <c r="J1841" s="3"/>
      <c r="K1841" s="3"/>
      <c r="L1841" s="3"/>
      <c r="M1841" s="3"/>
    </row>
    <row r="1842" spans="8:13">
      <c r="H1842" s="16"/>
      <c r="I1842" s="3"/>
      <c r="J1842" s="3"/>
      <c r="K1842" s="3"/>
      <c r="L1842" s="3"/>
      <c r="M1842" s="3"/>
    </row>
    <row r="1843" spans="8:13">
      <c r="H1843" s="16"/>
      <c r="I1843" s="3"/>
      <c r="J1843" s="3"/>
      <c r="K1843" s="3"/>
      <c r="L1843" s="3"/>
      <c r="M1843" s="3"/>
    </row>
    <row r="1844" spans="8:13">
      <c r="H1844" s="16"/>
      <c r="I1844" s="3"/>
      <c r="J1844" s="3"/>
      <c r="K1844" s="3"/>
      <c r="L1844" s="3"/>
      <c r="M1844" s="3"/>
    </row>
    <row r="1845" spans="8:13">
      <c r="H1845" s="16"/>
      <c r="I1845" s="3"/>
      <c r="J1845" s="3"/>
      <c r="K1845" s="3"/>
      <c r="L1845" s="3"/>
      <c r="M1845" s="3"/>
    </row>
    <row r="1846" spans="8:13">
      <c r="H1846" s="16"/>
      <c r="I1846" s="3"/>
      <c r="J1846" s="3"/>
      <c r="K1846" s="3"/>
      <c r="L1846" s="3"/>
      <c r="M1846" s="3"/>
    </row>
    <row r="1847" spans="8:13">
      <c r="H1847" s="16"/>
      <c r="I1847" s="3"/>
      <c r="J1847" s="3"/>
      <c r="K1847" s="3"/>
      <c r="L1847" s="3"/>
      <c r="M1847" s="3"/>
    </row>
    <row r="1848" spans="8:13">
      <c r="H1848" s="16"/>
      <c r="I1848" s="3"/>
      <c r="J1848" s="3"/>
      <c r="K1848" s="3"/>
      <c r="L1848" s="3"/>
      <c r="M1848" s="3"/>
    </row>
    <row r="1849" spans="8:13">
      <c r="H1849" s="16"/>
      <c r="I1849" s="3"/>
      <c r="J1849" s="3"/>
      <c r="K1849" s="3"/>
      <c r="L1849" s="3"/>
      <c r="M1849" s="3"/>
    </row>
    <row r="1850" spans="8:13">
      <c r="H1850" s="16"/>
      <c r="I1850" s="3"/>
      <c r="J1850" s="3"/>
      <c r="K1850" s="3"/>
      <c r="L1850" s="3"/>
      <c r="M1850" s="3"/>
    </row>
    <row r="1851" spans="8:13">
      <c r="H1851" s="16"/>
      <c r="I1851" s="3"/>
      <c r="J1851" s="3"/>
      <c r="K1851" s="3"/>
      <c r="L1851" s="3"/>
      <c r="M1851" s="3"/>
    </row>
    <row r="1852" spans="8:13">
      <c r="H1852" s="16"/>
      <c r="I1852" s="3"/>
      <c r="J1852" s="3"/>
      <c r="K1852" s="3"/>
      <c r="L1852" s="3"/>
      <c r="M1852" s="3"/>
    </row>
    <row r="1853" spans="8:13">
      <c r="H1853" s="16"/>
      <c r="I1853" s="3"/>
      <c r="J1853" s="3"/>
      <c r="K1853" s="3"/>
      <c r="L1853" s="3"/>
      <c r="M1853" s="3"/>
    </row>
    <row r="1854" spans="8:13">
      <c r="H1854" s="16"/>
      <c r="I1854" s="3"/>
      <c r="J1854" s="3"/>
      <c r="K1854" s="3"/>
      <c r="L1854" s="3"/>
      <c r="M1854" s="3"/>
    </row>
    <row r="1855" spans="8:13">
      <c r="H1855" s="16"/>
      <c r="I1855" s="3"/>
      <c r="J1855" s="3"/>
      <c r="K1855" s="3"/>
      <c r="L1855" s="3"/>
      <c r="M1855" s="3"/>
    </row>
    <row r="1856" spans="8:13">
      <c r="H1856" s="16"/>
      <c r="I1856" s="3"/>
      <c r="J1856" s="3"/>
      <c r="K1856" s="3"/>
      <c r="L1856" s="3"/>
      <c r="M1856" s="3"/>
    </row>
    <row r="1857" spans="8:13">
      <c r="H1857" s="16"/>
      <c r="I1857" s="3"/>
      <c r="J1857" s="3"/>
      <c r="K1857" s="3"/>
      <c r="L1857" s="3"/>
      <c r="M1857" s="3"/>
    </row>
    <row r="1858" spans="8:13">
      <c r="H1858" s="16"/>
      <c r="I1858" s="3"/>
      <c r="J1858" s="3"/>
      <c r="K1858" s="3"/>
      <c r="L1858" s="3"/>
      <c r="M1858" s="3"/>
    </row>
    <row r="1859" spans="8:13">
      <c r="H1859" s="16"/>
      <c r="I1859" s="3"/>
      <c r="J1859" s="3"/>
      <c r="K1859" s="3"/>
      <c r="L1859" s="3"/>
      <c r="M1859" s="3"/>
    </row>
    <row r="1860" spans="8:13">
      <c r="H1860" s="16"/>
      <c r="I1860" s="3"/>
      <c r="J1860" s="3"/>
      <c r="K1860" s="3"/>
      <c r="L1860" s="3"/>
      <c r="M1860" s="3"/>
    </row>
    <row r="1861" spans="8:13">
      <c r="H1861" s="16"/>
      <c r="I1861" s="3"/>
      <c r="J1861" s="3"/>
      <c r="K1861" s="3"/>
      <c r="L1861" s="3"/>
      <c r="M1861" s="3"/>
    </row>
    <row r="1862" spans="8:13">
      <c r="H1862" s="16"/>
      <c r="I1862" s="3"/>
      <c r="J1862" s="3"/>
      <c r="K1862" s="3"/>
      <c r="L1862" s="3"/>
      <c r="M1862" s="3"/>
    </row>
    <row r="1863" spans="8:13">
      <c r="H1863" s="16"/>
      <c r="I1863" s="3"/>
      <c r="J1863" s="3"/>
      <c r="K1863" s="3"/>
      <c r="L1863" s="3"/>
      <c r="M1863" s="3"/>
    </row>
    <row r="1864" spans="8:13">
      <c r="H1864" s="16"/>
      <c r="I1864" s="3"/>
      <c r="J1864" s="3"/>
      <c r="K1864" s="3"/>
      <c r="L1864" s="3"/>
      <c r="M1864" s="3"/>
    </row>
    <row r="1865" spans="8:13">
      <c r="H1865" s="16"/>
      <c r="I1865" s="3"/>
      <c r="J1865" s="3"/>
      <c r="K1865" s="3"/>
      <c r="L1865" s="3"/>
      <c r="M1865" s="3"/>
    </row>
    <row r="1866" spans="8:13">
      <c r="H1866" s="16"/>
      <c r="I1866" s="3"/>
      <c r="J1866" s="3"/>
      <c r="K1866" s="3"/>
      <c r="L1866" s="3"/>
      <c r="M1866" s="3"/>
    </row>
    <row r="1867" spans="8:13">
      <c r="H1867" s="16"/>
      <c r="I1867" s="3"/>
      <c r="J1867" s="3"/>
      <c r="K1867" s="3"/>
      <c r="L1867" s="3"/>
      <c r="M1867" s="3"/>
    </row>
    <row r="1868" spans="8:13">
      <c r="H1868" s="16"/>
      <c r="I1868" s="3"/>
      <c r="J1868" s="3"/>
      <c r="K1868" s="3"/>
      <c r="L1868" s="3"/>
      <c r="M1868" s="3"/>
    </row>
    <row r="1869" spans="8:13">
      <c r="H1869" s="16"/>
      <c r="I1869" s="3"/>
      <c r="J1869" s="3"/>
      <c r="K1869" s="3"/>
      <c r="L1869" s="3"/>
      <c r="M1869" s="3"/>
    </row>
    <row r="1870" spans="8:13">
      <c r="H1870" s="16"/>
      <c r="I1870" s="3"/>
      <c r="J1870" s="3"/>
      <c r="K1870" s="3"/>
      <c r="L1870" s="3"/>
      <c r="M1870" s="3"/>
    </row>
    <row r="1871" spans="8:13">
      <c r="H1871" s="16"/>
      <c r="I1871" s="3"/>
      <c r="J1871" s="3"/>
      <c r="K1871" s="3"/>
      <c r="L1871" s="3"/>
      <c r="M1871" s="3"/>
    </row>
    <row r="1872" spans="8:13">
      <c r="H1872" s="16"/>
      <c r="I1872" s="3"/>
      <c r="J1872" s="3"/>
      <c r="K1872" s="3"/>
      <c r="L1872" s="3"/>
      <c r="M1872" s="3"/>
    </row>
    <row r="1873" spans="8:13">
      <c r="H1873" s="16"/>
      <c r="I1873" s="3"/>
      <c r="J1873" s="3"/>
      <c r="K1873" s="3"/>
      <c r="L1873" s="3"/>
      <c r="M1873" s="3"/>
    </row>
    <row r="1874" spans="8:13">
      <c r="H1874" s="16"/>
      <c r="I1874" s="3"/>
      <c r="J1874" s="3"/>
      <c r="K1874" s="3"/>
      <c r="L1874" s="3"/>
      <c r="M1874" s="3"/>
    </row>
    <row r="1875" spans="8:13">
      <c r="H1875" s="16"/>
      <c r="I1875" s="3"/>
      <c r="J1875" s="3"/>
      <c r="K1875" s="3"/>
      <c r="L1875" s="3"/>
      <c r="M1875" s="3"/>
    </row>
    <row r="1876" spans="8:13">
      <c r="H1876" s="16"/>
      <c r="I1876" s="3"/>
      <c r="J1876" s="3"/>
      <c r="K1876" s="3"/>
      <c r="L1876" s="3"/>
      <c r="M1876" s="3"/>
    </row>
    <row r="1877" spans="8:13">
      <c r="H1877" s="16"/>
      <c r="I1877" s="3"/>
      <c r="J1877" s="3"/>
      <c r="K1877" s="3"/>
      <c r="L1877" s="3"/>
      <c r="M1877" s="3"/>
    </row>
    <row r="1878" spans="8:13">
      <c r="H1878" s="16"/>
      <c r="I1878" s="3"/>
      <c r="J1878" s="3"/>
      <c r="K1878" s="3"/>
      <c r="L1878" s="3"/>
      <c r="M1878" s="3"/>
    </row>
    <row r="1879" spans="8:13">
      <c r="H1879" s="16"/>
      <c r="I1879" s="3"/>
      <c r="J1879" s="3"/>
      <c r="K1879" s="3"/>
      <c r="L1879" s="3"/>
      <c r="M1879" s="3"/>
    </row>
    <row r="1880" spans="8:13">
      <c r="H1880" s="16"/>
      <c r="I1880" s="3"/>
      <c r="J1880" s="3"/>
      <c r="K1880" s="3"/>
      <c r="L1880" s="3"/>
      <c r="M1880" s="3"/>
    </row>
    <row r="1881" spans="8:13">
      <c r="H1881" s="16"/>
      <c r="I1881" s="3"/>
      <c r="J1881" s="3"/>
      <c r="K1881" s="3"/>
      <c r="L1881" s="3"/>
      <c r="M1881" s="3"/>
    </row>
    <row r="1882" spans="8:13">
      <c r="H1882" s="16"/>
      <c r="I1882" s="3"/>
      <c r="J1882" s="3"/>
      <c r="K1882" s="3"/>
      <c r="L1882" s="3"/>
      <c r="M1882" s="3"/>
    </row>
    <row r="1883" spans="8:13">
      <c r="H1883" s="16"/>
      <c r="I1883" s="3"/>
      <c r="J1883" s="3"/>
      <c r="K1883" s="3"/>
      <c r="L1883" s="3"/>
      <c r="M1883" s="3"/>
    </row>
    <row r="1884" spans="8:13">
      <c r="H1884" s="16"/>
      <c r="I1884" s="3"/>
      <c r="J1884" s="3"/>
      <c r="K1884" s="3"/>
      <c r="L1884" s="3"/>
      <c r="M1884" s="3"/>
    </row>
    <row r="1885" spans="8:13">
      <c r="H1885" s="16"/>
      <c r="I1885" s="3"/>
      <c r="J1885" s="3"/>
      <c r="K1885" s="3"/>
      <c r="L1885" s="3"/>
      <c r="M1885" s="3"/>
    </row>
    <row r="1886" spans="8:13">
      <c r="H1886" s="16"/>
      <c r="I1886" s="3"/>
      <c r="J1886" s="3"/>
      <c r="K1886" s="3"/>
      <c r="L1886" s="3"/>
      <c r="M1886" s="3"/>
    </row>
    <row r="1887" spans="8:13">
      <c r="H1887" s="16"/>
      <c r="I1887" s="3"/>
      <c r="J1887" s="3"/>
      <c r="K1887" s="3"/>
      <c r="L1887" s="3"/>
      <c r="M1887" s="3"/>
    </row>
    <row r="1888" spans="8:13">
      <c r="H1888" s="16"/>
      <c r="I1888" s="3"/>
      <c r="J1888" s="3"/>
      <c r="K1888" s="3"/>
      <c r="L1888" s="3"/>
      <c r="M1888" s="3"/>
    </row>
    <row r="1889" spans="8:13">
      <c r="H1889" s="16"/>
      <c r="I1889" s="3"/>
      <c r="J1889" s="3"/>
      <c r="K1889" s="3"/>
      <c r="L1889" s="3"/>
      <c r="M1889" s="3"/>
    </row>
    <row r="1890" spans="8:13">
      <c r="H1890" s="16"/>
      <c r="I1890" s="3"/>
      <c r="J1890" s="3"/>
      <c r="K1890" s="3"/>
      <c r="L1890" s="3"/>
      <c r="M1890" s="3"/>
    </row>
    <row r="1891" spans="8:13">
      <c r="H1891" s="16"/>
      <c r="I1891" s="3"/>
      <c r="J1891" s="3"/>
      <c r="K1891" s="3"/>
      <c r="L1891" s="3"/>
      <c r="M1891" s="3"/>
    </row>
    <row r="1892" spans="8:13">
      <c r="H1892" s="16"/>
      <c r="I1892" s="3"/>
      <c r="J1892" s="3"/>
      <c r="K1892" s="3"/>
      <c r="L1892" s="3"/>
      <c r="M1892" s="3"/>
    </row>
    <row r="1893" spans="8:13">
      <c r="H1893" s="16"/>
      <c r="I1893" s="3"/>
      <c r="J1893" s="3"/>
      <c r="K1893" s="3"/>
      <c r="L1893" s="3"/>
      <c r="M1893" s="3"/>
    </row>
    <row r="1894" spans="8:13">
      <c r="H1894" s="16"/>
      <c r="I1894" s="3"/>
      <c r="J1894" s="3"/>
      <c r="K1894" s="3"/>
      <c r="L1894" s="3"/>
      <c r="M1894" s="3"/>
    </row>
    <row r="1895" spans="8:13">
      <c r="H1895" s="16"/>
      <c r="I1895" s="3"/>
      <c r="J1895" s="3"/>
      <c r="K1895" s="3"/>
      <c r="L1895" s="3"/>
      <c r="M1895" s="3"/>
    </row>
    <row r="1896" spans="8:13">
      <c r="H1896" s="16"/>
      <c r="I1896" s="3"/>
      <c r="J1896" s="3"/>
      <c r="K1896" s="3"/>
      <c r="L1896" s="3"/>
      <c r="M1896" s="3"/>
    </row>
    <row r="1897" spans="8:13">
      <c r="H1897" s="16"/>
      <c r="I1897" s="3"/>
      <c r="J1897" s="3"/>
      <c r="K1897" s="3"/>
      <c r="L1897" s="3"/>
      <c r="M1897" s="3"/>
    </row>
    <row r="1898" spans="8:13">
      <c r="H1898" s="16"/>
      <c r="I1898" s="3"/>
      <c r="J1898" s="3"/>
      <c r="K1898" s="3"/>
      <c r="L1898" s="3"/>
      <c r="M1898" s="3"/>
    </row>
    <row r="1899" spans="8:13">
      <c r="H1899" s="16"/>
      <c r="I1899" s="3"/>
      <c r="J1899" s="3"/>
      <c r="K1899" s="3"/>
      <c r="L1899" s="3"/>
      <c r="M1899" s="3"/>
    </row>
    <row r="1900" spans="8:13">
      <c r="H1900" s="16"/>
      <c r="I1900" s="3"/>
      <c r="J1900" s="3"/>
      <c r="K1900" s="3"/>
      <c r="L1900" s="3"/>
      <c r="M1900" s="3"/>
    </row>
    <row r="1901" spans="8:13">
      <c r="H1901" s="16"/>
      <c r="I1901" s="3"/>
      <c r="J1901" s="3"/>
      <c r="K1901" s="3"/>
      <c r="L1901" s="3"/>
      <c r="M1901" s="3"/>
    </row>
    <row r="1902" spans="8:13">
      <c r="H1902" s="16"/>
      <c r="I1902" s="3"/>
      <c r="J1902" s="3"/>
      <c r="K1902" s="3"/>
      <c r="L1902" s="3"/>
      <c r="M1902" s="3"/>
    </row>
    <row r="1903" spans="8:13">
      <c r="H1903" s="16"/>
      <c r="I1903" s="3"/>
      <c r="J1903" s="3"/>
      <c r="K1903" s="3"/>
      <c r="L1903" s="3"/>
      <c r="M1903" s="3"/>
    </row>
    <row r="1904" spans="8:13">
      <c r="H1904" s="16"/>
      <c r="I1904" s="3"/>
      <c r="J1904" s="3"/>
      <c r="K1904" s="3"/>
      <c r="L1904" s="3"/>
      <c r="M1904" s="3"/>
    </row>
    <row r="1905" spans="8:13">
      <c r="H1905" s="16"/>
      <c r="I1905" s="3"/>
      <c r="J1905" s="3"/>
      <c r="K1905" s="3"/>
      <c r="L1905" s="3"/>
      <c r="M1905" s="3"/>
    </row>
    <row r="1906" spans="8:13">
      <c r="H1906" s="16"/>
      <c r="I1906" s="3"/>
      <c r="J1906" s="3"/>
      <c r="K1906" s="3"/>
      <c r="L1906" s="3"/>
      <c r="M1906" s="3"/>
    </row>
    <row r="1907" spans="8:13">
      <c r="H1907" s="16"/>
      <c r="I1907" s="3"/>
      <c r="J1907" s="3"/>
      <c r="K1907" s="3"/>
      <c r="L1907" s="3"/>
      <c r="M1907" s="3"/>
    </row>
    <row r="1908" spans="8:13">
      <c r="H1908" s="16"/>
      <c r="I1908" s="3"/>
      <c r="J1908" s="3"/>
      <c r="K1908" s="3"/>
      <c r="L1908" s="3"/>
      <c r="M1908" s="3"/>
    </row>
    <row r="1909" spans="8:13">
      <c r="H1909" s="16"/>
      <c r="I1909" s="3"/>
      <c r="J1909" s="3"/>
      <c r="K1909" s="3"/>
      <c r="L1909" s="3"/>
      <c r="M1909" s="3"/>
    </row>
    <row r="1910" spans="8:13">
      <c r="H1910" s="16"/>
      <c r="I1910" s="3"/>
      <c r="J1910" s="3"/>
      <c r="K1910" s="3"/>
      <c r="L1910" s="3"/>
      <c r="M1910" s="3"/>
    </row>
    <row r="1911" spans="8:13">
      <c r="H1911" s="16"/>
      <c r="I1911" s="3"/>
      <c r="J1911" s="3"/>
      <c r="K1911" s="3"/>
      <c r="L1911" s="3"/>
      <c r="M1911" s="3"/>
    </row>
    <row r="1912" spans="8:13">
      <c r="H1912" s="16"/>
      <c r="I1912" s="3"/>
      <c r="J1912" s="3"/>
      <c r="K1912" s="3"/>
      <c r="L1912" s="3"/>
      <c r="M1912" s="3"/>
    </row>
    <row r="1913" spans="8:13">
      <c r="H1913" s="16"/>
      <c r="I1913" s="3"/>
      <c r="J1913" s="3"/>
      <c r="K1913" s="3"/>
      <c r="L1913" s="3"/>
      <c r="M1913" s="3"/>
    </row>
    <row r="1914" spans="8:13">
      <c r="H1914" s="16"/>
      <c r="I1914" s="3"/>
      <c r="J1914" s="3"/>
      <c r="K1914" s="3"/>
      <c r="L1914" s="3"/>
      <c r="M1914" s="3"/>
    </row>
    <row r="1915" spans="8:13">
      <c r="H1915" s="16"/>
      <c r="I1915" s="3"/>
      <c r="J1915" s="3"/>
      <c r="K1915" s="3"/>
      <c r="L1915" s="3"/>
      <c r="M1915" s="3"/>
    </row>
    <row r="1916" spans="8:13">
      <c r="H1916" s="16"/>
      <c r="I1916" s="3"/>
      <c r="J1916" s="3"/>
      <c r="K1916" s="3"/>
      <c r="L1916" s="3"/>
      <c r="M1916" s="3"/>
    </row>
    <row r="1917" spans="8:13">
      <c r="H1917" s="16"/>
      <c r="I1917" s="3"/>
      <c r="J1917" s="3"/>
      <c r="K1917" s="3"/>
      <c r="L1917" s="3"/>
      <c r="M1917" s="3"/>
    </row>
    <row r="1918" spans="8:13">
      <c r="H1918" s="16"/>
      <c r="I1918" s="3"/>
      <c r="J1918" s="3"/>
      <c r="K1918" s="3"/>
      <c r="L1918" s="3"/>
      <c r="M1918" s="3"/>
    </row>
    <row r="1919" spans="8:13">
      <c r="H1919" s="16"/>
      <c r="I1919" s="3"/>
      <c r="J1919" s="3"/>
      <c r="K1919" s="3"/>
      <c r="L1919" s="3"/>
      <c r="M1919" s="3"/>
    </row>
    <row r="1920" spans="8:13">
      <c r="H1920" s="16"/>
      <c r="I1920" s="3"/>
      <c r="J1920" s="3"/>
      <c r="K1920" s="3"/>
      <c r="L1920" s="3"/>
      <c r="M1920" s="3"/>
    </row>
    <row r="1921" spans="8:13">
      <c r="H1921" s="16"/>
      <c r="I1921" s="3"/>
      <c r="J1921" s="3"/>
      <c r="K1921" s="3"/>
      <c r="L1921" s="3"/>
      <c r="M1921" s="3"/>
    </row>
    <row r="1922" spans="8:13">
      <c r="H1922" s="16"/>
      <c r="I1922" s="3"/>
      <c r="J1922" s="3"/>
      <c r="K1922" s="3"/>
      <c r="L1922" s="3"/>
      <c r="M1922" s="3"/>
    </row>
    <row r="1923" spans="8:13">
      <c r="H1923" s="16"/>
      <c r="I1923" s="3"/>
      <c r="J1923" s="3"/>
      <c r="K1923" s="3"/>
      <c r="L1923" s="3"/>
      <c r="M1923" s="3"/>
    </row>
    <row r="1924" spans="8:13">
      <c r="H1924" s="16"/>
      <c r="I1924" s="3"/>
      <c r="J1924" s="3"/>
      <c r="K1924" s="3"/>
      <c r="L1924" s="3"/>
      <c r="M1924" s="3"/>
    </row>
    <row r="1925" spans="8:13">
      <c r="H1925" s="16"/>
      <c r="I1925" s="3"/>
      <c r="J1925" s="3"/>
      <c r="K1925" s="3"/>
      <c r="L1925" s="3"/>
      <c r="M1925" s="3"/>
    </row>
    <row r="1926" spans="8:13">
      <c r="H1926" s="16"/>
      <c r="I1926" s="3"/>
      <c r="J1926" s="3"/>
      <c r="K1926" s="3"/>
      <c r="L1926" s="3"/>
      <c r="M1926" s="3"/>
    </row>
    <row r="1927" spans="8:13">
      <c r="H1927" s="16"/>
      <c r="I1927" s="3"/>
      <c r="J1927" s="3"/>
      <c r="K1927" s="3"/>
      <c r="L1927" s="3"/>
      <c r="M1927" s="3"/>
    </row>
    <row r="1928" spans="8:13">
      <c r="H1928" s="16"/>
      <c r="I1928" s="3"/>
      <c r="J1928" s="3"/>
      <c r="K1928" s="3"/>
      <c r="L1928" s="3"/>
      <c r="M1928" s="3"/>
    </row>
    <row r="1929" spans="8:13">
      <c r="H1929" s="16"/>
      <c r="I1929" s="3"/>
      <c r="J1929" s="3"/>
      <c r="K1929" s="3"/>
      <c r="L1929" s="3"/>
      <c r="M1929" s="3"/>
    </row>
    <row r="1930" spans="8:13">
      <c r="H1930" s="16"/>
      <c r="I1930" s="3"/>
      <c r="J1930" s="3"/>
      <c r="K1930" s="3"/>
      <c r="L1930" s="3"/>
      <c r="M1930" s="3"/>
    </row>
    <row r="1931" spans="8:13">
      <c r="H1931" s="16"/>
      <c r="I1931" s="3"/>
      <c r="J1931" s="3"/>
      <c r="K1931" s="3"/>
      <c r="L1931" s="3"/>
      <c r="M1931" s="3"/>
    </row>
    <row r="1932" spans="8:13">
      <c r="H1932" s="16"/>
      <c r="I1932" s="3"/>
      <c r="J1932" s="3"/>
      <c r="K1932" s="3"/>
      <c r="L1932" s="3"/>
      <c r="M1932" s="3"/>
    </row>
    <row r="1933" spans="8:13">
      <c r="H1933" s="16"/>
      <c r="I1933" s="3"/>
      <c r="J1933" s="3"/>
      <c r="K1933" s="3"/>
      <c r="L1933" s="3"/>
      <c r="M1933" s="3"/>
    </row>
    <row r="1934" spans="8:13">
      <c r="H1934" s="16"/>
      <c r="I1934" s="3"/>
      <c r="J1934" s="3"/>
      <c r="K1934" s="3"/>
      <c r="L1934" s="3"/>
      <c r="M1934" s="3"/>
    </row>
    <row r="1935" spans="8:13">
      <c r="H1935" s="16"/>
      <c r="I1935" s="3"/>
      <c r="J1935" s="3"/>
      <c r="K1935" s="3"/>
      <c r="L1935" s="3"/>
      <c r="M1935" s="3"/>
    </row>
    <row r="1936" spans="8:13">
      <c r="H1936" s="16"/>
      <c r="I1936" s="3"/>
      <c r="J1936" s="3"/>
      <c r="K1936" s="3"/>
      <c r="L1936" s="3"/>
      <c r="M1936" s="3"/>
    </row>
    <row r="1937" spans="8:13">
      <c r="H1937" s="16"/>
      <c r="I1937" s="3"/>
      <c r="J1937" s="3"/>
      <c r="K1937" s="3"/>
      <c r="L1937" s="3"/>
      <c r="M1937" s="3"/>
    </row>
    <row r="1938" spans="8:13">
      <c r="H1938" s="16"/>
      <c r="I1938" s="3"/>
      <c r="J1938" s="3"/>
      <c r="K1938" s="3"/>
      <c r="L1938" s="3"/>
      <c r="M1938" s="3"/>
    </row>
    <row r="1939" spans="8:13">
      <c r="H1939" s="16"/>
      <c r="I1939" s="3"/>
      <c r="J1939" s="3"/>
      <c r="K1939" s="3"/>
      <c r="L1939" s="3"/>
      <c r="M1939" s="3"/>
    </row>
    <row r="1940" spans="8:13">
      <c r="H1940" s="16"/>
      <c r="I1940" s="3"/>
      <c r="J1940" s="3"/>
      <c r="K1940" s="3"/>
      <c r="L1940" s="3"/>
      <c r="M1940" s="3"/>
    </row>
    <row r="1941" spans="8:13">
      <c r="H1941" s="16"/>
      <c r="I1941" s="3"/>
      <c r="J1941" s="3"/>
      <c r="K1941" s="3"/>
      <c r="L1941" s="3"/>
      <c r="M1941" s="3"/>
    </row>
    <row r="1942" spans="8:13">
      <c r="H1942" s="16"/>
      <c r="I1942" s="3"/>
      <c r="J1942" s="3"/>
      <c r="K1942" s="3"/>
      <c r="L1942" s="3"/>
      <c r="M1942" s="3"/>
    </row>
    <row r="1943" spans="8:13">
      <c r="H1943" s="16"/>
      <c r="I1943" s="3"/>
      <c r="J1943" s="3"/>
      <c r="K1943" s="3"/>
      <c r="L1943" s="3"/>
      <c r="M1943" s="3"/>
    </row>
    <row r="1944" spans="8:13">
      <c r="H1944" s="16"/>
      <c r="I1944" s="3"/>
      <c r="J1944" s="3"/>
      <c r="K1944" s="3"/>
      <c r="L1944" s="3"/>
      <c r="M1944" s="3"/>
    </row>
    <row r="1945" spans="8:13">
      <c r="H1945" s="16"/>
      <c r="I1945" s="3"/>
      <c r="J1945" s="3"/>
      <c r="K1945" s="3"/>
      <c r="L1945" s="3"/>
      <c r="M1945" s="3"/>
    </row>
    <row r="1946" spans="8:13">
      <c r="H1946" s="16"/>
      <c r="I1946" s="3"/>
      <c r="J1946" s="3"/>
      <c r="K1946" s="3"/>
      <c r="L1946" s="3"/>
      <c r="M1946" s="3"/>
    </row>
    <row r="1947" spans="8:13">
      <c r="H1947" s="16"/>
      <c r="I1947" s="3"/>
      <c r="J1947" s="3"/>
      <c r="K1947" s="3"/>
      <c r="L1947" s="3"/>
      <c r="M1947" s="3"/>
    </row>
    <row r="1948" spans="8:13">
      <c r="H1948" s="16"/>
      <c r="I1948" s="3"/>
      <c r="J1948" s="3"/>
      <c r="K1948" s="3"/>
      <c r="L1948" s="3"/>
      <c r="M1948" s="3"/>
    </row>
    <row r="1949" spans="8:13">
      <c r="H1949" s="16"/>
      <c r="I1949" s="3"/>
      <c r="J1949" s="3"/>
      <c r="K1949" s="3"/>
      <c r="L1949" s="3"/>
      <c r="M1949" s="3"/>
    </row>
    <row r="1950" spans="8:13">
      <c r="H1950" s="16"/>
      <c r="I1950" s="3"/>
      <c r="J1950" s="3"/>
      <c r="K1950" s="3"/>
      <c r="L1950" s="3"/>
      <c r="M1950" s="3"/>
    </row>
    <row r="1951" spans="8:13">
      <c r="H1951" s="16"/>
      <c r="I1951" s="3"/>
      <c r="J1951" s="3"/>
      <c r="K1951" s="3"/>
      <c r="L1951" s="3"/>
      <c r="M1951" s="3"/>
    </row>
    <row r="1952" spans="8:13">
      <c r="H1952" s="16"/>
      <c r="I1952" s="3"/>
      <c r="J1952" s="3"/>
      <c r="K1952" s="3"/>
      <c r="L1952" s="3"/>
      <c r="M1952" s="3"/>
    </row>
    <row r="1953" spans="8:13">
      <c r="H1953" s="16"/>
      <c r="I1953" s="3"/>
      <c r="J1953" s="3"/>
      <c r="K1953" s="3"/>
      <c r="L1953" s="3"/>
      <c r="M1953" s="3"/>
    </row>
    <row r="1954" spans="8:13">
      <c r="H1954" s="16"/>
      <c r="I1954" s="3"/>
      <c r="J1954" s="3"/>
      <c r="K1954" s="3"/>
      <c r="L1954" s="3"/>
      <c r="M1954" s="3"/>
    </row>
    <row r="1955" spans="8:13">
      <c r="H1955" s="16"/>
      <c r="I1955" s="3"/>
      <c r="J1955" s="3"/>
      <c r="K1955" s="3"/>
      <c r="L1955" s="3"/>
      <c r="M1955" s="3"/>
    </row>
    <row r="1956" spans="8:13">
      <c r="H1956" s="16"/>
      <c r="I1956" s="3"/>
      <c r="J1956" s="3"/>
      <c r="K1956" s="3"/>
      <c r="L1956" s="3"/>
      <c r="M1956" s="3"/>
    </row>
    <row r="1957" spans="8:13">
      <c r="H1957" s="16"/>
      <c r="I1957" s="3"/>
      <c r="J1957" s="3"/>
      <c r="K1957" s="3"/>
      <c r="L1957" s="3"/>
      <c r="M1957" s="3"/>
    </row>
    <row r="1958" spans="8:13">
      <c r="H1958" s="16"/>
      <c r="I1958" s="3"/>
      <c r="J1958" s="3"/>
      <c r="K1958" s="3"/>
      <c r="L1958" s="3"/>
      <c r="M1958" s="3"/>
    </row>
    <row r="1959" spans="8:13">
      <c r="H1959" s="16"/>
      <c r="I1959" s="3"/>
      <c r="J1959" s="3"/>
      <c r="K1959" s="3"/>
      <c r="L1959" s="3"/>
      <c r="M1959" s="3"/>
    </row>
    <row r="1960" spans="8:13">
      <c r="H1960" s="16"/>
      <c r="I1960" s="3"/>
      <c r="J1960" s="3"/>
      <c r="K1960" s="3"/>
      <c r="L1960" s="3"/>
      <c r="M1960" s="3"/>
    </row>
    <row r="1961" spans="8:13">
      <c r="H1961" s="16"/>
      <c r="I1961" s="3"/>
      <c r="J1961" s="3"/>
      <c r="K1961" s="3"/>
      <c r="L1961" s="3"/>
      <c r="M1961" s="3"/>
    </row>
    <row r="1962" spans="8:13">
      <c r="H1962" s="16"/>
      <c r="I1962" s="3"/>
      <c r="J1962" s="3"/>
      <c r="K1962" s="3"/>
      <c r="L1962" s="3"/>
      <c r="M1962" s="3"/>
    </row>
    <row r="1963" spans="8:13">
      <c r="H1963" s="16"/>
      <c r="I1963" s="3"/>
      <c r="J1963" s="3"/>
      <c r="K1963" s="3"/>
      <c r="L1963" s="3"/>
      <c r="M1963" s="3"/>
    </row>
    <row r="1964" spans="8:13">
      <c r="H1964" s="16"/>
      <c r="I1964" s="3"/>
      <c r="J1964" s="3"/>
      <c r="K1964" s="3"/>
      <c r="L1964" s="3"/>
      <c r="M1964" s="3"/>
    </row>
    <row r="1965" spans="8:13">
      <c r="H1965" s="16"/>
      <c r="I1965" s="3"/>
      <c r="J1965" s="3"/>
      <c r="K1965" s="3"/>
      <c r="L1965" s="3"/>
      <c r="M1965" s="3"/>
    </row>
    <row r="1966" spans="8:13">
      <c r="H1966" s="16"/>
      <c r="I1966" s="3"/>
      <c r="J1966" s="3"/>
      <c r="K1966" s="3"/>
      <c r="L1966" s="3"/>
      <c r="M1966" s="3"/>
    </row>
    <row r="1967" spans="8:13">
      <c r="H1967" s="16"/>
      <c r="I1967" s="3"/>
      <c r="J1967" s="3"/>
      <c r="K1967" s="3"/>
      <c r="L1967" s="3"/>
      <c r="M1967" s="3"/>
    </row>
    <row r="1968" spans="8:13">
      <c r="H1968" s="16"/>
      <c r="I1968" s="3"/>
      <c r="J1968" s="3"/>
      <c r="K1968" s="3"/>
      <c r="L1968" s="3"/>
      <c r="M1968" s="3"/>
    </row>
    <row r="1969" spans="8:13">
      <c r="H1969" s="16"/>
      <c r="I1969" s="3"/>
      <c r="J1969" s="3"/>
      <c r="K1969" s="3"/>
      <c r="L1969" s="3"/>
      <c r="M1969" s="3"/>
    </row>
    <row r="1970" spans="8:13">
      <c r="H1970" s="16"/>
      <c r="I1970" s="3"/>
      <c r="J1970" s="3"/>
      <c r="K1970" s="3"/>
      <c r="L1970" s="3"/>
      <c r="M1970" s="3"/>
    </row>
    <row r="1971" spans="8:13">
      <c r="H1971" s="16"/>
      <c r="I1971" s="3"/>
      <c r="J1971" s="3"/>
      <c r="K1971" s="3"/>
      <c r="L1971" s="3"/>
      <c r="M1971" s="3"/>
    </row>
    <row r="1972" spans="8:13">
      <c r="H1972" s="16"/>
      <c r="I1972" s="3"/>
      <c r="J1972" s="3"/>
      <c r="K1972" s="3"/>
      <c r="L1972" s="3"/>
      <c r="M1972" s="3"/>
    </row>
    <row r="1973" spans="8:13">
      <c r="H1973" s="16"/>
      <c r="I1973" s="3"/>
      <c r="J1973" s="3"/>
      <c r="K1973" s="3"/>
      <c r="L1973" s="3"/>
      <c r="M1973" s="3"/>
    </row>
    <row r="1974" spans="8:13">
      <c r="H1974" s="16"/>
      <c r="I1974" s="3"/>
      <c r="J1974" s="3"/>
      <c r="K1974" s="3"/>
      <c r="L1974" s="3"/>
      <c r="M1974" s="3"/>
    </row>
    <row r="1975" spans="8:13">
      <c r="H1975" s="16"/>
      <c r="I1975" s="3"/>
      <c r="J1975" s="3"/>
      <c r="K1975" s="3"/>
      <c r="L1975" s="3"/>
      <c r="M1975" s="3"/>
    </row>
    <row r="1976" spans="8:13">
      <c r="H1976" s="16"/>
      <c r="I1976" s="3"/>
      <c r="J1976" s="3"/>
      <c r="K1976" s="3"/>
      <c r="L1976" s="3"/>
      <c r="M1976" s="3"/>
    </row>
    <row r="1977" spans="8:13">
      <c r="H1977" s="16"/>
      <c r="I1977" s="3"/>
      <c r="J1977" s="3"/>
      <c r="K1977" s="3"/>
      <c r="L1977" s="3"/>
      <c r="M1977" s="3"/>
    </row>
    <row r="1978" spans="8:13">
      <c r="H1978" s="16"/>
      <c r="I1978" s="3"/>
      <c r="J1978" s="3"/>
      <c r="K1978" s="3"/>
      <c r="L1978" s="3"/>
      <c r="M1978" s="3"/>
    </row>
    <row r="1979" spans="8:13">
      <c r="H1979" s="16"/>
      <c r="I1979" s="3"/>
      <c r="J1979" s="3"/>
      <c r="K1979" s="3"/>
      <c r="L1979" s="3"/>
      <c r="M1979" s="3"/>
    </row>
    <row r="1980" spans="8:13">
      <c r="H1980" s="16"/>
      <c r="I1980" s="3"/>
      <c r="J1980" s="3"/>
      <c r="K1980" s="3"/>
      <c r="L1980" s="3"/>
      <c r="M1980" s="3"/>
    </row>
    <row r="1981" spans="8:13">
      <c r="H1981" s="16"/>
      <c r="I1981" s="3"/>
      <c r="J1981" s="3"/>
      <c r="K1981" s="3"/>
      <c r="L1981" s="3"/>
      <c r="M1981" s="3"/>
    </row>
    <row r="1982" spans="8:13">
      <c r="H1982" s="16"/>
      <c r="I1982" s="3"/>
      <c r="J1982" s="3"/>
      <c r="K1982" s="3"/>
      <c r="L1982" s="3"/>
      <c r="M1982" s="3"/>
    </row>
    <row r="1983" spans="8:13">
      <c r="H1983" s="16"/>
      <c r="I1983" s="3"/>
      <c r="J1983" s="3"/>
      <c r="K1983" s="3"/>
      <c r="L1983" s="3"/>
      <c r="M1983" s="3"/>
    </row>
    <row r="1984" spans="8:13">
      <c r="H1984" s="16"/>
      <c r="I1984" s="3"/>
      <c r="J1984" s="3"/>
      <c r="K1984" s="3"/>
      <c r="L1984" s="3"/>
      <c r="M1984" s="3"/>
    </row>
    <row r="1985" spans="8:13">
      <c r="H1985" s="16"/>
      <c r="I1985" s="3"/>
      <c r="J1985" s="3"/>
      <c r="K1985" s="3"/>
      <c r="L1985" s="3"/>
      <c r="M1985" s="3"/>
    </row>
    <row r="1986" spans="8:13">
      <c r="H1986" s="16"/>
      <c r="I1986" s="3"/>
      <c r="J1986" s="3"/>
      <c r="K1986" s="3"/>
      <c r="L1986" s="3"/>
      <c r="M1986" s="3"/>
    </row>
    <row r="1987" spans="8:13">
      <c r="H1987" s="16"/>
      <c r="I1987" s="3"/>
      <c r="J1987" s="3"/>
      <c r="K1987" s="3"/>
      <c r="L1987" s="3"/>
      <c r="M1987" s="3"/>
    </row>
    <row r="1988" spans="8:13">
      <c r="H1988" s="16"/>
      <c r="I1988" s="3"/>
      <c r="J1988" s="3"/>
      <c r="K1988" s="3"/>
      <c r="L1988" s="3"/>
      <c r="M1988" s="3"/>
    </row>
    <row r="1989" spans="8:13">
      <c r="H1989" s="16"/>
      <c r="I1989" s="3"/>
      <c r="J1989" s="3"/>
      <c r="K1989" s="3"/>
      <c r="L1989" s="3"/>
      <c r="M1989" s="3"/>
    </row>
    <row r="1990" spans="8:13">
      <c r="H1990" s="16"/>
      <c r="I1990" s="3"/>
      <c r="J1990" s="3"/>
      <c r="K1990" s="3"/>
      <c r="L1990" s="3"/>
      <c r="M1990" s="3"/>
    </row>
    <row r="1991" spans="8:13">
      <c r="H1991" s="16"/>
      <c r="I1991" s="3"/>
      <c r="J1991" s="3"/>
      <c r="K1991" s="3"/>
      <c r="L1991" s="3"/>
      <c r="M1991" s="3"/>
    </row>
    <row r="1992" spans="8:13">
      <c r="H1992" s="16"/>
      <c r="I1992" s="3"/>
      <c r="J1992" s="3"/>
      <c r="K1992" s="3"/>
      <c r="L1992" s="3"/>
      <c r="M1992" s="3"/>
    </row>
    <row r="1993" spans="8:13">
      <c r="H1993" s="16"/>
      <c r="I1993" s="3"/>
      <c r="J1993" s="3"/>
      <c r="K1993" s="3"/>
      <c r="L1993" s="3"/>
      <c r="M1993" s="3"/>
    </row>
    <row r="1994" spans="8:13">
      <c r="H1994" s="16"/>
      <c r="I1994" s="3"/>
      <c r="J1994" s="3"/>
      <c r="K1994" s="3"/>
      <c r="L1994" s="3"/>
      <c r="M1994" s="3"/>
    </row>
    <row r="1995" spans="8:13">
      <c r="H1995" s="16"/>
      <c r="I1995" s="3"/>
      <c r="J1995" s="3"/>
      <c r="K1995" s="3"/>
      <c r="L1995" s="3"/>
      <c r="M1995" s="3"/>
    </row>
    <row r="1996" spans="8:13">
      <c r="H1996" s="16"/>
      <c r="I1996" s="3"/>
      <c r="J1996" s="3"/>
      <c r="K1996" s="3"/>
      <c r="L1996" s="3"/>
      <c r="M1996" s="3"/>
    </row>
    <row r="1997" spans="8:13">
      <c r="H1997" s="16"/>
      <c r="I1997" s="3"/>
      <c r="J1997" s="3"/>
      <c r="K1997" s="3"/>
      <c r="L1997" s="3"/>
      <c r="M1997" s="3"/>
    </row>
    <row r="1998" spans="8:13">
      <c r="H1998" s="16"/>
      <c r="I1998" s="3"/>
      <c r="J1998" s="3"/>
      <c r="K1998" s="3"/>
      <c r="L1998" s="3"/>
      <c r="M1998" s="3"/>
    </row>
    <row r="1999" spans="8:13">
      <c r="H1999" s="16"/>
      <c r="I1999" s="3"/>
      <c r="J1999" s="3"/>
      <c r="K1999" s="3"/>
      <c r="L1999" s="3"/>
      <c r="M1999" s="3"/>
    </row>
    <row r="2000" spans="8:13">
      <c r="H2000" s="16"/>
      <c r="I2000" s="3"/>
      <c r="J2000" s="3"/>
      <c r="K2000" s="3"/>
      <c r="L2000" s="3"/>
      <c r="M2000" s="3"/>
    </row>
    <row r="2001" spans="8:13">
      <c r="H2001" s="16"/>
      <c r="I2001" s="3"/>
      <c r="J2001" s="3"/>
      <c r="K2001" s="3"/>
      <c r="L2001" s="3"/>
      <c r="M2001" s="3"/>
    </row>
    <row r="2002" spans="8:13">
      <c r="H2002" s="16"/>
      <c r="I2002" s="3"/>
      <c r="J2002" s="3"/>
      <c r="K2002" s="3"/>
      <c r="L2002" s="3"/>
      <c r="M2002" s="3"/>
    </row>
    <row r="2003" spans="8:13">
      <c r="H2003" s="16"/>
      <c r="I2003" s="3"/>
      <c r="J2003" s="3"/>
      <c r="K2003" s="3"/>
      <c r="L2003" s="3"/>
      <c r="M2003" s="3"/>
    </row>
    <row r="2004" spans="8:13">
      <c r="H2004" s="16"/>
      <c r="I2004" s="3"/>
      <c r="J2004" s="3"/>
      <c r="K2004" s="3"/>
      <c r="L2004" s="3"/>
      <c r="M2004" s="3"/>
    </row>
    <row r="2005" spans="8:13">
      <c r="H2005" s="16"/>
      <c r="I2005" s="3"/>
      <c r="J2005" s="3"/>
      <c r="K2005" s="3"/>
      <c r="L2005" s="3"/>
      <c r="M2005" s="3"/>
    </row>
    <row r="2006" spans="8:13">
      <c r="H2006" s="16"/>
      <c r="I2006" s="3"/>
      <c r="J2006" s="3"/>
      <c r="K2006" s="3"/>
      <c r="L2006" s="3"/>
      <c r="M2006" s="3"/>
    </row>
    <row r="2007" spans="8:13">
      <c r="H2007" s="16"/>
      <c r="I2007" s="3"/>
      <c r="J2007" s="3"/>
      <c r="K2007" s="3"/>
      <c r="L2007" s="3"/>
      <c r="M2007" s="3"/>
    </row>
    <row r="2008" spans="8:13">
      <c r="H2008" s="16"/>
      <c r="I2008" s="3"/>
      <c r="J2008" s="3"/>
      <c r="K2008" s="3"/>
      <c r="L2008" s="3"/>
      <c r="M2008" s="3"/>
    </row>
    <row r="2009" spans="8:13">
      <c r="H2009" s="16"/>
      <c r="I2009" s="3"/>
      <c r="J2009" s="3"/>
      <c r="K2009" s="3"/>
      <c r="L2009" s="3"/>
      <c r="M2009" s="3"/>
    </row>
    <row r="2010" spans="8:13">
      <c r="H2010" s="16"/>
      <c r="I2010" s="3"/>
      <c r="J2010" s="3"/>
      <c r="K2010" s="3"/>
      <c r="L2010" s="3"/>
      <c r="M2010" s="3"/>
    </row>
    <row r="2011" spans="8:13">
      <c r="H2011" s="16"/>
      <c r="I2011" s="3"/>
      <c r="J2011" s="3"/>
      <c r="K2011" s="3"/>
      <c r="L2011" s="3"/>
      <c r="M2011" s="3"/>
    </row>
    <row r="2012" spans="8:13">
      <c r="H2012" s="16"/>
      <c r="I2012" s="3"/>
      <c r="J2012" s="3"/>
      <c r="K2012" s="3"/>
      <c r="L2012" s="3"/>
      <c r="M2012" s="3"/>
    </row>
    <row r="2013" spans="8:13">
      <c r="H2013" s="16"/>
      <c r="I2013" s="3"/>
      <c r="J2013" s="3"/>
      <c r="K2013" s="3"/>
      <c r="L2013" s="3"/>
      <c r="M2013" s="3"/>
    </row>
    <row r="2014" spans="8:13">
      <c r="H2014" s="16"/>
      <c r="I2014" s="3"/>
      <c r="J2014" s="3"/>
      <c r="K2014" s="3"/>
      <c r="L2014" s="3"/>
      <c r="M2014" s="3"/>
    </row>
    <row r="2015" spans="8:13">
      <c r="H2015" s="16"/>
      <c r="I2015" s="3"/>
      <c r="J2015" s="3"/>
      <c r="K2015" s="3"/>
      <c r="L2015" s="3"/>
      <c r="M2015" s="3"/>
    </row>
    <row r="2016" spans="8:13">
      <c r="H2016" s="16"/>
      <c r="I2016" s="3"/>
      <c r="J2016" s="3"/>
      <c r="K2016" s="3"/>
      <c r="L2016" s="3"/>
      <c r="M2016" s="3"/>
    </row>
    <row r="2017" spans="8:13">
      <c r="H2017" s="16"/>
      <c r="I2017" s="3"/>
      <c r="J2017" s="3"/>
      <c r="K2017" s="3"/>
      <c r="L2017" s="3"/>
      <c r="M2017" s="3"/>
    </row>
    <row r="2018" spans="8:13">
      <c r="H2018" s="16"/>
      <c r="I2018" s="3"/>
      <c r="J2018" s="3"/>
      <c r="K2018" s="3"/>
      <c r="L2018" s="3"/>
      <c r="M2018" s="3"/>
    </row>
    <row r="2019" spans="8:13">
      <c r="H2019" s="16"/>
      <c r="I2019" s="3"/>
      <c r="J2019" s="3"/>
      <c r="K2019" s="3"/>
      <c r="L2019" s="3"/>
      <c r="M2019" s="3"/>
    </row>
    <row r="2020" spans="8:13">
      <c r="H2020" s="16"/>
      <c r="I2020" s="3"/>
      <c r="J2020" s="3"/>
      <c r="K2020" s="3"/>
      <c r="L2020" s="3"/>
      <c r="M2020" s="3"/>
    </row>
    <row r="2021" spans="8:13">
      <c r="H2021" s="16"/>
      <c r="I2021" s="3"/>
      <c r="J2021" s="3"/>
      <c r="K2021" s="3"/>
      <c r="L2021" s="3"/>
      <c r="M2021" s="3"/>
    </row>
    <row r="2022" spans="8:13">
      <c r="H2022" s="16"/>
      <c r="I2022" s="3"/>
      <c r="J2022" s="3"/>
      <c r="K2022" s="3"/>
      <c r="L2022" s="3"/>
      <c r="M2022" s="3"/>
    </row>
    <row r="2023" spans="8:13">
      <c r="H2023" s="16"/>
      <c r="I2023" s="3"/>
      <c r="J2023" s="3"/>
      <c r="K2023" s="3"/>
      <c r="L2023" s="3"/>
      <c r="M2023" s="3"/>
    </row>
    <row r="2024" spans="8:13">
      <c r="H2024" s="16"/>
      <c r="I2024" s="3"/>
      <c r="J2024" s="3"/>
      <c r="K2024" s="3"/>
      <c r="L2024" s="3"/>
      <c r="M2024" s="3"/>
    </row>
    <row r="2025" spans="8:13">
      <c r="H2025" s="16"/>
      <c r="I2025" s="3"/>
      <c r="J2025" s="3"/>
      <c r="K2025" s="3"/>
      <c r="L2025" s="3"/>
      <c r="M2025" s="3"/>
    </row>
    <row r="2026" spans="8:13">
      <c r="H2026" s="16"/>
      <c r="I2026" s="3"/>
      <c r="J2026" s="3"/>
      <c r="K2026" s="3"/>
      <c r="L2026" s="3"/>
      <c r="M2026" s="3"/>
    </row>
    <row r="2027" spans="8:13">
      <c r="H2027" s="16"/>
      <c r="I2027" s="3"/>
      <c r="J2027" s="3"/>
      <c r="K2027" s="3"/>
      <c r="L2027" s="3"/>
      <c r="M2027" s="3"/>
    </row>
    <row r="2028" spans="8:13">
      <c r="H2028" s="16"/>
      <c r="I2028" s="3"/>
      <c r="J2028" s="3"/>
      <c r="K2028" s="3"/>
      <c r="L2028" s="3"/>
      <c r="M2028" s="3"/>
    </row>
    <row r="2029" spans="8:13">
      <c r="H2029" s="16"/>
      <c r="I2029" s="3"/>
      <c r="J2029" s="3"/>
      <c r="K2029" s="3"/>
      <c r="L2029" s="3"/>
      <c r="M2029" s="3"/>
    </row>
    <row r="2030" spans="8:13">
      <c r="H2030" s="16"/>
      <c r="I2030" s="3"/>
      <c r="J2030" s="3"/>
      <c r="K2030" s="3"/>
      <c r="L2030" s="3"/>
      <c r="M2030" s="3"/>
    </row>
    <row r="2031" spans="8:13">
      <c r="H2031" s="16"/>
      <c r="I2031" s="3"/>
      <c r="J2031" s="3"/>
      <c r="K2031" s="3"/>
      <c r="L2031" s="3"/>
      <c r="M2031" s="3"/>
    </row>
    <row r="2032" spans="8:13">
      <c r="H2032" s="16"/>
      <c r="I2032" s="3"/>
      <c r="J2032" s="3"/>
      <c r="K2032" s="3"/>
      <c r="L2032" s="3"/>
      <c r="M2032" s="3"/>
    </row>
    <row r="2033" spans="8:13">
      <c r="H2033" s="16"/>
      <c r="I2033" s="3"/>
      <c r="J2033" s="3"/>
      <c r="K2033" s="3"/>
      <c r="L2033" s="3"/>
      <c r="M2033" s="3"/>
    </row>
    <row r="2034" spans="8:13">
      <c r="H2034" s="16"/>
      <c r="I2034" s="3"/>
      <c r="J2034" s="3"/>
      <c r="K2034" s="3"/>
      <c r="L2034" s="3"/>
      <c r="M2034" s="3"/>
    </row>
    <row r="2035" spans="8:13">
      <c r="H2035" s="16"/>
      <c r="I2035" s="3"/>
      <c r="J2035" s="3"/>
      <c r="K2035" s="3"/>
      <c r="L2035" s="3"/>
      <c r="M2035" s="3"/>
    </row>
    <row r="2036" spans="8:13">
      <c r="H2036" s="16"/>
      <c r="I2036" s="3"/>
      <c r="J2036" s="3"/>
      <c r="K2036" s="3"/>
      <c r="L2036" s="3"/>
      <c r="M2036" s="3"/>
    </row>
    <row r="2037" spans="8:13">
      <c r="H2037" s="16"/>
      <c r="I2037" s="3"/>
      <c r="J2037" s="3"/>
      <c r="K2037" s="3"/>
      <c r="L2037" s="3"/>
      <c r="M2037" s="3"/>
    </row>
    <row r="2038" spans="8:13">
      <c r="H2038" s="16"/>
      <c r="I2038" s="3"/>
      <c r="J2038" s="3"/>
      <c r="K2038" s="3"/>
      <c r="L2038" s="3"/>
      <c r="M2038" s="3"/>
    </row>
    <row r="2039" spans="8:13">
      <c r="H2039" s="16"/>
      <c r="I2039" s="3"/>
      <c r="J2039" s="3"/>
      <c r="K2039" s="3"/>
      <c r="L2039" s="3"/>
      <c r="M2039" s="3"/>
    </row>
    <row r="2040" spans="8:13">
      <c r="H2040" s="16"/>
      <c r="I2040" s="3"/>
      <c r="J2040" s="3"/>
      <c r="K2040" s="3"/>
      <c r="L2040" s="3"/>
      <c r="M2040" s="3"/>
    </row>
    <row r="2041" spans="8:13">
      <c r="H2041" s="16"/>
      <c r="I2041" s="3"/>
      <c r="J2041" s="3"/>
      <c r="K2041" s="3"/>
      <c r="L2041" s="3"/>
      <c r="M2041" s="3"/>
    </row>
    <row r="2042" spans="8:13">
      <c r="H2042" s="16"/>
      <c r="I2042" s="3"/>
      <c r="J2042" s="3"/>
      <c r="K2042" s="3"/>
      <c r="L2042" s="3"/>
      <c r="M2042" s="3"/>
    </row>
    <row r="2043" spans="8:13">
      <c r="H2043" s="16"/>
      <c r="I2043" s="3"/>
      <c r="J2043" s="3"/>
      <c r="K2043" s="3"/>
      <c r="L2043" s="3"/>
      <c r="M2043" s="3"/>
    </row>
    <row r="2044" spans="8:13">
      <c r="H2044" s="16"/>
      <c r="I2044" s="3"/>
      <c r="J2044" s="3"/>
      <c r="K2044" s="3"/>
      <c r="L2044" s="3"/>
      <c r="M2044" s="3"/>
    </row>
    <row r="2045" spans="8:13">
      <c r="H2045" s="16"/>
      <c r="I2045" s="3"/>
      <c r="J2045" s="3"/>
      <c r="K2045" s="3"/>
      <c r="L2045" s="3"/>
      <c r="M2045" s="3"/>
    </row>
    <row r="2046" spans="8:13">
      <c r="H2046" s="16"/>
      <c r="I2046" s="3"/>
      <c r="J2046" s="3"/>
      <c r="K2046" s="3"/>
      <c r="L2046" s="3"/>
      <c r="M2046" s="3"/>
    </row>
    <row r="2047" spans="8:13">
      <c r="H2047" s="16"/>
      <c r="I2047" s="3"/>
      <c r="J2047" s="3"/>
      <c r="K2047" s="3"/>
      <c r="L2047" s="3"/>
      <c r="M2047" s="3"/>
    </row>
    <row r="2048" spans="8:13">
      <c r="H2048" s="16"/>
      <c r="I2048" s="3"/>
      <c r="J2048" s="3"/>
      <c r="K2048" s="3"/>
      <c r="L2048" s="3"/>
      <c r="M2048" s="3"/>
    </row>
    <row r="2049" spans="8:13">
      <c r="H2049" s="16"/>
      <c r="I2049" s="3"/>
      <c r="J2049" s="3"/>
      <c r="K2049" s="3"/>
      <c r="L2049" s="3"/>
      <c r="M2049" s="3"/>
    </row>
    <row r="2050" spans="8:13">
      <c r="H2050" s="16"/>
      <c r="I2050" s="3"/>
      <c r="J2050" s="3"/>
      <c r="K2050" s="3"/>
      <c r="L2050" s="3"/>
      <c r="M2050" s="3"/>
    </row>
    <row r="2051" spans="8:13">
      <c r="H2051" s="16"/>
      <c r="I2051" s="3"/>
      <c r="J2051" s="3"/>
      <c r="K2051" s="3"/>
      <c r="L2051" s="3"/>
      <c r="M2051" s="3"/>
    </row>
    <row r="2052" spans="8:13">
      <c r="H2052" s="16"/>
      <c r="I2052" s="3"/>
      <c r="J2052" s="3"/>
      <c r="K2052" s="3"/>
      <c r="L2052" s="3"/>
      <c r="M2052" s="3"/>
    </row>
    <row r="2053" spans="8:13">
      <c r="H2053" s="16"/>
      <c r="I2053" s="3"/>
      <c r="J2053" s="3"/>
      <c r="K2053" s="3"/>
      <c r="L2053" s="3"/>
      <c r="M2053" s="3"/>
    </row>
    <row r="2054" spans="8:13">
      <c r="H2054" s="16"/>
      <c r="I2054" s="3"/>
      <c r="J2054" s="3"/>
      <c r="K2054" s="3"/>
      <c r="L2054" s="3"/>
      <c r="M2054" s="3"/>
    </row>
    <row r="2055" spans="8:13">
      <c r="H2055" s="16"/>
      <c r="I2055" s="3"/>
      <c r="J2055" s="3"/>
      <c r="K2055" s="3"/>
      <c r="L2055" s="3"/>
      <c r="M2055" s="3"/>
    </row>
    <row r="2056" spans="8:13">
      <c r="H2056" s="16"/>
      <c r="I2056" s="3"/>
      <c r="J2056" s="3"/>
      <c r="K2056" s="3"/>
      <c r="L2056" s="3"/>
      <c r="M2056" s="3"/>
    </row>
    <row r="2057" spans="8:13">
      <c r="H2057" s="16"/>
      <c r="I2057" s="3"/>
      <c r="J2057" s="3"/>
      <c r="K2057" s="3"/>
      <c r="L2057" s="3"/>
      <c r="M2057" s="3"/>
    </row>
    <row r="2058" spans="8:13">
      <c r="H2058" s="16"/>
      <c r="I2058" s="3"/>
      <c r="J2058" s="3"/>
      <c r="K2058" s="3"/>
      <c r="L2058" s="3"/>
      <c r="M2058" s="3"/>
    </row>
    <row r="2059" spans="8:13">
      <c r="H2059" s="16"/>
      <c r="I2059" s="3"/>
      <c r="J2059" s="3"/>
      <c r="K2059" s="3"/>
      <c r="L2059" s="3"/>
      <c r="M2059" s="3"/>
    </row>
    <row r="2060" spans="8:13">
      <c r="H2060" s="16"/>
      <c r="I2060" s="3"/>
      <c r="J2060" s="3"/>
      <c r="K2060" s="3"/>
      <c r="L2060" s="3"/>
      <c r="M2060" s="3"/>
    </row>
    <row r="2061" spans="8:13">
      <c r="H2061" s="16"/>
      <c r="I2061" s="3"/>
      <c r="J2061" s="3"/>
      <c r="K2061" s="3"/>
      <c r="L2061" s="3"/>
      <c r="M2061" s="3"/>
    </row>
    <row r="2062" spans="8:13">
      <c r="H2062" s="16"/>
      <c r="I2062" s="3"/>
      <c r="J2062" s="3"/>
      <c r="K2062" s="3"/>
      <c r="L2062" s="3"/>
      <c r="M2062" s="3"/>
    </row>
    <row r="2063" spans="8:13">
      <c r="H2063" s="16"/>
      <c r="I2063" s="3"/>
      <c r="J2063" s="3"/>
      <c r="K2063" s="3"/>
      <c r="L2063" s="3"/>
      <c r="M2063" s="3"/>
    </row>
    <row r="2064" spans="8:13">
      <c r="H2064" s="16"/>
      <c r="I2064" s="3"/>
      <c r="J2064" s="3"/>
      <c r="K2064" s="3"/>
      <c r="L2064" s="3"/>
      <c r="M2064" s="3"/>
    </row>
    <row r="2065" spans="8:13">
      <c r="H2065" s="16"/>
      <c r="I2065" s="3"/>
      <c r="J2065" s="3"/>
      <c r="K2065" s="3"/>
      <c r="L2065" s="3"/>
      <c r="M2065" s="3"/>
    </row>
    <row r="2066" spans="8:13">
      <c r="H2066" s="16"/>
      <c r="I2066" s="3"/>
      <c r="J2066" s="3"/>
      <c r="K2066" s="3"/>
      <c r="L2066" s="3"/>
      <c r="M2066" s="3"/>
    </row>
    <row r="2067" spans="8:13">
      <c r="H2067" s="16"/>
      <c r="I2067" s="3"/>
      <c r="J2067" s="3"/>
      <c r="K2067" s="3"/>
      <c r="L2067" s="3"/>
      <c r="M2067" s="3"/>
    </row>
    <row r="2068" spans="8:13">
      <c r="H2068" s="16"/>
      <c r="I2068" s="3"/>
      <c r="J2068" s="3"/>
      <c r="K2068" s="3"/>
      <c r="L2068" s="3"/>
      <c r="M2068" s="3"/>
    </row>
    <row r="2069" spans="8:13">
      <c r="H2069" s="16"/>
      <c r="I2069" s="3"/>
      <c r="J2069" s="3"/>
      <c r="K2069" s="3"/>
      <c r="L2069" s="3"/>
      <c r="M2069" s="3"/>
    </row>
    <row r="2070" spans="8:13">
      <c r="H2070" s="16"/>
      <c r="I2070" s="3"/>
      <c r="J2070" s="3"/>
      <c r="K2070" s="3"/>
      <c r="L2070" s="3"/>
      <c r="M2070" s="3"/>
    </row>
    <row r="2071" spans="8:13">
      <c r="H2071" s="16"/>
      <c r="I2071" s="3"/>
      <c r="J2071" s="3"/>
      <c r="K2071" s="3"/>
      <c r="L2071" s="3"/>
      <c r="M2071" s="3"/>
    </row>
    <row r="2072" spans="8:13">
      <c r="H2072" s="16"/>
      <c r="I2072" s="3"/>
      <c r="J2072" s="3"/>
      <c r="K2072" s="3"/>
      <c r="L2072" s="3"/>
      <c r="M2072" s="3"/>
    </row>
    <row r="2073" spans="8:13">
      <c r="H2073" s="16"/>
      <c r="I2073" s="3"/>
      <c r="J2073" s="3"/>
      <c r="K2073" s="3"/>
      <c r="L2073" s="3"/>
      <c r="M2073" s="3"/>
    </row>
    <row r="2074" spans="8:13">
      <c r="H2074" s="16"/>
      <c r="I2074" s="3"/>
      <c r="J2074" s="3"/>
      <c r="K2074" s="3"/>
      <c r="L2074" s="3"/>
      <c r="M2074" s="3"/>
    </row>
    <row r="2075" spans="8:13">
      <c r="H2075" s="16"/>
      <c r="I2075" s="3"/>
      <c r="J2075" s="3"/>
      <c r="K2075" s="3"/>
      <c r="L2075" s="3"/>
      <c r="M2075" s="3"/>
    </row>
    <row r="2076" spans="8:13">
      <c r="H2076" s="16"/>
      <c r="I2076" s="3"/>
      <c r="J2076" s="3"/>
      <c r="K2076" s="3"/>
      <c r="L2076" s="3"/>
      <c r="M2076" s="3"/>
    </row>
    <row r="2077" spans="8:13">
      <c r="H2077" s="16"/>
      <c r="I2077" s="3"/>
      <c r="J2077" s="3"/>
      <c r="K2077" s="3"/>
      <c r="L2077" s="3"/>
      <c r="M2077" s="3"/>
    </row>
    <row r="2078" spans="8:13">
      <c r="H2078" s="16"/>
      <c r="I2078" s="3"/>
      <c r="J2078" s="3"/>
      <c r="K2078" s="3"/>
      <c r="L2078" s="3"/>
      <c r="M2078" s="3"/>
    </row>
    <row r="2079" spans="8:13">
      <c r="H2079" s="16"/>
      <c r="I2079" s="3"/>
      <c r="J2079" s="3"/>
      <c r="K2079" s="3"/>
      <c r="L2079" s="3"/>
      <c r="M2079" s="3"/>
    </row>
    <row r="2080" spans="8:13">
      <c r="H2080" s="16"/>
      <c r="I2080" s="3"/>
      <c r="J2080" s="3"/>
      <c r="K2080" s="3"/>
      <c r="L2080" s="3"/>
      <c r="M2080" s="3"/>
    </row>
    <row r="2081" spans="8:13">
      <c r="H2081" s="16"/>
      <c r="I2081" s="3"/>
      <c r="J2081" s="3"/>
      <c r="K2081" s="3"/>
      <c r="L2081" s="3"/>
      <c r="M2081" s="3"/>
    </row>
    <row r="2082" spans="8:13">
      <c r="H2082" s="16"/>
      <c r="I2082" s="3"/>
      <c r="J2082" s="3"/>
      <c r="K2082" s="3"/>
      <c r="L2082" s="3"/>
      <c r="M2082" s="3"/>
    </row>
    <row r="2083" spans="8:13">
      <c r="H2083" s="16"/>
      <c r="I2083" s="3"/>
      <c r="J2083" s="3"/>
      <c r="K2083" s="3"/>
      <c r="L2083" s="3"/>
      <c r="M2083" s="3"/>
    </row>
    <row r="2084" spans="8:13">
      <c r="H2084" s="16"/>
      <c r="I2084" s="3"/>
      <c r="J2084" s="3"/>
      <c r="K2084" s="3"/>
      <c r="L2084" s="3"/>
      <c r="M2084" s="3"/>
    </row>
    <row r="2085" spans="8:13">
      <c r="H2085" s="16"/>
      <c r="I2085" s="3"/>
      <c r="J2085" s="3"/>
      <c r="K2085" s="3"/>
      <c r="L2085" s="3"/>
      <c r="M2085" s="3"/>
    </row>
    <row r="2086" spans="8:13">
      <c r="H2086" s="16"/>
      <c r="I2086" s="3"/>
      <c r="J2086" s="3"/>
      <c r="K2086" s="3"/>
      <c r="L2086" s="3"/>
      <c r="M2086" s="3"/>
    </row>
    <row r="2087" spans="8:13">
      <c r="H2087" s="16"/>
      <c r="I2087" s="3"/>
      <c r="J2087" s="3"/>
      <c r="K2087" s="3"/>
      <c r="L2087" s="3"/>
      <c r="M2087" s="3"/>
    </row>
    <row r="2088" spans="8:13">
      <c r="H2088" s="16"/>
      <c r="I2088" s="3"/>
      <c r="J2088" s="3"/>
      <c r="K2088" s="3"/>
      <c r="L2088" s="3"/>
      <c r="M2088" s="3"/>
    </row>
    <row r="2089" spans="8:13">
      <c r="H2089" s="16"/>
      <c r="I2089" s="3"/>
      <c r="J2089" s="3"/>
      <c r="K2089" s="3"/>
      <c r="L2089" s="3"/>
      <c r="M2089" s="3"/>
    </row>
    <row r="2090" spans="8:13">
      <c r="H2090" s="16"/>
      <c r="I2090" s="3"/>
      <c r="J2090" s="3"/>
      <c r="K2090" s="3"/>
      <c r="L2090" s="3"/>
      <c r="M2090" s="3"/>
    </row>
    <row r="2091" spans="8:13">
      <c r="H2091" s="16"/>
      <c r="I2091" s="3"/>
      <c r="J2091" s="3"/>
      <c r="K2091" s="3"/>
      <c r="L2091" s="3"/>
      <c r="M2091" s="3"/>
    </row>
    <row r="2092" spans="8:13">
      <c r="H2092" s="16"/>
      <c r="I2092" s="3"/>
      <c r="J2092" s="3"/>
      <c r="K2092" s="3"/>
      <c r="L2092" s="3"/>
      <c r="M2092" s="3"/>
    </row>
    <row r="2093" spans="8:13">
      <c r="H2093" s="16"/>
      <c r="I2093" s="3"/>
      <c r="J2093" s="3"/>
      <c r="K2093" s="3"/>
      <c r="L2093" s="3"/>
      <c r="M2093" s="3"/>
    </row>
    <row r="2094" spans="8:13">
      <c r="H2094" s="16"/>
      <c r="I2094" s="3"/>
      <c r="J2094" s="3"/>
      <c r="K2094" s="3"/>
      <c r="L2094" s="3"/>
      <c r="M2094" s="3"/>
    </row>
    <row r="2095" spans="8:13">
      <c r="H2095" s="16"/>
      <c r="I2095" s="3"/>
      <c r="J2095" s="3"/>
      <c r="K2095" s="3"/>
      <c r="L2095" s="3"/>
      <c r="M2095" s="3"/>
    </row>
    <row r="2096" spans="8:13">
      <c r="H2096" s="16"/>
      <c r="I2096" s="3"/>
      <c r="J2096" s="3"/>
      <c r="K2096" s="3"/>
      <c r="L2096" s="3"/>
      <c r="M2096" s="3"/>
    </row>
    <row r="2097" spans="8:13">
      <c r="H2097" s="16"/>
      <c r="I2097" s="3"/>
      <c r="J2097" s="3"/>
      <c r="K2097" s="3"/>
      <c r="L2097" s="3"/>
      <c r="M2097" s="3"/>
    </row>
    <row r="2098" spans="8:13">
      <c r="H2098" s="16"/>
      <c r="I2098" s="3"/>
      <c r="J2098" s="3"/>
      <c r="K2098" s="3"/>
      <c r="L2098" s="3"/>
      <c r="M2098" s="3"/>
    </row>
    <row r="2099" spans="8:13">
      <c r="H2099" s="16"/>
      <c r="I2099" s="3"/>
      <c r="J2099" s="3"/>
      <c r="K2099" s="3"/>
      <c r="L2099" s="3"/>
      <c r="M2099" s="3"/>
    </row>
    <row r="2100" spans="8:13">
      <c r="H2100" s="16"/>
      <c r="I2100" s="3"/>
      <c r="J2100" s="3"/>
      <c r="K2100" s="3"/>
      <c r="L2100" s="3"/>
      <c r="M2100" s="3"/>
    </row>
    <row r="2101" spans="8:13">
      <c r="H2101" s="16"/>
      <c r="I2101" s="3"/>
      <c r="J2101" s="3"/>
      <c r="K2101" s="3"/>
      <c r="L2101" s="3"/>
      <c r="M2101" s="3"/>
    </row>
    <row r="2102" spans="8:13">
      <c r="H2102" s="16"/>
      <c r="I2102" s="3"/>
      <c r="J2102" s="3"/>
      <c r="K2102" s="3"/>
      <c r="L2102" s="3"/>
      <c r="M2102" s="3"/>
    </row>
    <row r="2103" spans="8:13">
      <c r="H2103" s="16"/>
      <c r="I2103" s="3"/>
      <c r="J2103" s="3"/>
      <c r="K2103" s="3"/>
      <c r="L2103" s="3"/>
      <c r="M2103" s="3"/>
    </row>
    <row r="2104" spans="8:13">
      <c r="H2104" s="16"/>
      <c r="I2104" s="3"/>
      <c r="J2104" s="3"/>
      <c r="K2104" s="3"/>
      <c r="L2104" s="3"/>
      <c r="M2104" s="3"/>
    </row>
    <row r="2105" spans="8:13">
      <c r="H2105" s="16"/>
      <c r="I2105" s="3"/>
      <c r="J2105" s="3"/>
      <c r="K2105" s="3"/>
      <c r="L2105" s="3"/>
      <c r="M2105" s="3"/>
    </row>
    <row r="2106" spans="8:13">
      <c r="H2106" s="16"/>
      <c r="I2106" s="3"/>
      <c r="J2106" s="3"/>
      <c r="K2106" s="3"/>
      <c r="L2106" s="3"/>
      <c r="M2106" s="3"/>
    </row>
    <row r="2107" spans="8:13">
      <c r="H2107" s="16"/>
      <c r="I2107" s="3"/>
      <c r="J2107" s="3"/>
      <c r="K2107" s="3"/>
      <c r="L2107" s="3"/>
      <c r="M2107" s="3"/>
    </row>
    <row r="2108" spans="8:13">
      <c r="H2108" s="16"/>
      <c r="I2108" s="3"/>
      <c r="J2108" s="3"/>
      <c r="K2108" s="3"/>
      <c r="L2108" s="3"/>
      <c r="M2108" s="3"/>
    </row>
    <row r="2109" spans="8:13">
      <c r="H2109" s="16"/>
      <c r="I2109" s="3"/>
      <c r="J2109" s="3"/>
      <c r="K2109" s="3"/>
      <c r="L2109" s="3"/>
      <c r="M2109" s="3"/>
    </row>
    <row r="2110" spans="8:13">
      <c r="H2110" s="16"/>
      <c r="I2110" s="3"/>
      <c r="J2110" s="3"/>
      <c r="K2110" s="3"/>
      <c r="L2110" s="3"/>
      <c r="M2110" s="3"/>
    </row>
    <row r="2111" spans="8:13">
      <c r="H2111" s="16"/>
      <c r="I2111" s="3"/>
      <c r="J2111" s="3"/>
      <c r="K2111" s="3"/>
      <c r="L2111" s="3"/>
      <c r="M2111" s="3"/>
    </row>
    <row r="2112" spans="8:13">
      <c r="H2112" s="16"/>
      <c r="I2112" s="3"/>
      <c r="J2112" s="3"/>
      <c r="K2112" s="3"/>
      <c r="L2112" s="3"/>
      <c r="M2112" s="3"/>
    </row>
    <row r="2113" spans="8:13">
      <c r="H2113" s="16"/>
      <c r="I2113" s="3"/>
      <c r="J2113" s="3"/>
      <c r="K2113" s="3"/>
      <c r="L2113" s="3"/>
      <c r="M2113" s="3"/>
    </row>
    <row r="2114" spans="8:13">
      <c r="H2114" s="16"/>
      <c r="I2114" s="3"/>
      <c r="J2114" s="3"/>
      <c r="K2114" s="3"/>
      <c r="L2114" s="3"/>
      <c r="M2114" s="3"/>
    </row>
    <row r="2115" spans="8:13">
      <c r="H2115" s="16"/>
      <c r="I2115" s="3"/>
      <c r="J2115" s="3"/>
      <c r="K2115" s="3"/>
      <c r="L2115" s="3"/>
      <c r="M2115" s="3"/>
    </row>
    <row r="2116" spans="8:13">
      <c r="H2116" s="16"/>
      <c r="I2116" s="3"/>
      <c r="J2116" s="3"/>
      <c r="K2116" s="3"/>
      <c r="L2116" s="3"/>
      <c r="M2116" s="3"/>
    </row>
    <row r="2117" spans="8:13">
      <c r="H2117" s="16"/>
      <c r="I2117" s="3"/>
      <c r="J2117" s="3"/>
      <c r="K2117" s="3"/>
      <c r="L2117" s="3"/>
      <c r="M2117" s="3"/>
    </row>
    <row r="2118" spans="8:13">
      <c r="H2118" s="16"/>
      <c r="I2118" s="3"/>
      <c r="J2118" s="3"/>
      <c r="K2118" s="3"/>
      <c r="L2118" s="3"/>
      <c r="M2118" s="3"/>
    </row>
    <row r="2119" spans="8:13">
      <c r="H2119" s="16"/>
      <c r="I2119" s="3"/>
      <c r="J2119" s="3"/>
      <c r="K2119" s="3"/>
      <c r="L2119" s="3"/>
      <c r="M2119" s="3"/>
    </row>
    <row r="2120" spans="8:13">
      <c r="H2120" s="16"/>
      <c r="I2120" s="3"/>
      <c r="J2120" s="3"/>
      <c r="K2120" s="3"/>
      <c r="L2120" s="3"/>
      <c r="M2120" s="3"/>
    </row>
    <row r="2121" spans="8:13">
      <c r="H2121" s="16"/>
      <c r="I2121" s="3"/>
      <c r="J2121" s="3"/>
      <c r="K2121" s="3"/>
      <c r="L2121" s="3"/>
      <c r="M2121" s="3"/>
    </row>
    <row r="2122" spans="8:13">
      <c r="H2122" s="16"/>
      <c r="I2122" s="3"/>
      <c r="J2122" s="3"/>
      <c r="K2122" s="3"/>
      <c r="L2122" s="3"/>
      <c r="M2122" s="3"/>
    </row>
    <row r="2123" spans="8:13">
      <c r="H2123" s="16"/>
      <c r="I2123" s="3"/>
      <c r="J2123" s="3"/>
      <c r="K2123" s="3"/>
      <c r="L2123" s="3"/>
      <c r="M2123" s="3"/>
    </row>
    <row r="2124" spans="8:13">
      <c r="H2124" s="16"/>
      <c r="I2124" s="3"/>
      <c r="J2124" s="3"/>
      <c r="K2124" s="3"/>
      <c r="L2124" s="3"/>
      <c r="M2124" s="3"/>
    </row>
    <row r="2125" spans="8:13">
      <c r="H2125" s="16"/>
      <c r="I2125" s="3"/>
      <c r="J2125" s="3"/>
      <c r="K2125" s="3"/>
      <c r="L2125" s="3"/>
      <c r="M2125" s="3"/>
    </row>
    <row r="2126" spans="8:13">
      <c r="H2126" s="16"/>
      <c r="I2126" s="3"/>
      <c r="J2126" s="3"/>
      <c r="K2126" s="3"/>
      <c r="L2126" s="3"/>
      <c r="M2126" s="3"/>
    </row>
    <row r="2127" spans="8:13">
      <c r="H2127" s="16"/>
      <c r="I2127" s="3"/>
      <c r="J2127" s="3"/>
      <c r="K2127" s="3"/>
      <c r="L2127" s="3"/>
      <c r="M2127" s="3"/>
    </row>
    <row r="2128" spans="8:13">
      <c r="H2128" s="16"/>
      <c r="I2128" s="3"/>
      <c r="J2128" s="3"/>
      <c r="K2128" s="3"/>
      <c r="L2128" s="3"/>
      <c r="M2128" s="3"/>
    </row>
    <row r="2129" spans="8:13">
      <c r="H2129" s="16"/>
      <c r="I2129" s="3"/>
      <c r="J2129" s="3"/>
      <c r="K2129" s="3"/>
      <c r="L2129" s="3"/>
      <c r="M2129" s="3"/>
    </row>
    <row r="2130" spans="8:13">
      <c r="H2130" s="16"/>
      <c r="I2130" s="3"/>
      <c r="J2130" s="3"/>
      <c r="K2130" s="3"/>
      <c r="L2130" s="3"/>
      <c r="M2130" s="3"/>
    </row>
    <row r="2131" spans="8:13">
      <c r="H2131" s="16"/>
      <c r="I2131" s="3"/>
      <c r="J2131" s="3"/>
      <c r="K2131" s="3"/>
      <c r="L2131" s="3"/>
      <c r="M2131" s="3"/>
    </row>
    <row r="2132" spans="8:13">
      <c r="H2132" s="16"/>
      <c r="I2132" s="3"/>
      <c r="J2132" s="3"/>
      <c r="K2132" s="3"/>
      <c r="L2132" s="3"/>
      <c r="M2132" s="3"/>
    </row>
    <row r="2133" spans="8:13">
      <c r="H2133" s="16"/>
      <c r="I2133" s="3"/>
      <c r="J2133" s="3"/>
      <c r="K2133" s="3"/>
      <c r="L2133" s="3"/>
      <c r="M2133" s="3"/>
    </row>
    <row r="2134" spans="8:13">
      <c r="H2134" s="16"/>
      <c r="I2134" s="3"/>
      <c r="J2134" s="3"/>
      <c r="K2134" s="3"/>
      <c r="L2134" s="3"/>
      <c r="M2134" s="3"/>
    </row>
    <row r="2135" spans="8:13">
      <c r="H2135" s="16"/>
      <c r="I2135" s="3"/>
      <c r="J2135" s="3"/>
      <c r="K2135" s="3"/>
      <c r="L2135" s="3"/>
      <c r="M2135" s="3"/>
    </row>
    <row r="2136" spans="8:13">
      <c r="H2136" s="16"/>
      <c r="I2136" s="3"/>
      <c r="J2136" s="3"/>
      <c r="K2136" s="3"/>
      <c r="L2136" s="3"/>
      <c r="M2136" s="3"/>
    </row>
    <row r="2137" spans="8:13">
      <c r="H2137" s="16"/>
      <c r="I2137" s="3"/>
      <c r="J2137" s="3"/>
      <c r="K2137" s="3"/>
      <c r="L2137" s="3"/>
      <c r="M2137" s="3"/>
    </row>
    <row r="2138" spans="8:13">
      <c r="H2138" s="16"/>
      <c r="I2138" s="3"/>
      <c r="J2138" s="3"/>
      <c r="K2138" s="3"/>
      <c r="L2138" s="3"/>
      <c r="M2138" s="3"/>
    </row>
    <row r="2139" spans="8:13">
      <c r="H2139" s="16"/>
      <c r="I2139" s="3"/>
      <c r="J2139" s="3"/>
      <c r="K2139" s="3"/>
      <c r="L2139" s="3"/>
      <c r="M2139" s="3"/>
    </row>
    <row r="2140" spans="8:13">
      <c r="H2140" s="16"/>
      <c r="I2140" s="3"/>
      <c r="J2140" s="3"/>
      <c r="K2140" s="3"/>
      <c r="L2140" s="3"/>
      <c r="M2140" s="3"/>
    </row>
    <row r="2141" spans="8:13">
      <c r="H2141" s="16"/>
      <c r="I2141" s="3"/>
      <c r="J2141" s="3"/>
      <c r="K2141" s="3"/>
      <c r="L2141" s="3"/>
      <c r="M2141" s="3"/>
    </row>
    <row r="2142" spans="8:13">
      <c r="H2142" s="16"/>
      <c r="I2142" s="3"/>
      <c r="J2142" s="3"/>
      <c r="K2142" s="3"/>
      <c r="L2142" s="3"/>
      <c r="M2142" s="3"/>
    </row>
    <row r="2143" spans="8:13">
      <c r="H2143" s="16"/>
      <c r="I2143" s="3"/>
      <c r="J2143" s="3"/>
      <c r="K2143" s="3"/>
      <c r="L2143" s="3"/>
      <c r="M2143" s="3"/>
    </row>
    <row r="2144" spans="8:13">
      <c r="H2144" s="16"/>
      <c r="I2144" s="3"/>
      <c r="J2144" s="3"/>
      <c r="K2144" s="3"/>
      <c r="L2144" s="3"/>
      <c r="M2144" s="3"/>
    </row>
    <row r="2145" spans="8:13">
      <c r="H2145" s="16"/>
      <c r="I2145" s="3"/>
      <c r="J2145" s="3"/>
      <c r="K2145" s="3"/>
      <c r="L2145" s="3"/>
      <c r="M2145" s="3"/>
    </row>
    <row r="2146" spans="8:13">
      <c r="H2146" s="16"/>
      <c r="I2146" s="3"/>
      <c r="J2146" s="3"/>
      <c r="K2146" s="3"/>
      <c r="L2146" s="3"/>
      <c r="M2146" s="3"/>
    </row>
    <row r="2147" spans="8:13">
      <c r="H2147" s="16"/>
      <c r="I2147" s="3"/>
      <c r="J2147" s="3"/>
      <c r="K2147" s="3"/>
      <c r="L2147" s="3"/>
      <c r="M2147" s="3"/>
    </row>
    <row r="2148" spans="8:13">
      <c r="H2148" s="16"/>
      <c r="I2148" s="3"/>
      <c r="J2148" s="3"/>
      <c r="K2148" s="3"/>
      <c r="L2148" s="3"/>
      <c r="M2148" s="3"/>
    </row>
    <row r="2149" spans="8:13">
      <c r="H2149" s="16"/>
      <c r="I2149" s="3"/>
      <c r="J2149" s="3"/>
      <c r="K2149" s="3"/>
      <c r="L2149" s="3"/>
      <c r="M2149" s="3"/>
    </row>
    <row r="2150" spans="8:13">
      <c r="H2150" s="16"/>
      <c r="I2150" s="3"/>
      <c r="J2150" s="3"/>
      <c r="K2150" s="3"/>
      <c r="L2150" s="3"/>
      <c r="M2150" s="3"/>
    </row>
    <row r="2151" spans="8:13">
      <c r="H2151" s="16"/>
      <c r="I2151" s="3"/>
      <c r="J2151" s="3"/>
      <c r="K2151" s="3"/>
      <c r="L2151" s="3"/>
      <c r="M2151" s="3"/>
    </row>
    <row r="2152" spans="8:13">
      <c r="H2152" s="16"/>
      <c r="I2152" s="3"/>
      <c r="J2152" s="3"/>
      <c r="K2152" s="3"/>
      <c r="L2152" s="3"/>
      <c r="M2152" s="3"/>
    </row>
    <row r="2153" spans="8:13">
      <c r="H2153" s="16"/>
      <c r="I2153" s="3"/>
      <c r="J2153" s="3"/>
      <c r="K2153" s="3"/>
      <c r="L2153" s="3"/>
      <c r="M2153" s="3"/>
    </row>
    <row r="2154" spans="8:13">
      <c r="H2154" s="16"/>
      <c r="I2154" s="3"/>
      <c r="J2154" s="3"/>
      <c r="K2154" s="3"/>
      <c r="L2154" s="3"/>
      <c r="M2154" s="3"/>
    </row>
    <row r="2155" spans="8:13">
      <c r="H2155" s="16"/>
      <c r="I2155" s="3"/>
      <c r="J2155" s="3"/>
      <c r="K2155" s="3"/>
      <c r="L2155" s="3"/>
      <c r="M2155" s="3"/>
    </row>
    <row r="2156" spans="8:13">
      <c r="H2156" s="16"/>
      <c r="I2156" s="3"/>
      <c r="J2156" s="3"/>
      <c r="K2156" s="3"/>
      <c r="L2156" s="3"/>
      <c r="M2156" s="3"/>
    </row>
    <row r="2157" spans="8:13">
      <c r="H2157" s="16"/>
      <c r="I2157" s="3"/>
      <c r="J2157" s="3"/>
      <c r="K2157" s="3"/>
      <c r="L2157" s="3"/>
      <c r="M2157" s="3"/>
    </row>
    <row r="2158" spans="8:13">
      <c r="H2158" s="16"/>
      <c r="I2158" s="3"/>
      <c r="J2158" s="3"/>
      <c r="K2158" s="3"/>
      <c r="L2158" s="3"/>
      <c r="M2158" s="3"/>
    </row>
    <row r="2159" spans="8:13">
      <c r="H2159" s="16"/>
      <c r="I2159" s="3"/>
      <c r="J2159" s="3"/>
      <c r="K2159" s="3"/>
      <c r="L2159" s="3"/>
      <c r="M2159" s="3"/>
    </row>
    <row r="2160" spans="8:13">
      <c r="H2160" s="16"/>
      <c r="I2160" s="3"/>
      <c r="J2160" s="3"/>
      <c r="K2160" s="3"/>
      <c r="L2160" s="3"/>
      <c r="M2160" s="3"/>
    </row>
    <row r="2161" spans="8:13">
      <c r="H2161" s="16"/>
      <c r="I2161" s="3"/>
      <c r="J2161" s="3"/>
      <c r="K2161" s="3"/>
      <c r="L2161" s="3"/>
      <c r="M2161" s="3"/>
    </row>
    <row r="2162" spans="8:13">
      <c r="H2162" s="16"/>
      <c r="I2162" s="3"/>
      <c r="J2162" s="3"/>
      <c r="K2162" s="3"/>
      <c r="L2162" s="3"/>
      <c r="M2162" s="3"/>
    </row>
    <row r="2163" spans="8:13">
      <c r="H2163" s="16"/>
      <c r="I2163" s="3"/>
      <c r="J2163" s="3"/>
      <c r="K2163" s="3"/>
      <c r="L2163" s="3"/>
      <c r="M2163" s="3"/>
    </row>
    <row r="2164" spans="8:13">
      <c r="H2164" s="16"/>
      <c r="I2164" s="3"/>
      <c r="J2164" s="3"/>
      <c r="K2164" s="3"/>
      <c r="L2164" s="3"/>
      <c r="M2164" s="3"/>
    </row>
    <row r="2165" spans="8:13">
      <c r="H2165" s="16"/>
      <c r="I2165" s="3"/>
      <c r="J2165" s="3"/>
      <c r="K2165" s="3"/>
      <c r="L2165" s="3"/>
      <c r="M2165" s="3"/>
    </row>
    <row r="2166" spans="8:13">
      <c r="H2166" s="16"/>
      <c r="I2166" s="3"/>
      <c r="J2166" s="3"/>
      <c r="K2166" s="3"/>
      <c r="L2166" s="3"/>
      <c r="M2166" s="3"/>
    </row>
    <row r="2167" spans="8:13">
      <c r="H2167" s="16"/>
      <c r="I2167" s="3"/>
      <c r="J2167" s="3"/>
      <c r="K2167" s="3"/>
      <c r="L2167" s="3"/>
      <c r="M2167" s="3"/>
    </row>
    <row r="2168" spans="8:13">
      <c r="H2168" s="16"/>
      <c r="I2168" s="3"/>
      <c r="J2168" s="3"/>
      <c r="K2168" s="3"/>
      <c r="L2168" s="3"/>
      <c r="M2168" s="3"/>
    </row>
    <row r="2169" spans="8:13">
      <c r="H2169" s="16"/>
      <c r="I2169" s="3"/>
      <c r="J2169" s="3"/>
      <c r="K2169" s="3"/>
      <c r="L2169" s="3"/>
      <c r="M2169" s="3"/>
    </row>
    <row r="2170" spans="8:13">
      <c r="H2170" s="16"/>
      <c r="I2170" s="3"/>
      <c r="J2170" s="3"/>
      <c r="K2170" s="3"/>
      <c r="L2170" s="3"/>
      <c r="M2170" s="3"/>
    </row>
    <row r="2171" spans="8:13">
      <c r="H2171" s="16"/>
      <c r="I2171" s="3"/>
      <c r="J2171" s="3"/>
      <c r="K2171" s="3"/>
      <c r="L2171" s="3"/>
      <c r="M2171" s="3"/>
    </row>
    <row r="2172" spans="8:13">
      <c r="H2172" s="16"/>
      <c r="I2172" s="3"/>
      <c r="J2172" s="3"/>
      <c r="K2172" s="3"/>
      <c r="L2172" s="3"/>
      <c r="M2172" s="3"/>
    </row>
    <row r="2173" spans="8:13">
      <c r="H2173" s="16"/>
      <c r="I2173" s="3"/>
      <c r="J2173" s="3"/>
      <c r="K2173" s="3"/>
      <c r="L2173" s="3"/>
      <c r="M2173" s="3"/>
    </row>
    <row r="2174" spans="8:13">
      <c r="H2174" s="16"/>
      <c r="I2174" s="3"/>
      <c r="J2174" s="3"/>
      <c r="K2174" s="3"/>
      <c r="L2174" s="3"/>
      <c r="M2174" s="3"/>
    </row>
    <row r="2175" spans="8:13">
      <c r="H2175" s="16"/>
      <c r="I2175" s="3"/>
      <c r="J2175" s="3"/>
      <c r="K2175" s="3"/>
      <c r="L2175" s="3"/>
      <c r="M2175" s="3"/>
    </row>
    <row r="2176" spans="8:13">
      <c r="H2176" s="16"/>
      <c r="I2176" s="3"/>
      <c r="J2176" s="3"/>
      <c r="K2176" s="3"/>
      <c r="L2176" s="3"/>
      <c r="M2176" s="3"/>
    </row>
    <row r="2177" spans="8:13">
      <c r="H2177" s="16"/>
      <c r="I2177" s="3"/>
      <c r="J2177" s="3"/>
      <c r="K2177" s="3"/>
      <c r="L2177" s="3"/>
      <c r="M2177" s="3"/>
    </row>
    <row r="2178" spans="8:13">
      <c r="H2178" s="16"/>
      <c r="I2178" s="3"/>
      <c r="J2178" s="3"/>
      <c r="K2178" s="3"/>
      <c r="L2178" s="3"/>
      <c r="M2178" s="3"/>
    </row>
    <row r="2179" spans="8:13">
      <c r="H2179" s="16"/>
      <c r="I2179" s="3"/>
      <c r="J2179" s="3"/>
      <c r="K2179" s="3"/>
      <c r="L2179" s="3"/>
      <c r="M2179" s="3"/>
    </row>
    <row r="2180" spans="8:13">
      <c r="H2180" s="16"/>
      <c r="I2180" s="3"/>
      <c r="J2180" s="3"/>
      <c r="K2180" s="3"/>
      <c r="L2180" s="3"/>
      <c r="M2180" s="3"/>
    </row>
    <row r="2181" spans="8:13">
      <c r="H2181" s="16"/>
      <c r="I2181" s="3"/>
      <c r="J2181" s="3"/>
      <c r="K2181" s="3"/>
      <c r="L2181" s="3"/>
      <c r="M2181" s="3"/>
    </row>
    <row r="2182" spans="8:13">
      <c r="H2182" s="16"/>
      <c r="I2182" s="3"/>
      <c r="J2182" s="3"/>
      <c r="K2182" s="3"/>
      <c r="L2182" s="3"/>
      <c r="M2182" s="3"/>
    </row>
    <row r="2183" spans="8:13">
      <c r="H2183" s="16"/>
      <c r="I2183" s="3"/>
      <c r="J2183" s="3"/>
      <c r="K2183" s="3"/>
      <c r="L2183" s="3"/>
      <c r="M2183" s="3"/>
    </row>
    <row r="2184" spans="8:13">
      <c r="H2184" s="16"/>
      <c r="I2184" s="3"/>
      <c r="J2184" s="3"/>
      <c r="K2184" s="3"/>
      <c r="L2184" s="3"/>
      <c r="M2184" s="3"/>
    </row>
    <row r="2185" spans="8:13">
      <c r="H2185" s="16"/>
      <c r="I2185" s="3"/>
      <c r="J2185" s="3"/>
      <c r="K2185" s="3"/>
      <c r="L2185" s="3"/>
      <c r="M2185" s="3"/>
    </row>
    <row r="2186" spans="8:13">
      <c r="H2186" s="16"/>
      <c r="I2186" s="3"/>
      <c r="J2186" s="3"/>
      <c r="K2186" s="3"/>
      <c r="L2186" s="3"/>
      <c r="M2186" s="3"/>
    </row>
    <row r="2187" spans="8:13">
      <c r="H2187" s="16"/>
      <c r="I2187" s="3"/>
      <c r="J2187" s="3"/>
      <c r="K2187" s="3"/>
      <c r="L2187" s="3"/>
      <c r="M2187" s="3"/>
    </row>
    <row r="2188" spans="8:13">
      <c r="H2188" s="16"/>
      <c r="I2188" s="3"/>
      <c r="J2188" s="3"/>
      <c r="K2188" s="3"/>
      <c r="L2188" s="3"/>
      <c r="M2188" s="3"/>
    </row>
    <row r="2189" spans="8:13">
      <c r="H2189" s="16"/>
      <c r="I2189" s="3"/>
      <c r="J2189" s="3"/>
      <c r="K2189" s="3"/>
      <c r="L2189" s="3"/>
      <c r="M2189" s="3"/>
    </row>
    <row r="2190" spans="8:13">
      <c r="H2190" s="16"/>
      <c r="I2190" s="3"/>
      <c r="J2190" s="3"/>
      <c r="K2190" s="3"/>
      <c r="L2190" s="3"/>
      <c r="M2190" s="3"/>
    </row>
    <row r="2191" spans="8:13">
      <c r="H2191" s="16"/>
      <c r="I2191" s="3"/>
      <c r="J2191" s="3"/>
      <c r="K2191" s="3"/>
      <c r="L2191" s="3"/>
      <c r="M2191" s="3"/>
    </row>
    <row r="2192" spans="8:13">
      <c r="H2192" s="16"/>
      <c r="I2192" s="3"/>
      <c r="J2192" s="3"/>
      <c r="K2192" s="3"/>
      <c r="L2192" s="3"/>
      <c r="M2192" s="3"/>
    </row>
    <row r="2193" spans="8:13">
      <c r="H2193" s="16"/>
      <c r="I2193" s="3"/>
      <c r="J2193" s="3"/>
      <c r="K2193" s="3"/>
      <c r="L2193" s="3"/>
      <c r="M2193" s="3"/>
    </row>
    <row r="2194" spans="8:13">
      <c r="H2194" s="16"/>
      <c r="I2194" s="3"/>
      <c r="J2194" s="3"/>
      <c r="K2194" s="3"/>
      <c r="L2194" s="3"/>
      <c r="M2194" s="3"/>
    </row>
    <row r="2195" spans="8:13">
      <c r="H2195" s="16"/>
      <c r="I2195" s="3"/>
      <c r="J2195" s="3"/>
      <c r="K2195" s="3"/>
      <c r="L2195" s="3"/>
      <c r="M2195" s="3"/>
    </row>
    <row r="2196" spans="8:13">
      <c r="H2196" s="16"/>
      <c r="I2196" s="3"/>
      <c r="J2196" s="3"/>
      <c r="K2196" s="3"/>
      <c r="L2196" s="3"/>
      <c r="M2196" s="3"/>
    </row>
    <row r="2197" spans="8:13">
      <c r="H2197" s="16"/>
      <c r="I2197" s="3"/>
      <c r="J2197" s="3"/>
      <c r="K2197" s="3"/>
      <c r="L2197" s="3"/>
      <c r="M2197" s="3"/>
    </row>
    <row r="2198" spans="8:13">
      <c r="H2198" s="16"/>
      <c r="I2198" s="3"/>
      <c r="J2198" s="3"/>
      <c r="K2198" s="3"/>
      <c r="L2198" s="3"/>
      <c r="M2198" s="3"/>
    </row>
    <row r="2199" spans="8:13">
      <c r="H2199" s="16"/>
      <c r="I2199" s="3"/>
      <c r="J2199" s="3"/>
      <c r="K2199" s="3"/>
      <c r="L2199" s="3"/>
      <c r="M2199" s="3"/>
    </row>
    <row r="2200" spans="8:13">
      <c r="H2200" s="16"/>
      <c r="I2200" s="3"/>
      <c r="J2200" s="3"/>
      <c r="K2200" s="3"/>
      <c r="L2200" s="3"/>
      <c r="M2200" s="3"/>
    </row>
    <row r="2201" spans="8:13">
      <c r="H2201" s="16"/>
      <c r="I2201" s="3"/>
      <c r="J2201" s="3"/>
      <c r="K2201" s="3"/>
      <c r="L2201" s="3"/>
      <c r="M2201" s="3"/>
    </row>
    <row r="2202" spans="8:13">
      <c r="H2202" s="16"/>
      <c r="I2202" s="3"/>
      <c r="J2202" s="3"/>
      <c r="K2202" s="3"/>
      <c r="L2202" s="3"/>
      <c r="M2202" s="3"/>
    </row>
    <row r="2203" spans="8:13">
      <c r="H2203" s="16"/>
      <c r="I2203" s="3"/>
      <c r="J2203" s="3"/>
      <c r="K2203" s="3"/>
      <c r="L2203" s="3"/>
      <c r="M2203" s="3"/>
    </row>
    <row r="2204" spans="8:13">
      <c r="H2204" s="16"/>
      <c r="I2204" s="3"/>
      <c r="J2204" s="3"/>
      <c r="K2204" s="3"/>
      <c r="L2204" s="3"/>
      <c r="M2204" s="3"/>
    </row>
    <row r="2205" spans="8:13">
      <c r="H2205" s="16"/>
      <c r="I2205" s="3"/>
      <c r="J2205" s="3"/>
      <c r="K2205" s="3"/>
      <c r="L2205" s="3"/>
      <c r="M2205" s="3"/>
    </row>
    <row r="2206" spans="8:13">
      <c r="H2206" s="16"/>
      <c r="I2206" s="3"/>
      <c r="J2206" s="3"/>
      <c r="K2206" s="3"/>
      <c r="L2206" s="3"/>
      <c r="M2206" s="3"/>
    </row>
    <row r="2207" spans="8:13">
      <c r="H2207" s="16"/>
      <c r="I2207" s="3"/>
      <c r="J2207" s="3"/>
      <c r="K2207" s="3"/>
      <c r="L2207" s="3"/>
      <c r="M2207" s="3"/>
    </row>
    <row r="2208" spans="8:13">
      <c r="H2208" s="16"/>
      <c r="I2208" s="3"/>
      <c r="J2208" s="3"/>
      <c r="K2208" s="3"/>
      <c r="L2208" s="3"/>
      <c r="M2208" s="3"/>
    </row>
    <row r="2209" spans="8:13">
      <c r="H2209" s="16"/>
      <c r="I2209" s="3"/>
      <c r="J2209" s="3"/>
      <c r="K2209" s="3"/>
      <c r="L2209" s="3"/>
      <c r="M2209" s="3"/>
    </row>
    <row r="2210" spans="8:13">
      <c r="H2210" s="16"/>
      <c r="I2210" s="3"/>
      <c r="J2210" s="3"/>
      <c r="K2210" s="3"/>
      <c r="L2210" s="3"/>
      <c r="M2210" s="3"/>
    </row>
    <row r="2211" spans="8:13">
      <c r="H2211" s="16"/>
      <c r="I2211" s="3"/>
      <c r="J2211" s="3"/>
      <c r="K2211" s="3"/>
      <c r="L2211" s="3"/>
      <c r="M2211" s="3"/>
    </row>
    <row r="2212" spans="8:13">
      <c r="H2212" s="16"/>
      <c r="I2212" s="3"/>
      <c r="J2212" s="3"/>
      <c r="K2212" s="3"/>
      <c r="L2212" s="3"/>
      <c r="M2212" s="3"/>
    </row>
    <row r="2213" spans="8:13">
      <c r="H2213" s="16"/>
      <c r="I2213" s="3"/>
      <c r="J2213" s="3"/>
      <c r="K2213" s="3"/>
      <c r="L2213" s="3"/>
      <c r="M2213" s="3"/>
    </row>
    <row r="2214" spans="8:13">
      <c r="H2214" s="16"/>
      <c r="I2214" s="3"/>
      <c r="J2214" s="3"/>
      <c r="K2214" s="3"/>
      <c r="L2214" s="3"/>
      <c r="M2214" s="3"/>
    </row>
    <row r="2215" spans="8:13">
      <c r="H2215" s="16"/>
      <c r="I2215" s="3"/>
      <c r="J2215" s="3"/>
      <c r="K2215" s="3"/>
      <c r="L2215" s="3"/>
      <c r="M2215" s="3"/>
    </row>
    <row r="2216" spans="8:13">
      <c r="H2216" s="16"/>
      <c r="I2216" s="3"/>
      <c r="J2216" s="3"/>
      <c r="K2216" s="3"/>
      <c r="L2216" s="3"/>
      <c r="M2216" s="3"/>
    </row>
    <row r="2217" spans="8:13">
      <c r="H2217" s="16"/>
      <c r="I2217" s="3"/>
      <c r="J2217" s="3"/>
      <c r="K2217" s="3"/>
      <c r="L2217" s="3"/>
      <c r="M2217" s="3"/>
    </row>
    <row r="2218" spans="8:13">
      <c r="H2218" s="16"/>
      <c r="I2218" s="3"/>
      <c r="J2218" s="3"/>
      <c r="K2218" s="3"/>
      <c r="L2218" s="3"/>
      <c r="M2218" s="3"/>
    </row>
    <row r="2219" spans="8:13">
      <c r="H2219" s="16"/>
      <c r="I2219" s="3"/>
      <c r="J2219" s="3"/>
      <c r="K2219" s="3"/>
      <c r="L2219" s="3"/>
      <c r="M2219" s="3"/>
    </row>
    <row r="2220" spans="8:13">
      <c r="H2220" s="16"/>
      <c r="I2220" s="3"/>
      <c r="J2220" s="3"/>
      <c r="K2220" s="3"/>
      <c r="L2220" s="3"/>
      <c r="M2220" s="3"/>
    </row>
    <row r="2221" spans="8:13">
      <c r="H2221" s="16"/>
      <c r="I2221" s="3"/>
      <c r="J2221" s="3"/>
      <c r="K2221" s="3"/>
      <c r="L2221" s="3"/>
      <c r="M2221" s="3"/>
    </row>
    <row r="2222" spans="8:13">
      <c r="H2222" s="16"/>
      <c r="I2222" s="3"/>
      <c r="J2222" s="3"/>
      <c r="K2222" s="3"/>
      <c r="L2222" s="3"/>
      <c r="M2222" s="3"/>
    </row>
    <row r="2223" spans="8:13">
      <c r="H2223" s="16"/>
      <c r="I2223" s="3"/>
      <c r="J2223" s="3"/>
      <c r="K2223" s="3"/>
      <c r="L2223" s="3"/>
      <c r="M2223" s="3"/>
    </row>
    <row r="2224" spans="8:13">
      <c r="H2224" s="16"/>
      <c r="I2224" s="3"/>
      <c r="J2224" s="3"/>
      <c r="K2224" s="3"/>
      <c r="L2224" s="3"/>
      <c r="M2224" s="3"/>
    </row>
    <row r="2225" spans="8:13">
      <c r="H2225" s="16"/>
      <c r="I2225" s="3"/>
      <c r="J2225" s="3"/>
      <c r="K2225" s="3"/>
      <c r="L2225" s="3"/>
      <c r="M2225" s="3"/>
    </row>
    <row r="2226" spans="8:13">
      <c r="H2226" s="16"/>
      <c r="I2226" s="3"/>
      <c r="J2226" s="3"/>
      <c r="K2226" s="3"/>
      <c r="L2226" s="3"/>
      <c r="M2226" s="3"/>
    </row>
    <row r="2227" spans="8:13">
      <c r="H2227" s="16"/>
      <c r="I2227" s="3"/>
      <c r="J2227" s="3"/>
      <c r="K2227" s="3"/>
      <c r="L2227" s="3"/>
      <c r="M2227" s="3"/>
    </row>
    <row r="2228" spans="8:13">
      <c r="H2228" s="16"/>
      <c r="I2228" s="3"/>
      <c r="J2228" s="3"/>
      <c r="K2228" s="3"/>
      <c r="L2228" s="3"/>
      <c r="M2228" s="3"/>
    </row>
    <row r="2229" spans="8:13">
      <c r="H2229" s="16"/>
      <c r="I2229" s="3"/>
      <c r="J2229" s="3"/>
      <c r="K2229" s="3"/>
      <c r="L2229" s="3"/>
      <c r="M2229" s="3"/>
    </row>
    <row r="2230" spans="8:13">
      <c r="H2230" s="16"/>
      <c r="I2230" s="3"/>
      <c r="J2230" s="3"/>
      <c r="K2230" s="3"/>
      <c r="L2230" s="3"/>
      <c r="M2230" s="3"/>
    </row>
    <row r="2231" spans="8:13">
      <c r="H2231" s="16"/>
      <c r="I2231" s="3"/>
      <c r="J2231" s="3"/>
      <c r="K2231" s="3"/>
      <c r="L2231" s="3"/>
      <c r="M2231" s="3"/>
    </row>
    <row r="2232" spans="8:13">
      <c r="H2232" s="16"/>
      <c r="I2232" s="3"/>
      <c r="J2232" s="3"/>
      <c r="K2232" s="3"/>
      <c r="L2232" s="3"/>
      <c r="M2232" s="3"/>
    </row>
    <row r="2233" spans="8:13">
      <c r="H2233" s="16"/>
      <c r="I2233" s="3"/>
      <c r="J2233" s="3"/>
      <c r="K2233" s="3"/>
      <c r="L2233" s="3"/>
      <c r="M2233" s="3"/>
    </row>
    <row r="2234" spans="8:13">
      <c r="H2234" s="16"/>
      <c r="I2234" s="3"/>
      <c r="J2234" s="3"/>
      <c r="K2234" s="3"/>
      <c r="L2234" s="3"/>
      <c r="M2234" s="3"/>
    </row>
    <row r="2235" spans="8:13">
      <c r="H2235" s="16"/>
      <c r="I2235" s="3"/>
      <c r="J2235" s="3"/>
      <c r="K2235" s="3"/>
      <c r="L2235" s="3"/>
      <c r="M2235" s="3"/>
    </row>
    <row r="2236" spans="8:13">
      <c r="H2236" s="16"/>
      <c r="I2236" s="3"/>
      <c r="J2236" s="3"/>
      <c r="K2236" s="3"/>
      <c r="L2236" s="3"/>
      <c r="M2236" s="3"/>
    </row>
    <row r="2237" spans="8:13">
      <c r="H2237" s="16"/>
      <c r="I2237" s="3"/>
      <c r="J2237" s="3"/>
      <c r="K2237" s="3"/>
      <c r="L2237" s="3"/>
      <c r="M2237" s="3"/>
    </row>
    <row r="2238" spans="8:13">
      <c r="H2238" s="16"/>
      <c r="I2238" s="3"/>
      <c r="J2238" s="3"/>
      <c r="K2238" s="3"/>
      <c r="L2238" s="3"/>
      <c r="M2238" s="3"/>
    </row>
    <row r="2239" spans="8:13">
      <c r="H2239" s="16"/>
      <c r="I2239" s="3"/>
      <c r="J2239" s="3"/>
      <c r="K2239" s="3"/>
      <c r="L2239" s="3"/>
      <c r="M2239" s="3"/>
    </row>
    <row r="2240" spans="8:13">
      <c r="H2240" s="16"/>
      <c r="I2240" s="3"/>
      <c r="J2240" s="3"/>
      <c r="K2240" s="3"/>
      <c r="L2240" s="3"/>
      <c r="M2240" s="3"/>
    </row>
    <row r="2241" spans="8:13">
      <c r="H2241" s="16"/>
      <c r="I2241" s="3"/>
      <c r="J2241" s="3"/>
      <c r="K2241" s="3"/>
      <c r="L2241" s="3"/>
      <c r="M2241" s="3"/>
    </row>
    <row r="2242" spans="8:13">
      <c r="H2242" s="16"/>
      <c r="I2242" s="3"/>
      <c r="J2242" s="3"/>
      <c r="K2242" s="3"/>
      <c r="L2242" s="3"/>
      <c r="M2242" s="3"/>
    </row>
    <row r="2243" spans="8:13">
      <c r="H2243" s="16"/>
      <c r="I2243" s="3"/>
      <c r="J2243" s="3"/>
      <c r="K2243" s="3"/>
      <c r="L2243" s="3"/>
      <c r="M2243" s="3"/>
    </row>
    <row r="2244" spans="8:13">
      <c r="H2244" s="16"/>
      <c r="I2244" s="3"/>
      <c r="J2244" s="3"/>
      <c r="K2244" s="3"/>
      <c r="L2244" s="3"/>
      <c r="M2244" s="3"/>
    </row>
    <row r="2245" spans="8:13">
      <c r="H2245" s="16"/>
      <c r="I2245" s="3"/>
      <c r="J2245" s="3"/>
      <c r="K2245" s="3"/>
      <c r="L2245" s="3"/>
      <c r="M2245" s="3"/>
    </row>
    <row r="2246" spans="8:13">
      <c r="H2246" s="16"/>
      <c r="I2246" s="3"/>
      <c r="J2246" s="3"/>
      <c r="K2246" s="3"/>
      <c r="L2246" s="3"/>
      <c r="M2246" s="3"/>
    </row>
    <row r="2247" spans="8:13">
      <c r="H2247" s="16"/>
      <c r="I2247" s="3"/>
      <c r="J2247" s="3"/>
      <c r="K2247" s="3"/>
      <c r="L2247" s="3"/>
      <c r="M2247" s="3"/>
    </row>
    <row r="2248" spans="8:13">
      <c r="H2248" s="16"/>
      <c r="I2248" s="3"/>
      <c r="J2248" s="3"/>
      <c r="K2248" s="3"/>
      <c r="L2248" s="3"/>
      <c r="M2248" s="3"/>
    </row>
    <row r="2249" spans="8:13">
      <c r="H2249" s="16"/>
      <c r="I2249" s="3"/>
      <c r="J2249" s="3"/>
      <c r="K2249" s="3"/>
      <c r="L2249" s="3"/>
      <c r="M2249" s="3"/>
    </row>
    <row r="2250" spans="8:13">
      <c r="H2250" s="16"/>
      <c r="I2250" s="3"/>
      <c r="J2250" s="3"/>
      <c r="K2250" s="3"/>
      <c r="L2250" s="3"/>
      <c r="M2250" s="3"/>
    </row>
    <row r="2251" spans="8:13">
      <c r="H2251" s="16"/>
      <c r="I2251" s="3"/>
      <c r="J2251" s="3"/>
      <c r="K2251" s="3"/>
      <c r="L2251" s="3"/>
      <c r="M2251" s="3"/>
    </row>
    <row r="2252" spans="8:13">
      <c r="H2252" s="16"/>
      <c r="I2252" s="3"/>
      <c r="J2252" s="3"/>
      <c r="K2252" s="3"/>
      <c r="L2252" s="3"/>
      <c r="M2252" s="3"/>
    </row>
    <row r="2253" spans="8:13">
      <c r="H2253" s="16"/>
      <c r="I2253" s="3"/>
      <c r="J2253" s="3"/>
      <c r="K2253" s="3"/>
      <c r="L2253" s="3"/>
      <c r="M2253" s="3"/>
    </row>
    <row r="2254" spans="8:13">
      <c r="H2254" s="16"/>
      <c r="I2254" s="3"/>
      <c r="J2254" s="3"/>
      <c r="K2254" s="3"/>
      <c r="L2254" s="3"/>
      <c r="M2254" s="3"/>
    </row>
    <row r="2255" spans="8:13">
      <c r="H2255" s="16"/>
      <c r="I2255" s="3"/>
      <c r="J2255" s="3"/>
      <c r="K2255" s="3"/>
      <c r="L2255" s="3"/>
      <c r="M2255" s="3"/>
    </row>
    <row r="2256" spans="8:13">
      <c r="H2256" s="16"/>
      <c r="I2256" s="3"/>
      <c r="J2256" s="3"/>
      <c r="K2256" s="3"/>
      <c r="L2256" s="3"/>
      <c r="M2256" s="3"/>
    </row>
    <row r="2257" spans="8:13">
      <c r="H2257" s="16"/>
      <c r="I2257" s="3"/>
      <c r="J2257" s="3"/>
      <c r="K2257" s="3"/>
      <c r="L2257" s="3"/>
      <c r="M2257" s="3"/>
    </row>
    <row r="2258" spans="8:13">
      <c r="H2258" s="16"/>
      <c r="I2258" s="3"/>
      <c r="J2258" s="3"/>
      <c r="K2258" s="3"/>
      <c r="L2258" s="3"/>
      <c r="M2258" s="3"/>
    </row>
    <row r="2259" spans="8:13">
      <c r="H2259" s="16"/>
      <c r="I2259" s="3"/>
      <c r="J2259" s="3"/>
      <c r="K2259" s="3"/>
      <c r="L2259" s="3"/>
      <c r="M2259" s="3"/>
    </row>
    <row r="2260" spans="8:13">
      <c r="H2260" s="16"/>
      <c r="I2260" s="3"/>
      <c r="J2260" s="3"/>
      <c r="K2260" s="3"/>
      <c r="L2260" s="3"/>
      <c r="M2260" s="3"/>
    </row>
    <row r="2261" spans="8:13">
      <c r="H2261" s="16"/>
      <c r="I2261" s="3"/>
      <c r="J2261" s="3"/>
      <c r="K2261" s="3"/>
      <c r="L2261" s="3"/>
      <c r="M2261" s="3"/>
    </row>
    <row r="2262" spans="8:13">
      <c r="H2262" s="16"/>
      <c r="I2262" s="3"/>
      <c r="J2262" s="3"/>
      <c r="K2262" s="3"/>
      <c r="L2262" s="3"/>
      <c r="M2262" s="3"/>
    </row>
    <row r="2263" spans="8:13">
      <c r="H2263" s="16"/>
      <c r="I2263" s="3"/>
      <c r="J2263" s="3"/>
      <c r="K2263" s="3"/>
      <c r="L2263" s="3"/>
      <c r="M2263" s="3"/>
    </row>
    <row r="2264" spans="8:13">
      <c r="H2264" s="16"/>
      <c r="I2264" s="3"/>
      <c r="J2264" s="3"/>
      <c r="K2264" s="3"/>
      <c r="L2264" s="3"/>
      <c r="M2264" s="3"/>
    </row>
    <row r="2265" spans="8:13">
      <c r="H2265" s="16"/>
      <c r="I2265" s="3"/>
      <c r="J2265" s="3"/>
      <c r="K2265" s="3"/>
      <c r="L2265" s="3"/>
      <c r="M2265" s="3"/>
    </row>
    <row r="2266" spans="8:13">
      <c r="H2266" s="16"/>
      <c r="I2266" s="3"/>
      <c r="J2266" s="3"/>
      <c r="K2266" s="3"/>
      <c r="L2266" s="3"/>
      <c r="M2266" s="3"/>
    </row>
    <row r="2267" spans="8:13">
      <c r="H2267" s="16"/>
      <c r="I2267" s="3"/>
      <c r="J2267" s="3"/>
      <c r="K2267" s="3"/>
      <c r="L2267" s="3"/>
      <c r="M2267" s="3"/>
    </row>
    <row r="2268" spans="8:13">
      <c r="H2268" s="16"/>
      <c r="I2268" s="3"/>
      <c r="J2268" s="3"/>
      <c r="K2268" s="3"/>
      <c r="L2268" s="3"/>
      <c r="M2268" s="3"/>
    </row>
    <row r="2269" spans="8:13">
      <c r="H2269" s="16"/>
      <c r="I2269" s="3"/>
      <c r="J2269" s="3"/>
      <c r="K2269" s="3"/>
      <c r="L2269" s="3"/>
      <c r="M2269" s="3"/>
    </row>
    <row r="2270" spans="8:13">
      <c r="H2270" s="16"/>
      <c r="I2270" s="3"/>
      <c r="J2270" s="3"/>
      <c r="K2270" s="3"/>
      <c r="L2270" s="3"/>
      <c r="M2270" s="3"/>
    </row>
    <row r="2271" spans="8:13">
      <c r="H2271" s="16"/>
      <c r="I2271" s="3"/>
      <c r="J2271" s="3"/>
      <c r="K2271" s="3"/>
      <c r="L2271" s="3"/>
      <c r="M2271" s="3"/>
    </row>
    <row r="2272" spans="8:13">
      <c r="H2272" s="16"/>
      <c r="I2272" s="3"/>
      <c r="J2272" s="3"/>
      <c r="K2272" s="3"/>
      <c r="L2272" s="3"/>
      <c r="M2272" s="3"/>
    </row>
    <row r="2273" spans="8:13">
      <c r="H2273" s="16"/>
      <c r="I2273" s="3"/>
      <c r="J2273" s="3"/>
      <c r="K2273" s="3"/>
      <c r="L2273" s="3"/>
      <c r="M2273" s="3"/>
    </row>
    <row r="2274" spans="8:13">
      <c r="H2274" s="16"/>
      <c r="I2274" s="3"/>
      <c r="J2274" s="3"/>
      <c r="K2274" s="3"/>
      <c r="L2274" s="3"/>
      <c r="M2274" s="3"/>
    </row>
    <row r="2275" spans="8:13">
      <c r="H2275" s="16"/>
      <c r="I2275" s="3"/>
      <c r="J2275" s="3"/>
      <c r="K2275" s="3"/>
      <c r="L2275" s="3"/>
      <c r="M2275" s="3"/>
    </row>
    <row r="2276" spans="8:13">
      <c r="H2276" s="16"/>
      <c r="I2276" s="3"/>
      <c r="J2276" s="3"/>
      <c r="K2276" s="3"/>
      <c r="L2276" s="3"/>
      <c r="M2276" s="3"/>
    </row>
    <row r="2277" spans="8:13">
      <c r="H2277" s="16"/>
      <c r="I2277" s="3"/>
      <c r="J2277" s="3"/>
      <c r="K2277" s="3"/>
      <c r="L2277" s="3"/>
      <c r="M2277" s="3"/>
    </row>
    <row r="2278" spans="8:13">
      <c r="H2278" s="16"/>
      <c r="I2278" s="3"/>
      <c r="J2278" s="3"/>
      <c r="K2278" s="3"/>
      <c r="L2278" s="3"/>
      <c r="M2278" s="3"/>
    </row>
    <row r="2279" spans="8:13">
      <c r="H2279" s="16"/>
      <c r="I2279" s="3"/>
      <c r="J2279" s="3"/>
      <c r="K2279" s="3"/>
      <c r="L2279" s="3"/>
      <c r="M2279" s="3"/>
    </row>
    <row r="2280" spans="8:13">
      <c r="H2280" s="16"/>
      <c r="I2280" s="3"/>
      <c r="J2280" s="3"/>
      <c r="K2280" s="3"/>
      <c r="L2280" s="3"/>
      <c r="M2280" s="3"/>
    </row>
    <row r="2281" spans="8:13">
      <c r="H2281" s="16"/>
      <c r="I2281" s="3"/>
      <c r="J2281" s="3"/>
      <c r="K2281" s="3"/>
      <c r="L2281" s="3"/>
      <c r="M2281" s="3"/>
    </row>
    <row r="2282" spans="8:13">
      <c r="H2282" s="16"/>
      <c r="I2282" s="3"/>
      <c r="J2282" s="3"/>
      <c r="K2282" s="3"/>
      <c r="L2282" s="3"/>
      <c r="M2282" s="3"/>
    </row>
    <row r="2283" spans="8:13">
      <c r="H2283" s="16"/>
      <c r="I2283" s="3"/>
      <c r="J2283" s="3"/>
      <c r="K2283" s="3"/>
      <c r="L2283" s="3"/>
      <c r="M2283" s="3"/>
    </row>
    <row r="2284" spans="8:13">
      <c r="H2284" s="16"/>
      <c r="I2284" s="3"/>
      <c r="J2284" s="3"/>
      <c r="K2284" s="3"/>
      <c r="L2284" s="3"/>
      <c r="M2284" s="3"/>
    </row>
    <row r="2285" spans="8:13">
      <c r="H2285" s="16"/>
      <c r="I2285" s="3"/>
      <c r="J2285" s="3"/>
      <c r="K2285" s="3"/>
      <c r="L2285" s="3"/>
      <c r="M2285" s="3"/>
    </row>
    <row r="2286" spans="8:13">
      <c r="H2286" s="16"/>
      <c r="I2286" s="3"/>
      <c r="J2286" s="3"/>
      <c r="K2286" s="3"/>
      <c r="L2286" s="3"/>
      <c r="M2286" s="3"/>
    </row>
    <row r="2287" spans="8:13">
      <c r="H2287" s="16"/>
      <c r="I2287" s="3"/>
      <c r="J2287" s="3"/>
      <c r="K2287" s="3"/>
      <c r="L2287" s="3"/>
      <c r="M2287" s="3"/>
    </row>
    <row r="2288" spans="8:13">
      <c r="H2288" s="16"/>
      <c r="I2288" s="3"/>
      <c r="J2288" s="3"/>
      <c r="K2288" s="3"/>
      <c r="L2288" s="3"/>
      <c r="M2288" s="3"/>
    </row>
    <row r="2289" spans="8:13">
      <c r="H2289" s="16"/>
      <c r="I2289" s="3"/>
      <c r="J2289" s="3"/>
      <c r="K2289" s="3"/>
      <c r="L2289" s="3"/>
      <c r="M2289" s="3"/>
    </row>
    <row r="2290" spans="8:13">
      <c r="H2290" s="16"/>
      <c r="I2290" s="3"/>
      <c r="J2290" s="3"/>
      <c r="K2290" s="3"/>
      <c r="L2290" s="3"/>
      <c r="M2290" s="3"/>
    </row>
    <row r="2291" spans="8:13">
      <c r="H2291" s="16"/>
      <c r="I2291" s="3"/>
      <c r="J2291" s="3"/>
      <c r="K2291" s="3"/>
      <c r="L2291" s="3"/>
      <c r="M2291" s="3"/>
    </row>
    <row r="2292" spans="8:13">
      <c r="H2292" s="16"/>
      <c r="I2292" s="3"/>
      <c r="J2292" s="3"/>
      <c r="K2292" s="3"/>
      <c r="L2292" s="3"/>
      <c r="M2292" s="3"/>
    </row>
    <row r="2293" spans="8:13">
      <c r="H2293" s="16"/>
      <c r="I2293" s="3"/>
      <c r="J2293" s="3"/>
      <c r="K2293" s="3"/>
      <c r="L2293" s="3"/>
      <c r="M2293" s="3"/>
    </row>
    <row r="2294" spans="8:13">
      <c r="H2294" s="16"/>
      <c r="I2294" s="3"/>
      <c r="J2294" s="3"/>
      <c r="K2294" s="3"/>
      <c r="L2294" s="3"/>
      <c r="M2294" s="3"/>
    </row>
    <row r="2295" spans="8:13">
      <c r="H2295" s="16"/>
      <c r="I2295" s="3"/>
      <c r="J2295" s="3"/>
      <c r="K2295" s="3"/>
      <c r="L2295" s="3"/>
      <c r="M2295" s="3"/>
    </row>
    <row r="2296" spans="8:13">
      <c r="H2296" s="16"/>
      <c r="I2296" s="3"/>
      <c r="J2296" s="3"/>
      <c r="K2296" s="3"/>
      <c r="L2296" s="3"/>
      <c r="M2296" s="3"/>
    </row>
    <row r="2297" spans="8:13">
      <c r="H2297" s="16"/>
      <c r="I2297" s="3"/>
      <c r="J2297" s="3"/>
      <c r="K2297" s="3"/>
      <c r="L2297" s="3"/>
      <c r="M2297" s="3"/>
    </row>
    <row r="2298" spans="8:13">
      <c r="H2298" s="16"/>
      <c r="I2298" s="3"/>
      <c r="J2298" s="3"/>
      <c r="K2298" s="3"/>
      <c r="L2298" s="3"/>
      <c r="M2298" s="3"/>
    </row>
    <row r="2299" spans="8:13">
      <c r="H2299" s="16"/>
      <c r="I2299" s="3"/>
      <c r="J2299" s="3"/>
      <c r="K2299" s="3"/>
      <c r="L2299" s="3"/>
      <c r="M2299" s="3"/>
    </row>
    <row r="2300" spans="8:13">
      <c r="H2300" s="16"/>
      <c r="I2300" s="3"/>
      <c r="J2300" s="3"/>
      <c r="K2300" s="3"/>
      <c r="L2300" s="3"/>
      <c r="M2300" s="3"/>
    </row>
    <row r="2301" spans="8:13">
      <c r="H2301" s="16"/>
      <c r="I2301" s="3"/>
      <c r="J2301" s="3"/>
      <c r="K2301" s="3"/>
      <c r="L2301" s="3"/>
      <c r="M2301" s="3"/>
    </row>
    <row r="2302" spans="8:13">
      <c r="H2302" s="16"/>
      <c r="I2302" s="3"/>
      <c r="J2302" s="3"/>
      <c r="K2302" s="3"/>
      <c r="L2302" s="3"/>
      <c r="M2302" s="3"/>
    </row>
    <row r="2303" spans="8:13">
      <c r="H2303" s="16"/>
      <c r="I2303" s="3"/>
      <c r="J2303" s="3"/>
      <c r="K2303" s="3"/>
      <c r="L2303" s="3"/>
      <c r="M2303" s="3"/>
    </row>
    <row r="2304" spans="8:13">
      <c r="H2304" s="16"/>
      <c r="I2304" s="3"/>
      <c r="J2304" s="3"/>
      <c r="K2304" s="3"/>
      <c r="L2304" s="3"/>
      <c r="M2304" s="3"/>
    </row>
    <row r="2305" spans="8:13">
      <c r="H2305" s="16"/>
      <c r="I2305" s="3"/>
      <c r="J2305" s="3"/>
      <c r="K2305" s="3"/>
      <c r="L2305" s="3"/>
      <c r="M2305" s="3"/>
    </row>
    <row r="2306" spans="8:13">
      <c r="H2306" s="16"/>
      <c r="I2306" s="3"/>
      <c r="J2306" s="3"/>
      <c r="K2306" s="3"/>
      <c r="L2306" s="3"/>
      <c r="M2306" s="3"/>
    </row>
    <row r="2307" spans="8:13">
      <c r="H2307" s="16"/>
      <c r="I2307" s="3"/>
      <c r="J2307" s="3"/>
      <c r="K2307" s="3"/>
      <c r="L2307" s="3"/>
      <c r="M2307" s="3"/>
    </row>
    <row r="2308" spans="8:13">
      <c r="H2308" s="16"/>
      <c r="I2308" s="3"/>
      <c r="J2308" s="3"/>
      <c r="K2308" s="3"/>
      <c r="L2308" s="3"/>
      <c r="M2308" s="3"/>
    </row>
    <row r="2309" spans="8:13">
      <c r="H2309" s="16"/>
      <c r="I2309" s="3"/>
      <c r="J2309" s="3"/>
      <c r="K2309" s="3"/>
      <c r="L2309" s="3"/>
      <c r="M2309" s="3"/>
    </row>
    <row r="2310" spans="8:13">
      <c r="H2310" s="16"/>
      <c r="I2310" s="3"/>
      <c r="J2310" s="3"/>
      <c r="K2310" s="3"/>
      <c r="L2310" s="3"/>
      <c r="M2310" s="3"/>
    </row>
    <row r="2311" spans="8:13">
      <c r="H2311" s="16"/>
      <c r="I2311" s="3"/>
      <c r="J2311" s="3"/>
      <c r="K2311" s="3"/>
      <c r="L2311" s="3"/>
      <c r="M2311" s="3"/>
    </row>
    <row r="2312" spans="8:13">
      <c r="H2312" s="16"/>
      <c r="I2312" s="3"/>
      <c r="J2312" s="3"/>
      <c r="K2312" s="3"/>
      <c r="L2312" s="3"/>
      <c r="M2312" s="3"/>
    </row>
    <row r="2313" spans="8:13">
      <c r="H2313" s="16"/>
      <c r="I2313" s="3"/>
      <c r="J2313" s="3"/>
      <c r="K2313" s="3"/>
      <c r="L2313" s="3"/>
      <c r="M2313" s="3"/>
    </row>
    <row r="2314" spans="8:13">
      <c r="H2314" s="16"/>
      <c r="I2314" s="3"/>
      <c r="J2314" s="3"/>
      <c r="K2314" s="3"/>
      <c r="L2314" s="3"/>
      <c r="M2314" s="3"/>
    </row>
    <row r="2315" spans="8:13">
      <c r="H2315" s="16"/>
      <c r="I2315" s="3"/>
      <c r="J2315" s="3"/>
      <c r="K2315" s="3"/>
      <c r="L2315" s="3"/>
      <c r="M2315" s="3"/>
    </row>
    <row r="2316" spans="8:13">
      <c r="H2316" s="16"/>
      <c r="I2316" s="3"/>
      <c r="J2316" s="3"/>
      <c r="K2316" s="3"/>
      <c r="L2316" s="3"/>
      <c r="M2316" s="3"/>
    </row>
    <row r="2317" spans="8:13">
      <c r="H2317" s="16"/>
      <c r="I2317" s="3"/>
      <c r="J2317" s="3"/>
      <c r="K2317" s="3"/>
      <c r="L2317" s="3"/>
      <c r="M2317" s="3"/>
    </row>
    <row r="2318" spans="8:13">
      <c r="H2318" s="16"/>
      <c r="I2318" s="3"/>
      <c r="J2318" s="3"/>
      <c r="K2318" s="3"/>
      <c r="L2318" s="3"/>
      <c r="M2318" s="3"/>
    </row>
    <row r="2319" spans="8:13">
      <c r="H2319" s="16"/>
      <c r="I2319" s="3"/>
      <c r="J2319" s="3"/>
      <c r="K2319" s="3"/>
      <c r="L2319" s="3"/>
      <c r="M2319" s="3"/>
    </row>
    <row r="2320" spans="8:13">
      <c r="H2320" s="16"/>
      <c r="I2320" s="3"/>
      <c r="J2320" s="3"/>
      <c r="K2320" s="3"/>
      <c r="L2320" s="3"/>
      <c r="M2320" s="3"/>
    </row>
    <row r="2321" spans="8:13">
      <c r="H2321" s="16"/>
      <c r="I2321" s="3"/>
      <c r="J2321" s="3"/>
      <c r="K2321" s="3"/>
      <c r="L2321" s="3"/>
      <c r="M2321" s="3"/>
    </row>
    <row r="2322" spans="8:13">
      <c r="H2322" s="16"/>
      <c r="I2322" s="3"/>
      <c r="J2322" s="3"/>
      <c r="K2322" s="3"/>
      <c r="L2322" s="3"/>
      <c r="M2322" s="3"/>
    </row>
    <row r="2323" spans="8:13">
      <c r="H2323" s="16"/>
      <c r="I2323" s="3"/>
      <c r="J2323" s="3"/>
      <c r="K2323" s="3"/>
      <c r="L2323" s="3"/>
      <c r="M2323" s="3"/>
    </row>
    <row r="2324" spans="8:13">
      <c r="H2324" s="16"/>
      <c r="I2324" s="3"/>
      <c r="J2324" s="3"/>
      <c r="K2324" s="3"/>
      <c r="L2324" s="3"/>
      <c r="M2324" s="3"/>
    </row>
    <row r="2325" spans="8:13">
      <c r="H2325" s="16"/>
      <c r="I2325" s="3"/>
      <c r="J2325" s="3"/>
      <c r="K2325" s="3"/>
      <c r="L2325" s="3"/>
      <c r="M2325" s="3"/>
    </row>
    <row r="2326" spans="8:13">
      <c r="H2326" s="16"/>
      <c r="I2326" s="3"/>
      <c r="J2326" s="3"/>
      <c r="K2326" s="3"/>
      <c r="L2326" s="3"/>
      <c r="M2326" s="3"/>
    </row>
    <row r="2327" spans="8:13">
      <c r="H2327" s="16"/>
      <c r="I2327" s="3"/>
      <c r="J2327" s="3"/>
      <c r="K2327" s="3"/>
      <c r="L2327" s="3"/>
      <c r="M2327" s="3"/>
    </row>
    <row r="2328" spans="8:13">
      <c r="H2328" s="16"/>
      <c r="I2328" s="3"/>
      <c r="J2328" s="3"/>
      <c r="K2328" s="3"/>
      <c r="L2328" s="3"/>
      <c r="M2328" s="3"/>
    </row>
    <row r="2329" spans="8:13">
      <c r="H2329" s="16"/>
      <c r="I2329" s="3"/>
      <c r="J2329" s="3"/>
      <c r="K2329" s="3"/>
      <c r="L2329" s="3"/>
      <c r="M2329" s="3"/>
    </row>
    <row r="2330" spans="8:13">
      <c r="H2330" s="16"/>
      <c r="I2330" s="3"/>
      <c r="J2330" s="3"/>
      <c r="K2330" s="3"/>
      <c r="L2330" s="3"/>
      <c r="M2330" s="3"/>
    </row>
    <row r="2331" spans="8:13">
      <c r="H2331" s="16"/>
      <c r="I2331" s="3"/>
      <c r="J2331" s="3"/>
      <c r="K2331" s="3"/>
      <c r="L2331" s="3"/>
      <c r="M2331" s="3"/>
    </row>
    <row r="2332" spans="8:13">
      <c r="H2332" s="16"/>
      <c r="I2332" s="3"/>
      <c r="J2332" s="3"/>
      <c r="K2332" s="3"/>
      <c r="L2332" s="3"/>
      <c r="M2332" s="3"/>
    </row>
    <row r="2333" spans="8:13">
      <c r="H2333" s="16"/>
      <c r="I2333" s="3"/>
      <c r="J2333" s="3"/>
      <c r="K2333" s="3"/>
      <c r="L2333" s="3"/>
      <c r="M2333" s="3"/>
    </row>
    <row r="2334" spans="8:13">
      <c r="H2334" s="16"/>
      <c r="I2334" s="3"/>
      <c r="J2334" s="3"/>
      <c r="K2334" s="3"/>
      <c r="L2334" s="3"/>
      <c r="M2334" s="3"/>
    </row>
    <row r="2335" spans="8:13">
      <c r="H2335" s="16"/>
      <c r="I2335" s="3"/>
      <c r="J2335" s="3"/>
      <c r="K2335" s="3"/>
      <c r="L2335" s="3"/>
      <c r="M2335" s="3"/>
    </row>
    <row r="2336" spans="8:13">
      <c r="H2336" s="16"/>
      <c r="I2336" s="3"/>
      <c r="J2336" s="3"/>
      <c r="K2336" s="3"/>
      <c r="L2336" s="3"/>
      <c r="M2336" s="3"/>
    </row>
    <row r="2337" spans="8:13">
      <c r="H2337" s="16"/>
      <c r="I2337" s="3"/>
      <c r="J2337" s="3"/>
      <c r="K2337" s="3"/>
      <c r="L2337" s="3"/>
      <c r="M2337" s="3"/>
    </row>
    <row r="2338" spans="8:13">
      <c r="H2338" s="16"/>
      <c r="I2338" s="3"/>
      <c r="J2338" s="3"/>
      <c r="K2338" s="3"/>
      <c r="L2338" s="3"/>
      <c r="M2338" s="3"/>
    </row>
    <row r="2339" spans="8:13">
      <c r="H2339" s="16"/>
      <c r="I2339" s="3"/>
      <c r="J2339" s="3"/>
      <c r="K2339" s="3"/>
      <c r="L2339" s="3"/>
      <c r="M2339" s="3"/>
    </row>
    <row r="2340" spans="8:13">
      <c r="H2340" s="16"/>
      <c r="I2340" s="3"/>
      <c r="J2340" s="3"/>
      <c r="K2340" s="3"/>
      <c r="L2340" s="3"/>
      <c r="M2340" s="3"/>
    </row>
    <row r="2341" spans="8:13">
      <c r="H2341" s="16"/>
      <c r="I2341" s="3"/>
      <c r="J2341" s="3"/>
      <c r="K2341" s="3"/>
      <c r="L2341" s="3"/>
      <c r="M2341" s="3"/>
    </row>
    <row r="2342" spans="8:13">
      <c r="H2342" s="16"/>
      <c r="I2342" s="3"/>
      <c r="J2342" s="3"/>
      <c r="K2342" s="3"/>
      <c r="L2342" s="3"/>
      <c r="M2342" s="3"/>
    </row>
    <row r="2343" spans="8:13">
      <c r="H2343" s="16"/>
      <c r="I2343" s="3"/>
      <c r="J2343" s="3"/>
      <c r="K2343" s="3"/>
      <c r="L2343" s="3"/>
      <c r="M2343" s="3"/>
    </row>
    <row r="2344" spans="8:13">
      <c r="H2344" s="16"/>
      <c r="I2344" s="3"/>
      <c r="J2344" s="3"/>
      <c r="K2344" s="3"/>
      <c r="L2344" s="3"/>
      <c r="M2344" s="3"/>
    </row>
    <row r="2345" spans="8:13">
      <c r="H2345" s="16"/>
      <c r="I2345" s="3"/>
      <c r="J2345" s="3"/>
      <c r="K2345" s="3"/>
      <c r="L2345" s="3"/>
      <c r="M2345" s="3"/>
    </row>
    <row r="2346" spans="8:13">
      <c r="H2346" s="16"/>
      <c r="I2346" s="3"/>
      <c r="J2346" s="3"/>
      <c r="K2346" s="3"/>
      <c r="L2346" s="3"/>
      <c r="M2346" s="3"/>
    </row>
    <row r="2347" spans="8:13">
      <c r="H2347" s="16"/>
      <c r="I2347" s="3"/>
      <c r="J2347" s="3"/>
      <c r="K2347" s="3"/>
      <c r="L2347" s="3"/>
      <c r="M2347" s="3"/>
    </row>
    <row r="2348" spans="8:13">
      <c r="H2348" s="16"/>
      <c r="I2348" s="3"/>
      <c r="J2348" s="3"/>
      <c r="K2348" s="3"/>
      <c r="L2348" s="3"/>
      <c r="M2348" s="3"/>
    </row>
    <row r="2349" spans="8:13">
      <c r="H2349" s="16"/>
      <c r="I2349" s="3"/>
      <c r="J2349" s="3"/>
      <c r="K2349" s="3"/>
      <c r="L2349" s="3"/>
      <c r="M2349" s="3"/>
    </row>
    <row r="2350" spans="8:13">
      <c r="H2350" s="16"/>
      <c r="I2350" s="3"/>
      <c r="J2350" s="3"/>
      <c r="K2350" s="3"/>
      <c r="L2350" s="3"/>
      <c r="M2350" s="3"/>
    </row>
    <row r="2351" spans="8:13">
      <c r="H2351" s="16"/>
      <c r="I2351" s="3"/>
      <c r="J2351" s="3"/>
      <c r="K2351" s="3"/>
      <c r="L2351" s="3"/>
      <c r="M2351" s="3"/>
    </row>
    <row r="2352" spans="8:13">
      <c r="H2352" s="16"/>
      <c r="I2352" s="3"/>
      <c r="J2352" s="3"/>
      <c r="K2352" s="3"/>
      <c r="L2352" s="3"/>
      <c r="M2352" s="3"/>
    </row>
    <row r="2353" spans="8:13">
      <c r="H2353" s="16"/>
      <c r="I2353" s="3"/>
      <c r="J2353" s="3"/>
      <c r="K2353" s="3"/>
      <c r="L2353" s="3"/>
      <c r="M2353" s="3"/>
    </row>
    <row r="2354" spans="8:13">
      <c r="H2354" s="16"/>
      <c r="I2354" s="3"/>
      <c r="J2354" s="3"/>
      <c r="K2354" s="3"/>
      <c r="L2354" s="3"/>
      <c r="M2354" s="3"/>
    </row>
    <row r="2355" spans="8:13">
      <c r="H2355" s="16"/>
      <c r="I2355" s="3"/>
      <c r="J2355" s="3"/>
      <c r="K2355" s="3"/>
      <c r="L2355" s="3"/>
      <c r="M2355" s="3"/>
    </row>
    <row r="2356" spans="8:13">
      <c r="H2356" s="16"/>
      <c r="I2356" s="3"/>
      <c r="J2356" s="3"/>
      <c r="K2356" s="3"/>
      <c r="L2356" s="3"/>
      <c r="M2356" s="3"/>
    </row>
    <row r="2357" spans="8:13">
      <c r="H2357" s="16"/>
      <c r="I2357" s="3"/>
      <c r="J2357" s="3"/>
      <c r="K2357" s="3"/>
      <c r="L2357" s="3"/>
      <c r="M2357" s="3"/>
    </row>
    <row r="2358" spans="8:13">
      <c r="H2358" s="16"/>
      <c r="I2358" s="3"/>
      <c r="J2358" s="3"/>
      <c r="K2358" s="3"/>
      <c r="L2358" s="3"/>
      <c r="M2358" s="3"/>
    </row>
    <row r="2359" spans="8:13">
      <c r="H2359" s="16"/>
      <c r="I2359" s="3"/>
      <c r="J2359" s="3"/>
      <c r="K2359" s="3"/>
      <c r="L2359" s="3"/>
      <c r="M2359" s="3"/>
    </row>
    <row r="2360" spans="8:13">
      <c r="H2360" s="16"/>
      <c r="I2360" s="3"/>
      <c r="J2360" s="3"/>
      <c r="K2360" s="3"/>
      <c r="L2360" s="3"/>
      <c r="M2360" s="3"/>
    </row>
    <row r="2361" spans="8:13">
      <c r="H2361" s="16"/>
      <c r="I2361" s="3"/>
      <c r="J2361" s="3"/>
      <c r="K2361" s="3"/>
      <c r="L2361" s="3"/>
      <c r="M2361" s="3"/>
    </row>
    <row r="2362" spans="8:13">
      <c r="H2362" s="16"/>
      <c r="I2362" s="3"/>
      <c r="J2362" s="3"/>
      <c r="K2362" s="3"/>
      <c r="L2362" s="3"/>
      <c r="M2362" s="3"/>
    </row>
    <row r="2363" spans="8:13">
      <c r="H2363" s="16"/>
      <c r="I2363" s="3"/>
      <c r="J2363" s="3"/>
      <c r="K2363" s="3"/>
      <c r="L2363" s="3"/>
      <c r="M2363" s="3"/>
    </row>
    <row r="2364" spans="8:13">
      <c r="H2364" s="16"/>
      <c r="I2364" s="3"/>
      <c r="J2364" s="3"/>
      <c r="K2364" s="3"/>
      <c r="L2364" s="3"/>
      <c r="M2364" s="3"/>
    </row>
    <row r="2365" spans="8:13">
      <c r="H2365" s="16"/>
      <c r="I2365" s="3"/>
      <c r="J2365" s="3"/>
      <c r="K2365" s="3"/>
      <c r="L2365" s="3"/>
      <c r="M2365" s="3"/>
    </row>
    <row r="2366" spans="8:13">
      <c r="H2366" s="16"/>
      <c r="I2366" s="3"/>
      <c r="J2366" s="3"/>
      <c r="K2366" s="3"/>
      <c r="L2366" s="3"/>
      <c r="M2366" s="3"/>
    </row>
    <row r="2367" spans="8:13">
      <c r="H2367" s="16"/>
      <c r="I2367" s="3"/>
      <c r="J2367" s="3"/>
      <c r="K2367" s="3"/>
      <c r="L2367" s="3"/>
      <c r="M2367" s="3"/>
    </row>
    <row r="2368" spans="8:13">
      <c r="H2368" s="16"/>
      <c r="I2368" s="3"/>
      <c r="J2368" s="3"/>
      <c r="K2368" s="3"/>
      <c r="L2368" s="3"/>
      <c r="M2368" s="3"/>
    </row>
    <row r="2369" spans="8:13">
      <c r="H2369" s="16"/>
      <c r="I2369" s="3"/>
      <c r="J2369" s="3"/>
      <c r="K2369" s="3"/>
      <c r="L2369" s="3"/>
      <c r="M2369" s="3"/>
    </row>
    <row r="2370" spans="8:13">
      <c r="H2370" s="16"/>
      <c r="I2370" s="3"/>
      <c r="J2370" s="3"/>
      <c r="K2370" s="3"/>
      <c r="L2370" s="3"/>
      <c r="M2370" s="3"/>
    </row>
    <row r="2371" spans="8:13">
      <c r="H2371" s="16"/>
      <c r="I2371" s="3"/>
      <c r="J2371" s="3"/>
      <c r="K2371" s="3"/>
      <c r="L2371" s="3"/>
      <c r="M2371" s="3"/>
    </row>
    <row r="2372" spans="8:13">
      <c r="H2372" s="16"/>
      <c r="I2372" s="3"/>
      <c r="J2372" s="3"/>
      <c r="K2372" s="3"/>
      <c r="L2372" s="3"/>
      <c r="M2372" s="3"/>
    </row>
    <row r="2373" spans="8:13">
      <c r="H2373" s="16"/>
      <c r="I2373" s="3"/>
      <c r="J2373" s="3"/>
      <c r="K2373" s="3"/>
      <c r="L2373" s="3"/>
      <c r="M2373" s="3"/>
    </row>
    <row r="2374" spans="8:13">
      <c r="H2374" s="16"/>
      <c r="I2374" s="3"/>
      <c r="J2374" s="3"/>
      <c r="K2374" s="3"/>
      <c r="L2374" s="3"/>
      <c r="M2374" s="3"/>
    </row>
    <row r="2375" spans="8:13">
      <c r="H2375" s="16"/>
      <c r="I2375" s="3"/>
      <c r="J2375" s="3"/>
      <c r="K2375" s="3"/>
      <c r="L2375" s="3"/>
      <c r="M2375" s="3"/>
    </row>
    <row r="2376" spans="8:13">
      <c r="H2376" s="16"/>
      <c r="I2376" s="3"/>
      <c r="J2376" s="3"/>
      <c r="K2376" s="3"/>
      <c r="L2376" s="3"/>
      <c r="M2376" s="3"/>
    </row>
    <row r="2377" spans="8:13">
      <c r="H2377" s="16"/>
      <c r="I2377" s="3"/>
      <c r="J2377" s="3"/>
      <c r="K2377" s="3"/>
      <c r="L2377" s="3"/>
      <c r="M2377" s="3"/>
    </row>
    <row r="2378" spans="8:13">
      <c r="H2378" s="16"/>
      <c r="I2378" s="3"/>
      <c r="J2378" s="3"/>
      <c r="K2378" s="3"/>
      <c r="L2378" s="3"/>
      <c r="M2378" s="3"/>
    </row>
    <row r="2379" spans="8:13">
      <c r="H2379" s="16"/>
      <c r="I2379" s="3"/>
      <c r="J2379" s="3"/>
      <c r="K2379" s="3"/>
      <c r="L2379" s="3"/>
      <c r="M2379" s="3"/>
    </row>
    <row r="2380" spans="8:13">
      <c r="H2380" s="16"/>
      <c r="I2380" s="3"/>
      <c r="J2380" s="3"/>
      <c r="K2380" s="3"/>
      <c r="L2380" s="3"/>
      <c r="M2380" s="3"/>
    </row>
    <row r="2381" spans="8:13">
      <c r="H2381" s="16"/>
      <c r="I2381" s="3"/>
      <c r="J2381" s="3"/>
      <c r="K2381" s="3"/>
      <c r="L2381" s="3"/>
      <c r="M2381" s="3"/>
    </row>
    <row r="2382" spans="8:13">
      <c r="H2382" s="16"/>
      <c r="I2382" s="3"/>
      <c r="J2382" s="3"/>
      <c r="K2382" s="3"/>
      <c r="L2382" s="3"/>
      <c r="M2382" s="3"/>
    </row>
    <row r="2383" spans="8:13">
      <c r="H2383" s="16"/>
      <c r="I2383" s="3"/>
      <c r="J2383" s="3"/>
      <c r="K2383" s="3"/>
      <c r="L2383" s="3"/>
      <c r="M2383" s="3"/>
    </row>
    <row r="2384" spans="8:13">
      <c r="H2384" s="16"/>
      <c r="I2384" s="3"/>
      <c r="J2384" s="3"/>
      <c r="K2384" s="3"/>
      <c r="L2384" s="3"/>
      <c r="M2384" s="3"/>
    </row>
    <row r="2385" spans="8:13">
      <c r="H2385" s="16"/>
      <c r="I2385" s="3"/>
      <c r="J2385" s="3"/>
      <c r="K2385" s="3"/>
      <c r="L2385" s="3"/>
      <c r="M2385" s="3"/>
    </row>
    <row r="2386" spans="8:13">
      <c r="H2386" s="16"/>
      <c r="I2386" s="3"/>
      <c r="J2386" s="3"/>
      <c r="K2386" s="3"/>
      <c r="L2386" s="3"/>
      <c r="M2386" s="3"/>
    </row>
    <row r="2387" spans="8:13">
      <c r="H2387" s="16"/>
      <c r="I2387" s="3"/>
      <c r="J2387" s="3"/>
      <c r="K2387" s="3"/>
      <c r="L2387" s="3"/>
      <c r="M2387" s="3"/>
    </row>
    <row r="2388" spans="8:13">
      <c r="H2388" s="16"/>
      <c r="I2388" s="3"/>
      <c r="J2388" s="3"/>
      <c r="K2388" s="3"/>
      <c r="L2388" s="3"/>
      <c r="M2388" s="3"/>
    </row>
    <row r="2389" spans="8:13">
      <c r="H2389" s="16"/>
      <c r="I2389" s="3"/>
      <c r="J2389" s="3"/>
      <c r="K2389" s="3"/>
      <c r="L2389" s="3"/>
      <c r="M2389" s="3"/>
    </row>
    <row r="2390" spans="8:13">
      <c r="H2390" s="16"/>
      <c r="I2390" s="3"/>
      <c r="J2390" s="3"/>
      <c r="K2390" s="3"/>
      <c r="L2390" s="3"/>
      <c r="M2390" s="3"/>
    </row>
    <row r="2391" spans="8:13">
      <c r="H2391" s="16"/>
      <c r="I2391" s="3"/>
      <c r="J2391" s="3"/>
      <c r="K2391" s="3"/>
      <c r="L2391" s="3"/>
      <c r="M2391" s="3"/>
    </row>
    <row r="2392" spans="8:13">
      <c r="H2392" s="16"/>
      <c r="I2392" s="3"/>
      <c r="J2392" s="3"/>
      <c r="K2392" s="3"/>
      <c r="L2392" s="3"/>
      <c r="M2392" s="3"/>
    </row>
    <row r="2393" spans="8:13">
      <c r="H2393" s="16"/>
      <c r="I2393" s="3"/>
      <c r="J2393" s="3"/>
      <c r="K2393" s="3"/>
      <c r="L2393" s="3"/>
      <c r="M2393" s="3"/>
    </row>
    <row r="2394" spans="8:13">
      <c r="H2394" s="16"/>
      <c r="I2394" s="3"/>
      <c r="J2394" s="3"/>
      <c r="K2394" s="3"/>
      <c r="L2394" s="3"/>
      <c r="M2394" s="3"/>
    </row>
    <row r="2395" spans="8:13">
      <c r="H2395" s="16"/>
      <c r="I2395" s="3"/>
      <c r="J2395" s="3"/>
      <c r="K2395" s="3"/>
      <c r="L2395" s="3"/>
      <c r="M2395" s="3"/>
    </row>
    <row r="2396" spans="8:13">
      <c r="H2396" s="16"/>
      <c r="I2396" s="3"/>
      <c r="J2396" s="3"/>
      <c r="K2396" s="3"/>
      <c r="L2396" s="3"/>
      <c r="M2396" s="3"/>
    </row>
    <row r="2397" spans="8:13">
      <c r="H2397" s="16"/>
      <c r="I2397" s="3"/>
      <c r="J2397" s="3"/>
      <c r="K2397" s="3"/>
      <c r="L2397" s="3"/>
      <c r="M2397" s="3"/>
    </row>
    <row r="2398" spans="8:13">
      <c r="H2398" s="16"/>
      <c r="I2398" s="3"/>
      <c r="J2398" s="3"/>
      <c r="K2398" s="3"/>
      <c r="L2398" s="3"/>
      <c r="M2398" s="3"/>
    </row>
    <row r="2399" spans="8:13">
      <c r="H2399" s="16"/>
      <c r="I2399" s="3"/>
      <c r="J2399" s="3"/>
      <c r="K2399" s="3"/>
      <c r="L2399" s="3"/>
      <c r="M2399" s="3"/>
    </row>
    <row r="2400" spans="8:13">
      <c r="H2400" s="16"/>
      <c r="I2400" s="3"/>
      <c r="J2400" s="3"/>
      <c r="K2400" s="3"/>
      <c r="L2400" s="3"/>
      <c r="M2400" s="3"/>
    </row>
    <row r="2401" spans="8:13">
      <c r="H2401" s="16"/>
      <c r="I2401" s="3"/>
      <c r="J2401" s="3"/>
      <c r="K2401" s="3"/>
      <c r="L2401" s="3"/>
      <c r="M2401" s="3"/>
    </row>
    <row r="2402" spans="8:13">
      <c r="H2402" s="16"/>
      <c r="I2402" s="3"/>
      <c r="J2402" s="3"/>
      <c r="K2402" s="3"/>
      <c r="L2402" s="3"/>
      <c r="M2402" s="3"/>
    </row>
    <row r="2403" spans="8:13">
      <c r="H2403" s="16"/>
      <c r="I2403" s="3"/>
      <c r="J2403" s="3"/>
      <c r="K2403" s="3"/>
      <c r="L2403" s="3"/>
      <c r="M2403" s="3"/>
    </row>
    <row r="2404" spans="8:13">
      <c r="H2404" s="16"/>
      <c r="I2404" s="3"/>
      <c r="J2404" s="3"/>
      <c r="K2404" s="3"/>
      <c r="L2404" s="3"/>
      <c r="M2404" s="3"/>
    </row>
    <row r="2405" spans="8:13">
      <c r="H2405" s="16"/>
      <c r="I2405" s="3"/>
      <c r="J2405" s="3"/>
      <c r="K2405" s="3"/>
      <c r="L2405" s="3"/>
      <c r="M2405" s="3"/>
    </row>
    <row r="2406" spans="8:13">
      <c r="H2406" s="16"/>
      <c r="I2406" s="3"/>
      <c r="J2406" s="3"/>
      <c r="K2406" s="3"/>
      <c r="L2406" s="3"/>
      <c r="M2406" s="3"/>
    </row>
    <row r="2407" spans="8:13">
      <c r="H2407" s="16"/>
      <c r="I2407" s="3"/>
      <c r="J2407" s="3"/>
      <c r="K2407" s="3"/>
      <c r="L2407" s="3"/>
      <c r="M2407" s="3"/>
    </row>
    <row r="2408" spans="8:13">
      <c r="H2408" s="16"/>
      <c r="I2408" s="3"/>
      <c r="J2408" s="3"/>
      <c r="K2408" s="3"/>
      <c r="L2408" s="3"/>
      <c r="M2408" s="3"/>
    </row>
    <row r="2409" spans="8:13">
      <c r="H2409" s="16"/>
      <c r="I2409" s="3"/>
      <c r="J2409" s="3"/>
      <c r="K2409" s="3"/>
      <c r="L2409" s="3"/>
      <c r="M2409" s="3"/>
    </row>
    <row r="2410" spans="8:13">
      <c r="H2410" s="16"/>
      <c r="I2410" s="3"/>
      <c r="J2410" s="3"/>
      <c r="K2410" s="3"/>
      <c r="L2410" s="3"/>
      <c r="M2410" s="3"/>
    </row>
    <row r="2411" spans="8:13">
      <c r="H2411" s="16"/>
      <c r="I2411" s="3"/>
      <c r="J2411" s="3"/>
      <c r="K2411" s="3"/>
      <c r="L2411" s="3"/>
      <c r="M2411" s="3"/>
    </row>
    <row r="2412" spans="8:13">
      <c r="H2412" s="16"/>
      <c r="I2412" s="3"/>
      <c r="J2412" s="3"/>
      <c r="K2412" s="3"/>
      <c r="L2412" s="3"/>
      <c r="M2412" s="3"/>
    </row>
    <row r="2413" spans="8:13">
      <c r="H2413" s="16"/>
      <c r="I2413" s="3"/>
      <c r="J2413" s="3"/>
      <c r="K2413" s="3"/>
      <c r="L2413" s="3"/>
      <c r="M2413" s="3"/>
    </row>
    <row r="2414" spans="8:13">
      <c r="H2414" s="16"/>
      <c r="I2414" s="3"/>
      <c r="J2414" s="3"/>
      <c r="K2414" s="3"/>
      <c r="L2414" s="3"/>
      <c r="M2414" s="3"/>
    </row>
    <row r="2415" spans="8:13">
      <c r="H2415" s="16"/>
      <c r="I2415" s="3"/>
      <c r="J2415" s="3"/>
      <c r="K2415" s="3"/>
      <c r="L2415" s="3"/>
      <c r="M2415" s="3"/>
    </row>
    <row r="2416" spans="8:13">
      <c r="H2416" s="16"/>
      <c r="I2416" s="3"/>
      <c r="J2416" s="3"/>
      <c r="K2416" s="3"/>
      <c r="L2416" s="3"/>
      <c r="M2416" s="3"/>
    </row>
    <row r="2417" spans="8:13">
      <c r="H2417" s="16"/>
      <c r="I2417" s="3"/>
      <c r="J2417" s="3"/>
      <c r="K2417" s="3"/>
      <c r="L2417" s="3"/>
      <c r="M2417" s="3"/>
    </row>
    <row r="2418" spans="8:13">
      <c r="H2418" s="16"/>
      <c r="I2418" s="3"/>
      <c r="J2418" s="3"/>
      <c r="K2418" s="3"/>
      <c r="L2418" s="3"/>
      <c r="M2418" s="3"/>
    </row>
    <row r="2419" spans="8:13">
      <c r="H2419" s="16"/>
      <c r="I2419" s="3"/>
      <c r="J2419" s="3"/>
      <c r="K2419" s="3"/>
      <c r="L2419" s="3"/>
      <c r="M2419" s="3"/>
    </row>
    <row r="2420" spans="8:13">
      <c r="H2420" s="16"/>
      <c r="I2420" s="3"/>
      <c r="J2420" s="3"/>
      <c r="K2420" s="3"/>
      <c r="L2420" s="3"/>
      <c r="M2420" s="3"/>
    </row>
    <row r="2421" spans="8:13">
      <c r="H2421" s="16"/>
      <c r="I2421" s="3"/>
      <c r="J2421" s="3"/>
      <c r="K2421" s="3"/>
      <c r="L2421" s="3"/>
      <c r="M2421" s="3"/>
    </row>
    <row r="2422" spans="8:13">
      <c r="H2422" s="16"/>
      <c r="I2422" s="3"/>
      <c r="J2422" s="3"/>
      <c r="K2422" s="3"/>
      <c r="L2422" s="3"/>
      <c r="M2422" s="3"/>
    </row>
    <row r="2423" spans="8:13">
      <c r="H2423" s="16"/>
      <c r="I2423" s="3"/>
      <c r="J2423" s="3"/>
      <c r="K2423" s="3"/>
      <c r="L2423" s="3"/>
      <c r="M2423" s="3"/>
    </row>
    <row r="2424" spans="8:13">
      <c r="H2424" s="16"/>
      <c r="I2424" s="3"/>
      <c r="J2424" s="3"/>
      <c r="K2424" s="3"/>
      <c r="L2424" s="3"/>
      <c r="M2424" s="3"/>
    </row>
    <row r="2425" spans="8:13">
      <c r="H2425" s="16"/>
      <c r="I2425" s="3"/>
      <c r="J2425" s="3"/>
      <c r="K2425" s="3"/>
      <c r="L2425" s="3"/>
      <c r="M2425" s="3"/>
    </row>
    <row r="2426" spans="8:13">
      <c r="H2426" s="16"/>
      <c r="I2426" s="3"/>
      <c r="J2426" s="3"/>
      <c r="K2426" s="3"/>
      <c r="L2426" s="3"/>
      <c r="M2426" s="3"/>
    </row>
    <row r="2427" spans="8:13">
      <c r="H2427" s="16"/>
      <c r="I2427" s="3"/>
      <c r="J2427" s="3"/>
      <c r="K2427" s="3"/>
      <c r="L2427" s="3"/>
      <c r="M2427" s="3"/>
    </row>
    <row r="2428" spans="8:13">
      <c r="H2428" s="16"/>
      <c r="I2428" s="3"/>
      <c r="J2428" s="3"/>
      <c r="K2428" s="3"/>
      <c r="L2428" s="3"/>
      <c r="M2428" s="3"/>
    </row>
    <row r="2429" spans="8:13">
      <c r="H2429" s="16"/>
      <c r="I2429" s="3"/>
      <c r="J2429" s="3"/>
      <c r="K2429" s="3"/>
      <c r="L2429" s="3"/>
      <c r="M2429" s="3"/>
    </row>
    <row r="2430" spans="8:13">
      <c r="H2430" s="16"/>
      <c r="I2430" s="3"/>
      <c r="J2430" s="3"/>
      <c r="K2430" s="3"/>
      <c r="L2430" s="3"/>
      <c r="M2430" s="3"/>
    </row>
    <row r="2431" spans="8:13">
      <c r="H2431" s="16"/>
      <c r="I2431" s="3"/>
      <c r="J2431" s="3"/>
      <c r="K2431" s="3"/>
      <c r="L2431" s="3"/>
      <c r="M2431" s="3"/>
    </row>
    <row r="2432" spans="8:13">
      <c r="H2432" s="16"/>
      <c r="I2432" s="3"/>
      <c r="J2432" s="3"/>
      <c r="K2432" s="3"/>
      <c r="L2432" s="3"/>
      <c r="M2432" s="3"/>
    </row>
    <row r="2433" spans="8:13">
      <c r="H2433" s="16"/>
      <c r="I2433" s="3"/>
      <c r="J2433" s="3"/>
      <c r="K2433" s="3"/>
      <c r="L2433" s="3"/>
      <c r="M2433" s="3"/>
    </row>
    <row r="2434" spans="8:13">
      <c r="H2434" s="16"/>
      <c r="I2434" s="3"/>
      <c r="J2434" s="3"/>
      <c r="K2434" s="3"/>
      <c r="L2434" s="3"/>
      <c r="M2434" s="3"/>
    </row>
    <row r="2435" spans="8:13">
      <c r="H2435" s="16"/>
      <c r="I2435" s="3"/>
      <c r="J2435" s="3"/>
      <c r="K2435" s="3"/>
      <c r="L2435" s="3"/>
      <c r="M2435" s="3"/>
    </row>
    <row r="2436" spans="8:13">
      <c r="H2436" s="16"/>
      <c r="I2436" s="3"/>
      <c r="J2436" s="3"/>
      <c r="K2436" s="3"/>
      <c r="L2436" s="3"/>
      <c r="M2436" s="3"/>
    </row>
    <row r="2437" spans="8:13">
      <c r="H2437" s="16"/>
      <c r="I2437" s="3"/>
      <c r="J2437" s="3"/>
      <c r="K2437" s="3"/>
      <c r="L2437" s="3"/>
      <c r="M2437" s="3"/>
    </row>
    <row r="2438" spans="8:13">
      <c r="H2438" s="16"/>
      <c r="I2438" s="3"/>
      <c r="J2438" s="3"/>
      <c r="K2438" s="3"/>
      <c r="L2438" s="3"/>
      <c r="M2438" s="3"/>
    </row>
    <row r="2439" spans="8:13">
      <c r="H2439" s="16"/>
      <c r="I2439" s="3"/>
      <c r="J2439" s="3"/>
      <c r="K2439" s="3"/>
      <c r="L2439" s="3"/>
      <c r="M2439" s="3"/>
    </row>
    <row r="2440" spans="8:13">
      <c r="H2440" s="16"/>
      <c r="I2440" s="3"/>
      <c r="J2440" s="3"/>
      <c r="K2440" s="3"/>
      <c r="L2440" s="3"/>
      <c r="M2440" s="3"/>
    </row>
    <row r="2441" spans="8:13">
      <c r="H2441" s="16"/>
      <c r="I2441" s="3"/>
      <c r="J2441" s="3"/>
      <c r="K2441" s="3"/>
      <c r="L2441" s="3"/>
      <c r="M2441" s="3"/>
    </row>
    <row r="2442" spans="8:13">
      <c r="H2442" s="16"/>
      <c r="I2442" s="3"/>
      <c r="J2442" s="3"/>
      <c r="K2442" s="3"/>
      <c r="L2442" s="3"/>
      <c r="M2442" s="3"/>
    </row>
    <row r="2443" spans="8:13">
      <c r="H2443" s="16"/>
      <c r="I2443" s="3"/>
      <c r="J2443" s="3"/>
      <c r="K2443" s="3"/>
      <c r="L2443" s="3"/>
      <c r="M2443" s="3"/>
    </row>
    <row r="2444" spans="8:13">
      <c r="H2444" s="16"/>
      <c r="I2444" s="3"/>
      <c r="J2444" s="3"/>
      <c r="K2444" s="3"/>
      <c r="L2444" s="3"/>
      <c r="M2444" s="3"/>
    </row>
    <row r="2445" spans="8:13">
      <c r="H2445" s="16"/>
      <c r="I2445" s="3"/>
      <c r="J2445" s="3"/>
      <c r="K2445" s="3"/>
      <c r="L2445" s="3"/>
      <c r="M2445" s="3"/>
    </row>
    <row r="2446" spans="8:13">
      <c r="H2446" s="16"/>
      <c r="I2446" s="3"/>
      <c r="J2446" s="3"/>
      <c r="K2446" s="3"/>
      <c r="L2446" s="3"/>
      <c r="M2446" s="3"/>
    </row>
    <row r="2447" spans="8:13">
      <c r="H2447" s="16"/>
      <c r="I2447" s="3"/>
      <c r="J2447" s="3"/>
      <c r="K2447" s="3"/>
      <c r="L2447" s="3"/>
      <c r="M2447" s="3"/>
    </row>
    <row r="2448" spans="8:13">
      <c r="H2448" s="16"/>
      <c r="I2448" s="3"/>
      <c r="J2448" s="3"/>
      <c r="K2448" s="3"/>
      <c r="L2448" s="3"/>
      <c r="M2448" s="3"/>
    </row>
    <row r="2449" spans="8:13">
      <c r="H2449" s="16"/>
      <c r="I2449" s="3"/>
      <c r="J2449" s="3"/>
      <c r="K2449" s="3"/>
      <c r="L2449" s="3"/>
      <c r="M2449" s="3"/>
    </row>
    <row r="2450" spans="8:13">
      <c r="H2450" s="16"/>
      <c r="I2450" s="3"/>
      <c r="J2450" s="3"/>
      <c r="K2450" s="3"/>
      <c r="L2450" s="3"/>
      <c r="M2450" s="3"/>
    </row>
    <row r="2451" spans="8:13">
      <c r="H2451" s="16"/>
      <c r="I2451" s="3"/>
      <c r="J2451" s="3"/>
      <c r="K2451" s="3"/>
      <c r="L2451" s="3"/>
      <c r="M2451" s="3"/>
    </row>
    <row r="2452" spans="8:13">
      <c r="H2452" s="16"/>
      <c r="I2452" s="3"/>
      <c r="J2452" s="3"/>
      <c r="K2452" s="3"/>
      <c r="L2452" s="3"/>
      <c r="M2452" s="3"/>
    </row>
    <row r="2453" spans="8:13">
      <c r="H2453" s="16"/>
      <c r="I2453" s="3"/>
      <c r="J2453" s="3"/>
      <c r="K2453" s="3"/>
      <c r="L2453" s="3"/>
      <c r="M2453" s="3"/>
    </row>
    <row r="2454" spans="8:13">
      <c r="H2454" s="16"/>
      <c r="I2454" s="3"/>
      <c r="J2454" s="3"/>
      <c r="K2454" s="3"/>
      <c r="L2454" s="3"/>
      <c r="M2454" s="3"/>
    </row>
    <row r="2455" spans="8:13">
      <c r="H2455" s="16"/>
      <c r="I2455" s="3"/>
      <c r="J2455" s="3"/>
      <c r="K2455" s="3"/>
      <c r="L2455" s="3"/>
      <c r="M2455" s="3"/>
    </row>
    <row r="2456" spans="8:13">
      <c r="H2456" s="16"/>
      <c r="I2456" s="3"/>
      <c r="J2456" s="3"/>
      <c r="K2456" s="3"/>
      <c r="L2456" s="3"/>
      <c r="M2456" s="3"/>
    </row>
    <row r="2457" spans="8:13">
      <c r="H2457" s="16"/>
      <c r="I2457" s="3"/>
      <c r="J2457" s="3"/>
      <c r="K2457" s="3"/>
      <c r="L2457" s="3"/>
      <c r="M2457" s="3"/>
    </row>
    <row r="2458" spans="8:13">
      <c r="H2458" s="16"/>
      <c r="I2458" s="3"/>
      <c r="J2458" s="3"/>
      <c r="K2458" s="3"/>
      <c r="L2458" s="3"/>
      <c r="M2458" s="3"/>
    </row>
    <row r="2459" spans="8:13">
      <c r="H2459" s="16"/>
      <c r="I2459" s="3"/>
      <c r="J2459" s="3"/>
      <c r="K2459" s="3"/>
      <c r="L2459" s="3"/>
      <c r="M2459" s="3"/>
    </row>
    <row r="2460" spans="8:13">
      <c r="H2460" s="16"/>
      <c r="I2460" s="3"/>
      <c r="J2460" s="3"/>
      <c r="K2460" s="3"/>
      <c r="L2460" s="3"/>
      <c r="M2460" s="3"/>
    </row>
    <row r="2461" spans="8:13">
      <c r="H2461" s="16"/>
      <c r="I2461" s="3"/>
      <c r="J2461" s="3"/>
      <c r="K2461" s="3"/>
      <c r="L2461" s="3"/>
      <c r="M2461" s="3"/>
    </row>
    <row r="2462" spans="8:13">
      <c r="H2462" s="16"/>
      <c r="I2462" s="3"/>
      <c r="J2462" s="3"/>
      <c r="K2462" s="3"/>
      <c r="L2462" s="3"/>
      <c r="M2462" s="3"/>
    </row>
    <row r="2463" spans="8:13">
      <c r="H2463" s="16"/>
      <c r="I2463" s="3"/>
      <c r="J2463" s="3"/>
      <c r="K2463" s="3"/>
      <c r="L2463" s="3"/>
      <c r="M2463" s="3"/>
    </row>
    <row r="2464" spans="8:13">
      <c r="H2464" s="16"/>
      <c r="I2464" s="3"/>
      <c r="J2464" s="3"/>
      <c r="K2464" s="3"/>
      <c r="L2464" s="3"/>
      <c r="M2464" s="3"/>
    </row>
    <row r="2465" spans="8:13">
      <c r="H2465" s="16"/>
      <c r="I2465" s="3"/>
      <c r="J2465" s="3"/>
      <c r="K2465" s="3"/>
      <c r="L2465" s="3"/>
      <c r="M2465" s="3"/>
    </row>
    <row r="2466" spans="8:13">
      <c r="H2466" s="16"/>
      <c r="I2466" s="3"/>
      <c r="J2466" s="3"/>
      <c r="K2466" s="3"/>
      <c r="L2466" s="3"/>
      <c r="M2466" s="3"/>
    </row>
    <row r="2467" spans="8:13">
      <c r="H2467" s="16"/>
      <c r="I2467" s="3"/>
      <c r="J2467" s="3"/>
      <c r="K2467" s="3"/>
      <c r="L2467" s="3"/>
      <c r="M2467" s="3"/>
    </row>
    <row r="2468" spans="8:13">
      <c r="H2468" s="16"/>
      <c r="I2468" s="3"/>
      <c r="J2468" s="3"/>
      <c r="K2468" s="3"/>
      <c r="L2468" s="3"/>
      <c r="M2468" s="3"/>
    </row>
    <row r="2469" spans="8:13">
      <c r="H2469" s="16"/>
      <c r="I2469" s="3"/>
      <c r="J2469" s="3"/>
      <c r="K2469" s="3"/>
      <c r="L2469" s="3"/>
      <c r="M2469" s="3"/>
    </row>
    <row r="2470" spans="8:13">
      <c r="H2470" s="16"/>
      <c r="I2470" s="3"/>
      <c r="J2470" s="3"/>
      <c r="K2470" s="3"/>
      <c r="L2470" s="3"/>
      <c r="M2470" s="3"/>
    </row>
    <row r="2471" spans="8:13">
      <c r="H2471" s="16"/>
      <c r="I2471" s="3"/>
      <c r="J2471" s="3"/>
      <c r="K2471" s="3"/>
      <c r="L2471" s="3"/>
      <c r="M2471" s="3"/>
    </row>
    <row r="2472" spans="8:13">
      <c r="H2472" s="16"/>
      <c r="I2472" s="3"/>
      <c r="J2472" s="3"/>
      <c r="K2472" s="3"/>
      <c r="L2472" s="3"/>
      <c r="M2472" s="3"/>
    </row>
    <row r="2473" spans="8:13">
      <c r="H2473" s="16"/>
      <c r="I2473" s="3"/>
      <c r="J2473" s="3"/>
      <c r="K2473" s="3"/>
      <c r="L2473" s="3"/>
      <c r="M2473" s="3"/>
    </row>
    <row r="2474" spans="8:13">
      <c r="H2474" s="16"/>
      <c r="I2474" s="3"/>
      <c r="J2474" s="3"/>
      <c r="K2474" s="3"/>
      <c r="L2474" s="3"/>
      <c r="M2474" s="3"/>
    </row>
    <row r="2475" spans="8:13">
      <c r="H2475" s="16"/>
      <c r="I2475" s="3"/>
      <c r="J2475" s="3"/>
      <c r="K2475" s="3"/>
      <c r="L2475" s="3"/>
      <c r="M2475" s="3"/>
    </row>
    <row r="2476" spans="8:13">
      <c r="H2476" s="16"/>
      <c r="I2476" s="3"/>
      <c r="J2476" s="3"/>
      <c r="K2476" s="3"/>
      <c r="L2476" s="3"/>
      <c r="M2476" s="3"/>
    </row>
    <row r="2477" spans="8:13">
      <c r="H2477" s="16"/>
      <c r="I2477" s="3"/>
      <c r="J2477" s="3"/>
      <c r="K2477" s="3"/>
      <c r="L2477" s="3"/>
      <c r="M2477" s="3"/>
    </row>
    <row r="2478" spans="8:13">
      <c r="H2478" s="16"/>
      <c r="I2478" s="3"/>
      <c r="J2478" s="3"/>
      <c r="K2478" s="3"/>
      <c r="L2478" s="3"/>
      <c r="M2478" s="3"/>
    </row>
    <row r="2479" spans="8:13">
      <c r="H2479" s="16"/>
      <c r="I2479" s="3"/>
      <c r="J2479" s="3"/>
      <c r="K2479" s="3"/>
      <c r="L2479" s="3"/>
      <c r="M2479" s="3"/>
    </row>
    <row r="2480" spans="8:13">
      <c r="H2480" s="16"/>
      <c r="I2480" s="3"/>
      <c r="J2480" s="3"/>
      <c r="K2480" s="3"/>
      <c r="L2480" s="3"/>
      <c r="M2480" s="3"/>
    </row>
    <row r="2481" spans="8:13">
      <c r="H2481" s="16"/>
      <c r="I2481" s="3"/>
      <c r="J2481" s="3"/>
      <c r="K2481" s="3"/>
      <c r="L2481" s="3"/>
      <c r="M2481" s="3"/>
    </row>
    <row r="2482" spans="8:13">
      <c r="H2482" s="16"/>
      <c r="I2482" s="3"/>
      <c r="J2482" s="3"/>
      <c r="K2482" s="3"/>
      <c r="L2482" s="3"/>
      <c r="M2482" s="3"/>
    </row>
    <row r="2483" spans="8:13">
      <c r="H2483" s="16"/>
      <c r="I2483" s="3"/>
      <c r="J2483" s="3"/>
      <c r="K2483" s="3"/>
      <c r="L2483" s="3"/>
      <c r="M2483" s="3"/>
    </row>
    <row r="2484" spans="8:13">
      <c r="H2484" s="16"/>
      <c r="I2484" s="3"/>
      <c r="J2484" s="3"/>
      <c r="K2484" s="3"/>
      <c r="L2484" s="3"/>
      <c r="M2484" s="3"/>
    </row>
    <row r="2485" spans="8:13">
      <c r="H2485" s="16"/>
      <c r="I2485" s="3"/>
      <c r="J2485" s="3"/>
      <c r="K2485" s="3"/>
      <c r="L2485" s="3"/>
      <c r="M2485" s="3"/>
    </row>
    <row r="2486" spans="8:13">
      <c r="H2486" s="16"/>
      <c r="I2486" s="3"/>
      <c r="J2486" s="3"/>
      <c r="K2486" s="3"/>
      <c r="L2486" s="3"/>
      <c r="M2486" s="3"/>
    </row>
    <row r="2487" spans="8:13">
      <c r="H2487" s="16"/>
      <c r="I2487" s="3"/>
      <c r="J2487" s="3"/>
      <c r="K2487" s="3"/>
      <c r="L2487" s="3"/>
      <c r="M2487" s="3"/>
    </row>
    <row r="2488" spans="8:13">
      <c r="H2488" s="16"/>
      <c r="I2488" s="3"/>
      <c r="J2488" s="3"/>
      <c r="K2488" s="3"/>
      <c r="L2488" s="3"/>
      <c r="M2488" s="3"/>
    </row>
    <row r="2489" spans="8:13">
      <c r="H2489" s="16"/>
      <c r="I2489" s="3"/>
      <c r="J2489" s="3"/>
      <c r="K2489" s="3"/>
      <c r="L2489" s="3"/>
      <c r="M2489" s="3"/>
    </row>
    <row r="2490" spans="8:13">
      <c r="H2490" s="16"/>
      <c r="I2490" s="3"/>
      <c r="J2490" s="3"/>
      <c r="K2490" s="3"/>
      <c r="L2490" s="3"/>
      <c r="M2490" s="3"/>
    </row>
    <row r="2491" spans="8:13">
      <c r="H2491" s="16"/>
      <c r="I2491" s="3"/>
      <c r="J2491" s="3"/>
      <c r="K2491" s="3"/>
      <c r="L2491" s="3"/>
      <c r="M2491" s="3"/>
    </row>
    <row r="2492" spans="8:13">
      <c r="H2492" s="16"/>
      <c r="I2492" s="3"/>
      <c r="J2492" s="3"/>
      <c r="K2492" s="3"/>
      <c r="L2492" s="3"/>
      <c r="M2492" s="3"/>
    </row>
    <row r="2493" spans="8:13">
      <c r="H2493" s="16"/>
      <c r="I2493" s="3"/>
      <c r="J2493" s="3"/>
      <c r="K2493" s="3"/>
      <c r="L2493" s="3"/>
      <c r="M2493" s="3"/>
    </row>
    <row r="2494" spans="8:13">
      <c r="H2494" s="16"/>
      <c r="I2494" s="3"/>
      <c r="J2494" s="3"/>
      <c r="K2494" s="3"/>
      <c r="L2494" s="3"/>
      <c r="M2494" s="3"/>
    </row>
    <row r="2495" spans="8:13">
      <c r="H2495" s="16"/>
      <c r="I2495" s="3"/>
      <c r="J2495" s="3"/>
      <c r="K2495" s="3"/>
      <c r="L2495" s="3"/>
      <c r="M2495" s="3"/>
    </row>
    <row r="2496" spans="8:13">
      <c r="H2496" s="16"/>
      <c r="I2496" s="3"/>
      <c r="J2496" s="3"/>
      <c r="K2496" s="3"/>
      <c r="L2496" s="3"/>
      <c r="M2496" s="3"/>
    </row>
    <row r="2497" spans="8:13">
      <c r="H2497" s="16"/>
      <c r="I2497" s="3"/>
      <c r="J2497" s="3"/>
      <c r="K2497" s="3"/>
      <c r="L2497" s="3"/>
      <c r="M2497" s="3"/>
    </row>
    <row r="2498" spans="8:13">
      <c r="H2498" s="16"/>
      <c r="I2498" s="3"/>
      <c r="J2498" s="3"/>
      <c r="K2498" s="3"/>
      <c r="L2498" s="3"/>
      <c r="M2498" s="3"/>
    </row>
    <row r="2499" spans="8:13">
      <c r="H2499" s="16"/>
      <c r="I2499" s="3"/>
      <c r="J2499" s="3"/>
      <c r="K2499" s="3"/>
      <c r="L2499" s="3"/>
      <c r="M2499" s="3"/>
    </row>
    <row r="2500" spans="8:13">
      <c r="H2500" s="16"/>
      <c r="I2500" s="3"/>
      <c r="J2500" s="3"/>
      <c r="K2500" s="3"/>
      <c r="L2500" s="3"/>
      <c r="M2500" s="3"/>
    </row>
    <row r="2501" spans="8:13">
      <c r="H2501" s="16"/>
      <c r="I2501" s="3"/>
      <c r="J2501" s="3"/>
      <c r="K2501" s="3"/>
      <c r="L2501" s="3"/>
      <c r="M2501" s="3"/>
    </row>
    <row r="2502" spans="8:13">
      <c r="H2502" s="16"/>
      <c r="I2502" s="3"/>
      <c r="J2502" s="3"/>
      <c r="K2502" s="3"/>
      <c r="L2502" s="3"/>
      <c r="M2502" s="3"/>
    </row>
    <row r="2503" spans="8:13">
      <c r="H2503" s="16"/>
      <c r="I2503" s="3"/>
      <c r="J2503" s="3"/>
      <c r="K2503" s="3"/>
      <c r="L2503" s="3"/>
      <c r="M2503" s="3"/>
    </row>
    <row r="2504" spans="8:13">
      <c r="H2504" s="16"/>
      <c r="I2504" s="3"/>
      <c r="J2504" s="3"/>
      <c r="K2504" s="3"/>
      <c r="L2504" s="3"/>
      <c r="M2504" s="3"/>
    </row>
    <row r="2505" spans="8:13">
      <c r="H2505" s="16"/>
      <c r="I2505" s="3"/>
      <c r="J2505" s="3"/>
      <c r="K2505" s="3"/>
      <c r="L2505" s="3"/>
      <c r="M2505" s="3"/>
    </row>
    <row r="2506" spans="8:13">
      <c r="H2506" s="16"/>
      <c r="I2506" s="3"/>
      <c r="J2506" s="3"/>
      <c r="K2506" s="3"/>
      <c r="L2506" s="3"/>
      <c r="M2506" s="3"/>
    </row>
    <row r="2507" spans="8:13">
      <c r="H2507" s="16"/>
      <c r="I2507" s="3"/>
      <c r="J2507" s="3"/>
      <c r="K2507" s="3"/>
      <c r="L2507" s="3"/>
      <c r="M2507" s="3"/>
    </row>
    <row r="2508" spans="8:13">
      <c r="H2508" s="16"/>
      <c r="I2508" s="3"/>
      <c r="J2508" s="3"/>
      <c r="K2508" s="3"/>
      <c r="L2508" s="3"/>
      <c r="M2508" s="3"/>
    </row>
    <row r="2509" spans="8:13">
      <c r="H2509" s="16"/>
      <c r="I2509" s="3"/>
      <c r="J2509" s="3"/>
      <c r="K2509" s="3"/>
      <c r="L2509" s="3"/>
      <c r="M2509" s="3"/>
    </row>
    <row r="2510" spans="8:13">
      <c r="H2510" s="16"/>
      <c r="I2510" s="3"/>
      <c r="J2510" s="3"/>
      <c r="K2510" s="3"/>
      <c r="L2510" s="3"/>
      <c r="M2510" s="3"/>
    </row>
    <row r="2511" spans="8:13">
      <c r="H2511" s="16"/>
      <c r="I2511" s="3"/>
      <c r="J2511" s="3"/>
      <c r="K2511" s="3"/>
      <c r="L2511" s="3"/>
      <c r="M2511" s="3"/>
    </row>
    <row r="2512" spans="8:13">
      <c r="H2512" s="16"/>
      <c r="I2512" s="3"/>
      <c r="J2512" s="3"/>
      <c r="K2512" s="3"/>
      <c r="L2512" s="3"/>
      <c r="M2512" s="3"/>
    </row>
    <row r="2513" spans="8:13">
      <c r="H2513" s="16"/>
      <c r="I2513" s="3"/>
      <c r="J2513" s="3"/>
      <c r="K2513" s="3"/>
      <c r="L2513" s="3"/>
      <c r="M2513" s="3"/>
    </row>
    <row r="2514" spans="8:13">
      <c r="H2514" s="16"/>
      <c r="I2514" s="3"/>
      <c r="J2514" s="3"/>
      <c r="K2514" s="3"/>
      <c r="L2514" s="3"/>
      <c r="M2514" s="3"/>
    </row>
    <row r="2515" spans="8:13">
      <c r="H2515" s="16"/>
      <c r="I2515" s="3"/>
      <c r="J2515" s="3"/>
      <c r="K2515" s="3"/>
      <c r="L2515" s="3"/>
      <c r="M2515" s="3"/>
    </row>
    <row r="2516" spans="8:13">
      <c r="H2516" s="16"/>
      <c r="I2516" s="3"/>
      <c r="J2516" s="3"/>
      <c r="K2516" s="3"/>
      <c r="L2516" s="3"/>
      <c r="M2516" s="3"/>
    </row>
    <row r="2517" spans="8:13">
      <c r="H2517" s="16"/>
      <c r="I2517" s="3"/>
      <c r="J2517" s="3"/>
      <c r="K2517" s="3"/>
      <c r="L2517" s="3"/>
      <c r="M2517" s="3"/>
    </row>
    <row r="2518" spans="8:13">
      <c r="H2518" s="16"/>
      <c r="I2518" s="3"/>
      <c r="J2518" s="3"/>
      <c r="K2518" s="3"/>
      <c r="L2518" s="3"/>
      <c r="M2518" s="3"/>
    </row>
    <row r="2519" spans="8:13">
      <c r="H2519" s="16"/>
      <c r="I2519" s="3"/>
      <c r="J2519" s="3"/>
      <c r="K2519" s="3"/>
      <c r="L2519" s="3"/>
      <c r="M2519" s="3"/>
    </row>
    <row r="2520" spans="8:13">
      <c r="H2520" s="16"/>
      <c r="I2520" s="3"/>
      <c r="J2520" s="3"/>
      <c r="K2520" s="3"/>
      <c r="L2520" s="3"/>
      <c r="M2520" s="3"/>
    </row>
    <row r="2521" spans="8:13">
      <c r="H2521" s="16"/>
      <c r="I2521" s="3"/>
      <c r="J2521" s="3"/>
      <c r="K2521" s="3"/>
      <c r="L2521" s="3"/>
      <c r="M2521" s="3"/>
    </row>
    <row r="2522" spans="8:13">
      <c r="H2522" s="16"/>
      <c r="I2522" s="3"/>
      <c r="J2522" s="3"/>
      <c r="K2522" s="3"/>
      <c r="L2522" s="3"/>
      <c r="M2522" s="3"/>
    </row>
    <row r="2523" spans="8:13">
      <c r="H2523" s="16"/>
      <c r="I2523" s="3"/>
      <c r="J2523" s="3"/>
      <c r="K2523" s="3"/>
      <c r="L2523" s="3"/>
      <c r="M2523" s="3"/>
    </row>
    <row r="2524" spans="8:13">
      <c r="H2524" s="16"/>
      <c r="I2524" s="3"/>
      <c r="J2524" s="3"/>
      <c r="K2524" s="3"/>
      <c r="L2524" s="3"/>
      <c r="M2524" s="3"/>
    </row>
    <row r="2525" spans="8:13">
      <c r="H2525" s="16"/>
      <c r="I2525" s="3"/>
      <c r="J2525" s="3"/>
      <c r="K2525" s="3"/>
      <c r="L2525" s="3"/>
      <c r="M2525" s="3"/>
    </row>
    <row r="2526" spans="8:13">
      <c r="H2526" s="16"/>
      <c r="I2526" s="3"/>
      <c r="J2526" s="3"/>
      <c r="K2526" s="3"/>
      <c r="L2526" s="3"/>
      <c r="M2526" s="3"/>
    </row>
    <row r="2527" spans="8:13">
      <c r="H2527" s="16"/>
      <c r="I2527" s="3"/>
      <c r="J2527" s="3"/>
      <c r="K2527" s="3"/>
      <c r="L2527" s="3"/>
      <c r="M2527" s="3"/>
    </row>
    <row r="2528" spans="8:13">
      <c r="H2528" s="16"/>
      <c r="I2528" s="3"/>
      <c r="J2528" s="3"/>
      <c r="K2528" s="3"/>
      <c r="L2528" s="3"/>
      <c r="M2528" s="3"/>
    </row>
    <row r="2529" spans="8:13">
      <c r="H2529" s="16"/>
      <c r="I2529" s="3"/>
      <c r="J2529" s="3"/>
      <c r="K2529" s="3"/>
      <c r="L2529" s="3"/>
      <c r="M2529" s="3"/>
    </row>
    <row r="2530" spans="8:13">
      <c r="H2530" s="16"/>
      <c r="I2530" s="3"/>
      <c r="J2530" s="3"/>
      <c r="K2530" s="3"/>
      <c r="L2530" s="3"/>
      <c r="M2530" s="3"/>
    </row>
    <row r="2531" spans="8:13">
      <c r="H2531" s="16"/>
      <c r="I2531" s="3"/>
      <c r="J2531" s="3"/>
      <c r="K2531" s="3"/>
      <c r="L2531" s="3"/>
      <c r="M2531" s="3"/>
    </row>
    <row r="2532" spans="8:13">
      <c r="H2532" s="16"/>
      <c r="I2532" s="3"/>
      <c r="J2532" s="3"/>
      <c r="K2532" s="3"/>
      <c r="L2532" s="3"/>
      <c r="M2532" s="3"/>
    </row>
    <row r="2533" spans="8:13">
      <c r="H2533" s="16"/>
      <c r="I2533" s="3"/>
      <c r="J2533" s="3"/>
      <c r="K2533" s="3"/>
      <c r="L2533" s="3"/>
      <c r="M2533" s="3"/>
    </row>
    <row r="2534" spans="8:13">
      <c r="H2534" s="16"/>
      <c r="I2534" s="3"/>
      <c r="J2534" s="3"/>
      <c r="K2534" s="3"/>
      <c r="L2534" s="3"/>
      <c r="M2534" s="3"/>
    </row>
    <row r="2535" spans="8:13">
      <c r="H2535" s="16"/>
      <c r="I2535" s="3"/>
      <c r="J2535" s="3"/>
      <c r="K2535" s="3"/>
      <c r="L2535" s="3"/>
      <c r="M2535" s="3"/>
    </row>
    <row r="2536" spans="8:13">
      <c r="H2536" s="16"/>
      <c r="I2536" s="3"/>
      <c r="J2536" s="3"/>
      <c r="K2536" s="3"/>
      <c r="L2536" s="3"/>
      <c r="M2536" s="3"/>
    </row>
    <row r="2537" spans="8:13">
      <c r="H2537" s="16"/>
      <c r="I2537" s="3"/>
      <c r="J2537" s="3"/>
      <c r="K2537" s="3"/>
      <c r="L2537" s="3"/>
      <c r="M2537" s="3"/>
    </row>
    <row r="2538" spans="8:13">
      <c r="H2538" s="16"/>
      <c r="I2538" s="3"/>
      <c r="J2538" s="3"/>
      <c r="K2538" s="3"/>
      <c r="L2538" s="3"/>
      <c r="M2538" s="3"/>
    </row>
    <row r="2539" spans="8:13">
      <c r="H2539" s="16"/>
      <c r="I2539" s="3"/>
      <c r="J2539" s="3"/>
      <c r="K2539" s="3"/>
      <c r="L2539" s="3"/>
      <c r="M2539" s="3"/>
    </row>
    <row r="2540" spans="8:13">
      <c r="H2540" s="16"/>
      <c r="I2540" s="3"/>
      <c r="J2540" s="3"/>
      <c r="K2540" s="3"/>
      <c r="L2540" s="3"/>
      <c r="M2540" s="3"/>
    </row>
    <row r="2541" spans="8:13">
      <c r="H2541" s="16"/>
      <c r="I2541" s="3"/>
      <c r="J2541" s="3"/>
      <c r="K2541" s="3"/>
      <c r="L2541" s="3"/>
      <c r="M2541" s="3"/>
    </row>
    <row r="2542" spans="8:13">
      <c r="H2542" s="16"/>
      <c r="I2542" s="3"/>
      <c r="J2542" s="3"/>
      <c r="K2542" s="3"/>
      <c r="L2542" s="3"/>
      <c r="M2542" s="3"/>
    </row>
    <row r="2543" spans="8:13">
      <c r="H2543" s="16"/>
      <c r="I2543" s="3"/>
      <c r="J2543" s="3"/>
      <c r="K2543" s="3"/>
      <c r="L2543" s="3"/>
      <c r="M2543" s="3"/>
    </row>
    <row r="2544" spans="8:13">
      <c r="H2544" s="16"/>
      <c r="I2544" s="3"/>
      <c r="J2544" s="3"/>
      <c r="K2544" s="3"/>
      <c r="L2544" s="3"/>
      <c r="M2544" s="3"/>
    </row>
    <row r="2545" spans="8:13">
      <c r="H2545" s="16"/>
      <c r="I2545" s="3"/>
      <c r="J2545" s="3"/>
      <c r="K2545" s="3"/>
      <c r="L2545" s="3"/>
      <c r="M2545" s="3"/>
    </row>
    <row r="2546" spans="8:13">
      <c r="H2546" s="16"/>
      <c r="I2546" s="3"/>
      <c r="J2546" s="3"/>
      <c r="K2546" s="3"/>
      <c r="L2546" s="3"/>
      <c r="M2546" s="3"/>
    </row>
    <row r="2547" spans="8:13">
      <c r="H2547" s="16"/>
      <c r="I2547" s="3"/>
      <c r="J2547" s="3"/>
      <c r="K2547" s="3"/>
      <c r="L2547" s="3"/>
      <c r="M2547" s="3"/>
    </row>
    <row r="2548" spans="8:13">
      <c r="H2548" s="16"/>
      <c r="I2548" s="3"/>
      <c r="J2548" s="3"/>
      <c r="K2548" s="3"/>
      <c r="L2548" s="3"/>
      <c r="M2548" s="3"/>
    </row>
    <row r="2549" spans="8:13">
      <c r="H2549" s="16"/>
      <c r="I2549" s="3"/>
      <c r="J2549" s="3"/>
      <c r="K2549" s="3"/>
      <c r="L2549" s="3"/>
      <c r="M2549" s="3"/>
    </row>
    <row r="2550" spans="8:13">
      <c r="H2550" s="16"/>
      <c r="I2550" s="3"/>
      <c r="J2550" s="3"/>
      <c r="K2550" s="3"/>
      <c r="L2550" s="3"/>
      <c r="M2550" s="3"/>
    </row>
    <row r="2551" spans="8:13">
      <c r="H2551" s="16"/>
      <c r="I2551" s="3"/>
      <c r="J2551" s="3"/>
      <c r="K2551" s="3"/>
      <c r="L2551" s="3"/>
      <c r="M2551" s="3"/>
    </row>
    <row r="2552" spans="8:13">
      <c r="H2552" s="16"/>
      <c r="I2552" s="3"/>
      <c r="J2552" s="3"/>
      <c r="K2552" s="3"/>
      <c r="L2552" s="3"/>
      <c r="M2552" s="3"/>
    </row>
    <row r="2553" spans="8:13">
      <c r="H2553" s="16"/>
      <c r="I2553" s="3"/>
      <c r="J2553" s="3"/>
      <c r="K2553" s="3"/>
      <c r="L2553" s="3"/>
      <c r="M2553" s="3"/>
    </row>
    <row r="2554" spans="8:13">
      <c r="H2554" s="16"/>
      <c r="I2554" s="3"/>
      <c r="J2554" s="3"/>
      <c r="K2554" s="3"/>
      <c r="L2554" s="3"/>
      <c r="M2554" s="3"/>
    </row>
    <row r="2555" spans="8:13">
      <c r="H2555" s="16"/>
      <c r="I2555" s="3"/>
      <c r="J2555" s="3"/>
      <c r="K2555" s="3"/>
      <c r="L2555" s="3"/>
      <c r="M2555" s="3"/>
    </row>
    <row r="2556" spans="8:13">
      <c r="H2556" s="16"/>
      <c r="I2556" s="3"/>
      <c r="J2556" s="3"/>
      <c r="K2556" s="3"/>
      <c r="L2556" s="3"/>
      <c r="M2556" s="3"/>
    </row>
    <row r="2557" spans="8:13">
      <c r="H2557" s="16"/>
      <c r="I2557" s="3"/>
      <c r="J2557" s="3"/>
      <c r="K2557" s="3"/>
      <c r="L2557" s="3"/>
      <c r="M2557" s="3"/>
    </row>
    <row r="2558" spans="8:13">
      <c r="H2558" s="16"/>
      <c r="I2558" s="3"/>
      <c r="J2558" s="3"/>
      <c r="K2558" s="3"/>
      <c r="L2558" s="3"/>
      <c r="M2558" s="3"/>
    </row>
    <row r="2559" spans="8:13">
      <c r="H2559" s="16"/>
      <c r="I2559" s="3"/>
      <c r="J2559" s="3"/>
      <c r="K2559" s="3"/>
      <c r="L2559" s="3"/>
      <c r="M2559" s="3"/>
    </row>
    <row r="2560" spans="8:13">
      <c r="H2560" s="16"/>
      <c r="I2560" s="3"/>
      <c r="J2560" s="3"/>
      <c r="K2560" s="3"/>
      <c r="L2560" s="3"/>
      <c r="M2560" s="3"/>
    </row>
    <row r="2561" spans="8:13">
      <c r="H2561" s="16"/>
      <c r="I2561" s="3"/>
      <c r="J2561" s="3"/>
      <c r="K2561" s="3"/>
      <c r="L2561" s="3"/>
      <c r="M2561" s="3"/>
    </row>
    <row r="2562" spans="8:13">
      <c r="H2562" s="16"/>
      <c r="I2562" s="3"/>
      <c r="J2562" s="3"/>
      <c r="K2562" s="3"/>
      <c r="L2562" s="3"/>
      <c r="M2562" s="3"/>
    </row>
    <row r="2563" spans="8:13">
      <c r="H2563" s="16"/>
      <c r="I2563" s="3"/>
      <c r="J2563" s="3"/>
      <c r="K2563" s="3"/>
      <c r="L2563" s="3"/>
      <c r="M2563" s="3"/>
    </row>
    <row r="2564" spans="8:13">
      <c r="H2564" s="16"/>
      <c r="I2564" s="3"/>
      <c r="J2564" s="3"/>
      <c r="K2564" s="3"/>
      <c r="L2564" s="3"/>
      <c r="M2564" s="3"/>
    </row>
    <row r="2565" spans="8:13">
      <c r="H2565" s="16"/>
      <c r="I2565" s="3"/>
      <c r="J2565" s="3"/>
      <c r="K2565" s="3"/>
      <c r="L2565" s="3"/>
      <c r="M2565" s="3"/>
    </row>
    <row r="2566" spans="8:13">
      <c r="H2566" s="16"/>
      <c r="I2566" s="3"/>
      <c r="J2566" s="3"/>
      <c r="K2566" s="3"/>
      <c r="L2566" s="3"/>
      <c r="M2566" s="3"/>
    </row>
    <row r="2567" spans="8:13">
      <c r="H2567" s="16"/>
      <c r="I2567" s="3"/>
      <c r="J2567" s="3"/>
      <c r="K2567" s="3"/>
      <c r="L2567" s="3"/>
      <c r="M2567" s="3"/>
    </row>
    <row r="2568" spans="8:13">
      <c r="H2568" s="16"/>
      <c r="I2568" s="3"/>
      <c r="J2568" s="3"/>
      <c r="K2568" s="3"/>
      <c r="L2568" s="3"/>
      <c r="M2568" s="3"/>
    </row>
    <row r="2569" spans="8:13">
      <c r="H2569" s="16"/>
      <c r="I2569" s="3"/>
      <c r="J2569" s="3"/>
      <c r="K2569" s="3"/>
      <c r="L2569" s="3"/>
      <c r="M2569" s="3"/>
    </row>
    <row r="2570" spans="8:13">
      <c r="H2570" s="16"/>
      <c r="I2570" s="3"/>
      <c r="J2570" s="3"/>
      <c r="K2570" s="3"/>
      <c r="L2570" s="3"/>
      <c r="M2570" s="3"/>
    </row>
    <row r="2571" spans="8:13">
      <c r="H2571" s="16"/>
      <c r="I2571" s="3"/>
      <c r="J2571" s="3"/>
      <c r="K2571" s="3"/>
      <c r="L2571" s="3"/>
      <c r="M2571" s="3"/>
    </row>
    <row r="2572" spans="8:13">
      <c r="H2572" s="16"/>
      <c r="I2572" s="3"/>
      <c r="J2572" s="3"/>
      <c r="K2572" s="3"/>
      <c r="L2572" s="3"/>
      <c r="M2572" s="3"/>
    </row>
    <row r="2573" spans="8:13">
      <c r="H2573" s="16"/>
      <c r="I2573" s="3"/>
      <c r="J2573" s="3"/>
      <c r="K2573" s="3"/>
      <c r="L2573" s="3"/>
      <c r="M2573" s="3"/>
    </row>
    <row r="2574" spans="8:13">
      <c r="H2574" s="16"/>
      <c r="I2574" s="3"/>
      <c r="J2574" s="3"/>
      <c r="K2574" s="3"/>
      <c r="L2574" s="3"/>
      <c r="M2574" s="3"/>
    </row>
    <row r="2575" spans="8:13">
      <c r="H2575" s="16"/>
      <c r="I2575" s="3"/>
      <c r="J2575" s="3"/>
      <c r="K2575" s="3"/>
      <c r="L2575" s="3"/>
      <c r="M2575" s="3"/>
    </row>
    <row r="2576" spans="8:13">
      <c r="H2576" s="16"/>
      <c r="I2576" s="3"/>
      <c r="J2576" s="3"/>
      <c r="K2576" s="3"/>
      <c r="L2576" s="3"/>
      <c r="M2576" s="3"/>
    </row>
    <row r="2577" spans="8:13">
      <c r="H2577" s="16"/>
      <c r="I2577" s="3"/>
      <c r="J2577" s="3"/>
      <c r="K2577" s="3"/>
      <c r="L2577" s="3"/>
      <c r="M2577" s="3"/>
    </row>
    <row r="2578" spans="8:13">
      <c r="H2578" s="16"/>
      <c r="I2578" s="3"/>
      <c r="J2578" s="3"/>
      <c r="K2578" s="3"/>
      <c r="L2578" s="3"/>
      <c r="M2578" s="3"/>
    </row>
    <row r="2579" spans="8:13">
      <c r="H2579" s="16"/>
      <c r="I2579" s="3"/>
      <c r="J2579" s="3"/>
      <c r="K2579" s="3"/>
      <c r="L2579" s="3"/>
      <c r="M2579" s="3"/>
    </row>
    <row r="2580" spans="8:13">
      <c r="H2580" s="16"/>
      <c r="I2580" s="3"/>
      <c r="J2580" s="3"/>
      <c r="K2580" s="3"/>
      <c r="L2580" s="3"/>
      <c r="M2580" s="3"/>
    </row>
    <row r="2581" spans="8:13">
      <c r="H2581" s="16"/>
      <c r="I2581" s="3"/>
      <c r="J2581" s="3"/>
      <c r="K2581" s="3"/>
      <c r="L2581" s="3"/>
      <c r="M2581" s="3"/>
    </row>
    <row r="2582" spans="8:13">
      <c r="H2582" s="16"/>
      <c r="I2582" s="3"/>
      <c r="J2582" s="3"/>
      <c r="K2582" s="3"/>
      <c r="L2582" s="3"/>
      <c r="M2582" s="3"/>
    </row>
    <row r="2583" spans="8:13">
      <c r="H2583" s="16"/>
      <c r="I2583" s="3"/>
      <c r="J2583" s="3"/>
      <c r="K2583" s="3"/>
      <c r="L2583" s="3"/>
      <c r="M2583" s="3"/>
    </row>
    <row r="2584" spans="8:13">
      <c r="H2584" s="16"/>
      <c r="I2584" s="3"/>
      <c r="J2584" s="3"/>
      <c r="K2584" s="3"/>
      <c r="L2584" s="3"/>
      <c r="M2584" s="3"/>
    </row>
    <row r="2585" spans="8:13">
      <c r="H2585" s="16"/>
      <c r="I2585" s="3"/>
      <c r="J2585" s="3"/>
      <c r="K2585" s="3"/>
      <c r="L2585" s="3"/>
      <c r="M2585" s="3"/>
    </row>
    <row r="2586" spans="8:13">
      <c r="H2586" s="16"/>
      <c r="I2586" s="3"/>
      <c r="J2586" s="3"/>
      <c r="K2586" s="3"/>
      <c r="L2586" s="3"/>
      <c r="M2586" s="3"/>
    </row>
    <row r="2587" spans="8:13">
      <c r="H2587" s="16"/>
      <c r="I2587" s="3"/>
      <c r="J2587" s="3"/>
      <c r="K2587" s="3"/>
      <c r="L2587" s="3"/>
      <c r="M2587" s="3"/>
    </row>
    <row r="2588" spans="8:13">
      <c r="H2588" s="16"/>
      <c r="I2588" s="3"/>
      <c r="J2588" s="3"/>
      <c r="K2588" s="3"/>
      <c r="L2588" s="3"/>
      <c r="M2588" s="3"/>
    </row>
    <row r="2589" spans="8:13">
      <c r="H2589" s="16"/>
      <c r="I2589" s="3"/>
      <c r="J2589" s="3"/>
      <c r="K2589" s="3"/>
      <c r="L2589" s="3"/>
      <c r="M2589" s="3"/>
    </row>
    <row r="2590" spans="8:13">
      <c r="H2590" s="16"/>
      <c r="I2590" s="3"/>
      <c r="J2590" s="3"/>
      <c r="K2590" s="3"/>
      <c r="L2590" s="3"/>
      <c r="M2590" s="3"/>
    </row>
    <row r="2591" spans="8:13">
      <c r="H2591" s="16"/>
      <c r="I2591" s="3"/>
      <c r="J2591" s="3"/>
      <c r="K2591" s="3"/>
      <c r="L2591" s="3"/>
      <c r="M2591" s="3"/>
    </row>
    <row r="2592" spans="8:13">
      <c r="H2592" s="16"/>
      <c r="I2592" s="3"/>
      <c r="J2592" s="3"/>
      <c r="K2592" s="3"/>
      <c r="L2592" s="3"/>
      <c r="M2592" s="3"/>
    </row>
    <row r="2593" spans="8:13">
      <c r="H2593" s="16"/>
      <c r="I2593" s="3"/>
      <c r="J2593" s="3"/>
      <c r="K2593" s="3"/>
      <c r="L2593" s="3"/>
      <c r="M2593" s="3"/>
    </row>
    <row r="2594" spans="8:13">
      <c r="H2594" s="16"/>
      <c r="I2594" s="3"/>
      <c r="J2594" s="3"/>
      <c r="K2594" s="3"/>
      <c r="L2594" s="3"/>
      <c r="M2594" s="3"/>
    </row>
    <row r="2595" spans="8:13">
      <c r="H2595" s="16"/>
      <c r="I2595" s="3"/>
      <c r="J2595" s="3"/>
      <c r="K2595" s="3"/>
      <c r="L2595" s="3"/>
      <c r="M2595" s="3"/>
    </row>
    <row r="2596" spans="8:13">
      <c r="H2596" s="16"/>
      <c r="I2596" s="3"/>
      <c r="J2596" s="3"/>
      <c r="K2596" s="3"/>
      <c r="L2596" s="3"/>
      <c r="M2596" s="3"/>
    </row>
    <row r="2597" spans="8:13">
      <c r="H2597" s="16"/>
      <c r="I2597" s="3"/>
      <c r="J2597" s="3"/>
      <c r="K2597" s="3"/>
      <c r="L2597" s="3"/>
      <c r="M2597" s="3"/>
    </row>
    <row r="2598" spans="8:13">
      <c r="H2598" s="16"/>
      <c r="I2598" s="3"/>
      <c r="J2598" s="3"/>
      <c r="K2598" s="3"/>
      <c r="L2598" s="3"/>
      <c r="M2598" s="3"/>
    </row>
    <row r="2599" spans="8:13">
      <c r="H2599" s="16"/>
      <c r="I2599" s="3"/>
      <c r="J2599" s="3"/>
      <c r="K2599" s="3"/>
      <c r="L2599" s="3"/>
      <c r="M2599" s="3"/>
    </row>
    <row r="2600" spans="8:13">
      <c r="H2600" s="16"/>
      <c r="I2600" s="3"/>
      <c r="J2600" s="3"/>
      <c r="K2600" s="3"/>
      <c r="L2600" s="3"/>
      <c r="M2600" s="3"/>
    </row>
    <row r="2601" spans="8:13">
      <c r="H2601" s="16"/>
      <c r="I2601" s="3"/>
      <c r="J2601" s="3"/>
      <c r="K2601" s="3"/>
      <c r="L2601" s="3"/>
      <c r="M2601" s="3"/>
    </row>
    <row r="2602" spans="8:13">
      <c r="H2602" s="16"/>
      <c r="I2602" s="3"/>
      <c r="J2602" s="3"/>
      <c r="K2602" s="3"/>
      <c r="L2602" s="3"/>
      <c r="M2602" s="3"/>
    </row>
    <row r="2603" spans="8:13">
      <c r="H2603" s="16"/>
      <c r="I2603" s="3"/>
      <c r="J2603" s="3"/>
      <c r="K2603" s="3"/>
      <c r="L2603" s="3"/>
      <c r="M2603" s="3"/>
    </row>
    <row r="2604" spans="8:13">
      <c r="H2604" s="16"/>
      <c r="I2604" s="3"/>
      <c r="J2604" s="3"/>
      <c r="K2604" s="3"/>
      <c r="L2604" s="3"/>
      <c r="M2604" s="3"/>
    </row>
    <row r="2605" spans="8:13">
      <c r="H2605" s="16"/>
      <c r="I2605" s="3"/>
      <c r="J2605" s="3"/>
      <c r="K2605" s="3"/>
      <c r="L2605" s="3"/>
      <c r="M2605" s="3"/>
    </row>
    <row r="2606" spans="8:13">
      <c r="H2606" s="16"/>
      <c r="I2606" s="3"/>
      <c r="J2606" s="3"/>
      <c r="K2606" s="3"/>
      <c r="L2606" s="3"/>
      <c r="M2606" s="3"/>
    </row>
    <row r="2607" spans="8:13">
      <c r="H2607" s="16"/>
      <c r="I2607" s="3"/>
      <c r="J2607" s="3"/>
      <c r="K2607" s="3"/>
      <c r="L2607" s="3"/>
      <c r="M2607" s="3"/>
    </row>
    <row r="2608" spans="8:13">
      <c r="H2608" s="16"/>
      <c r="I2608" s="3"/>
      <c r="J2608" s="3"/>
      <c r="K2608" s="3"/>
      <c r="L2608" s="3"/>
      <c r="M2608" s="3"/>
    </row>
    <row r="2609" spans="8:13">
      <c r="H2609" s="16"/>
      <c r="I2609" s="3"/>
      <c r="J2609" s="3"/>
      <c r="K2609" s="3"/>
      <c r="L2609" s="3"/>
      <c r="M2609" s="3"/>
    </row>
    <row r="2610" spans="8:13">
      <c r="H2610" s="16"/>
      <c r="I2610" s="3"/>
      <c r="J2610" s="3"/>
      <c r="K2610" s="3"/>
      <c r="L2610" s="3"/>
      <c r="M2610" s="3"/>
    </row>
    <row r="2611" spans="8:13">
      <c r="H2611" s="16"/>
      <c r="I2611" s="3"/>
      <c r="J2611" s="3"/>
      <c r="K2611" s="3"/>
      <c r="L2611" s="3"/>
      <c r="M2611" s="3"/>
    </row>
    <row r="2612" spans="8:13">
      <c r="H2612" s="16"/>
      <c r="I2612" s="3"/>
      <c r="J2612" s="3"/>
      <c r="K2612" s="3"/>
      <c r="L2612" s="3"/>
      <c r="M2612" s="3"/>
    </row>
    <row r="2613" spans="8:13">
      <c r="H2613" s="16"/>
      <c r="I2613" s="3"/>
      <c r="J2613" s="3"/>
      <c r="K2613" s="3"/>
      <c r="L2613" s="3"/>
      <c r="M2613" s="3"/>
    </row>
    <row r="2614" spans="8:13">
      <c r="H2614" s="16"/>
      <c r="I2614" s="3"/>
      <c r="J2614" s="3"/>
      <c r="K2614" s="3"/>
      <c r="L2614" s="3"/>
      <c r="M2614" s="3"/>
    </row>
    <row r="2615" spans="8:13">
      <c r="H2615" s="16"/>
      <c r="I2615" s="3"/>
      <c r="J2615" s="3"/>
      <c r="K2615" s="3"/>
      <c r="L2615" s="3"/>
      <c r="M2615" s="3"/>
    </row>
    <row r="2616" spans="8:13">
      <c r="H2616" s="16"/>
      <c r="I2616" s="3"/>
      <c r="J2616" s="3"/>
      <c r="K2616" s="3"/>
      <c r="L2616" s="3"/>
      <c r="M2616" s="3"/>
    </row>
    <row r="2617" spans="8:13">
      <c r="H2617" s="16"/>
      <c r="I2617" s="3"/>
      <c r="J2617" s="3"/>
      <c r="K2617" s="3"/>
      <c r="L2617" s="3"/>
      <c r="M2617" s="3"/>
    </row>
    <row r="2618" spans="8:13">
      <c r="H2618" s="16"/>
      <c r="I2618" s="3"/>
      <c r="J2618" s="3"/>
      <c r="K2618" s="3"/>
      <c r="L2618" s="3"/>
      <c r="M2618" s="3"/>
    </row>
    <row r="2619" spans="8:13">
      <c r="H2619" s="16"/>
      <c r="I2619" s="3"/>
      <c r="J2619" s="3"/>
      <c r="K2619" s="3"/>
      <c r="L2619" s="3"/>
      <c r="M2619" s="3"/>
    </row>
    <row r="2620" spans="8:13">
      <c r="H2620" s="16"/>
      <c r="I2620" s="3"/>
      <c r="J2620" s="3"/>
      <c r="K2620" s="3"/>
      <c r="L2620" s="3"/>
      <c r="M2620" s="3"/>
    </row>
    <row r="2621" spans="8:13">
      <c r="H2621" s="16"/>
      <c r="I2621" s="3"/>
      <c r="J2621" s="3"/>
      <c r="K2621" s="3"/>
      <c r="L2621" s="3"/>
      <c r="M2621" s="3"/>
    </row>
    <row r="2622" spans="8:13">
      <c r="H2622" s="16"/>
      <c r="I2622" s="3"/>
      <c r="J2622" s="3"/>
      <c r="K2622" s="3"/>
      <c r="L2622" s="3"/>
      <c r="M2622" s="3"/>
    </row>
    <row r="2623" spans="8:13">
      <c r="H2623" s="16"/>
      <c r="I2623" s="3"/>
      <c r="J2623" s="3"/>
      <c r="K2623" s="3"/>
      <c r="L2623" s="3"/>
      <c r="M2623" s="3"/>
    </row>
    <row r="2624" spans="8:13">
      <c r="H2624" s="16"/>
      <c r="I2624" s="3"/>
      <c r="J2624" s="3"/>
      <c r="K2624" s="3"/>
      <c r="L2624" s="3"/>
      <c r="M2624" s="3"/>
    </row>
    <row r="2625" spans="8:13">
      <c r="H2625" s="16"/>
      <c r="I2625" s="3"/>
      <c r="J2625" s="3"/>
      <c r="K2625" s="3"/>
      <c r="L2625" s="3"/>
      <c r="M2625" s="3"/>
    </row>
    <row r="2626" spans="8:13">
      <c r="H2626" s="16"/>
      <c r="I2626" s="3"/>
      <c r="J2626" s="3"/>
      <c r="K2626" s="3"/>
      <c r="L2626" s="3"/>
      <c r="M2626" s="3"/>
    </row>
    <row r="2627" spans="8:13">
      <c r="H2627" s="16"/>
      <c r="I2627" s="3"/>
      <c r="J2627" s="3"/>
      <c r="K2627" s="3"/>
      <c r="L2627" s="3"/>
      <c r="M2627" s="3"/>
    </row>
    <row r="2628" spans="8:13">
      <c r="H2628" s="16"/>
      <c r="I2628" s="3"/>
      <c r="J2628" s="3"/>
      <c r="K2628" s="3"/>
      <c r="L2628" s="3"/>
      <c r="M2628" s="3"/>
    </row>
    <row r="2629" spans="8:13">
      <c r="H2629" s="16"/>
      <c r="I2629" s="3"/>
      <c r="J2629" s="3"/>
      <c r="K2629" s="3"/>
      <c r="L2629" s="3"/>
      <c r="M2629" s="3"/>
    </row>
    <row r="2630" spans="8:13">
      <c r="H2630" s="16"/>
      <c r="I2630" s="3"/>
      <c r="J2630" s="3"/>
      <c r="K2630" s="3"/>
      <c r="L2630" s="3"/>
      <c r="M2630" s="3"/>
    </row>
    <row r="2631" spans="8:13">
      <c r="H2631" s="16"/>
      <c r="I2631" s="3"/>
      <c r="J2631" s="3"/>
      <c r="K2631" s="3"/>
      <c r="L2631" s="3"/>
      <c r="M2631" s="3"/>
    </row>
    <row r="2632" spans="8:13">
      <c r="H2632" s="16"/>
      <c r="I2632" s="3"/>
      <c r="J2632" s="3"/>
      <c r="K2632" s="3"/>
      <c r="L2632" s="3"/>
      <c r="M2632" s="3"/>
    </row>
    <row r="2633" spans="8:13">
      <c r="H2633" s="16"/>
      <c r="I2633" s="3"/>
      <c r="J2633" s="3"/>
      <c r="K2633" s="3"/>
      <c r="L2633" s="3"/>
      <c r="M2633" s="3"/>
    </row>
    <row r="2634" spans="8:13">
      <c r="H2634" s="16"/>
      <c r="I2634" s="3"/>
      <c r="J2634" s="3"/>
      <c r="K2634" s="3"/>
      <c r="L2634" s="3"/>
      <c r="M2634" s="3"/>
    </row>
    <row r="2635" spans="8:13">
      <c r="H2635" s="16"/>
      <c r="I2635" s="3"/>
      <c r="J2635" s="3"/>
      <c r="K2635" s="3"/>
      <c r="L2635" s="3"/>
      <c r="M2635" s="3"/>
    </row>
    <row r="2636" spans="8:13">
      <c r="H2636" s="16"/>
      <c r="I2636" s="3"/>
      <c r="J2636" s="3"/>
      <c r="K2636" s="3"/>
      <c r="L2636" s="3"/>
      <c r="M2636" s="3"/>
    </row>
    <row r="2637" spans="8:13">
      <c r="H2637" s="16"/>
      <c r="I2637" s="3"/>
      <c r="J2637" s="3"/>
      <c r="K2637" s="3"/>
      <c r="L2637" s="3"/>
      <c r="M2637" s="3"/>
    </row>
    <row r="2638" spans="8:13">
      <c r="H2638" s="16"/>
      <c r="I2638" s="3"/>
      <c r="J2638" s="3"/>
      <c r="K2638" s="3"/>
      <c r="L2638" s="3"/>
      <c r="M2638" s="3"/>
    </row>
    <row r="2639" spans="8:13">
      <c r="H2639" s="16"/>
      <c r="I2639" s="3"/>
      <c r="J2639" s="3"/>
      <c r="K2639" s="3"/>
      <c r="L2639" s="3"/>
      <c r="M2639" s="3"/>
    </row>
    <row r="2640" spans="8:13">
      <c r="H2640" s="16"/>
      <c r="I2640" s="3"/>
      <c r="J2640" s="3"/>
      <c r="K2640" s="3"/>
      <c r="L2640" s="3"/>
      <c r="M2640" s="3"/>
    </row>
    <row r="2641" spans="8:13">
      <c r="H2641" s="16"/>
      <c r="I2641" s="3"/>
      <c r="J2641" s="3"/>
      <c r="K2641" s="3"/>
      <c r="L2641" s="3"/>
      <c r="M2641" s="3"/>
    </row>
    <row r="2642" spans="8:13">
      <c r="H2642" s="16"/>
      <c r="I2642" s="3"/>
      <c r="J2642" s="3"/>
      <c r="K2642" s="3"/>
      <c r="L2642" s="3"/>
      <c r="M2642" s="3"/>
    </row>
    <row r="2643" spans="8:13">
      <c r="H2643" s="16"/>
      <c r="I2643" s="3"/>
      <c r="J2643" s="3"/>
      <c r="K2643" s="3"/>
      <c r="L2643" s="3"/>
      <c r="M2643" s="3"/>
    </row>
    <row r="2644" spans="8:13">
      <c r="H2644" s="16"/>
      <c r="I2644" s="3"/>
      <c r="J2644" s="3"/>
      <c r="K2644" s="3"/>
      <c r="L2644" s="3"/>
      <c r="M2644" s="3"/>
    </row>
    <row r="2645" spans="8:13">
      <c r="H2645" s="16"/>
      <c r="I2645" s="3"/>
      <c r="J2645" s="3"/>
      <c r="K2645" s="3"/>
      <c r="L2645" s="3"/>
      <c r="M2645" s="3"/>
    </row>
    <row r="2646" spans="8:13">
      <c r="H2646" s="16"/>
      <c r="I2646" s="3"/>
      <c r="J2646" s="3"/>
      <c r="K2646" s="3"/>
      <c r="L2646" s="3"/>
      <c r="M2646" s="3"/>
    </row>
    <row r="2647" spans="8:13">
      <c r="H2647" s="16"/>
      <c r="I2647" s="3"/>
      <c r="J2647" s="3"/>
      <c r="K2647" s="3"/>
      <c r="L2647" s="3"/>
      <c r="M2647" s="3"/>
    </row>
    <row r="2648" spans="8:13">
      <c r="H2648" s="16"/>
      <c r="I2648" s="3"/>
      <c r="J2648" s="3"/>
      <c r="K2648" s="3"/>
      <c r="L2648" s="3"/>
      <c r="M2648" s="3"/>
    </row>
    <row r="2649" spans="8:13">
      <c r="H2649" s="16"/>
      <c r="I2649" s="3"/>
      <c r="J2649" s="3"/>
      <c r="K2649" s="3"/>
      <c r="L2649" s="3"/>
      <c r="M2649" s="3"/>
    </row>
    <row r="2650" spans="8:13">
      <c r="H2650" s="16"/>
      <c r="I2650" s="3"/>
      <c r="J2650" s="3"/>
      <c r="K2650" s="3"/>
      <c r="L2650" s="3"/>
      <c r="M2650" s="3"/>
    </row>
    <row r="2651" spans="8:13">
      <c r="H2651" s="16"/>
      <c r="I2651" s="3"/>
      <c r="J2651" s="3"/>
      <c r="K2651" s="3"/>
      <c r="L2651" s="3"/>
      <c r="M2651" s="3"/>
    </row>
    <row r="2652" spans="8:13">
      <c r="H2652" s="16"/>
      <c r="I2652" s="3"/>
      <c r="J2652" s="3"/>
      <c r="K2652" s="3"/>
      <c r="L2652" s="3"/>
      <c r="M2652" s="3"/>
    </row>
    <row r="2653" spans="8:13">
      <c r="H2653" s="16"/>
      <c r="I2653" s="3"/>
      <c r="J2653" s="3"/>
      <c r="K2653" s="3"/>
      <c r="L2653" s="3"/>
      <c r="M2653" s="3"/>
    </row>
    <row r="2654" spans="8:13">
      <c r="H2654" s="16"/>
      <c r="I2654" s="3"/>
      <c r="J2654" s="3"/>
      <c r="K2654" s="3"/>
      <c r="L2654" s="3"/>
      <c r="M2654" s="3"/>
    </row>
    <row r="2655" spans="8:13">
      <c r="H2655" s="16"/>
      <c r="I2655" s="3"/>
      <c r="J2655" s="3"/>
      <c r="K2655" s="3"/>
      <c r="L2655" s="3"/>
      <c r="M2655" s="3"/>
    </row>
    <row r="2656" spans="8:13">
      <c r="H2656" s="16"/>
      <c r="I2656" s="3"/>
      <c r="J2656" s="3"/>
      <c r="K2656" s="3"/>
      <c r="L2656" s="3"/>
      <c r="M2656" s="3"/>
    </row>
    <row r="2657" spans="8:13">
      <c r="H2657" s="16"/>
      <c r="I2657" s="3"/>
      <c r="J2657" s="3"/>
      <c r="K2657" s="3"/>
      <c r="L2657" s="3"/>
      <c r="M2657" s="3"/>
    </row>
    <row r="2658" spans="8:13">
      <c r="H2658" s="16"/>
      <c r="I2658" s="3"/>
      <c r="J2658" s="3"/>
      <c r="K2658" s="3"/>
      <c r="L2658" s="3"/>
      <c r="M2658" s="3"/>
    </row>
    <row r="2659" spans="8:13">
      <c r="H2659" s="16"/>
      <c r="I2659" s="3"/>
      <c r="J2659" s="3"/>
      <c r="K2659" s="3"/>
      <c r="L2659" s="3"/>
      <c r="M2659" s="3"/>
    </row>
    <row r="2660" spans="8:13">
      <c r="H2660" s="16"/>
      <c r="I2660" s="3"/>
      <c r="J2660" s="3"/>
      <c r="K2660" s="3"/>
      <c r="L2660" s="3"/>
      <c r="M2660" s="3"/>
    </row>
    <row r="2661" spans="8:13">
      <c r="H2661" s="16"/>
      <c r="I2661" s="3"/>
      <c r="J2661" s="3"/>
      <c r="K2661" s="3"/>
      <c r="L2661" s="3"/>
      <c r="M2661" s="3"/>
    </row>
    <row r="2662" spans="8:13">
      <c r="H2662" s="16"/>
      <c r="I2662" s="3"/>
      <c r="J2662" s="3"/>
      <c r="K2662" s="3"/>
      <c r="L2662" s="3"/>
      <c r="M2662" s="3"/>
    </row>
    <row r="2663" spans="8:13">
      <c r="H2663" s="16"/>
      <c r="I2663" s="3"/>
      <c r="J2663" s="3"/>
      <c r="K2663" s="3"/>
      <c r="L2663" s="3"/>
      <c r="M2663" s="3"/>
    </row>
    <row r="2664" spans="8:13">
      <c r="H2664" s="16"/>
      <c r="I2664" s="3"/>
      <c r="J2664" s="3"/>
      <c r="K2664" s="3"/>
      <c r="L2664" s="3"/>
      <c r="M2664" s="3"/>
    </row>
    <row r="2665" spans="8:13">
      <c r="H2665" s="16"/>
      <c r="I2665" s="3"/>
      <c r="J2665" s="3"/>
      <c r="K2665" s="3"/>
      <c r="L2665" s="3"/>
      <c r="M2665" s="3"/>
    </row>
    <row r="2666" spans="8:13">
      <c r="H2666" s="16"/>
      <c r="I2666" s="3"/>
      <c r="J2666" s="3"/>
      <c r="K2666" s="3"/>
      <c r="L2666" s="3"/>
      <c r="M2666" s="3"/>
    </row>
    <row r="2667" spans="8:13">
      <c r="H2667" s="16"/>
      <c r="I2667" s="3"/>
      <c r="J2667" s="3"/>
      <c r="K2667" s="3"/>
      <c r="L2667" s="3"/>
      <c r="M2667" s="3"/>
    </row>
    <row r="2668" spans="8:13">
      <c r="H2668" s="16"/>
      <c r="I2668" s="3"/>
      <c r="J2668" s="3"/>
      <c r="K2668" s="3"/>
      <c r="L2668" s="3"/>
      <c r="M2668" s="3"/>
    </row>
    <row r="2669" spans="8:13">
      <c r="H2669" s="16"/>
      <c r="I2669" s="3"/>
      <c r="J2669" s="3"/>
      <c r="K2669" s="3"/>
      <c r="L2669" s="3"/>
      <c r="M2669" s="3"/>
    </row>
    <row r="2670" spans="8:13">
      <c r="H2670" s="16"/>
      <c r="I2670" s="3"/>
      <c r="J2670" s="3"/>
      <c r="K2670" s="3"/>
      <c r="L2670" s="3"/>
      <c r="M2670" s="3"/>
    </row>
    <row r="2671" spans="8:13">
      <c r="H2671" s="16"/>
      <c r="I2671" s="3"/>
      <c r="J2671" s="3"/>
      <c r="K2671" s="3"/>
      <c r="L2671" s="3"/>
      <c r="M2671" s="3"/>
    </row>
    <row r="2672" spans="8:13">
      <c r="H2672" s="16"/>
      <c r="I2672" s="3"/>
      <c r="J2672" s="3"/>
      <c r="K2672" s="3"/>
      <c r="L2672" s="3"/>
      <c r="M2672" s="3"/>
    </row>
    <row r="2673" spans="8:13">
      <c r="H2673" s="16"/>
      <c r="I2673" s="3"/>
      <c r="J2673" s="3"/>
      <c r="K2673" s="3"/>
      <c r="L2673" s="3"/>
      <c r="M2673" s="3"/>
    </row>
    <row r="2674" spans="8:13">
      <c r="H2674" s="16"/>
      <c r="I2674" s="3"/>
      <c r="J2674" s="3"/>
      <c r="K2674" s="3"/>
      <c r="L2674" s="3"/>
      <c r="M2674" s="3"/>
    </row>
    <row r="2675" spans="8:13">
      <c r="H2675" s="16"/>
      <c r="I2675" s="3"/>
      <c r="J2675" s="3"/>
      <c r="K2675" s="3"/>
      <c r="L2675" s="3"/>
      <c r="M2675" s="3"/>
    </row>
    <row r="2676" spans="8:13">
      <c r="H2676" s="16"/>
      <c r="I2676" s="3"/>
      <c r="J2676" s="3"/>
      <c r="K2676" s="3"/>
      <c r="L2676" s="3"/>
      <c r="M2676" s="3"/>
    </row>
    <row r="2677" spans="8:13">
      <c r="H2677" s="16"/>
      <c r="I2677" s="3"/>
      <c r="J2677" s="3"/>
      <c r="K2677" s="3"/>
      <c r="L2677" s="3"/>
      <c r="M2677" s="3"/>
    </row>
    <row r="2678" spans="8:13">
      <c r="H2678" s="16"/>
      <c r="I2678" s="3"/>
      <c r="J2678" s="3"/>
      <c r="K2678" s="3"/>
      <c r="L2678" s="3"/>
      <c r="M2678" s="3"/>
    </row>
    <row r="2679" spans="8:13">
      <c r="H2679" s="16"/>
      <c r="I2679" s="3"/>
      <c r="J2679" s="3"/>
      <c r="K2679" s="3"/>
      <c r="L2679" s="3"/>
      <c r="M2679" s="3"/>
    </row>
    <row r="2680" spans="8:13">
      <c r="H2680" s="16"/>
      <c r="I2680" s="3"/>
      <c r="J2680" s="3"/>
      <c r="K2680" s="3"/>
      <c r="L2680" s="3"/>
      <c r="M2680" s="3"/>
    </row>
    <row r="2681" spans="8:13">
      <c r="H2681" s="16"/>
      <c r="I2681" s="3"/>
      <c r="J2681" s="3"/>
      <c r="K2681" s="3"/>
      <c r="L2681" s="3"/>
      <c r="M2681" s="3"/>
    </row>
    <row r="2682" spans="8:13">
      <c r="H2682" s="16"/>
      <c r="I2682" s="3"/>
      <c r="J2682" s="3"/>
      <c r="K2682" s="3"/>
      <c r="L2682" s="3"/>
      <c r="M2682" s="3"/>
    </row>
    <row r="2683" spans="8:13">
      <c r="H2683" s="16"/>
      <c r="I2683" s="3"/>
      <c r="J2683" s="3"/>
      <c r="K2683" s="3"/>
      <c r="L2683" s="3"/>
      <c r="M2683" s="3"/>
    </row>
    <row r="2684" spans="8:13">
      <c r="H2684" s="16"/>
      <c r="I2684" s="3"/>
      <c r="J2684" s="3"/>
      <c r="K2684" s="3"/>
      <c r="L2684" s="3"/>
      <c r="M2684" s="3"/>
    </row>
    <row r="2685" spans="8:13">
      <c r="H2685" s="16"/>
      <c r="I2685" s="3"/>
      <c r="J2685" s="3"/>
      <c r="K2685" s="3"/>
      <c r="L2685" s="3"/>
      <c r="M2685" s="3"/>
    </row>
    <row r="2686" spans="8:13">
      <c r="H2686" s="16"/>
      <c r="I2686" s="3"/>
      <c r="J2686" s="3"/>
      <c r="K2686" s="3"/>
      <c r="L2686" s="3"/>
      <c r="M2686" s="3"/>
    </row>
    <row r="2687" spans="8:13">
      <c r="H2687" s="16"/>
      <c r="I2687" s="3"/>
      <c r="J2687" s="3"/>
      <c r="K2687" s="3"/>
      <c r="L2687" s="3"/>
      <c r="M2687" s="3"/>
    </row>
    <row r="2688" spans="8:13">
      <c r="H2688" s="16"/>
      <c r="I2688" s="3"/>
      <c r="J2688" s="3"/>
      <c r="K2688" s="3"/>
      <c r="L2688" s="3"/>
      <c r="M2688" s="3"/>
    </row>
    <row r="2689" spans="8:13">
      <c r="H2689" s="16"/>
      <c r="I2689" s="3"/>
      <c r="J2689" s="3"/>
      <c r="K2689" s="3"/>
      <c r="L2689" s="3"/>
      <c r="M2689" s="3"/>
    </row>
    <row r="2690" spans="8:13">
      <c r="H2690" s="16"/>
      <c r="I2690" s="3"/>
      <c r="J2690" s="3"/>
      <c r="K2690" s="3"/>
      <c r="L2690" s="3"/>
      <c r="M2690" s="3"/>
    </row>
    <row r="2691" spans="8:13">
      <c r="H2691" s="16"/>
      <c r="I2691" s="3"/>
      <c r="J2691" s="3"/>
      <c r="K2691" s="3"/>
      <c r="L2691" s="3"/>
      <c r="M2691" s="3"/>
    </row>
    <row r="2692" spans="8:13">
      <c r="H2692" s="16"/>
      <c r="I2692" s="3"/>
      <c r="J2692" s="3"/>
      <c r="K2692" s="3"/>
      <c r="L2692" s="3"/>
      <c r="M2692" s="3"/>
    </row>
    <row r="2693" spans="8:13">
      <c r="H2693" s="16"/>
      <c r="I2693" s="3"/>
      <c r="J2693" s="3"/>
      <c r="K2693" s="3"/>
      <c r="L2693" s="3"/>
      <c r="M2693" s="3"/>
    </row>
    <row r="2694" spans="8:13">
      <c r="H2694" s="16"/>
      <c r="I2694" s="3"/>
      <c r="J2694" s="3"/>
      <c r="K2694" s="3"/>
      <c r="L2694" s="3"/>
      <c r="M2694" s="3"/>
    </row>
    <row r="2695" spans="8:13">
      <c r="H2695" s="16"/>
      <c r="I2695" s="3"/>
      <c r="J2695" s="3"/>
      <c r="K2695" s="3"/>
      <c r="L2695" s="3"/>
      <c r="M2695" s="3"/>
    </row>
    <row r="2696" spans="8:13">
      <c r="H2696" s="16"/>
      <c r="I2696" s="3"/>
      <c r="J2696" s="3"/>
      <c r="K2696" s="3"/>
      <c r="L2696" s="3"/>
      <c r="M2696" s="3"/>
    </row>
    <row r="2697" spans="8:13">
      <c r="H2697" s="16"/>
      <c r="I2697" s="3"/>
      <c r="J2697" s="3"/>
      <c r="K2697" s="3"/>
      <c r="L2697" s="3"/>
      <c r="M2697" s="3"/>
    </row>
    <row r="2698" spans="8:13">
      <c r="H2698" s="16"/>
      <c r="I2698" s="3"/>
      <c r="J2698" s="3"/>
      <c r="K2698" s="3"/>
      <c r="L2698" s="3"/>
      <c r="M2698" s="3"/>
    </row>
    <row r="2699" spans="8:13">
      <c r="H2699" s="16"/>
      <c r="I2699" s="3"/>
      <c r="J2699" s="3"/>
      <c r="K2699" s="3"/>
      <c r="L2699" s="3"/>
      <c r="M2699" s="3"/>
    </row>
    <row r="2700" spans="8:13">
      <c r="H2700" s="16"/>
      <c r="I2700" s="3"/>
      <c r="J2700" s="3"/>
      <c r="K2700" s="3"/>
      <c r="L2700" s="3"/>
      <c r="M2700" s="3"/>
    </row>
    <row r="2701" spans="8:13">
      <c r="H2701" s="16"/>
      <c r="I2701" s="3"/>
      <c r="J2701" s="3"/>
      <c r="K2701" s="3"/>
      <c r="L2701" s="3"/>
      <c r="M2701" s="3"/>
    </row>
    <row r="2702" spans="8:13">
      <c r="H2702" s="16"/>
      <c r="I2702" s="3"/>
      <c r="J2702" s="3"/>
      <c r="K2702" s="3"/>
      <c r="L2702" s="3"/>
      <c r="M2702" s="3"/>
    </row>
    <row r="2703" spans="8:13">
      <c r="H2703" s="16"/>
      <c r="I2703" s="3"/>
      <c r="J2703" s="3"/>
      <c r="K2703" s="3"/>
      <c r="L2703" s="3"/>
      <c r="M2703" s="3"/>
    </row>
    <row r="2704" spans="8:13">
      <c r="H2704" s="16"/>
      <c r="I2704" s="3"/>
      <c r="J2704" s="3"/>
      <c r="K2704" s="3"/>
      <c r="L2704" s="3"/>
      <c r="M2704" s="3"/>
    </row>
    <row r="2705" spans="8:13">
      <c r="H2705" s="16"/>
      <c r="I2705" s="3"/>
      <c r="J2705" s="3"/>
      <c r="K2705" s="3"/>
      <c r="L2705" s="3"/>
      <c r="M2705" s="3"/>
    </row>
    <row r="2706" spans="8:13">
      <c r="H2706" s="16"/>
      <c r="I2706" s="3"/>
      <c r="J2706" s="3"/>
      <c r="K2706" s="3"/>
      <c r="L2706" s="3"/>
      <c r="M2706" s="3"/>
    </row>
    <row r="2707" spans="8:13">
      <c r="H2707" s="16"/>
      <c r="I2707" s="3"/>
      <c r="J2707" s="3"/>
      <c r="K2707" s="3"/>
      <c r="L2707" s="3"/>
      <c r="M2707" s="3"/>
    </row>
    <row r="2708" spans="8:13">
      <c r="H2708" s="16"/>
      <c r="I2708" s="3"/>
      <c r="J2708" s="3"/>
      <c r="K2708" s="3"/>
      <c r="L2708" s="3"/>
      <c r="M2708" s="3"/>
    </row>
    <row r="2709" spans="8:13">
      <c r="H2709" s="16"/>
      <c r="I2709" s="3"/>
      <c r="J2709" s="3"/>
      <c r="K2709" s="3"/>
      <c r="L2709" s="3"/>
      <c r="M2709" s="3"/>
    </row>
    <row r="2710" spans="8:13">
      <c r="H2710" s="16"/>
      <c r="I2710" s="3"/>
      <c r="J2710" s="3"/>
      <c r="K2710" s="3"/>
      <c r="L2710" s="3"/>
      <c r="M2710" s="3"/>
    </row>
    <row r="2711" spans="8:13">
      <c r="H2711" s="16"/>
      <c r="I2711" s="3"/>
      <c r="J2711" s="3"/>
      <c r="K2711" s="3"/>
      <c r="L2711" s="3"/>
      <c r="M2711" s="3"/>
    </row>
    <row r="2712" spans="8:13">
      <c r="H2712" s="16"/>
      <c r="I2712" s="3"/>
      <c r="J2712" s="3"/>
      <c r="K2712" s="3"/>
      <c r="L2712" s="3"/>
      <c r="M2712" s="3"/>
    </row>
    <row r="2713" spans="8:13">
      <c r="H2713" s="16"/>
      <c r="I2713" s="3"/>
      <c r="J2713" s="3"/>
      <c r="K2713" s="3"/>
      <c r="L2713" s="3"/>
      <c r="M2713" s="3"/>
    </row>
    <row r="2714" spans="8:13">
      <c r="H2714" s="16"/>
      <c r="I2714" s="3"/>
      <c r="J2714" s="3"/>
      <c r="K2714" s="3"/>
      <c r="L2714" s="3"/>
      <c r="M2714" s="3"/>
    </row>
    <row r="2715" spans="8:13">
      <c r="H2715" s="16"/>
      <c r="I2715" s="3"/>
      <c r="J2715" s="3"/>
      <c r="K2715" s="3"/>
      <c r="L2715" s="3"/>
      <c r="M2715" s="3"/>
    </row>
    <row r="2716" spans="8:13">
      <c r="H2716" s="16"/>
      <c r="I2716" s="3"/>
      <c r="J2716" s="3"/>
      <c r="K2716" s="3"/>
      <c r="L2716" s="3"/>
      <c r="M2716" s="3"/>
    </row>
    <row r="2717" spans="8:13">
      <c r="H2717" s="16"/>
      <c r="I2717" s="3"/>
      <c r="J2717" s="3"/>
      <c r="K2717" s="3"/>
      <c r="L2717" s="3"/>
      <c r="M2717" s="3"/>
    </row>
    <row r="2718" spans="8:13">
      <c r="H2718" s="16"/>
      <c r="I2718" s="3"/>
      <c r="J2718" s="3"/>
      <c r="K2718" s="3"/>
      <c r="L2718" s="3"/>
      <c r="M2718" s="3"/>
    </row>
    <row r="2719" spans="8:13">
      <c r="H2719" s="16"/>
      <c r="I2719" s="3"/>
      <c r="J2719" s="3"/>
      <c r="K2719" s="3"/>
      <c r="L2719" s="3"/>
      <c r="M2719" s="3"/>
    </row>
    <row r="2720" spans="8:13">
      <c r="H2720" s="16"/>
      <c r="I2720" s="3"/>
      <c r="J2720" s="3"/>
      <c r="K2720" s="3"/>
      <c r="L2720" s="3"/>
      <c r="M2720" s="3"/>
    </row>
    <row r="2721" spans="8:13">
      <c r="H2721" s="16"/>
      <c r="I2721" s="3"/>
      <c r="J2721" s="3"/>
      <c r="K2721" s="3"/>
      <c r="L2721" s="3"/>
      <c r="M2721" s="3"/>
    </row>
    <row r="2722" spans="8:13">
      <c r="H2722" s="16"/>
      <c r="I2722" s="3"/>
      <c r="J2722" s="3"/>
      <c r="K2722" s="3"/>
      <c r="L2722" s="3"/>
      <c r="M2722" s="3"/>
    </row>
    <row r="2723" spans="8:13">
      <c r="H2723" s="16"/>
      <c r="I2723" s="3"/>
      <c r="J2723" s="3"/>
      <c r="K2723" s="3"/>
      <c r="L2723" s="3"/>
      <c r="M2723" s="3"/>
    </row>
    <row r="2724" spans="8:13">
      <c r="H2724" s="16"/>
      <c r="I2724" s="3"/>
      <c r="J2724" s="3"/>
      <c r="K2724" s="3"/>
      <c r="L2724" s="3"/>
      <c r="M2724" s="3"/>
    </row>
    <row r="2725" spans="8:13">
      <c r="H2725" s="16"/>
      <c r="I2725" s="3"/>
      <c r="J2725" s="3"/>
      <c r="K2725" s="3"/>
      <c r="L2725" s="3"/>
      <c r="M2725" s="3"/>
    </row>
    <row r="2726" spans="8:13">
      <c r="H2726" s="16"/>
      <c r="I2726" s="3"/>
      <c r="J2726" s="3"/>
      <c r="K2726" s="3"/>
      <c r="L2726" s="3"/>
      <c r="M2726" s="3"/>
    </row>
    <row r="2727" spans="8:13">
      <c r="H2727" s="16"/>
      <c r="I2727" s="3"/>
      <c r="J2727" s="3"/>
      <c r="K2727" s="3"/>
      <c r="L2727" s="3"/>
      <c r="M2727" s="3"/>
    </row>
    <row r="2728" spans="8:13">
      <c r="H2728" s="16"/>
      <c r="I2728" s="3"/>
      <c r="J2728" s="3"/>
      <c r="K2728" s="3"/>
      <c r="L2728" s="3"/>
      <c r="M2728" s="3"/>
    </row>
    <row r="2729" spans="8:13">
      <c r="H2729" s="16"/>
      <c r="I2729" s="3"/>
      <c r="J2729" s="3"/>
      <c r="K2729" s="3"/>
      <c r="L2729" s="3"/>
      <c r="M2729" s="3"/>
    </row>
    <row r="2730" spans="8:13">
      <c r="H2730" s="16"/>
      <c r="I2730" s="3"/>
      <c r="J2730" s="3"/>
      <c r="K2730" s="3"/>
      <c r="L2730" s="3"/>
      <c r="M2730" s="3"/>
    </row>
    <row r="2731" spans="8:13">
      <c r="H2731" s="16"/>
      <c r="I2731" s="3"/>
      <c r="J2731" s="3"/>
      <c r="K2731" s="3"/>
      <c r="L2731" s="3"/>
      <c r="M2731" s="3"/>
    </row>
    <row r="2732" spans="8:13">
      <c r="H2732" s="16"/>
      <c r="I2732" s="3"/>
      <c r="J2732" s="3"/>
      <c r="K2732" s="3"/>
      <c r="L2732" s="3"/>
      <c r="M2732" s="3"/>
    </row>
    <row r="2733" spans="8:13">
      <c r="H2733" s="16"/>
      <c r="I2733" s="3"/>
      <c r="J2733" s="3"/>
      <c r="K2733" s="3"/>
      <c r="L2733" s="3"/>
      <c r="M2733" s="3"/>
    </row>
    <row r="2734" spans="8:13">
      <c r="H2734" s="16"/>
      <c r="I2734" s="3"/>
      <c r="J2734" s="3"/>
      <c r="K2734" s="3"/>
      <c r="L2734" s="3"/>
      <c r="M2734" s="3"/>
    </row>
    <row r="2735" spans="8:13">
      <c r="H2735" s="16"/>
      <c r="I2735" s="3"/>
      <c r="J2735" s="3"/>
      <c r="K2735" s="3"/>
      <c r="L2735" s="3"/>
      <c r="M2735" s="3"/>
    </row>
    <row r="2736" spans="8:13">
      <c r="H2736" s="16"/>
      <c r="I2736" s="3"/>
      <c r="J2736" s="3"/>
      <c r="K2736" s="3"/>
      <c r="L2736" s="3"/>
      <c r="M2736" s="3"/>
    </row>
    <row r="2737" spans="8:13">
      <c r="H2737" s="16"/>
      <c r="I2737" s="3"/>
      <c r="J2737" s="3"/>
      <c r="K2737" s="3"/>
      <c r="L2737" s="3"/>
      <c r="M2737" s="3"/>
    </row>
    <row r="2738" spans="8:13">
      <c r="H2738" s="16"/>
      <c r="I2738" s="3"/>
      <c r="J2738" s="3"/>
      <c r="K2738" s="3"/>
      <c r="L2738" s="3"/>
      <c r="M2738" s="3"/>
    </row>
    <row r="2739" spans="8:13">
      <c r="H2739" s="16"/>
      <c r="I2739" s="3"/>
      <c r="J2739" s="3"/>
      <c r="K2739" s="3"/>
      <c r="L2739" s="3"/>
      <c r="M2739" s="3"/>
    </row>
    <row r="2740" spans="8:13">
      <c r="H2740" s="16"/>
      <c r="I2740" s="3"/>
      <c r="J2740" s="3"/>
      <c r="K2740" s="3"/>
      <c r="L2740" s="3"/>
      <c r="M2740" s="3"/>
    </row>
    <row r="2741" spans="8:13">
      <c r="H2741" s="16"/>
      <c r="I2741" s="3"/>
      <c r="J2741" s="3"/>
      <c r="K2741" s="3"/>
      <c r="L2741" s="3"/>
      <c r="M2741" s="3"/>
    </row>
    <row r="2742" spans="8:13">
      <c r="H2742" s="16"/>
      <c r="I2742" s="3"/>
      <c r="J2742" s="3"/>
      <c r="K2742" s="3"/>
      <c r="L2742" s="3"/>
      <c r="M2742" s="3"/>
    </row>
    <row r="2743" spans="8:13">
      <c r="H2743" s="16"/>
      <c r="I2743" s="3"/>
      <c r="J2743" s="3"/>
      <c r="K2743" s="3"/>
      <c r="L2743" s="3"/>
      <c r="M2743" s="3"/>
    </row>
    <row r="2744" spans="8:13">
      <c r="H2744" s="16"/>
      <c r="I2744" s="3"/>
      <c r="J2744" s="3"/>
      <c r="K2744" s="3"/>
      <c r="L2744" s="3"/>
      <c r="M2744" s="3"/>
    </row>
    <row r="2745" spans="8:13">
      <c r="H2745" s="16"/>
      <c r="I2745" s="3"/>
      <c r="J2745" s="3"/>
      <c r="K2745" s="3"/>
      <c r="L2745" s="3"/>
      <c r="M2745" s="3"/>
    </row>
    <row r="2746" spans="8:13">
      <c r="H2746" s="16"/>
      <c r="I2746" s="3"/>
      <c r="J2746" s="3"/>
      <c r="K2746" s="3"/>
      <c r="L2746" s="3"/>
      <c r="M2746" s="3"/>
    </row>
    <row r="2747" spans="8:13">
      <c r="H2747" s="16"/>
      <c r="I2747" s="3"/>
      <c r="J2747" s="3"/>
      <c r="K2747" s="3"/>
      <c r="L2747" s="3"/>
      <c r="M2747" s="3"/>
    </row>
    <row r="2748" spans="8:13">
      <c r="H2748" s="16"/>
      <c r="I2748" s="3"/>
      <c r="J2748" s="3"/>
      <c r="K2748" s="3"/>
      <c r="L2748" s="3"/>
      <c r="M2748" s="3"/>
    </row>
    <row r="2749" spans="8:13">
      <c r="H2749" s="16"/>
      <c r="I2749" s="3"/>
      <c r="J2749" s="3"/>
      <c r="K2749" s="3"/>
      <c r="L2749" s="3"/>
      <c r="M2749" s="3"/>
    </row>
    <row r="2750" spans="8:13">
      <c r="H2750" s="16"/>
      <c r="I2750" s="3"/>
      <c r="J2750" s="3"/>
      <c r="K2750" s="3"/>
      <c r="L2750" s="3"/>
      <c r="M2750" s="3"/>
    </row>
    <row r="2751" spans="8:13">
      <c r="H2751" s="16"/>
      <c r="I2751" s="3"/>
      <c r="J2751" s="3"/>
      <c r="K2751" s="3"/>
      <c r="L2751" s="3"/>
      <c r="M2751" s="3"/>
    </row>
    <row r="2752" spans="8:13">
      <c r="H2752" s="16"/>
      <c r="I2752" s="3"/>
      <c r="J2752" s="3"/>
      <c r="K2752" s="3"/>
      <c r="L2752" s="3"/>
      <c r="M2752" s="3"/>
    </row>
    <row r="2753" spans="8:13">
      <c r="H2753" s="16"/>
      <c r="I2753" s="3"/>
      <c r="J2753" s="3"/>
      <c r="K2753" s="3"/>
      <c r="L2753" s="3"/>
      <c r="M2753" s="3"/>
    </row>
    <row r="2754" spans="8:13">
      <c r="H2754" s="16"/>
      <c r="I2754" s="3"/>
      <c r="J2754" s="3"/>
      <c r="K2754" s="3"/>
      <c r="L2754" s="3"/>
      <c r="M2754" s="3"/>
    </row>
    <row r="2755" spans="8:13">
      <c r="H2755" s="16"/>
      <c r="I2755" s="3"/>
      <c r="J2755" s="3"/>
      <c r="K2755" s="3"/>
      <c r="L2755" s="3"/>
      <c r="M2755" s="3"/>
    </row>
    <row r="2756" spans="8:13">
      <c r="H2756" s="16"/>
      <c r="I2756" s="3"/>
      <c r="J2756" s="3"/>
      <c r="K2756" s="3"/>
      <c r="L2756" s="3"/>
      <c r="M2756" s="3"/>
    </row>
    <row r="2757" spans="8:13">
      <c r="H2757" s="16"/>
      <c r="I2757" s="3"/>
      <c r="J2757" s="3"/>
      <c r="K2757" s="3"/>
      <c r="L2757" s="3"/>
      <c r="M2757" s="3"/>
    </row>
    <row r="2758" spans="8:13">
      <c r="H2758" s="16"/>
      <c r="I2758" s="3"/>
      <c r="J2758" s="3"/>
      <c r="K2758" s="3"/>
      <c r="L2758" s="3"/>
      <c r="M2758" s="3"/>
    </row>
    <row r="2759" spans="8:13">
      <c r="H2759" s="16"/>
      <c r="I2759" s="3"/>
      <c r="J2759" s="3"/>
      <c r="K2759" s="3"/>
      <c r="L2759" s="3"/>
      <c r="M2759" s="3"/>
    </row>
    <row r="2760" spans="8:13">
      <c r="H2760" s="16"/>
      <c r="I2760" s="3"/>
      <c r="J2760" s="3"/>
      <c r="K2760" s="3"/>
      <c r="L2760" s="3"/>
      <c r="M2760" s="3"/>
    </row>
    <row r="2761" spans="8:13">
      <c r="H2761" s="16"/>
      <c r="I2761" s="3"/>
      <c r="J2761" s="3"/>
      <c r="K2761" s="3"/>
      <c r="L2761" s="3"/>
      <c r="M2761" s="3"/>
    </row>
    <row r="2762" spans="8:13">
      <c r="H2762" s="16"/>
      <c r="I2762" s="3"/>
      <c r="J2762" s="3"/>
      <c r="K2762" s="3"/>
      <c r="L2762" s="3"/>
      <c r="M2762" s="3"/>
    </row>
    <row r="2763" spans="8:13">
      <c r="H2763" s="16"/>
      <c r="I2763" s="3"/>
      <c r="J2763" s="3"/>
      <c r="K2763" s="3"/>
      <c r="L2763" s="3"/>
      <c r="M2763" s="3"/>
    </row>
    <row r="2764" spans="8:13">
      <c r="H2764" s="16"/>
      <c r="I2764" s="3"/>
      <c r="J2764" s="3"/>
      <c r="K2764" s="3"/>
      <c r="L2764" s="3"/>
      <c r="M2764" s="3"/>
    </row>
    <row r="2765" spans="8:13">
      <c r="H2765" s="16"/>
      <c r="I2765" s="3"/>
      <c r="J2765" s="3"/>
      <c r="K2765" s="3"/>
      <c r="L2765" s="3"/>
      <c r="M2765" s="3"/>
    </row>
    <row r="2766" spans="8:13">
      <c r="H2766" s="16"/>
      <c r="I2766" s="3"/>
      <c r="J2766" s="3"/>
      <c r="K2766" s="3"/>
      <c r="L2766" s="3"/>
      <c r="M2766" s="3"/>
    </row>
    <row r="2767" spans="8:13">
      <c r="H2767" s="16"/>
      <c r="I2767" s="3"/>
      <c r="J2767" s="3"/>
      <c r="K2767" s="3"/>
      <c r="L2767" s="3"/>
      <c r="M2767" s="3"/>
    </row>
    <row r="2768" spans="8:13">
      <c r="H2768" s="16"/>
      <c r="I2768" s="3"/>
      <c r="J2768" s="3"/>
      <c r="K2768" s="3"/>
      <c r="L2768" s="3"/>
      <c r="M2768" s="3"/>
    </row>
    <row r="2769" spans="8:13">
      <c r="H2769" s="16"/>
      <c r="I2769" s="3"/>
      <c r="J2769" s="3"/>
      <c r="K2769" s="3"/>
      <c r="L2769" s="3"/>
      <c r="M2769" s="3"/>
    </row>
    <row r="2770" spans="8:13">
      <c r="H2770" s="16"/>
      <c r="I2770" s="3"/>
      <c r="J2770" s="3"/>
      <c r="K2770" s="3"/>
      <c r="L2770" s="3"/>
      <c r="M2770" s="3"/>
    </row>
    <row r="2771" spans="8:13">
      <c r="H2771" s="16"/>
      <c r="I2771" s="3"/>
      <c r="J2771" s="3"/>
      <c r="K2771" s="3"/>
      <c r="L2771" s="3"/>
      <c r="M2771" s="3"/>
    </row>
    <row r="2772" spans="8:13">
      <c r="H2772" s="16"/>
      <c r="I2772" s="3"/>
      <c r="J2772" s="3"/>
      <c r="K2772" s="3"/>
      <c r="L2772" s="3"/>
      <c r="M2772" s="3"/>
    </row>
    <row r="2773" spans="8:13">
      <c r="H2773" s="16"/>
      <c r="I2773" s="3"/>
      <c r="J2773" s="3"/>
      <c r="K2773" s="3"/>
      <c r="L2773" s="3"/>
      <c r="M2773" s="3"/>
    </row>
    <row r="2774" spans="8:13">
      <c r="H2774" s="16"/>
      <c r="I2774" s="3"/>
      <c r="J2774" s="3"/>
      <c r="K2774" s="3"/>
      <c r="L2774" s="3"/>
      <c r="M2774" s="3"/>
    </row>
    <row r="2775" spans="8:13">
      <c r="H2775" s="16"/>
      <c r="I2775" s="3"/>
      <c r="J2775" s="3"/>
      <c r="K2775" s="3"/>
      <c r="L2775" s="3"/>
      <c r="M2775" s="3"/>
    </row>
    <row r="2776" spans="8:13">
      <c r="H2776" s="16"/>
      <c r="I2776" s="3"/>
      <c r="J2776" s="3"/>
      <c r="K2776" s="3"/>
      <c r="L2776" s="3"/>
      <c r="M2776" s="3"/>
    </row>
    <row r="2777" spans="8:13">
      <c r="H2777" s="16"/>
      <c r="I2777" s="3"/>
      <c r="J2777" s="3"/>
      <c r="K2777" s="3"/>
      <c r="L2777" s="3"/>
      <c r="M2777" s="3"/>
    </row>
    <row r="2778" spans="8:13">
      <c r="H2778" s="16"/>
      <c r="I2778" s="3"/>
      <c r="J2778" s="3"/>
      <c r="K2778" s="3"/>
      <c r="L2778" s="3"/>
      <c r="M2778" s="3"/>
    </row>
    <row r="2779" spans="8:13">
      <c r="H2779" s="16"/>
      <c r="I2779" s="3"/>
      <c r="J2779" s="3"/>
      <c r="K2779" s="3"/>
      <c r="L2779" s="3"/>
      <c r="M2779" s="3"/>
    </row>
    <row r="2780" spans="8:13">
      <c r="H2780" s="16"/>
      <c r="I2780" s="3"/>
      <c r="J2780" s="3"/>
      <c r="K2780" s="3"/>
      <c r="L2780" s="3"/>
      <c r="M2780" s="3"/>
    </row>
    <row r="2781" spans="8:13">
      <c r="H2781" s="16"/>
      <c r="I2781" s="3"/>
      <c r="J2781" s="3"/>
      <c r="K2781" s="3"/>
      <c r="L2781" s="3"/>
      <c r="M2781" s="3"/>
    </row>
    <row r="2782" spans="8:13">
      <c r="H2782" s="16"/>
      <c r="I2782" s="3"/>
      <c r="J2782" s="3"/>
      <c r="K2782" s="3"/>
      <c r="L2782" s="3"/>
      <c r="M2782" s="3"/>
    </row>
    <row r="2783" spans="8:13">
      <c r="H2783" s="16"/>
      <c r="I2783" s="3"/>
      <c r="J2783" s="3"/>
      <c r="K2783" s="3"/>
      <c r="L2783" s="3"/>
      <c r="M2783" s="3"/>
    </row>
    <row r="2784" spans="8:13">
      <c r="H2784" s="16"/>
      <c r="I2784" s="3"/>
      <c r="J2784" s="3"/>
      <c r="K2784" s="3"/>
      <c r="L2784" s="3"/>
      <c r="M2784" s="3"/>
    </row>
    <row r="2785" spans="8:13">
      <c r="H2785" s="16"/>
      <c r="I2785" s="3"/>
      <c r="J2785" s="3"/>
      <c r="K2785" s="3"/>
      <c r="L2785" s="3"/>
      <c r="M2785" s="3"/>
    </row>
    <row r="2786" spans="8:13">
      <c r="H2786" s="16"/>
      <c r="I2786" s="3"/>
      <c r="J2786" s="3"/>
      <c r="K2786" s="3"/>
      <c r="L2786" s="3"/>
      <c r="M2786" s="3"/>
    </row>
    <row r="2787" spans="8:13">
      <c r="H2787" s="16"/>
      <c r="I2787" s="3"/>
      <c r="J2787" s="3"/>
      <c r="K2787" s="3"/>
      <c r="L2787" s="3"/>
      <c r="M2787" s="3"/>
    </row>
    <row r="2788" spans="8:13">
      <c r="H2788" s="16"/>
      <c r="I2788" s="3"/>
      <c r="J2788" s="3"/>
      <c r="K2788" s="3"/>
      <c r="L2788" s="3"/>
      <c r="M2788" s="3"/>
    </row>
    <row r="2789" spans="8:13">
      <c r="H2789" s="16"/>
      <c r="I2789" s="3"/>
      <c r="J2789" s="3"/>
      <c r="K2789" s="3"/>
      <c r="L2789" s="3"/>
      <c r="M2789" s="3"/>
    </row>
    <row r="2790" spans="8:13">
      <c r="H2790" s="16"/>
      <c r="I2790" s="3"/>
      <c r="J2790" s="3"/>
      <c r="K2790" s="3"/>
      <c r="L2790" s="3"/>
      <c r="M2790" s="3"/>
    </row>
    <row r="2791" spans="8:13">
      <c r="H2791" s="16"/>
      <c r="I2791" s="3"/>
      <c r="J2791" s="3"/>
      <c r="K2791" s="3"/>
      <c r="L2791" s="3"/>
      <c r="M2791" s="3"/>
    </row>
    <row r="2792" spans="8:13">
      <c r="H2792" s="16"/>
      <c r="I2792" s="3"/>
      <c r="J2792" s="3"/>
      <c r="K2792" s="3"/>
      <c r="L2792" s="3"/>
      <c r="M2792" s="3"/>
    </row>
    <row r="2793" spans="8:13">
      <c r="H2793" s="16"/>
      <c r="I2793" s="3"/>
      <c r="J2793" s="3"/>
      <c r="K2793" s="3"/>
      <c r="L2793" s="3"/>
      <c r="M2793" s="3"/>
    </row>
    <row r="2794" spans="8:13">
      <c r="H2794" s="16"/>
      <c r="I2794" s="3"/>
      <c r="J2794" s="3"/>
      <c r="K2794" s="3"/>
      <c r="L2794" s="3"/>
      <c r="M2794" s="3"/>
    </row>
    <row r="2795" spans="8:13">
      <c r="H2795" s="16"/>
      <c r="I2795" s="3"/>
      <c r="J2795" s="3"/>
      <c r="K2795" s="3"/>
      <c r="L2795" s="3"/>
      <c r="M2795" s="3"/>
    </row>
    <row r="2796" spans="8:13">
      <c r="H2796" s="16"/>
      <c r="I2796" s="3"/>
      <c r="J2796" s="3"/>
      <c r="K2796" s="3"/>
      <c r="L2796" s="3"/>
      <c r="M2796" s="3"/>
    </row>
    <row r="2797" spans="8:13">
      <c r="H2797" s="16"/>
      <c r="I2797" s="3"/>
      <c r="J2797" s="3"/>
      <c r="K2797" s="3"/>
      <c r="L2797" s="3"/>
      <c r="M2797" s="3"/>
    </row>
    <row r="2798" spans="8:13">
      <c r="H2798" s="16"/>
      <c r="I2798" s="3"/>
      <c r="J2798" s="3"/>
      <c r="K2798" s="3"/>
      <c r="L2798" s="3"/>
      <c r="M2798" s="3"/>
    </row>
    <row r="2799" spans="8:13">
      <c r="H2799" s="16"/>
      <c r="I2799" s="3"/>
      <c r="J2799" s="3"/>
      <c r="K2799" s="3"/>
      <c r="L2799" s="3"/>
      <c r="M2799" s="3"/>
    </row>
    <row r="2800" spans="8:13">
      <c r="H2800" s="16"/>
      <c r="I2800" s="3"/>
      <c r="J2800" s="3"/>
      <c r="K2800" s="3"/>
      <c r="L2800" s="3"/>
      <c r="M2800" s="3"/>
    </row>
    <row r="2801" spans="8:13">
      <c r="H2801" s="16"/>
      <c r="I2801" s="3"/>
      <c r="J2801" s="3"/>
      <c r="K2801" s="3"/>
      <c r="L2801" s="3"/>
      <c r="M2801" s="3"/>
    </row>
    <row r="2802" spans="8:13">
      <c r="H2802" s="16"/>
      <c r="I2802" s="3"/>
      <c r="J2802" s="3"/>
      <c r="K2802" s="3"/>
      <c r="L2802" s="3"/>
      <c r="M2802" s="3"/>
    </row>
    <row r="2803" spans="8:13">
      <c r="H2803" s="16"/>
      <c r="I2803" s="3"/>
      <c r="J2803" s="3"/>
      <c r="K2803" s="3"/>
      <c r="L2803" s="3"/>
      <c r="M2803" s="3"/>
    </row>
    <row r="2804" spans="8:13">
      <c r="H2804" s="16"/>
      <c r="I2804" s="3"/>
      <c r="J2804" s="3"/>
      <c r="K2804" s="3"/>
      <c r="L2804" s="3"/>
      <c r="M2804" s="3"/>
    </row>
    <row r="2805" spans="8:13">
      <c r="H2805" s="16"/>
      <c r="I2805" s="3"/>
      <c r="J2805" s="3"/>
      <c r="K2805" s="3"/>
      <c r="L2805" s="3"/>
      <c r="M2805" s="3"/>
    </row>
    <row r="2806" spans="8:13">
      <c r="H2806" s="16"/>
      <c r="I2806" s="3"/>
      <c r="J2806" s="3"/>
      <c r="K2806" s="3"/>
      <c r="L2806" s="3"/>
      <c r="M2806" s="3"/>
    </row>
    <row r="2807" spans="8:13">
      <c r="H2807" s="16"/>
      <c r="I2807" s="3"/>
      <c r="J2807" s="3"/>
      <c r="K2807" s="3"/>
      <c r="L2807" s="3"/>
      <c r="M2807" s="3"/>
    </row>
    <row r="2808" spans="8:13">
      <c r="H2808" s="16"/>
      <c r="I2808" s="3"/>
      <c r="J2808" s="3"/>
      <c r="K2808" s="3"/>
      <c r="L2808" s="3"/>
      <c r="M2808" s="3"/>
    </row>
    <row r="2809" spans="8:13">
      <c r="H2809" s="16"/>
      <c r="I2809" s="3"/>
      <c r="J2809" s="3"/>
      <c r="K2809" s="3"/>
      <c r="L2809" s="3"/>
      <c r="M2809" s="3"/>
    </row>
    <row r="2810" spans="8:13">
      <c r="H2810" s="16"/>
      <c r="I2810" s="3"/>
      <c r="J2810" s="3"/>
      <c r="K2810" s="3"/>
      <c r="L2810" s="3"/>
      <c r="M2810" s="3"/>
    </row>
    <row r="2811" spans="8:13">
      <c r="H2811" s="16"/>
      <c r="I2811" s="3"/>
      <c r="J2811" s="3"/>
      <c r="K2811" s="3"/>
      <c r="L2811" s="3"/>
      <c r="M2811" s="3"/>
    </row>
    <row r="2812" spans="8:13">
      <c r="H2812" s="16"/>
      <c r="I2812" s="3"/>
      <c r="J2812" s="3"/>
      <c r="K2812" s="3"/>
      <c r="L2812" s="3"/>
      <c r="M2812" s="3"/>
    </row>
    <row r="2813" spans="8:13">
      <c r="H2813" s="16"/>
      <c r="I2813" s="3"/>
      <c r="J2813" s="3"/>
      <c r="K2813" s="3"/>
      <c r="L2813" s="3"/>
      <c r="M2813" s="3"/>
    </row>
    <row r="2814" spans="8:13">
      <c r="H2814" s="16"/>
      <c r="I2814" s="3"/>
      <c r="J2814" s="3"/>
      <c r="K2814" s="3"/>
      <c r="L2814" s="3"/>
      <c r="M2814" s="3"/>
    </row>
    <row r="2815" spans="8:13">
      <c r="H2815" s="16"/>
      <c r="I2815" s="3"/>
      <c r="J2815" s="3"/>
      <c r="K2815" s="3"/>
      <c r="L2815" s="3"/>
      <c r="M2815" s="3"/>
    </row>
    <row r="2816" spans="8:13">
      <c r="H2816" s="16"/>
      <c r="I2816" s="3"/>
      <c r="J2816" s="3"/>
      <c r="K2816" s="3"/>
      <c r="L2816" s="3"/>
      <c r="M2816" s="3"/>
    </row>
    <row r="2817" spans="8:13">
      <c r="H2817" s="16"/>
      <c r="I2817" s="3"/>
      <c r="J2817" s="3"/>
      <c r="K2817" s="3"/>
      <c r="L2817" s="3"/>
      <c r="M2817" s="3"/>
    </row>
    <row r="2818" spans="8:13">
      <c r="H2818" s="16"/>
      <c r="I2818" s="3"/>
      <c r="J2818" s="3"/>
      <c r="K2818" s="3"/>
      <c r="L2818" s="3"/>
      <c r="M2818" s="3"/>
    </row>
    <row r="2819" spans="8:13">
      <c r="H2819" s="16"/>
      <c r="I2819" s="3"/>
      <c r="J2819" s="3"/>
      <c r="K2819" s="3"/>
      <c r="L2819" s="3"/>
      <c r="M2819" s="3"/>
    </row>
    <row r="2820" spans="8:13">
      <c r="H2820" s="16"/>
      <c r="I2820" s="3"/>
      <c r="J2820" s="3"/>
      <c r="K2820" s="3"/>
      <c r="L2820" s="3"/>
      <c r="M2820" s="3"/>
    </row>
    <row r="2821" spans="8:13">
      <c r="H2821" s="16"/>
      <c r="I2821" s="3"/>
      <c r="J2821" s="3"/>
      <c r="K2821" s="3"/>
      <c r="L2821" s="3"/>
      <c r="M2821" s="3"/>
    </row>
    <row r="2822" spans="8:13">
      <c r="H2822" s="16"/>
      <c r="I2822" s="3"/>
      <c r="J2822" s="3"/>
      <c r="K2822" s="3"/>
      <c r="L2822" s="3"/>
      <c r="M2822" s="3"/>
    </row>
    <row r="2823" spans="8:13">
      <c r="H2823" s="16"/>
      <c r="I2823" s="3"/>
      <c r="J2823" s="3"/>
      <c r="K2823" s="3"/>
      <c r="L2823" s="3"/>
      <c r="M2823" s="3"/>
    </row>
    <row r="2824" spans="8:13">
      <c r="H2824" s="16"/>
      <c r="I2824" s="3"/>
      <c r="J2824" s="3"/>
      <c r="K2824" s="3"/>
      <c r="L2824" s="3"/>
      <c r="M2824" s="3"/>
    </row>
    <row r="2825" spans="8:13">
      <c r="H2825" s="16"/>
      <c r="I2825" s="3"/>
      <c r="J2825" s="3"/>
      <c r="K2825" s="3"/>
      <c r="L2825" s="3"/>
      <c r="M2825" s="3"/>
    </row>
    <row r="2826" spans="8:13">
      <c r="H2826" s="16"/>
      <c r="I2826" s="3"/>
      <c r="J2826" s="3"/>
      <c r="K2826" s="3"/>
      <c r="L2826" s="3"/>
      <c r="M2826" s="3"/>
    </row>
    <row r="2827" spans="8:13">
      <c r="H2827" s="16"/>
      <c r="I2827" s="3"/>
      <c r="J2827" s="3"/>
      <c r="K2827" s="3"/>
      <c r="L2827" s="3"/>
      <c r="M2827" s="3"/>
    </row>
    <row r="2828" spans="8:13">
      <c r="H2828" s="16"/>
      <c r="I2828" s="3"/>
      <c r="J2828" s="3"/>
      <c r="K2828" s="3"/>
      <c r="L2828" s="3"/>
      <c r="M2828" s="3"/>
    </row>
    <row r="2829" spans="8:13">
      <c r="H2829" s="16"/>
      <c r="I2829" s="3"/>
      <c r="J2829" s="3"/>
      <c r="K2829" s="3"/>
      <c r="L2829" s="3"/>
      <c r="M2829" s="3"/>
    </row>
    <row r="2830" spans="8:13">
      <c r="H2830" s="16"/>
      <c r="I2830" s="3"/>
      <c r="J2830" s="3"/>
      <c r="K2830" s="3"/>
      <c r="L2830" s="3"/>
      <c r="M2830" s="3"/>
    </row>
    <row r="2831" spans="8:13">
      <c r="H2831" s="16"/>
      <c r="I2831" s="3"/>
      <c r="J2831" s="3"/>
      <c r="K2831" s="3"/>
      <c r="L2831" s="3"/>
      <c r="M2831" s="3"/>
    </row>
    <row r="2832" spans="8:13">
      <c r="H2832" s="16"/>
      <c r="I2832" s="3"/>
      <c r="J2832" s="3"/>
      <c r="K2832" s="3"/>
      <c r="L2832" s="3"/>
      <c r="M2832" s="3"/>
    </row>
    <row r="2833" spans="8:13">
      <c r="H2833" s="16"/>
      <c r="I2833" s="3"/>
      <c r="J2833" s="3"/>
      <c r="K2833" s="3"/>
      <c r="L2833" s="3"/>
      <c r="M2833" s="3"/>
    </row>
    <row r="2834" spans="8:13">
      <c r="H2834" s="16"/>
      <c r="I2834" s="3"/>
      <c r="J2834" s="3"/>
      <c r="K2834" s="3"/>
      <c r="L2834" s="3"/>
      <c r="M2834" s="3"/>
    </row>
    <row r="2835" spans="8:13">
      <c r="H2835" s="16"/>
      <c r="I2835" s="3"/>
      <c r="J2835" s="3"/>
      <c r="K2835" s="3"/>
      <c r="L2835" s="3"/>
      <c r="M2835" s="3"/>
    </row>
    <row r="2836" spans="8:13">
      <c r="H2836" s="16"/>
      <c r="I2836" s="3"/>
      <c r="J2836" s="3"/>
      <c r="K2836" s="3"/>
      <c r="L2836" s="3"/>
      <c r="M2836" s="3"/>
    </row>
    <row r="2837" spans="8:13">
      <c r="H2837" s="16"/>
      <c r="I2837" s="3"/>
      <c r="J2837" s="3"/>
      <c r="K2837" s="3"/>
      <c r="L2837" s="3"/>
      <c r="M2837" s="3"/>
    </row>
    <row r="2838" spans="8:13">
      <c r="H2838" s="16"/>
      <c r="I2838" s="3"/>
      <c r="J2838" s="3"/>
      <c r="K2838" s="3"/>
      <c r="L2838" s="3"/>
      <c r="M2838" s="3"/>
    </row>
    <row r="2839" spans="8:13">
      <c r="H2839" s="16"/>
      <c r="I2839" s="3"/>
      <c r="J2839" s="3"/>
      <c r="K2839" s="3"/>
      <c r="L2839" s="3"/>
      <c r="M2839" s="3"/>
    </row>
    <row r="2840" spans="8:13">
      <c r="H2840" s="16"/>
      <c r="I2840" s="3"/>
      <c r="J2840" s="3"/>
      <c r="K2840" s="3"/>
      <c r="L2840" s="3"/>
      <c r="M2840" s="3"/>
    </row>
    <row r="2841" spans="8:13">
      <c r="H2841" s="16"/>
      <c r="I2841" s="3"/>
      <c r="J2841" s="3"/>
      <c r="K2841" s="3"/>
      <c r="L2841" s="3"/>
      <c r="M2841" s="3"/>
    </row>
    <row r="2842" spans="8:13">
      <c r="H2842" s="16"/>
      <c r="I2842" s="3"/>
      <c r="J2842" s="3"/>
      <c r="K2842" s="3"/>
      <c r="L2842" s="3"/>
      <c r="M2842" s="3"/>
    </row>
    <row r="2843" spans="8:13">
      <c r="H2843" s="16"/>
      <c r="I2843" s="3"/>
      <c r="J2843" s="3"/>
      <c r="K2843" s="3"/>
      <c r="L2843" s="3"/>
      <c r="M2843" s="3"/>
    </row>
    <row r="2844" spans="8:13">
      <c r="H2844" s="16"/>
      <c r="I2844" s="3"/>
      <c r="J2844" s="3"/>
      <c r="K2844" s="3"/>
      <c r="L2844" s="3"/>
      <c r="M2844" s="3"/>
    </row>
    <row r="2845" spans="8:13">
      <c r="H2845" s="16"/>
      <c r="I2845" s="3"/>
      <c r="J2845" s="3"/>
      <c r="K2845" s="3"/>
      <c r="L2845" s="3"/>
      <c r="M2845" s="3"/>
    </row>
    <row r="2846" spans="8:13">
      <c r="H2846" s="16"/>
      <c r="I2846" s="3"/>
      <c r="J2846" s="3"/>
      <c r="K2846" s="3"/>
      <c r="L2846" s="3"/>
      <c r="M2846" s="3"/>
    </row>
    <row r="2847" spans="8:13">
      <c r="H2847" s="16"/>
      <c r="I2847" s="3"/>
      <c r="J2847" s="3"/>
      <c r="K2847" s="3"/>
      <c r="L2847" s="3"/>
      <c r="M2847" s="3"/>
    </row>
    <row r="2848" spans="8:13">
      <c r="H2848" s="16"/>
      <c r="I2848" s="3"/>
      <c r="J2848" s="3"/>
      <c r="K2848" s="3"/>
      <c r="L2848" s="3"/>
      <c r="M2848" s="3"/>
    </row>
    <row r="2849" spans="8:13">
      <c r="H2849" s="16"/>
      <c r="I2849" s="3"/>
      <c r="J2849" s="3"/>
      <c r="K2849" s="3"/>
      <c r="L2849" s="3"/>
      <c r="M2849" s="3"/>
    </row>
    <row r="2850" spans="8:13">
      <c r="H2850" s="16"/>
      <c r="I2850" s="3"/>
      <c r="J2850" s="3"/>
      <c r="K2850" s="3"/>
      <c r="L2850" s="3"/>
      <c r="M2850" s="3"/>
    </row>
    <row r="2851" spans="8:13">
      <c r="H2851" s="16"/>
      <c r="I2851" s="3"/>
      <c r="J2851" s="3"/>
      <c r="K2851" s="3"/>
      <c r="L2851" s="3"/>
      <c r="M2851" s="3"/>
    </row>
    <row r="2852" spans="8:13">
      <c r="H2852" s="16"/>
      <c r="I2852" s="3"/>
      <c r="J2852" s="3"/>
      <c r="K2852" s="3"/>
      <c r="L2852" s="3"/>
      <c r="M2852" s="3"/>
    </row>
    <row r="2853" spans="8:13">
      <c r="H2853" s="16"/>
      <c r="I2853" s="3"/>
      <c r="J2853" s="3"/>
      <c r="K2853" s="3"/>
      <c r="L2853" s="3"/>
      <c r="M2853" s="3"/>
    </row>
    <row r="2854" spans="8:13">
      <c r="H2854" s="16"/>
      <c r="I2854" s="3"/>
      <c r="J2854" s="3"/>
      <c r="K2854" s="3"/>
      <c r="L2854" s="3"/>
      <c r="M2854" s="3"/>
    </row>
    <row r="2855" spans="8:13">
      <c r="H2855" s="16"/>
      <c r="I2855" s="3"/>
      <c r="J2855" s="3"/>
      <c r="K2855" s="3"/>
      <c r="L2855" s="3"/>
      <c r="M2855" s="3"/>
    </row>
    <row r="2856" spans="8:13">
      <c r="H2856" s="16"/>
      <c r="I2856" s="3"/>
      <c r="J2856" s="3"/>
      <c r="K2856" s="3"/>
      <c r="L2856" s="3"/>
      <c r="M2856" s="3"/>
    </row>
    <row r="2857" spans="8:13">
      <c r="H2857" s="16"/>
      <c r="I2857" s="3"/>
      <c r="J2857" s="3"/>
      <c r="K2857" s="3"/>
      <c r="L2857" s="3"/>
      <c r="M2857" s="3"/>
    </row>
    <row r="2858" spans="8:13">
      <c r="H2858" s="16"/>
      <c r="I2858" s="3"/>
      <c r="J2858" s="3"/>
      <c r="K2858" s="3"/>
      <c r="L2858" s="3"/>
      <c r="M2858" s="3"/>
    </row>
    <row r="2859" spans="8:13">
      <c r="H2859" s="16"/>
      <c r="I2859" s="3"/>
      <c r="J2859" s="3"/>
      <c r="K2859" s="3"/>
      <c r="L2859" s="3"/>
      <c r="M2859" s="3"/>
    </row>
    <row r="2860" spans="8:13">
      <c r="H2860" s="16"/>
      <c r="I2860" s="3"/>
      <c r="J2860" s="3"/>
      <c r="K2860" s="3"/>
      <c r="L2860" s="3"/>
      <c r="M2860" s="3"/>
    </row>
    <row r="2861" spans="8:13">
      <c r="H2861" s="16"/>
      <c r="I2861" s="3"/>
      <c r="J2861" s="3"/>
      <c r="K2861" s="3"/>
      <c r="L2861" s="3"/>
      <c r="M2861" s="3"/>
    </row>
    <row r="2862" spans="8:13">
      <c r="H2862" s="16"/>
      <c r="I2862" s="3"/>
      <c r="J2862" s="3"/>
      <c r="K2862" s="3"/>
      <c r="L2862" s="3"/>
      <c r="M2862" s="3"/>
    </row>
    <row r="2863" spans="8:13">
      <c r="H2863" s="16"/>
      <c r="I2863" s="3"/>
      <c r="J2863" s="3"/>
      <c r="K2863" s="3"/>
      <c r="L2863" s="3"/>
      <c r="M2863" s="3"/>
    </row>
    <row r="2864" spans="8:13">
      <c r="H2864" s="16"/>
      <c r="I2864" s="3"/>
      <c r="J2864" s="3"/>
      <c r="K2864" s="3"/>
      <c r="L2864" s="3"/>
      <c r="M2864" s="3"/>
    </row>
    <row r="2865" spans="8:13">
      <c r="H2865" s="16"/>
      <c r="I2865" s="3"/>
      <c r="J2865" s="3"/>
      <c r="K2865" s="3"/>
      <c r="L2865" s="3"/>
      <c r="M2865" s="3"/>
    </row>
    <row r="2866" spans="8:13">
      <c r="H2866" s="16"/>
      <c r="I2866" s="3"/>
      <c r="J2866" s="3"/>
      <c r="K2866" s="3"/>
      <c r="L2866" s="3"/>
      <c r="M2866" s="3"/>
    </row>
    <row r="2867" spans="8:13">
      <c r="H2867" s="16"/>
      <c r="I2867" s="3"/>
      <c r="J2867" s="3"/>
      <c r="K2867" s="3"/>
      <c r="L2867" s="3"/>
      <c r="M2867" s="3"/>
    </row>
    <row r="2868" spans="8:13">
      <c r="H2868" s="16"/>
      <c r="I2868" s="3"/>
      <c r="J2868" s="3"/>
      <c r="K2868" s="3"/>
      <c r="L2868" s="3"/>
      <c r="M2868" s="3"/>
    </row>
    <row r="2869" spans="8:13">
      <c r="H2869" s="16"/>
      <c r="I2869" s="3"/>
      <c r="J2869" s="3"/>
      <c r="K2869" s="3"/>
      <c r="L2869" s="3"/>
      <c r="M2869" s="3"/>
    </row>
    <row r="2870" spans="8:13">
      <c r="H2870" s="16"/>
      <c r="I2870" s="3"/>
      <c r="J2870" s="3"/>
      <c r="K2870" s="3"/>
      <c r="L2870" s="3"/>
      <c r="M2870" s="3"/>
    </row>
    <row r="2871" spans="8:13">
      <c r="H2871" s="16"/>
      <c r="I2871" s="3"/>
      <c r="J2871" s="3"/>
      <c r="K2871" s="3"/>
      <c r="L2871" s="3"/>
      <c r="M2871" s="3"/>
    </row>
    <row r="2872" spans="8:13">
      <c r="H2872" s="16"/>
      <c r="I2872" s="3"/>
      <c r="J2872" s="3"/>
      <c r="K2872" s="3"/>
      <c r="L2872" s="3"/>
      <c r="M2872" s="3"/>
    </row>
    <row r="2873" spans="8:13">
      <c r="H2873" s="16"/>
      <c r="I2873" s="3"/>
      <c r="J2873" s="3"/>
      <c r="K2873" s="3"/>
      <c r="L2873" s="3"/>
      <c r="M2873" s="3"/>
    </row>
    <row r="2874" spans="8:13">
      <c r="H2874" s="16"/>
      <c r="I2874" s="3"/>
      <c r="J2874" s="3"/>
      <c r="K2874" s="3"/>
      <c r="L2874" s="3"/>
      <c r="M2874" s="3"/>
    </row>
    <row r="2875" spans="8:13">
      <c r="H2875" s="16"/>
      <c r="I2875" s="3"/>
      <c r="J2875" s="3"/>
      <c r="K2875" s="3"/>
      <c r="L2875" s="3"/>
      <c r="M2875" s="3"/>
    </row>
    <row r="2876" spans="8:13">
      <c r="H2876" s="16"/>
      <c r="I2876" s="3"/>
      <c r="J2876" s="3"/>
      <c r="K2876" s="3"/>
      <c r="L2876" s="3"/>
      <c r="M2876" s="3"/>
    </row>
    <row r="2877" spans="8:13">
      <c r="H2877" s="16"/>
      <c r="I2877" s="3"/>
      <c r="J2877" s="3"/>
      <c r="K2877" s="3"/>
      <c r="L2877" s="3"/>
      <c r="M2877" s="3"/>
    </row>
    <row r="2878" spans="8:13">
      <c r="H2878" s="16"/>
      <c r="I2878" s="3"/>
      <c r="J2878" s="3"/>
      <c r="K2878" s="3"/>
      <c r="L2878" s="3"/>
      <c r="M2878" s="3"/>
    </row>
    <row r="2879" spans="8:13">
      <c r="H2879" s="16"/>
      <c r="I2879" s="3"/>
      <c r="J2879" s="3"/>
      <c r="K2879" s="3"/>
      <c r="L2879" s="3"/>
      <c r="M2879" s="3"/>
    </row>
    <row r="2880" spans="8:13">
      <c r="H2880" s="16"/>
      <c r="I2880" s="3"/>
      <c r="J2880" s="3"/>
      <c r="K2880" s="3"/>
      <c r="L2880" s="3"/>
      <c r="M2880" s="3"/>
    </row>
    <row r="2881" spans="8:13">
      <c r="H2881" s="16"/>
      <c r="I2881" s="3"/>
      <c r="J2881" s="3"/>
      <c r="K2881" s="3"/>
      <c r="L2881" s="3"/>
      <c r="M2881" s="3"/>
    </row>
    <row r="2882" spans="8:13">
      <c r="H2882" s="16"/>
      <c r="I2882" s="3"/>
      <c r="J2882" s="3"/>
      <c r="K2882" s="3"/>
      <c r="L2882" s="3"/>
      <c r="M2882" s="3"/>
    </row>
    <row r="2883" spans="8:13">
      <c r="H2883" s="16"/>
      <c r="I2883" s="3"/>
      <c r="J2883" s="3"/>
      <c r="K2883" s="3"/>
      <c r="L2883" s="3"/>
      <c r="M2883" s="3"/>
    </row>
    <row r="2884" spans="8:13">
      <c r="H2884" s="16"/>
      <c r="I2884" s="3"/>
      <c r="J2884" s="3"/>
      <c r="K2884" s="3"/>
      <c r="L2884" s="3"/>
      <c r="M2884" s="3"/>
    </row>
    <row r="2885" spans="8:13">
      <c r="H2885" s="16"/>
      <c r="I2885" s="3"/>
      <c r="J2885" s="3"/>
      <c r="K2885" s="3"/>
      <c r="L2885" s="3"/>
      <c r="M2885" s="3"/>
    </row>
    <row r="2886" spans="8:13">
      <c r="H2886" s="16"/>
      <c r="I2886" s="3"/>
      <c r="J2886" s="3"/>
      <c r="K2886" s="3"/>
      <c r="L2886" s="3"/>
      <c r="M2886" s="3"/>
    </row>
    <row r="2887" spans="8:13">
      <c r="H2887" s="16"/>
      <c r="I2887" s="3"/>
      <c r="J2887" s="3"/>
      <c r="K2887" s="3"/>
      <c r="L2887" s="3"/>
      <c r="M2887" s="3"/>
    </row>
    <row r="2888" spans="8:13">
      <c r="H2888" s="16"/>
      <c r="I2888" s="3"/>
      <c r="J2888" s="3"/>
      <c r="K2888" s="3"/>
      <c r="L2888" s="3"/>
      <c r="M2888" s="3"/>
    </row>
    <row r="2889" spans="8:13">
      <c r="H2889" s="16"/>
      <c r="I2889" s="3"/>
      <c r="J2889" s="3"/>
      <c r="K2889" s="3"/>
      <c r="L2889" s="3"/>
      <c r="M2889" s="3"/>
    </row>
    <row r="2890" spans="8:13">
      <c r="H2890" s="16"/>
      <c r="I2890" s="3"/>
      <c r="J2890" s="3"/>
      <c r="K2890" s="3"/>
      <c r="L2890" s="3"/>
      <c r="M2890" s="3"/>
    </row>
    <row r="2891" spans="8:13">
      <c r="H2891" s="16"/>
      <c r="I2891" s="3"/>
      <c r="J2891" s="3"/>
      <c r="K2891" s="3"/>
      <c r="L2891" s="3"/>
      <c r="M2891" s="3"/>
    </row>
    <row r="2892" spans="8:13">
      <c r="H2892" s="16"/>
      <c r="I2892" s="3"/>
      <c r="J2892" s="3"/>
      <c r="K2892" s="3"/>
      <c r="L2892" s="3"/>
      <c r="M2892" s="3"/>
    </row>
    <row r="2893" spans="8:13">
      <c r="H2893" s="16"/>
      <c r="I2893" s="3"/>
      <c r="J2893" s="3"/>
      <c r="K2893" s="3"/>
      <c r="L2893" s="3"/>
      <c r="M2893" s="3"/>
    </row>
    <row r="2894" spans="8:13">
      <c r="H2894" s="16"/>
      <c r="I2894" s="3"/>
      <c r="J2894" s="3"/>
      <c r="K2894" s="3"/>
      <c r="L2894" s="3"/>
      <c r="M2894" s="3"/>
    </row>
    <row r="2895" spans="8:13">
      <c r="H2895" s="16"/>
      <c r="I2895" s="3"/>
      <c r="J2895" s="3"/>
      <c r="K2895" s="3"/>
      <c r="L2895" s="3"/>
      <c r="M2895" s="3"/>
    </row>
    <row r="2896" spans="8:13">
      <c r="H2896" s="16"/>
      <c r="I2896" s="3"/>
      <c r="J2896" s="3"/>
      <c r="K2896" s="3"/>
      <c r="L2896" s="3"/>
      <c r="M2896" s="3"/>
    </row>
    <row r="2897" spans="8:13">
      <c r="H2897" s="16"/>
      <c r="I2897" s="3"/>
      <c r="J2897" s="3"/>
      <c r="K2897" s="3"/>
      <c r="L2897" s="3"/>
      <c r="M2897" s="3"/>
    </row>
    <row r="2898" spans="8:13">
      <c r="H2898" s="16"/>
      <c r="I2898" s="3"/>
      <c r="J2898" s="3"/>
      <c r="K2898" s="3"/>
      <c r="L2898" s="3"/>
      <c r="M2898" s="3"/>
    </row>
    <row r="2899" spans="8:13">
      <c r="H2899" s="16"/>
      <c r="I2899" s="3"/>
      <c r="J2899" s="3"/>
      <c r="K2899" s="3"/>
      <c r="L2899" s="3"/>
      <c r="M2899" s="3"/>
    </row>
    <row r="2900" spans="8:13">
      <c r="H2900" s="16"/>
      <c r="I2900" s="3"/>
      <c r="J2900" s="3"/>
      <c r="K2900" s="3"/>
      <c r="L2900" s="3"/>
      <c r="M2900" s="3"/>
    </row>
    <row r="2901" spans="8:13">
      <c r="H2901" s="16"/>
      <c r="I2901" s="3"/>
      <c r="J2901" s="3"/>
      <c r="K2901" s="3"/>
      <c r="L2901" s="3"/>
      <c r="M2901" s="3"/>
    </row>
    <row r="2902" spans="8:13">
      <c r="H2902" s="16"/>
      <c r="I2902" s="3"/>
      <c r="J2902" s="3"/>
      <c r="K2902" s="3"/>
      <c r="L2902" s="3"/>
      <c r="M2902" s="3"/>
    </row>
    <row r="2903" spans="8:13">
      <c r="H2903" s="16"/>
      <c r="I2903" s="3"/>
      <c r="J2903" s="3"/>
      <c r="K2903" s="3"/>
      <c r="L2903" s="3"/>
      <c r="M2903" s="3"/>
    </row>
    <row r="2904" spans="8:13">
      <c r="H2904" s="16"/>
      <c r="I2904" s="3"/>
      <c r="J2904" s="3"/>
      <c r="K2904" s="3"/>
      <c r="L2904" s="3"/>
      <c r="M2904" s="3"/>
    </row>
    <row r="2905" spans="8:13">
      <c r="H2905" s="16"/>
      <c r="I2905" s="3"/>
      <c r="J2905" s="3"/>
      <c r="K2905" s="3"/>
      <c r="L2905" s="3"/>
      <c r="M2905" s="3"/>
    </row>
    <row r="2906" spans="8:13">
      <c r="H2906" s="16"/>
      <c r="I2906" s="3"/>
      <c r="J2906" s="3"/>
      <c r="K2906" s="3"/>
      <c r="L2906" s="3"/>
      <c r="M2906" s="3"/>
    </row>
    <row r="2907" spans="8:13">
      <c r="H2907" s="16"/>
      <c r="I2907" s="3"/>
      <c r="J2907" s="3"/>
      <c r="K2907" s="3"/>
      <c r="L2907" s="3"/>
      <c r="M2907" s="3"/>
    </row>
    <row r="2908" spans="8:13">
      <c r="H2908" s="16"/>
      <c r="I2908" s="3"/>
      <c r="J2908" s="3"/>
      <c r="K2908" s="3"/>
      <c r="L2908" s="3"/>
      <c r="M2908" s="3"/>
    </row>
    <row r="2909" spans="8:13">
      <c r="H2909" s="16"/>
      <c r="I2909" s="3"/>
      <c r="J2909" s="3"/>
      <c r="K2909" s="3"/>
      <c r="L2909" s="3"/>
      <c r="M2909" s="3"/>
    </row>
    <row r="2910" spans="8:13">
      <c r="H2910" s="16"/>
      <c r="I2910" s="3"/>
      <c r="J2910" s="3"/>
      <c r="K2910" s="3"/>
      <c r="L2910" s="3"/>
      <c r="M2910" s="3"/>
    </row>
    <row r="2911" spans="8:13">
      <c r="H2911" s="16"/>
      <c r="I2911" s="3"/>
      <c r="J2911" s="3"/>
      <c r="K2911" s="3"/>
      <c r="L2911" s="3"/>
      <c r="M2911" s="3"/>
    </row>
    <row r="2912" spans="8:13">
      <c r="H2912" s="16"/>
      <c r="I2912" s="3"/>
      <c r="J2912" s="3"/>
      <c r="K2912" s="3"/>
      <c r="L2912" s="3"/>
      <c r="M2912" s="3"/>
    </row>
    <row r="2913" spans="8:13">
      <c r="H2913" s="16"/>
      <c r="I2913" s="3"/>
      <c r="J2913" s="3"/>
      <c r="K2913" s="3"/>
      <c r="L2913" s="3"/>
      <c r="M2913" s="3"/>
    </row>
    <row r="2914" spans="8:13">
      <c r="H2914" s="16"/>
      <c r="I2914" s="3"/>
      <c r="J2914" s="3"/>
      <c r="K2914" s="3"/>
      <c r="L2914" s="3"/>
      <c r="M2914" s="3"/>
    </row>
    <row r="2915" spans="8:13">
      <c r="H2915" s="16"/>
      <c r="I2915" s="3"/>
      <c r="J2915" s="3"/>
      <c r="K2915" s="3"/>
      <c r="L2915" s="3"/>
      <c r="M2915" s="3"/>
    </row>
    <row r="2916" spans="8:13">
      <c r="H2916" s="16"/>
      <c r="I2916" s="3"/>
      <c r="J2916" s="3"/>
      <c r="K2916" s="3"/>
      <c r="L2916" s="3"/>
      <c r="M2916" s="3"/>
    </row>
    <row r="2917" spans="8:13">
      <c r="H2917" s="16"/>
      <c r="I2917" s="3"/>
      <c r="J2917" s="3"/>
      <c r="K2917" s="3"/>
      <c r="L2917" s="3"/>
      <c r="M2917" s="3"/>
    </row>
    <row r="2918" spans="8:13">
      <c r="H2918" s="16"/>
      <c r="I2918" s="3"/>
      <c r="J2918" s="3"/>
      <c r="K2918" s="3"/>
      <c r="L2918" s="3"/>
      <c r="M2918" s="3"/>
    </row>
    <row r="2919" spans="8:13">
      <c r="H2919" s="16"/>
      <c r="I2919" s="3"/>
      <c r="J2919" s="3"/>
      <c r="K2919" s="3"/>
      <c r="L2919" s="3"/>
      <c r="M2919" s="3"/>
    </row>
    <row r="2920" spans="8:13">
      <c r="H2920" s="16"/>
      <c r="I2920" s="3"/>
      <c r="J2920" s="3"/>
      <c r="K2920" s="3"/>
      <c r="L2920" s="3"/>
      <c r="M2920" s="3"/>
    </row>
    <row r="2921" spans="8:13">
      <c r="H2921" s="16"/>
      <c r="I2921" s="3"/>
      <c r="J2921" s="3"/>
      <c r="K2921" s="3"/>
      <c r="L2921" s="3"/>
      <c r="M2921" s="3"/>
    </row>
    <row r="2922" spans="8:13">
      <c r="H2922" s="16"/>
      <c r="I2922" s="3"/>
      <c r="J2922" s="3"/>
      <c r="K2922" s="3"/>
      <c r="L2922" s="3"/>
      <c r="M2922" s="3"/>
    </row>
    <row r="2923" spans="8:13">
      <c r="H2923" s="16"/>
      <c r="I2923" s="3"/>
      <c r="J2923" s="3"/>
      <c r="K2923" s="3"/>
      <c r="L2923" s="3"/>
      <c r="M2923" s="3"/>
    </row>
    <row r="2924" spans="8:13">
      <c r="H2924" s="16"/>
      <c r="I2924" s="3"/>
      <c r="J2924" s="3"/>
      <c r="K2924" s="3"/>
      <c r="L2924" s="3"/>
      <c r="M2924" s="3"/>
    </row>
    <row r="2925" spans="8:13">
      <c r="H2925" s="16"/>
      <c r="I2925" s="3"/>
      <c r="J2925" s="3"/>
      <c r="K2925" s="3"/>
      <c r="L2925" s="3"/>
      <c r="M2925" s="3"/>
    </row>
    <row r="2926" spans="8:13">
      <c r="H2926" s="16"/>
      <c r="I2926" s="3"/>
      <c r="J2926" s="3"/>
      <c r="K2926" s="3"/>
      <c r="L2926" s="3"/>
      <c r="M2926" s="3"/>
    </row>
    <row r="2927" spans="8:13">
      <c r="H2927" s="16"/>
      <c r="I2927" s="3"/>
      <c r="J2927" s="3"/>
      <c r="K2927" s="3"/>
      <c r="L2927" s="3"/>
      <c r="M2927" s="3"/>
    </row>
    <row r="2928" spans="8:13">
      <c r="H2928" s="16"/>
      <c r="I2928" s="3"/>
      <c r="J2928" s="3"/>
      <c r="K2928" s="3"/>
      <c r="L2928" s="3"/>
      <c r="M2928" s="3"/>
    </row>
    <row r="2929" spans="8:13">
      <c r="H2929" s="16"/>
      <c r="I2929" s="3"/>
      <c r="J2929" s="3"/>
      <c r="K2929" s="3"/>
      <c r="L2929" s="3"/>
      <c r="M2929" s="3"/>
    </row>
    <row r="2930" spans="8:13">
      <c r="H2930" s="16"/>
      <c r="I2930" s="3"/>
      <c r="J2930" s="3"/>
      <c r="K2930" s="3"/>
      <c r="L2930" s="3"/>
      <c r="M2930" s="3"/>
    </row>
    <row r="2931" spans="8:13">
      <c r="H2931" s="16"/>
      <c r="I2931" s="3"/>
      <c r="J2931" s="3"/>
      <c r="K2931" s="3"/>
      <c r="L2931" s="3"/>
      <c r="M2931" s="3"/>
    </row>
    <row r="2932" spans="8:13">
      <c r="H2932" s="16"/>
      <c r="I2932" s="3"/>
      <c r="J2932" s="3"/>
      <c r="K2932" s="3"/>
      <c r="L2932" s="3"/>
      <c r="M2932" s="3"/>
    </row>
    <row r="2933" spans="8:13">
      <c r="H2933" s="16"/>
      <c r="I2933" s="3"/>
      <c r="J2933" s="3"/>
      <c r="K2933" s="3"/>
      <c r="L2933" s="3"/>
      <c r="M2933" s="3"/>
    </row>
    <row r="2934" spans="8:13">
      <c r="H2934" s="16"/>
      <c r="I2934" s="3"/>
      <c r="J2934" s="3"/>
      <c r="K2934" s="3"/>
      <c r="L2934" s="3"/>
      <c r="M2934" s="3"/>
    </row>
    <row r="2935" spans="8:13">
      <c r="H2935" s="16"/>
      <c r="I2935" s="3"/>
      <c r="J2935" s="3"/>
      <c r="K2935" s="3"/>
      <c r="L2935" s="3"/>
      <c r="M2935" s="3"/>
    </row>
    <row r="2936" spans="8:13">
      <c r="H2936" s="16"/>
      <c r="I2936" s="3"/>
      <c r="J2936" s="3"/>
      <c r="K2936" s="3"/>
      <c r="L2936" s="3"/>
      <c r="M2936" s="3"/>
    </row>
    <row r="2937" spans="8:13">
      <c r="H2937" s="16"/>
      <c r="I2937" s="3"/>
      <c r="J2937" s="3"/>
      <c r="K2937" s="3"/>
      <c r="L2937" s="3"/>
      <c r="M2937" s="3"/>
    </row>
    <row r="2938" spans="8:13">
      <c r="H2938" s="16"/>
      <c r="I2938" s="3"/>
      <c r="J2938" s="3"/>
      <c r="K2938" s="3"/>
      <c r="L2938" s="3"/>
      <c r="M2938" s="3"/>
    </row>
    <row r="2939" spans="8:13">
      <c r="H2939" s="16"/>
      <c r="I2939" s="3"/>
      <c r="J2939" s="3"/>
      <c r="K2939" s="3"/>
      <c r="L2939" s="3"/>
      <c r="M2939" s="3"/>
    </row>
    <row r="2940" spans="8:13">
      <c r="H2940" s="16"/>
      <c r="I2940" s="3"/>
      <c r="J2940" s="3"/>
      <c r="K2940" s="3"/>
      <c r="L2940" s="3"/>
      <c r="M2940" s="3"/>
    </row>
    <row r="2941" spans="8:13">
      <c r="H2941" s="16"/>
      <c r="I2941" s="3"/>
      <c r="J2941" s="3"/>
      <c r="K2941" s="3"/>
      <c r="L2941" s="3"/>
      <c r="M2941" s="3"/>
    </row>
    <row r="2942" spans="8:13">
      <c r="H2942" s="16"/>
      <c r="I2942" s="3"/>
      <c r="J2942" s="3"/>
      <c r="K2942" s="3"/>
      <c r="L2942" s="3"/>
      <c r="M2942" s="3"/>
    </row>
    <row r="2943" spans="8:13">
      <c r="H2943" s="16"/>
      <c r="I2943" s="3"/>
      <c r="J2943" s="3"/>
      <c r="K2943" s="3"/>
      <c r="L2943" s="3"/>
      <c r="M2943" s="3"/>
    </row>
    <row r="2944" spans="8:13">
      <c r="H2944" s="16"/>
      <c r="I2944" s="3"/>
      <c r="J2944" s="3"/>
      <c r="K2944" s="3"/>
      <c r="L2944" s="3"/>
      <c r="M2944" s="3"/>
    </row>
    <row r="2945" spans="8:13">
      <c r="H2945" s="16"/>
      <c r="I2945" s="3"/>
      <c r="J2945" s="3"/>
      <c r="K2945" s="3"/>
      <c r="L2945" s="3"/>
      <c r="M2945" s="3"/>
    </row>
    <row r="2946" spans="8:13">
      <c r="H2946" s="16"/>
      <c r="I2946" s="3"/>
      <c r="J2946" s="3"/>
      <c r="K2946" s="3"/>
      <c r="L2946" s="3"/>
      <c r="M2946" s="3"/>
    </row>
    <row r="2947" spans="8:13">
      <c r="H2947" s="16"/>
      <c r="I2947" s="3"/>
      <c r="J2947" s="3"/>
      <c r="K2947" s="3"/>
      <c r="L2947" s="3"/>
      <c r="M2947" s="3"/>
    </row>
    <row r="2948" spans="8:13">
      <c r="H2948" s="16"/>
      <c r="I2948" s="3"/>
      <c r="J2948" s="3"/>
      <c r="K2948" s="3"/>
      <c r="L2948" s="3"/>
      <c r="M2948" s="3"/>
    </row>
    <row r="2949" spans="8:13">
      <c r="H2949" s="16"/>
      <c r="I2949" s="3"/>
      <c r="J2949" s="3"/>
      <c r="K2949" s="3"/>
      <c r="L2949" s="3"/>
      <c r="M2949" s="3"/>
    </row>
    <row r="2950" spans="8:13">
      <c r="H2950" s="16"/>
      <c r="I2950" s="3"/>
      <c r="J2950" s="3"/>
      <c r="K2950" s="3"/>
      <c r="L2950" s="3"/>
      <c r="M2950" s="3"/>
    </row>
    <row r="2951" spans="8:13">
      <c r="H2951" s="16"/>
      <c r="I2951" s="3"/>
      <c r="J2951" s="3"/>
      <c r="K2951" s="3"/>
      <c r="L2951" s="3"/>
      <c r="M2951" s="3"/>
    </row>
    <row r="2952" spans="8:13">
      <c r="H2952" s="16"/>
      <c r="I2952" s="3"/>
      <c r="J2952" s="3"/>
      <c r="K2952" s="3"/>
      <c r="L2952" s="3"/>
      <c r="M2952" s="3"/>
    </row>
    <row r="2953" spans="8:13">
      <c r="H2953" s="16"/>
      <c r="I2953" s="3"/>
      <c r="J2953" s="3"/>
      <c r="K2953" s="3"/>
      <c r="L2953" s="3"/>
      <c r="M2953" s="3"/>
    </row>
    <row r="2954" spans="8:13">
      <c r="H2954" s="16"/>
      <c r="I2954" s="3"/>
      <c r="J2954" s="3"/>
      <c r="K2954" s="3"/>
      <c r="L2954" s="3"/>
      <c r="M2954" s="3"/>
    </row>
    <row r="2955" spans="8:13">
      <c r="H2955" s="16"/>
      <c r="I2955" s="3"/>
      <c r="J2955" s="3"/>
      <c r="K2955" s="3"/>
      <c r="L2955" s="3"/>
      <c r="M2955" s="3"/>
    </row>
    <row r="2956" spans="8:13">
      <c r="H2956" s="16"/>
      <c r="I2956" s="3"/>
      <c r="J2956" s="3"/>
      <c r="K2956" s="3"/>
      <c r="L2956" s="3"/>
      <c r="M2956" s="3"/>
    </row>
    <row r="2957" spans="8:13">
      <c r="H2957" s="16"/>
      <c r="I2957" s="3"/>
      <c r="J2957" s="3"/>
      <c r="K2957" s="3"/>
      <c r="L2957" s="3"/>
      <c r="M2957" s="3"/>
    </row>
    <row r="2958" spans="8:13">
      <c r="H2958" s="16"/>
      <c r="I2958" s="3"/>
      <c r="J2958" s="3"/>
      <c r="K2958" s="3"/>
      <c r="L2958" s="3"/>
      <c r="M2958" s="3"/>
    </row>
    <row r="2959" spans="8:13">
      <c r="H2959" s="16"/>
      <c r="I2959" s="3"/>
      <c r="J2959" s="3"/>
      <c r="K2959" s="3"/>
      <c r="L2959" s="3"/>
      <c r="M2959" s="3"/>
    </row>
    <row r="2960" spans="8:13">
      <c r="H2960" s="16"/>
      <c r="I2960" s="3"/>
      <c r="J2960" s="3"/>
      <c r="K2960" s="3"/>
      <c r="L2960" s="3"/>
      <c r="M2960" s="3"/>
    </row>
    <row r="2961" spans="8:13">
      <c r="H2961" s="16"/>
      <c r="I2961" s="3"/>
      <c r="J2961" s="3"/>
      <c r="K2961" s="3"/>
      <c r="L2961" s="3"/>
      <c r="M2961" s="3"/>
    </row>
    <row r="2962" spans="8:13">
      <c r="H2962" s="16"/>
      <c r="I2962" s="3"/>
      <c r="J2962" s="3"/>
      <c r="K2962" s="3"/>
      <c r="L2962" s="3"/>
      <c r="M2962" s="3"/>
    </row>
    <row r="2963" spans="8:13">
      <c r="H2963" s="16"/>
      <c r="I2963" s="3"/>
      <c r="J2963" s="3"/>
      <c r="K2963" s="3"/>
      <c r="L2963" s="3"/>
      <c r="M2963" s="3"/>
    </row>
    <row r="2964" spans="8:13">
      <c r="H2964" s="16"/>
      <c r="I2964" s="3"/>
      <c r="J2964" s="3"/>
      <c r="K2964" s="3"/>
      <c r="L2964" s="3"/>
      <c r="M2964" s="3"/>
    </row>
    <row r="2965" spans="8:13">
      <c r="H2965" s="16"/>
      <c r="I2965" s="3"/>
      <c r="J2965" s="3"/>
      <c r="K2965" s="3"/>
      <c r="L2965" s="3"/>
      <c r="M2965" s="3"/>
    </row>
    <row r="2966" spans="8:13">
      <c r="H2966" s="16"/>
      <c r="I2966" s="3"/>
      <c r="J2966" s="3"/>
      <c r="K2966" s="3"/>
      <c r="L2966" s="3"/>
      <c r="M2966" s="3"/>
    </row>
    <row r="2967" spans="8:13">
      <c r="H2967" s="16"/>
      <c r="I2967" s="3"/>
      <c r="J2967" s="3"/>
      <c r="K2967" s="3"/>
      <c r="L2967" s="3"/>
      <c r="M2967" s="3"/>
    </row>
    <row r="2968" spans="8:13">
      <c r="H2968" s="16"/>
      <c r="I2968" s="3"/>
      <c r="J2968" s="3"/>
      <c r="K2968" s="3"/>
      <c r="L2968" s="3"/>
      <c r="M2968" s="3"/>
    </row>
    <row r="2969" spans="8:13">
      <c r="H2969" s="16"/>
      <c r="I2969" s="3"/>
      <c r="J2969" s="3"/>
      <c r="K2969" s="3"/>
      <c r="L2969" s="3"/>
      <c r="M2969" s="3"/>
    </row>
    <row r="2970" spans="8:13">
      <c r="H2970" s="16"/>
      <c r="I2970" s="3"/>
      <c r="J2970" s="3"/>
      <c r="K2970" s="3"/>
      <c r="L2970" s="3"/>
      <c r="M2970" s="3"/>
    </row>
    <row r="2971" spans="8:13">
      <c r="H2971" s="16"/>
      <c r="I2971" s="3"/>
      <c r="J2971" s="3"/>
      <c r="K2971" s="3"/>
      <c r="L2971" s="3"/>
      <c r="M2971" s="3"/>
    </row>
    <row r="2972" spans="8:13">
      <c r="H2972" s="16"/>
      <c r="I2972" s="3"/>
      <c r="J2972" s="3"/>
      <c r="K2972" s="3"/>
      <c r="L2972" s="3"/>
      <c r="M2972" s="3"/>
    </row>
    <row r="2973" spans="8:13">
      <c r="H2973" s="16"/>
      <c r="I2973" s="3"/>
      <c r="J2973" s="3"/>
      <c r="K2973" s="3"/>
      <c r="L2973" s="3"/>
      <c r="M2973" s="3"/>
    </row>
    <row r="2974" spans="8:13">
      <c r="H2974" s="16"/>
      <c r="I2974" s="3"/>
      <c r="J2974" s="3"/>
      <c r="K2974" s="3"/>
      <c r="L2974" s="3"/>
      <c r="M2974" s="3"/>
    </row>
    <row r="2975" spans="8:13">
      <c r="H2975" s="16"/>
      <c r="I2975" s="3"/>
      <c r="J2975" s="3"/>
      <c r="K2975" s="3"/>
      <c r="L2975" s="3"/>
      <c r="M2975" s="3"/>
    </row>
    <row r="2976" spans="8:13">
      <c r="H2976" s="16"/>
      <c r="I2976" s="3"/>
      <c r="J2976" s="3"/>
      <c r="K2976" s="3"/>
      <c r="L2976" s="3"/>
      <c r="M2976" s="3"/>
    </row>
    <row r="2977" spans="8:13">
      <c r="H2977" s="16"/>
      <c r="I2977" s="3"/>
      <c r="J2977" s="3"/>
      <c r="K2977" s="3"/>
      <c r="L2977" s="3"/>
      <c r="M2977" s="3"/>
    </row>
    <row r="2978" spans="8:13">
      <c r="H2978" s="16"/>
      <c r="I2978" s="3"/>
      <c r="J2978" s="3"/>
      <c r="K2978" s="3"/>
      <c r="L2978" s="3"/>
      <c r="M2978" s="3"/>
    </row>
    <row r="2979" spans="8:13">
      <c r="H2979" s="16"/>
      <c r="I2979" s="3"/>
      <c r="J2979" s="3"/>
      <c r="K2979" s="3"/>
      <c r="L2979" s="3"/>
      <c r="M2979" s="3"/>
    </row>
    <row r="2980" spans="8:13">
      <c r="H2980" s="16"/>
      <c r="I2980" s="3"/>
      <c r="J2980" s="3"/>
      <c r="K2980" s="3"/>
      <c r="L2980" s="3"/>
      <c r="M2980" s="3"/>
    </row>
    <row r="2981" spans="8:13">
      <c r="H2981" s="16"/>
      <c r="I2981" s="3"/>
      <c r="J2981" s="3"/>
      <c r="K2981" s="3"/>
      <c r="L2981" s="3"/>
      <c r="M2981" s="3"/>
    </row>
    <row r="2982" spans="8:13">
      <c r="H2982" s="16"/>
      <c r="I2982" s="3"/>
      <c r="J2982" s="3"/>
      <c r="K2982" s="3"/>
      <c r="L2982" s="3"/>
      <c r="M2982" s="3"/>
    </row>
    <row r="2983" spans="8:13">
      <c r="H2983" s="16"/>
      <c r="I2983" s="3"/>
      <c r="J2983" s="3"/>
      <c r="K2983" s="3"/>
      <c r="L2983" s="3"/>
      <c r="M2983" s="3"/>
    </row>
    <row r="2984" spans="8:13">
      <c r="H2984" s="16"/>
      <c r="I2984" s="3"/>
      <c r="J2984" s="3"/>
      <c r="K2984" s="3"/>
      <c r="L2984" s="3"/>
      <c r="M2984" s="3"/>
    </row>
    <row r="2985" spans="8:13">
      <c r="H2985" s="16"/>
      <c r="I2985" s="3"/>
      <c r="J2985" s="3"/>
      <c r="K2985" s="3"/>
      <c r="L2985" s="3"/>
      <c r="M2985" s="3"/>
    </row>
    <row r="2986" spans="8:13">
      <c r="H2986" s="16"/>
      <c r="I2986" s="3"/>
      <c r="J2986" s="3"/>
      <c r="K2986" s="3"/>
      <c r="L2986" s="3"/>
      <c r="M2986" s="3"/>
    </row>
    <row r="2987" spans="8:13">
      <c r="H2987" s="16"/>
      <c r="I2987" s="3"/>
      <c r="J2987" s="3"/>
      <c r="K2987" s="3"/>
      <c r="L2987" s="3"/>
      <c r="M2987" s="3"/>
    </row>
    <row r="2988" spans="8:13">
      <c r="H2988" s="16"/>
      <c r="I2988" s="3"/>
      <c r="J2988" s="3"/>
      <c r="K2988" s="3"/>
      <c r="L2988" s="3"/>
      <c r="M2988" s="3"/>
    </row>
    <row r="2989" spans="8:13">
      <c r="H2989" s="16"/>
      <c r="I2989" s="3"/>
      <c r="J2989" s="3"/>
      <c r="K2989" s="3"/>
      <c r="L2989" s="3"/>
      <c r="M2989" s="3"/>
    </row>
    <row r="2990" spans="8:13">
      <c r="H2990" s="16"/>
      <c r="I2990" s="3"/>
      <c r="J2990" s="3"/>
      <c r="K2990" s="3"/>
      <c r="L2990" s="3"/>
      <c r="M2990" s="3"/>
    </row>
    <row r="2991" spans="8:13">
      <c r="H2991" s="16"/>
      <c r="I2991" s="3"/>
      <c r="J2991" s="3"/>
      <c r="K2991" s="3"/>
      <c r="L2991" s="3"/>
      <c r="M2991" s="3"/>
    </row>
    <row r="2992" spans="8:13">
      <c r="H2992" s="16"/>
      <c r="I2992" s="3"/>
      <c r="J2992" s="3"/>
      <c r="K2992" s="3"/>
      <c r="L2992" s="3"/>
      <c r="M2992" s="3"/>
    </row>
    <row r="2993" spans="8:13">
      <c r="H2993" s="16"/>
      <c r="I2993" s="3"/>
      <c r="J2993" s="3"/>
      <c r="K2993" s="3"/>
      <c r="L2993" s="3"/>
      <c r="M2993" s="3"/>
    </row>
    <row r="2994" spans="8:13">
      <c r="H2994" s="16"/>
      <c r="I2994" s="3"/>
      <c r="J2994" s="3"/>
      <c r="K2994" s="3"/>
      <c r="L2994" s="3"/>
      <c r="M2994" s="3"/>
    </row>
    <row r="2995" spans="8:13">
      <c r="H2995" s="16"/>
      <c r="I2995" s="3"/>
      <c r="J2995" s="3"/>
      <c r="K2995" s="3"/>
      <c r="L2995" s="3"/>
      <c r="M2995" s="3"/>
    </row>
    <row r="2996" spans="8:13">
      <c r="H2996" s="16"/>
      <c r="I2996" s="3"/>
      <c r="J2996" s="3"/>
      <c r="K2996" s="3"/>
      <c r="L2996" s="3"/>
      <c r="M2996" s="3"/>
    </row>
    <row r="2997" spans="8:13">
      <c r="H2997" s="16"/>
      <c r="I2997" s="3"/>
      <c r="J2997" s="3"/>
      <c r="K2997" s="3"/>
      <c r="L2997" s="3"/>
      <c r="M2997" s="3"/>
    </row>
    <row r="2998" spans="8:13">
      <c r="H2998" s="16"/>
      <c r="I2998" s="3"/>
      <c r="J2998" s="3"/>
      <c r="K2998" s="3"/>
      <c r="L2998" s="3"/>
      <c r="M2998" s="3"/>
    </row>
    <row r="2999" spans="8:13">
      <c r="H2999" s="16"/>
      <c r="I2999" s="3"/>
      <c r="J2999" s="3"/>
      <c r="K2999" s="3"/>
      <c r="L2999" s="3"/>
      <c r="M2999" s="3"/>
    </row>
    <row r="3000" spans="8:13">
      <c r="H3000" s="16"/>
      <c r="I3000" s="3"/>
      <c r="J3000" s="3"/>
      <c r="K3000" s="3"/>
      <c r="L3000" s="3"/>
      <c r="M3000" s="3"/>
    </row>
    <row r="3001" spans="8:13">
      <c r="H3001" s="16"/>
      <c r="I3001" s="3"/>
      <c r="J3001" s="3"/>
      <c r="K3001" s="3"/>
      <c r="L3001" s="3"/>
      <c r="M3001" s="3"/>
    </row>
    <row r="3002" spans="8:13">
      <c r="H3002" s="16"/>
      <c r="I3002" s="3"/>
      <c r="J3002" s="3"/>
      <c r="K3002" s="3"/>
      <c r="L3002" s="3"/>
      <c r="M3002" s="3"/>
    </row>
    <row r="3003" spans="8:13">
      <c r="H3003" s="16"/>
      <c r="I3003" s="3"/>
      <c r="J3003" s="3"/>
      <c r="K3003" s="3"/>
      <c r="L3003" s="3"/>
      <c r="M3003" s="3"/>
    </row>
    <row r="3004" spans="8:13">
      <c r="H3004" s="16"/>
      <c r="I3004" s="3"/>
      <c r="J3004" s="3"/>
      <c r="K3004" s="3"/>
      <c r="L3004" s="3"/>
      <c r="M3004" s="3"/>
    </row>
    <row r="3005" spans="8:13">
      <c r="H3005" s="16"/>
      <c r="I3005" s="3"/>
      <c r="J3005" s="3"/>
      <c r="K3005" s="3"/>
      <c r="L3005" s="3"/>
      <c r="M3005" s="3"/>
    </row>
    <row r="3006" spans="8:13">
      <c r="H3006" s="16"/>
      <c r="I3006" s="3"/>
      <c r="J3006" s="3"/>
      <c r="K3006" s="3"/>
      <c r="L3006" s="3"/>
      <c r="M3006" s="3"/>
    </row>
    <row r="3007" spans="8:13">
      <c r="H3007" s="16"/>
      <c r="I3007" s="3"/>
      <c r="J3007" s="3"/>
      <c r="K3007" s="3"/>
      <c r="L3007" s="3"/>
      <c r="M3007" s="3"/>
    </row>
    <row r="3008" spans="8:13">
      <c r="H3008" s="16"/>
      <c r="I3008" s="3"/>
      <c r="J3008" s="3"/>
      <c r="K3008" s="3"/>
      <c r="L3008" s="3"/>
      <c r="M3008" s="3"/>
    </row>
    <row r="3009" spans="8:13">
      <c r="H3009" s="16"/>
      <c r="I3009" s="3"/>
      <c r="J3009" s="3"/>
      <c r="K3009" s="3"/>
      <c r="L3009" s="3"/>
      <c r="M3009" s="3"/>
    </row>
    <row r="3010" spans="8:13">
      <c r="H3010" s="16"/>
      <c r="I3010" s="3"/>
      <c r="J3010" s="3"/>
      <c r="K3010" s="3"/>
      <c r="L3010" s="3"/>
      <c r="M3010" s="3"/>
    </row>
    <row r="3011" spans="8:13">
      <c r="H3011" s="16"/>
      <c r="I3011" s="3"/>
      <c r="J3011" s="3"/>
      <c r="K3011" s="3"/>
      <c r="L3011" s="3"/>
      <c r="M3011" s="3"/>
    </row>
    <row r="3012" spans="8:13">
      <c r="H3012" s="16"/>
      <c r="I3012" s="3"/>
      <c r="J3012" s="3"/>
      <c r="K3012" s="3"/>
      <c r="L3012" s="3"/>
      <c r="M3012" s="3"/>
    </row>
    <row r="3013" spans="8:13">
      <c r="H3013" s="16"/>
      <c r="I3013" s="3"/>
      <c r="J3013" s="3"/>
      <c r="K3013" s="3"/>
      <c r="L3013" s="3"/>
      <c r="M3013" s="3"/>
    </row>
    <row r="3014" spans="8:13">
      <c r="H3014" s="16"/>
      <c r="I3014" s="3"/>
      <c r="J3014" s="3"/>
      <c r="K3014" s="3"/>
      <c r="L3014" s="3"/>
      <c r="M3014" s="3"/>
    </row>
    <row r="3015" spans="8:13">
      <c r="H3015" s="16"/>
      <c r="I3015" s="3"/>
      <c r="J3015" s="3"/>
      <c r="K3015" s="3"/>
      <c r="L3015" s="3"/>
      <c r="M3015" s="3"/>
    </row>
    <row r="3016" spans="8:13">
      <c r="H3016" s="16"/>
      <c r="I3016" s="3"/>
      <c r="J3016" s="3"/>
      <c r="K3016" s="3"/>
      <c r="L3016" s="3"/>
      <c r="M3016" s="3"/>
    </row>
    <row r="3017" spans="8:13">
      <c r="H3017" s="16"/>
      <c r="I3017" s="3"/>
      <c r="J3017" s="3"/>
      <c r="K3017" s="3"/>
      <c r="L3017" s="3"/>
      <c r="M3017" s="3"/>
    </row>
    <row r="3018" spans="8:13">
      <c r="H3018" s="16"/>
      <c r="I3018" s="3"/>
      <c r="J3018" s="3"/>
      <c r="K3018" s="3"/>
      <c r="L3018" s="3"/>
      <c r="M3018" s="3"/>
    </row>
    <row r="3019" spans="8:13">
      <c r="H3019" s="16"/>
      <c r="I3019" s="3"/>
      <c r="J3019" s="3"/>
      <c r="K3019" s="3"/>
      <c r="L3019" s="3"/>
      <c r="M3019" s="3"/>
    </row>
    <row r="3020" spans="8:13">
      <c r="H3020" s="16"/>
      <c r="I3020" s="3"/>
      <c r="J3020" s="3"/>
      <c r="K3020" s="3"/>
      <c r="L3020" s="3"/>
      <c r="M3020" s="3"/>
    </row>
    <row r="3021" spans="8:13">
      <c r="H3021" s="16"/>
      <c r="I3021" s="3"/>
      <c r="J3021" s="3"/>
      <c r="K3021" s="3"/>
      <c r="L3021" s="3"/>
      <c r="M3021" s="3"/>
    </row>
    <row r="3022" spans="8:13">
      <c r="H3022" s="16"/>
      <c r="I3022" s="3"/>
      <c r="J3022" s="3"/>
      <c r="K3022" s="3"/>
      <c r="L3022" s="3"/>
      <c r="M3022" s="3"/>
    </row>
    <row r="3023" spans="8:13">
      <c r="H3023" s="16"/>
      <c r="I3023" s="3"/>
      <c r="J3023" s="3"/>
      <c r="K3023" s="3"/>
      <c r="L3023" s="3"/>
      <c r="M3023" s="3"/>
    </row>
    <row r="3024" spans="8:13">
      <c r="H3024" s="16"/>
      <c r="I3024" s="3"/>
      <c r="J3024" s="3"/>
      <c r="K3024" s="3"/>
      <c r="L3024" s="3"/>
      <c r="M3024" s="3"/>
    </row>
    <row r="3025" spans="8:13">
      <c r="H3025" s="16"/>
      <c r="I3025" s="3"/>
      <c r="J3025" s="3"/>
      <c r="K3025" s="3"/>
      <c r="L3025" s="3"/>
      <c r="M3025" s="3"/>
    </row>
    <row r="3026" spans="8:13">
      <c r="H3026" s="16"/>
      <c r="I3026" s="3"/>
      <c r="J3026" s="3"/>
      <c r="K3026" s="3"/>
      <c r="L3026" s="3"/>
      <c r="M3026" s="3"/>
    </row>
    <row r="3027" spans="8:13">
      <c r="H3027" s="16"/>
      <c r="I3027" s="3"/>
      <c r="J3027" s="3"/>
      <c r="K3027" s="3"/>
      <c r="L3027" s="3"/>
      <c r="M3027" s="3"/>
    </row>
    <row r="3028" spans="8:13">
      <c r="H3028" s="16"/>
      <c r="I3028" s="3"/>
      <c r="J3028" s="3"/>
      <c r="K3028" s="3"/>
      <c r="L3028" s="3"/>
      <c r="M3028" s="3"/>
    </row>
    <row r="3029" spans="8:13">
      <c r="H3029" s="16"/>
      <c r="I3029" s="3"/>
      <c r="J3029" s="3"/>
      <c r="K3029" s="3"/>
      <c r="L3029" s="3"/>
      <c r="M3029" s="3"/>
    </row>
    <row r="3030" spans="8:13">
      <c r="H3030" s="16"/>
      <c r="I3030" s="3"/>
      <c r="J3030" s="3"/>
      <c r="K3030" s="3"/>
      <c r="L3030" s="3"/>
      <c r="M3030" s="3"/>
    </row>
    <row r="3031" spans="8:13">
      <c r="H3031" s="16"/>
      <c r="I3031" s="3"/>
      <c r="J3031" s="3"/>
      <c r="K3031" s="3"/>
      <c r="L3031" s="3"/>
      <c r="M3031" s="3"/>
    </row>
    <row r="3032" spans="8:13">
      <c r="H3032" s="16"/>
      <c r="I3032" s="3"/>
      <c r="J3032" s="3"/>
      <c r="K3032" s="3"/>
      <c r="L3032" s="3"/>
      <c r="M3032" s="3"/>
    </row>
    <row r="3033" spans="8:13">
      <c r="H3033" s="16"/>
      <c r="I3033" s="3"/>
      <c r="J3033" s="3"/>
      <c r="K3033" s="3"/>
      <c r="L3033" s="3"/>
      <c r="M3033" s="3"/>
    </row>
    <row r="3034" spans="8:13">
      <c r="H3034" s="16"/>
      <c r="I3034" s="3"/>
      <c r="J3034" s="3"/>
      <c r="K3034" s="3"/>
      <c r="L3034" s="3"/>
      <c r="M3034" s="3"/>
    </row>
    <row r="3035" spans="8:13">
      <c r="H3035" s="16"/>
      <c r="I3035" s="3"/>
      <c r="J3035" s="3"/>
      <c r="K3035" s="3"/>
      <c r="L3035" s="3"/>
      <c r="M3035" s="3"/>
    </row>
    <row r="3036" spans="8:13">
      <c r="H3036" s="16"/>
      <c r="I3036" s="3"/>
      <c r="J3036" s="3"/>
      <c r="K3036" s="3"/>
      <c r="L3036" s="3"/>
      <c r="M3036" s="3"/>
    </row>
    <row r="3037" spans="8:13">
      <c r="H3037" s="16"/>
      <c r="I3037" s="3"/>
      <c r="J3037" s="3"/>
      <c r="K3037" s="3"/>
      <c r="L3037" s="3"/>
      <c r="M3037" s="3"/>
    </row>
    <row r="3038" spans="8:13">
      <c r="H3038" s="16"/>
      <c r="I3038" s="3"/>
      <c r="J3038" s="3"/>
      <c r="K3038" s="3"/>
      <c r="L3038" s="3"/>
      <c r="M3038" s="3"/>
    </row>
    <row r="3039" spans="8:13">
      <c r="H3039" s="16"/>
      <c r="I3039" s="3"/>
      <c r="J3039" s="3"/>
      <c r="K3039" s="3"/>
      <c r="L3039" s="3"/>
      <c r="M3039" s="3"/>
    </row>
    <row r="3040" spans="8:13">
      <c r="H3040" s="16"/>
      <c r="I3040" s="3"/>
      <c r="J3040" s="3"/>
      <c r="K3040" s="3"/>
      <c r="L3040" s="3"/>
      <c r="M3040" s="3"/>
    </row>
    <row r="3041" spans="8:13">
      <c r="H3041" s="16"/>
      <c r="I3041" s="3"/>
      <c r="J3041" s="3"/>
      <c r="K3041" s="3"/>
      <c r="L3041" s="3"/>
      <c r="M3041" s="3"/>
    </row>
    <row r="3042" spans="8:13">
      <c r="H3042" s="16"/>
      <c r="I3042" s="3"/>
      <c r="J3042" s="3"/>
      <c r="K3042" s="3"/>
      <c r="L3042" s="3"/>
      <c r="M3042" s="3"/>
    </row>
    <row r="3043" spans="8:13">
      <c r="H3043" s="16"/>
      <c r="I3043" s="3"/>
      <c r="J3043" s="3"/>
      <c r="K3043" s="3"/>
      <c r="L3043" s="3"/>
      <c r="M3043" s="3"/>
    </row>
    <row r="3044" spans="8:13">
      <c r="H3044" s="16"/>
      <c r="I3044" s="3"/>
      <c r="J3044" s="3"/>
      <c r="K3044" s="3"/>
      <c r="L3044" s="3"/>
      <c r="M3044" s="3"/>
    </row>
    <row r="3045" spans="8:13">
      <c r="H3045" s="16"/>
      <c r="I3045" s="3"/>
      <c r="J3045" s="3"/>
      <c r="K3045" s="3"/>
      <c r="L3045" s="3"/>
      <c r="M3045" s="3"/>
    </row>
    <row r="3046" spans="8:13">
      <c r="H3046" s="16"/>
      <c r="I3046" s="3"/>
      <c r="J3046" s="3"/>
      <c r="K3046" s="3"/>
      <c r="L3046" s="3"/>
      <c r="M3046" s="3"/>
    </row>
    <row r="3047" spans="8:13">
      <c r="H3047" s="16"/>
      <c r="I3047" s="3"/>
      <c r="J3047" s="3"/>
      <c r="K3047" s="3"/>
      <c r="L3047" s="3"/>
      <c r="M3047" s="3"/>
    </row>
    <row r="3048" spans="8:13">
      <c r="H3048" s="16"/>
      <c r="I3048" s="3"/>
      <c r="J3048" s="3"/>
      <c r="K3048" s="3"/>
      <c r="L3048" s="3"/>
      <c r="M3048" s="3"/>
    </row>
    <row r="3049" spans="8:13">
      <c r="H3049" s="16"/>
      <c r="I3049" s="3"/>
      <c r="J3049" s="3"/>
      <c r="K3049" s="3"/>
      <c r="L3049" s="3"/>
      <c r="M3049" s="3"/>
    </row>
    <row r="3050" spans="8:13">
      <c r="H3050" s="16"/>
      <c r="I3050" s="3"/>
      <c r="J3050" s="3"/>
      <c r="K3050" s="3"/>
      <c r="L3050" s="3"/>
      <c r="M3050" s="3"/>
    </row>
    <row r="3051" spans="8:13">
      <c r="H3051" s="16"/>
      <c r="I3051" s="3"/>
      <c r="J3051" s="3"/>
      <c r="K3051" s="3"/>
      <c r="L3051" s="3"/>
      <c r="M3051" s="3"/>
    </row>
    <row r="3052" spans="8:13">
      <c r="H3052" s="16"/>
      <c r="I3052" s="3"/>
      <c r="J3052" s="3"/>
      <c r="K3052" s="3"/>
      <c r="L3052" s="3"/>
      <c r="M3052" s="3"/>
    </row>
    <row r="3053" spans="8:13">
      <c r="H3053" s="16"/>
      <c r="I3053" s="3"/>
      <c r="J3053" s="3"/>
      <c r="K3053" s="3"/>
      <c r="L3053" s="3"/>
      <c r="M3053" s="3"/>
    </row>
    <row r="3054" spans="8:13">
      <c r="H3054" s="16"/>
      <c r="I3054" s="3"/>
      <c r="J3054" s="3"/>
      <c r="K3054" s="3"/>
      <c r="L3054" s="3"/>
      <c r="M3054" s="3"/>
    </row>
    <row r="3055" spans="8:13">
      <c r="H3055" s="16"/>
      <c r="I3055" s="3"/>
      <c r="J3055" s="3"/>
      <c r="K3055" s="3"/>
      <c r="L3055" s="3"/>
      <c r="M3055" s="3"/>
    </row>
    <row r="3056" spans="8:13">
      <c r="H3056" s="16"/>
      <c r="I3056" s="3"/>
      <c r="J3056" s="3"/>
      <c r="K3056" s="3"/>
      <c r="L3056" s="3"/>
      <c r="M3056" s="3"/>
    </row>
    <row r="3057" spans="8:13">
      <c r="H3057" s="16"/>
      <c r="I3057" s="3"/>
      <c r="J3057" s="3"/>
      <c r="K3057" s="3"/>
      <c r="L3057" s="3"/>
      <c r="M3057" s="3"/>
    </row>
    <row r="3058" spans="8:13">
      <c r="H3058" s="16"/>
      <c r="I3058" s="3"/>
      <c r="J3058" s="3"/>
      <c r="K3058" s="3"/>
      <c r="L3058" s="3"/>
      <c r="M3058" s="3"/>
    </row>
    <row r="3059" spans="8:13">
      <c r="H3059" s="16"/>
      <c r="I3059" s="3"/>
      <c r="J3059" s="3"/>
      <c r="K3059" s="3"/>
      <c r="L3059" s="3"/>
      <c r="M3059" s="3"/>
    </row>
    <row r="3060" spans="8:13">
      <c r="H3060" s="16"/>
      <c r="I3060" s="3"/>
      <c r="J3060" s="3"/>
      <c r="K3060" s="3"/>
      <c r="L3060" s="3"/>
      <c r="M3060" s="3"/>
    </row>
    <row r="3061" spans="8:13">
      <c r="H3061" s="16"/>
      <c r="I3061" s="3"/>
      <c r="J3061" s="3"/>
      <c r="K3061" s="3"/>
      <c r="L3061" s="3"/>
      <c r="M3061" s="3"/>
    </row>
    <row r="3062" spans="8:13">
      <c r="H3062" s="16"/>
      <c r="I3062" s="3"/>
      <c r="J3062" s="3"/>
      <c r="K3062" s="3"/>
      <c r="L3062" s="3"/>
      <c r="M3062" s="3"/>
    </row>
    <row r="3063" spans="8:13">
      <c r="H3063" s="16"/>
      <c r="I3063" s="3"/>
      <c r="J3063" s="3"/>
      <c r="K3063" s="3"/>
      <c r="L3063" s="3"/>
      <c r="M3063" s="3"/>
    </row>
    <row r="3064" spans="8:13">
      <c r="H3064" s="16"/>
      <c r="I3064" s="3"/>
      <c r="J3064" s="3"/>
      <c r="K3064" s="3"/>
      <c r="L3064" s="3"/>
      <c r="M3064" s="3"/>
    </row>
    <row r="3065" spans="8:13">
      <c r="H3065" s="16"/>
      <c r="I3065" s="3"/>
      <c r="J3065" s="3"/>
      <c r="K3065" s="3"/>
      <c r="L3065" s="3"/>
      <c r="M3065" s="3"/>
    </row>
    <row r="3066" spans="8:13">
      <c r="H3066" s="16"/>
      <c r="I3066" s="3"/>
      <c r="J3066" s="3"/>
      <c r="K3066" s="3"/>
      <c r="L3066" s="3"/>
      <c r="M3066" s="3"/>
    </row>
    <row r="3067" spans="8:13">
      <c r="H3067" s="16"/>
      <c r="I3067" s="3"/>
      <c r="J3067" s="3"/>
      <c r="K3067" s="3"/>
      <c r="L3067" s="3"/>
      <c r="M3067" s="3"/>
    </row>
    <row r="3068" spans="8:13">
      <c r="H3068" s="16"/>
      <c r="I3068" s="3"/>
      <c r="J3068" s="3"/>
      <c r="K3068" s="3"/>
      <c r="L3068" s="3"/>
      <c r="M3068" s="3"/>
    </row>
    <row r="3069" spans="8:13">
      <c r="H3069" s="16"/>
      <c r="I3069" s="3"/>
      <c r="J3069" s="3"/>
      <c r="K3069" s="3"/>
      <c r="L3069" s="3"/>
      <c r="M3069" s="3"/>
    </row>
    <row r="3070" spans="8:13">
      <c r="H3070" s="16"/>
      <c r="I3070" s="3"/>
      <c r="J3070" s="3"/>
      <c r="K3070" s="3"/>
      <c r="L3070" s="3"/>
      <c r="M3070" s="3"/>
    </row>
    <row r="3071" spans="8:13">
      <c r="H3071" s="16"/>
      <c r="I3071" s="3"/>
      <c r="J3071" s="3"/>
      <c r="K3071" s="3"/>
      <c r="L3071" s="3"/>
      <c r="M3071" s="3"/>
    </row>
    <row r="3072" spans="8:13">
      <c r="H3072" s="16"/>
      <c r="I3072" s="3"/>
      <c r="J3072" s="3"/>
      <c r="K3072" s="3"/>
      <c r="L3072" s="3"/>
      <c r="M3072" s="3"/>
    </row>
    <row r="3073" spans="8:13">
      <c r="H3073" s="16"/>
      <c r="I3073" s="3"/>
      <c r="J3073" s="3"/>
      <c r="K3073" s="3"/>
      <c r="L3073" s="3"/>
      <c r="M3073" s="3"/>
    </row>
    <row r="3074" spans="8:13">
      <c r="H3074" s="16"/>
      <c r="I3074" s="3"/>
      <c r="J3074" s="3"/>
      <c r="K3074" s="3"/>
      <c r="L3074" s="3"/>
      <c r="M3074" s="3"/>
    </row>
    <row r="3075" spans="8:13">
      <c r="H3075" s="16"/>
      <c r="I3075" s="3"/>
      <c r="J3075" s="3"/>
      <c r="K3075" s="3"/>
      <c r="L3075" s="3"/>
      <c r="M3075" s="3"/>
    </row>
    <row r="3076" spans="8:13">
      <c r="H3076" s="16"/>
      <c r="I3076" s="3"/>
      <c r="J3076" s="3"/>
      <c r="K3076" s="3"/>
      <c r="L3076" s="3"/>
      <c r="M3076" s="3"/>
    </row>
    <row r="3077" spans="8:13">
      <c r="H3077" s="16"/>
      <c r="I3077" s="3"/>
      <c r="J3077" s="3"/>
      <c r="K3077" s="3"/>
      <c r="L3077" s="3"/>
      <c r="M3077" s="3"/>
    </row>
    <row r="3078" spans="8:13">
      <c r="H3078" s="16"/>
      <c r="I3078" s="3"/>
      <c r="J3078" s="3"/>
      <c r="K3078" s="3"/>
      <c r="L3078" s="3"/>
      <c r="M3078" s="3"/>
    </row>
    <row r="3079" spans="8:13">
      <c r="H3079" s="16"/>
      <c r="I3079" s="3"/>
      <c r="J3079" s="3"/>
      <c r="K3079" s="3"/>
      <c r="L3079" s="3"/>
      <c r="M3079" s="3"/>
    </row>
    <row r="3080" spans="8:13">
      <c r="H3080" s="16"/>
      <c r="I3080" s="3"/>
      <c r="J3080" s="3"/>
      <c r="K3080" s="3"/>
      <c r="L3080" s="3"/>
      <c r="M3080" s="3"/>
    </row>
    <row r="3081" spans="8:13">
      <c r="H3081" s="16"/>
      <c r="I3081" s="3"/>
      <c r="J3081" s="3"/>
      <c r="K3081" s="3"/>
      <c r="L3081" s="3"/>
      <c r="M3081" s="3"/>
    </row>
    <row r="3082" spans="8:13">
      <c r="H3082" s="16"/>
      <c r="I3082" s="3"/>
      <c r="J3082" s="3"/>
      <c r="K3082" s="3"/>
      <c r="L3082" s="3"/>
      <c r="M3082" s="3"/>
    </row>
    <row r="3083" spans="8:13">
      <c r="H3083" s="16"/>
      <c r="I3083" s="3"/>
      <c r="J3083" s="3"/>
      <c r="K3083" s="3"/>
      <c r="L3083" s="3"/>
      <c r="M3083" s="3"/>
    </row>
    <row r="3084" spans="8:13">
      <c r="H3084" s="16"/>
      <c r="I3084" s="3"/>
      <c r="J3084" s="3"/>
      <c r="K3084" s="3"/>
      <c r="L3084" s="3"/>
      <c r="M3084" s="3"/>
    </row>
    <row r="3085" spans="8:13">
      <c r="H3085" s="16"/>
      <c r="I3085" s="3"/>
      <c r="J3085" s="3"/>
      <c r="K3085" s="3"/>
      <c r="L3085" s="3"/>
      <c r="M3085" s="3"/>
    </row>
    <row r="3086" spans="8:13">
      <c r="H3086" s="16"/>
      <c r="I3086" s="3"/>
      <c r="J3086" s="3"/>
      <c r="K3086" s="3"/>
      <c r="L3086" s="3"/>
      <c r="M3086" s="3"/>
    </row>
    <row r="3087" spans="8:13">
      <c r="H3087" s="16"/>
      <c r="I3087" s="3"/>
      <c r="J3087" s="3"/>
      <c r="K3087" s="3"/>
      <c r="L3087" s="3"/>
      <c r="M3087" s="3"/>
    </row>
    <row r="3088" spans="8:13">
      <c r="H3088" s="16"/>
      <c r="I3088" s="3"/>
      <c r="J3088" s="3"/>
      <c r="K3088" s="3"/>
      <c r="L3088" s="3"/>
      <c r="M3088" s="3"/>
    </row>
    <row r="3089" spans="8:13">
      <c r="H3089" s="16"/>
      <c r="I3089" s="3"/>
      <c r="J3089" s="3"/>
      <c r="K3089" s="3"/>
      <c r="L3089" s="3"/>
      <c r="M3089" s="3"/>
    </row>
    <row r="3090" spans="8:13">
      <c r="H3090" s="16"/>
      <c r="I3090" s="3"/>
      <c r="J3090" s="3"/>
      <c r="K3090" s="3"/>
      <c r="L3090" s="3"/>
      <c r="M3090" s="3"/>
    </row>
    <row r="3091" spans="8:13">
      <c r="H3091" s="16"/>
      <c r="I3091" s="3"/>
      <c r="J3091" s="3"/>
      <c r="K3091" s="3"/>
      <c r="L3091" s="3"/>
      <c r="M3091" s="3"/>
    </row>
    <row r="3092" spans="8:13">
      <c r="H3092" s="16"/>
      <c r="I3092" s="3"/>
      <c r="J3092" s="3"/>
      <c r="K3092" s="3"/>
      <c r="L3092" s="3"/>
      <c r="M3092" s="3"/>
    </row>
    <row r="3093" spans="8:13">
      <c r="H3093" s="16"/>
      <c r="I3093" s="3"/>
      <c r="J3093" s="3"/>
      <c r="K3093" s="3"/>
      <c r="L3093" s="3"/>
      <c r="M3093" s="3"/>
    </row>
    <row r="3094" spans="8:13">
      <c r="H3094" s="16"/>
      <c r="I3094" s="3"/>
      <c r="J3094" s="3"/>
      <c r="K3094" s="3"/>
      <c r="L3094" s="3"/>
      <c r="M3094" s="3"/>
    </row>
    <row r="3095" spans="8:13">
      <c r="H3095" s="16"/>
      <c r="I3095" s="3"/>
      <c r="J3095" s="3"/>
      <c r="K3095" s="3"/>
      <c r="L3095" s="3"/>
      <c r="M3095" s="3"/>
    </row>
    <row r="3096" spans="8:13">
      <c r="H3096" s="16"/>
      <c r="I3096" s="3"/>
      <c r="J3096" s="3"/>
      <c r="K3096" s="3"/>
      <c r="L3096" s="3"/>
      <c r="M3096" s="3"/>
    </row>
    <row r="3097" spans="8:13">
      <c r="H3097" s="16"/>
      <c r="I3097" s="3"/>
      <c r="J3097" s="3"/>
      <c r="K3097" s="3"/>
      <c r="L3097" s="3"/>
      <c r="M3097" s="3"/>
    </row>
    <row r="3098" spans="8:13">
      <c r="H3098" s="16"/>
      <c r="I3098" s="3"/>
      <c r="J3098" s="3"/>
      <c r="K3098" s="3"/>
      <c r="L3098" s="3"/>
      <c r="M3098" s="3"/>
    </row>
    <row r="3099" spans="8:13">
      <c r="H3099" s="16"/>
      <c r="I3099" s="3"/>
      <c r="J3099" s="3"/>
      <c r="K3099" s="3"/>
      <c r="L3099" s="3"/>
      <c r="M3099" s="3"/>
    </row>
    <row r="3100" spans="8:13">
      <c r="H3100" s="16"/>
      <c r="I3100" s="3"/>
      <c r="J3100" s="3"/>
      <c r="K3100" s="3"/>
      <c r="L3100" s="3"/>
      <c r="M3100" s="3"/>
    </row>
    <row r="3101" spans="8:13">
      <c r="H3101" s="16"/>
      <c r="I3101" s="3"/>
      <c r="J3101" s="3"/>
      <c r="K3101" s="3"/>
      <c r="L3101" s="3"/>
      <c r="M3101" s="3"/>
    </row>
    <row r="3102" spans="8:13">
      <c r="H3102" s="16"/>
      <c r="I3102" s="3"/>
      <c r="J3102" s="3"/>
      <c r="K3102" s="3"/>
      <c r="L3102" s="3"/>
      <c r="M3102" s="3"/>
    </row>
    <row r="3103" spans="8:13">
      <c r="H3103" s="16"/>
      <c r="I3103" s="3"/>
      <c r="J3103" s="3"/>
      <c r="K3103" s="3"/>
      <c r="L3103" s="3"/>
      <c r="M3103" s="3"/>
    </row>
    <row r="3104" spans="8:13">
      <c r="H3104" s="16"/>
      <c r="I3104" s="3"/>
      <c r="J3104" s="3"/>
      <c r="K3104" s="3"/>
      <c r="L3104" s="3"/>
      <c r="M3104" s="3"/>
    </row>
    <row r="3105" spans="8:13">
      <c r="H3105" s="16"/>
      <c r="I3105" s="3"/>
      <c r="J3105" s="3"/>
      <c r="K3105" s="3"/>
      <c r="L3105" s="3"/>
      <c r="M3105" s="3"/>
    </row>
    <row r="3106" spans="8:13">
      <c r="H3106" s="16"/>
      <c r="I3106" s="3"/>
      <c r="J3106" s="3"/>
      <c r="K3106" s="3"/>
      <c r="L3106" s="3"/>
      <c r="M3106" s="3"/>
    </row>
    <row r="3107" spans="8:13">
      <c r="H3107" s="16"/>
      <c r="I3107" s="3"/>
      <c r="J3107" s="3"/>
      <c r="K3107" s="3"/>
      <c r="L3107" s="3"/>
      <c r="M3107" s="3"/>
    </row>
    <row r="3108" spans="8:13">
      <c r="H3108" s="16"/>
      <c r="I3108" s="3"/>
      <c r="J3108" s="3"/>
      <c r="K3108" s="3"/>
      <c r="L3108" s="3"/>
      <c r="M3108" s="3"/>
    </row>
    <row r="3109" spans="8:13">
      <c r="H3109" s="16"/>
      <c r="I3109" s="3"/>
      <c r="J3109" s="3"/>
      <c r="K3109" s="3"/>
      <c r="L3109" s="3"/>
      <c r="M3109" s="3"/>
    </row>
    <row r="3110" spans="8:13">
      <c r="H3110" s="16"/>
      <c r="I3110" s="3"/>
      <c r="J3110" s="3"/>
      <c r="K3110" s="3"/>
      <c r="L3110" s="3"/>
      <c r="M3110" s="3"/>
    </row>
    <row r="3111" spans="8:13">
      <c r="H3111" s="16"/>
      <c r="I3111" s="3"/>
      <c r="J3111" s="3"/>
      <c r="K3111" s="3"/>
      <c r="L3111" s="3"/>
      <c r="M3111" s="3"/>
    </row>
    <row r="3112" spans="8:13">
      <c r="H3112" s="16"/>
      <c r="I3112" s="3"/>
      <c r="J3112" s="3"/>
      <c r="K3112" s="3"/>
      <c r="L3112" s="3"/>
      <c r="M3112" s="3"/>
    </row>
    <row r="3113" spans="8:13">
      <c r="H3113" s="16"/>
      <c r="I3113" s="3"/>
      <c r="J3113" s="3"/>
      <c r="K3113" s="3"/>
      <c r="L3113" s="3"/>
      <c r="M3113" s="3"/>
    </row>
    <row r="3114" spans="8:13">
      <c r="H3114" s="16"/>
      <c r="I3114" s="3"/>
      <c r="J3114" s="3"/>
      <c r="K3114" s="3"/>
      <c r="L3114" s="3"/>
      <c r="M3114" s="3"/>
    </row>
    <row r="3115" spans="8:13">
      <c r="H3115" s="16"/>
      <c r="I3115" s="3"/>
      <c r="J3115" s="3"/>
      <c r="K3115" s="3"/>
      <c r="L3115" s="3"/>
      <c r="M3115" s="3"/>
    </row>
    <row r="3116" spans="8:13">
      <c r="H3116" s="16"/>
      <c r="I3116" s="3"/>
      <c r="J3116" s="3"/>
      <c r="K3116" s="3"/>
      <c r="L3116" s="3"/>
      <c r="M3116" s="3"/>
    </row>
    <row r="3117" spans="8:13">
      <c r="H3117" s="16"/>
      <c r="I3117" s="3"/>
      <c r="J3117" s="3"/>
      <c r="K3117" s="3"/>
      <c r="L3117" s="3"/>
      <c r="M3117" s="3"/>
    </row>
    <row r="3118" spans="8:13">
      <c r="H3118" s="16"/>
      <c r="I3118" s="3"/>
      <c r="J3118" s="3"/>
      <c r="K3118" s="3"/>
      <c r="L3118" s="3"/>
      <c r="M3118" s="3"/>
    </row>
    <row r="3119" spans="8:13">
      <c r="H3119" s="16"/>
      <c r="I3119" s="3"/>
      <c r="J3119" s="3"/>
      <c r="K3119" s="3"/>
      <c r="L3119" s="3"/>
      <c r="M3119" s="3"/>
    </row>
    <row r="3120" spans="8:13">
      <c r="H3120" s="16"/>
      <c r="I3120" s="3"/>
      <c r="J3120" s="3"/>
      <c r="K3120" s="3"/>
      <c r="L3120" s="3"/>
      <c r="M3120" s="3"/>
    </row>
    <row r="3121" spans="8:13">
      <c r="H3121" s="16"/>
      <c r="I3121" s="3"/>
      <c r="J3121" s="3"/>
      <c r="K3121" s="3"/>
      <c r="L3121" s="3"/>
      <c r="M3121" s="3"/>
    </row>
    <row r="3122" spans="8:13">
      <c r="H3122" s="16"/>
      <c r="I3122" s="3"/>
      <c r="J3122" s="3"/>
      <c r="K3122" s="3"/>
      <c r="L3122" s="3"/>
      <c r="M3122" s="3"/>
    </row>
    <row r="3123" spans="8:13">
      <c r="H3123" s="16"/>
      <c r="I3123" s="3"/>
      <c r="J3123" s="3"/>
      <c r="K3123" s="3"/>
      <c r="L3123" s="3"/>
      <c r="M3123" s="3"/>
    </row>
    <row r="3124" spans="8:13">
      <c r="H3124" s="16"/>
      <c r="I3124" s="3"/>
      <c r="J3124" s="3"/>
      <c r="K3124" s="3"/>
      <c r="L3124" s="3"/>
      <c r="M3124" s="3"/>
    </row>
    <row r="3125" spans="8:13">
      <c r="H3125" s="16"/>
      <c r="I3125" s="3"/>
      <c r="J3125" s="3"/>
      <c r="K3125" s="3"/>
      <c r="L3125" s="3"/>
      <c r="M3125" s="3"/>
    </row>
    <row r="3126" spans="8:13">
      <c r="H3126" s="16"/>
      <c r="I3126" s="3"/>
      <c r="J3126" s="3"/>
      <c r="K3126" s="3"/>
      <c r="L3126" s="3"/>
      <c r="M3126" s="3"/>
    </row>
    <row r="3127" spans="8:13">
      <c r="H3127" s="16"/>
      <c r="I3127" s="3"/>
      <c r="J3127" s="3"/>
      <c r="K3127" s="3"/>
      <c r="L3127" s="3"/>
      <c r="M3127" s="3"/>
    </row>
    <row r="3128" spans="8:13">
      <c r="H3128" s="16"/>
      <c r="I3128" s="3"/>
      <c r="J3128" s="3"/>
      <c r="K3128" s="3"/>
      <c r="L3128" s="3"/>
      <c r="M3128" s="3"/>
    </row>
    <row r="3129" spans="8:13">
      <c r="H3129" s="16"/>
      <c r="I3129" s="3"/>
      <c r="J3129" s="3"/>
      <c r="K3129" s="3"/>
      <c r="L3129" s="3"/>
      <c r="M3129" s="3"/>
    </row>
    <row r="3130" spans="8:13">
      <c r="H3130" s="16"/>
      <c r="I3130" s="3"/>
      <c r="J3130" s="3"/>
      <c r="K3130" s="3"/>
      <c r="L3130" s="3"/>
      <c r="M3130" s="3"/>
    </row>
    <row r="3131" spans="8:13">
      <c r="H3131" s="16"/>
      <c r="I3131" s="3"/>
      <c r="J3131" s="3"/>
      <c r="K3131" s="3"/>
      <c r="L3131" s="3"/>
      <c r="M3131" s="3"/>
    </row>
    <row r="3132" spans="8:13">
      <c r="H3132" s="16"/>
      <c r="I3132" s="3"/>
      <c r="J3132" s="3"/>
      <c r="K3132" s="3"/>
      <c r="L3132" s="3"/>
      <c r="M3132" s="3"/>
    </row>
    <row r="3133" spans="8:13">
      <c r="H3133" s="16"/>
      <c r="I3133" s="3"/>
      <c r="J3133" s="3"/>
      <c r="K3133" s="3"/>
      <c r="L3133" s="3"/>
      <c r="M3133" s="3"/>
    </row>
    <row r="3134" spans="8:13">
      <c r="H3134" s="16"/>
      <c r="I3134" s="3"/>
      <c r="J3134" s="3"/>
      <c r="K3134" s="3"/>
      <c r="L3134" s="3"/>
      <c r="M3134" s="3"/>
    </row>
    <row r="3135" spans="8:13">
      <c r="H3135" s="16"/>
      <c r="I3135" s="3"/>
      <c r="J3135" s="3"/>
      <c r="K3135" s="3"/>
      <c r="L3135" s="3"/>
      <c r="M3135" s="3"/>
    </row>
    <row r="3136" spans="8:13">
      <c r="H3136" s="16"/>
      <c r="I3136" s="3"/>
      <c r="J3136" s="3"/>
      <c r="K3136" s="3"/>
      <c r="L3136" s="3"/>
      <c r="M3136" s="3"/>
    </row>
    <row r="3137" spans="8:13">
      <c r="H3137" s="16"/>
      <c r="I3137" s="3"/>
      <c r="J3137" s="3"/>
      <c r="K3137" s="3"/>
      <c r="L3137" s="3"/>
      <c r="M3137" s="3"/>
    </row>
    <row r="3138" spans="8:13">
      <c r="H3138" s="16"/>
      <c r="I3138" s="3"/>
      <c r="J3138" s="3"/>
      <c r="K3138" s="3"/>
      <c r="L3138" s="3"/>
      <c r="M3138" s="3"/>
    </row>
    <row r="3139" spans="8:13">
      <c r="H3139" s="16"/>
      <c r="I3139" s="3"/>
      <c r="J3139" s="3"/>
      <c r="K3139" s="3"/>
      <c r="L3139" s="3"/>
      <c r="M3139" s="3"/>
    </row>
    <row r="3140" spans="8:13">
      <c r="H3140" s="16"/>
      <c r="I3140" s="3"/>
      <c r="J3140" s="3"/>
      <c r="K3140" s="3"/>
      <c r="L3140" s="3"/>
      <c r="M3140" s="3"/>
    </row>
    <row r="3141" spans="8:13">
      <c r="H3141" s="16"/>
      <c r="I3141" s="3"/>
      <c r="J3141" s="3"/>
      <c r="K3141" s="3"/>
      <c r="L3141" s="3"/>
      <c r="M3141" s="3"/>
    </row>
    <row r="3142" spans="8:13">
      <c r="H3142" s="16"/>
      <c r="I3142" s="3"/>
      <c r="J3142" s="3"/>
      <c r="K3142" s="3"/>
      <c r="L3142" s="3"/>
      <c r="M3142" s="3"/>
    </row>
    <row r="3143" spans="8:13">
      <c r="H3143" s="16"/>
      <c r="I3143" s="3"/>
      <c r="J3143" s="3"/>
      <c r="K3143" s="3"/>
      <c r="L3143" s="3"/>
      <c r="M3143" s="3"/>
    </row>
    <row r="3144" spans="8:13">
      <c r="H3144" s="16"/>
      <c r="I3144" s="3"/>
      <c r="J3144" s="3"/>
      <c r="K3144" s="3"/>
      <c r="L3144" s="3"/>
      <c r="M3144" s="3"/>
    </row>
    <row r="3145" spans="8:13">
      <c r="H3145" s="16"/>
      <c r="I3145" s="3"/>
      <c r="J3145" s="3"/>
      <c r="K3145" s="3"/>
      <c r="L3145" s="3"/>
      <c r="M3145" s="3"/>
    </row>
    <row r="3146" spans="8:13">
      <c r="H3146" s="16"/>
      <c r="I3146" s="3"/>
      <c r="J3146" s="3"/>
      <c r="K3146" s="3"/>
      <c r="L3146" s="3"/>
      <c r="M3146" s="3"/>
    </row>
    <row r="3147" spans="8:13">
      <c r="H3147" s="16"/>
      <c r="I3147" s="3"/>
      <c r="J3147" s="3"/>
      <c r="K3147" s="3"/>
      <c r="L3147" s="3"/>
      <c r="M3147" s="3"/>
    </row>
    <row r="3148" spans="8:13">
      <c r="H3148" s="16"/>
      <c r="I3148" s="3"/>
      <c r="J3148" s="3"/>
      <c r="K3148" s="3"/>
      <c r="L3148" s="3"/>
      <c r="M3148" s="3"/>
    </row>
    <row r="3149" spans="8:13">
      <c r="H3149" s="16"/>
      <c r="I3149" s="3"/>
      <c r="J3149" s="3"/>
      <c r="K3149" s="3"/>
      <c r="L3149" s="3"/>
      <c r="M3149" s="3"/>
    </row>
    <row r="3150" spans="8:13">
      <c r="H3150" s="16"/>
      <c r="I3150" s="3"/>
      <c r="J3150" s="3"/>
      <c r="K3150" s="3"/>
      <c r="L3150" s="3"/>
      <c r="M3150" s="3"/>
    </row>
    <row r="3151" spans="8:13">
      <c r="H3151" s="16"/>
      <c r="I3151" s="3"/>
      <c r="J3151" s="3"/>
      <c r="K3151" s="3"/>
      <c r="L3151" s="3"/>
      <c r="M3151" s="3"/>
    </row>
    <row r="3152" spans="8:13">
      <c r="H3152" s="16"/>
      <c r="I3152" s="3"/>
      <c r="J3152" s="3"/>
      <c r="K3152" s="3"/>
      <c r="L3152" s="3"/>
      <c r="M3152" s="3"/>
    </row>
    <row r="3153" spans="8:13">
      <c r="H3153" s="16"/>
      <c r="I3153" s="3"/>
      <c r="J3153" s="3"/>
      <c r="K3153" s="3"/>
      <c r="L3153" s="3"/>
      <c r="M3153" s="3"/>
    </row>
    <row r="3154" spans="8:13">
      <c r="H3154" s="16"/>
      <c r="I3154" s="3"/>
      <c r="J3154" s="3"/>
      <c r="K3154" s="3"/>
      <c r="L3154" s="3"/>
      <c r="M3154" s="3"/>
    </row>
    <row r="3155" spans="8:13">
      <c r="H3155" s="16"/>
      <c r="I3155" s="3"/>
      <c r="J3155" s="3"/>
      <c r="K3155" s="3"/>
      <c r="L3155" s="3"/>
      <c r="M3155" s="3"/>
    </row>
    <row r="3156" spans="8:13">
      <c r="H3156" s="16"/>
      <c r="I3156" s="3"/>
      <c r="J3156" s="3"/>
      <c r="K3156" s="3"/>
      <c r="L3156" s="3"/>
      <c r="M3156" s="3"/>
    </row>
    <row r="3157" spans="8:13">
      <c r="H3157" s="16"/>
      <c r="I3157" s="3"/>
      <c r="J3157" s="3"/>
      <c r="K3157" s="3"/>
      <c r="L3157" s="3"/>
      <c r="M3157" s="3"/>
    </row>
    <row r="3158" spans="8:13">
      <c r="H3158" s="16"/>
      <c r="I3158" s="3"/>
      <c r="J3158" s="3"/>
      <c r="K3158" s="3"/>
      <c r="L3158" s="3"/>
      <c r="M3158" s="3"/>
    </row>
    <row r="3159" spans="8:13">
      <c r="H3159" s="16"/>
      <c r="I3159" s="3"/>
      <c r="J3159" s="3"/>
      <c r="K3159" s="3"/>
      <c r="L3159" s="3"/>
      <c r="M3159" s="3"/>
    </row>
    <row r="3160" spans="8:13">
      <c r="H3160" s="16"/>
      <c r="I3160" s="3"/>
      <c r="J3160" s="3"/>
      <c r="K3160" s="3"/>
      <c r="L3160" s="3"/>
      <c r="M3160" s="3"/>
    </row>
    <row r="3161" spans="8:13">
      <c r="H3161" s="16"/>
      <c r="I3161" s="3"/>
      <c r="J3161" s="3"/>
      <c r="K3161" s="3"/>
      <c r="L3161" s="3"/>
      <c r="M3161" s="3"/>
    </row>
    <row r="3162" spans="8:13">
      <c r="H3162" s="16"/>
      <c r="I3162" s="3"/>
      <c r="J3162" s="3"/>
      <c r="K3162" s="3"/>
      <c r="L3162" s="3"/>
      <c r="M3162" s="3"/>
    </row>
    <row r="3163" spans="8:13">
      <c r="H3163" s="16"/>
      <c r="I3163" s="3"/>
      <c r="J3163" s="3"/>
      <c r="K3163" s="3"/>
      <c r="L3163" s="3"/>
      <c r="M3163" s="3"/>
    </row>
    <row r="3164" spans="8:13">
      <c r="H3164" s="16"/>
      <c r="I3164" s="3"/>
      <c r="J3164" s="3"/>
      <c r="K3164" s="3"/>
      <c r="L3164" s="3"/>
      <c r="M3164" s="3"/>
    </row>
    <row r="3165" spans="8:13">
      <c r="H3165" s="16"/>
      <c r="I3165" s="3"/>
      <c r="J3165" s="3"/>
      <c r="K3165" s="3"/>
      <c r="L3165" s="3"/>
      <c r="M3165" s="3"/>
    </row>
    <row r="3166" spans="8:13">
      <c r="H3166" s="16"/>
      <c r="I3166" s="3"/>
      <c r="J3166" s="3"/>
      <c r="K3166" s="3"/>
      <c r="L3166" s="3"/>
      <c r="M3166" s="3"/>
    </row>
    <row r="3167" spans="8:13">
      <c r="H3167" s="16"/>
      <c r="I3167" s="3"/>
      <c r="J3167" s="3"/>
      <c r="K3167" s="3"/>
      <c r="L3167" s="3"/>
      <c r="M3167" s="3"/>
    </row>
    <row r="3168" spans="8:13">
      <c r="H3168" s="16"/>
      <c r="I3168" s="3"/>
      <c r="J3168" s="3"/>
      <c r="K3168" s="3"/>
      <c r="L3168" s="3"/>
      <c r="M3168" s="3"/>
    </row>
    <row r="3169" spans="8:13">
      <c r="H3169" s="16"/>
      <c r="I3169" s="3"/>
      <c r="J3169" s="3"/>
      <c r="K3169" s="3"/>
      <c r="L3169" s="3"/>
      <c r="M3169" s="3"/>
    </row>
    <row r="3170" spans="8:13">
      <c r="H3170" s="16"/>
      <c r="I3170" s="3"/>
      <c r="J3170" s="3"/>
      <c r="K3170" s="3"/>
      <c r="L3170" s="3"/>
      <c r="M3170" s="3"/>
    </row>
    <row r="3171" spans="8:13">
      <c r="H3171" s="16"/>
      <c r="I3171" s="3"/>
      <c r="J3171" s="3"/>
      <c r="K3171" s="3"/>
      <c r="L3171" s="3"/>
      <c r="M3171" s="3"/>
    </row>
    <row r="3172" spans="8:13">
      <c r="H3172" s="16"/>
      <c r="I3172" s="3"/>
      <c r="J3172" s="3"/>
      <c r="K3172" s="3"/>
      <c r="L3172" s="3"/>
      <c r="M3172" s="3"/>
    </row>
    <row r="3173" spans="8:13">
      <c r="H3173" s="16"/>
      <c r="I3173" s="3"/>
      <c r="J3173" s="3"/>
      <c r="K3173" s="3"/>
      <c r="L3173" s="3"/>
      <c r="M3173" s="3"/>
    </row>
    <row r="3174" spans="8:13">
      <c r="H3174" s="16"/>
      <c r="I3174" s="3"/>
      <c r="J3174" s="3"/>
      <c r="K3174" s="3"/>
      <c r="L3174" s="3"/>
      <c r="M3174" s="3"/>
    </row>
    <row r="3175" spans="8:13">
      <c r="H3175" s="16"/>
      <c r="I3175" s="3"/>
      <c r="J3175" s="3"/>
      <c r="K3175" s="3"/>
      <c r="L3175" s="3"/>
      <c r="M3175" s="3"/>
    </row>
    <row r="3176" spans="8:13">
      <c r="H3176" s="16"/>
      <c r="I3176" s="3"/>
      <c r="J3176" s="3"/>
      <c r="K3176" s="3"/>
      <c r="L3176" s="3"/>
      <c r="M3176" s="3"/>
    </row>
    <row r="3177" spans="8:13">
      <c r="H3177" s="16"/>
      <c r="I3177" s="3"/>
      <c r="J3177" s="3"/>
      <c r="K3177" s="3"/>
      <c r="L3177" s="3"/>
      <c r="M3177" s="3"/>
    </row>
    <row r="3178" spans="8:13">
      <c r="H3178" s="16"/>
      <c r="I3178" s="3"/>
      <c r="J3178" s="3"/>
      <c r="K3178" s="3"/>
      <c r="L3178" s="3"/>
      <c r="M3178" s="3"/>
    </row>
    <row r="3179" spans="8:13">
      <c r="H3179" s="16"/>
      <c r="I3179" s="3"/>
      <c r="J3179" s="3"/>
      <c r="K3179" s="3"/>
      <c r="L3179" s="3"/>
      <c r="M3179" s="3"/>
    </row>
    <row r="3180" spans="8:13">
      <c r="H3180" s="16"/>
      <c r="I3180" s="3"/>
      <c r="J3180" s="3"/>
      <c r="K3180" s="3"/>
      <c r="L3180" s="3"/>
      <c r="M3180" s="3"/>
    </row>
    <row r="3181" spans="8:13">
      <c r="H3181" s="16"/>
      <c r="I3181" s="3"/>
      <c r="J3181" s="3"/>
      <c r="K3181" s="3"/>
      <c r="L3181" s="3"/>
      <c r="M3181" s="3"/>
    </row>
    <row r="3182" spans="8:13">
      <c r="H3182" s="16"/>
      <c r="I3182" s="3"/>
      <c r="J3182" s="3"/>
      <c r="K3182" s="3"/>
      <c r="L3182" s="3"/>
      <c r="M3182" s="3"/>
    </row>
    <row r="3183" spans="8:13">
      <c r="H3183" s="16"/>
      <c r="I3183" s="3"/>
      <c r="J3183" s="3"/>
      <c r="K3183" s="3"/>
      <c r="L3183" s="3"/>
      <c r="M3183" s="3"/>
    </row>
    <row r="3184" spans="8:13">
      <c r="H3184" s="16"/>
      <c r="I3184" s="3"/>
      <c r="J3184" s="3"/>
      <c r="K3184" s="3"/>
      <c r="L3184" s="3"/>
      <c r="M3184" s="3"/>
    </row>
    <row r="3185" spans="8:13">
      <c r="H3185" s="16"/>
      <c r="I3185" s="3"/>
      <c r="J3185" s="3"/>
      <c r="K3185" s="3"/>
      <c r="L3185" s="3"/>
      <c r="M3185" s="3"/>
    </row>
    <row r="3186" spans="8:13">
      <c r="H3186" s="16"/>
      <c r="I3186" s="3"/>
      <c r="J3186" s="3"/>
      <c r="K3186" s="3"/>
      <c r="L3186" s="3"/>
      <c r="M3186" s="3"/>
    </row>
    <row r="3187" spans="8:13">
      <c r="H3187" s="16"/>
      <c r="I3187" s="3"/>
      <c r="J3187" s="3"/>
      <c r="K3187" s="3"/>
      <c r="L3187" s="3"/>
      <c r="M3187" s="3"/>
    </row>
    <row r="3188" spans="8:13">
      <c r="H3188" s="16"/>
      <c r="I3188" s="3"/>
      <c r="J3188" s="3"/>
      <c r="K3188" s="3"/>
      <c r="L3188" s="3"/>
      <c r="M3188" s="3"/>
    </row>
    <row r="3189" spans="8:13">
      <c r="H3189" s="16"/>
      <c r="I3189" s="3"/>
      <c r="J3189" s="3"/>
      <c r="K3189" s="3"/>
      <c r="L3189" s="3"/>
      <c r="M3189" s="3"/>
    </row>
    <row r="3190" spans="8:13">
      <c r="H3190" s="16"/>
      <c r="I3190" s="3"/>
      <c r="J3190" s="3"/>
      <c r="K3190" s="3"/>
      <c r="L3190" s="3"/>
      <c r="M3190" s="3"/>
    </row>
    <row r="3191" spans="8:13">
      <c r="H3191" s="16"/>
      <c r="I3191" s="3"/>
      <c r="J3191" s="3"/>
      <c r="K3191" s="3"/>
      <c r="L3191" s="3"/>
      <c r="M3191" s="3"/>
    </row>
    <row r="3192" spans="8:13">
      <c r="H3192" s="16"/>
      <c r="I3192" s="3"/>
      <c r="J3192" s="3"/>
      <c r="K3192" s="3"/>
      <c r="L3192" s="3"/>
      <c r="M3192" s="3"/>
    </row>
    <row r="3193" spans="8:13">
      <c r="H3193" s="16"/>
      <c r="I3193" s="3"/>
      <c r="J3193" s="3"/>
      <c r="K3193" s="3"/>
      <c r="L3193" s="3"/>
      <c r="M3193" s="3"/>
    </row>
    <row r="3194" spans="8:13">
      <c r="H3194" s="16"/>
      <c r="I3194" s="3"/>
      <c r="J3194" s="3"/>
      <c r="K3194" s="3"/>
      <c r="L3194" s="3"/>
      <c r="M3194" s="3"/>
    </row>
    <row r="3195" spans="8:13">
      <c r="H3195" s="16"/>
      <c r="I3195" s="3"/>
      <c r="J3195" s="3"/>
      <c r="K3195" s="3"/>
      <c r="L3195" s="3"/>
      <c r="M3195" s="3"/>
    </row>
    <row r="3196" spans="8:13">
      <c r="H3196" s="16"/>
      <c r="I3196" s="3"/>
      <c r="J3196" s="3"/>
      <c r="K3196" s="3"/>
      <c r="L3196" s="3"/>
      <c r="M3196" s="3"/>
    </row>
    <row r="3197" spans="8:13">
      <c r="H3197" s="16"/>
      <c r="I3197" s="3"/>
      <c r="J3197" s="3"/>
      <c r="K3197" s="3"/>
      <c r="L3197" s="3"/>
      <c r="M3197" s="3"/>
    </row>
    <row r="3198" spans="8:13">
      <c r="H3198" s="16"/>
      <c r="I3198" s="3"/>
      <c r="J3198" s="3"/>
      <c r="K3198" s="3"/>
      <c r="L3198" s="3"/>
      <c r="M3198" s="3"/>
    </row>
    <row r="3199" spans="8:13">
      <c r="H3199" s="16"/>
      <c r="I3199" s="3"/>
      <c r="J3199" s="3"/>
      <c r="K3199" s="3"/>
      <c r="L3199" s="3"/>
      <c r="M3199" s="3"/>
    </row>
    <row r="3200" spans="8:13">
      <c r="H3200" s="16"/>
      <c r="I3200" s="3"/>
      <c r="J3200" s="3"/>
      <c r="K3200" s="3"/>
      <c r="L3200" s="3"/>
      <c r="M3200" s="3"/>
    </row>
    <row r="3201" spans="8:13">
      <c r="H3201" s="16"/>
      <c r="I3201" s="3"/>
      <c r="J3201" s="3"/>
      <c r="K3201" s="3"/>
      <c r="L3201" s="3"/>
      <c r="M3201" s="3"/>
    </row>
    <row r="3202" spans="8:13">
      <c r="H3202" s="16"/>
      <c r="I3202" s="3"/>
      <c r="J3202" s="3"/>
      <c r="K3202" s="3"/>
      <c r="L3202" s="3"/>
      <c r="M3202" s="3"/>
    </row>
    <row r="3203" spans="8:13">
      <c r="H3203" s="16"/>
      <c r="I3203" s="3"/>
      <c r="J3203" s="3"/>
      <c r="K3203" s="3"/>
      <c r="L3203" s="3"/>
      <c r="M3203" s="3"/>
    </row>
    <row r="3204" spans="8:13">
      <c r="H3204" s="16"/>
      <c r="I3204" s="3"/>
      <c r="J3204" s="3"/>
      <c r="K3204" s="3"/>
      <c r="L3204" s="3"/>
      <c r="M3204" s="3"/>
    </row>
    <row r="3205" spans="8:13">
      <c r="H3205" s="16"/>
      <c r="I3205" s="3"/>
      <c r="J3205" s="3"/>
      <c r="K3205" s="3"/>
      <c r="L3205" s="3"/>
      <c r="M3205" s="3"/>
    </row>
    <row r="3206" spans="8:13">
      <c r="H3206" s="16"/>
      <c r="I3206" s="3"/>
      <c r="J3206" s="3"/>
      <c r="K3206" s="3"/>
      <c r="L3206" s="3"/>
      <c r="M3206" s="3"/>
    </row>
    <row r="3207" spans="8:13">
      <c r="H3207" s="16"/>
      <c r="I3207" s="3"/>
      <c r="J3207" s="3"/>
      <c r="K3207" s="3"/>
      <c r="L3207" s="3"/>
      <c r="M3207" s="3"/>
    </row>
    <row r="3208" spans="8:13">
      <c r="H3208" s="16"/>
      <c r="I3208" s="3"/>
      <c r="J3208" s="3"/>
      <c r="K3208" s="3"/>
      <c r="L3208" s="3"/>
      <c r="M3208" s="3"/>
    </row>
    <row r="3209" spans="8:13">
      <c r="H3209" s="16"/>
      <c r="I3209" s="3"/>
      <c r="J3209" s="3"/>
      <c r="K3209" s="3"/>
      <c r="L3209" s="3"/>
      <c r="M3209" s="3"/>
    </row>
    <row r="3210" spans="8:13">
      <c r="H3210" s="16"/>
      <c r="I3210" s="3"/>
      <c r="J3210" s="3"/>
      <c r="K3210" s="3"/>
      <c r="L3210" s="3"/>
      <c r="M3210" s="3"/>
    </row>
    <row r="3211" spans="8:13">
      <c r="H3211" s="16"/>
      <c r="I3211" s="3"/>
      <c r="J3211" s="3"/>
      <c r="K3211" s="3"/>
      <c r="L3211" s="3"/>
      <c r="M3211" s="3"/>
    </row>
    <row r="3212" spans="8:13">
      <c r="H3212" s="16"/>
      <c r="I3212" s="3"/>
      <c r="J3212" s="3"/>
      <c r="K3212" s="3"/>
      <c r="L3212" s="3"/>
      <c r="M3212" s="3"/>
    </row>
    <row r="3213" spans="8:13">
      <c r="H3213" s="16"/>
      <c r="I3213" s="3"/>
      <c r="J3213" s="3"/>
      <c r="K3213" s="3"/>
      <c r="L3213" s="3"/>
      <c r="M3213" s="3"/>
    </row>
    <row r="3214" spans="8:13">
      <c r="H3214" s="16"/>
      <c r="I3214" s="3"/>
      <c r="J3214" s="3"/>
      <c r="K3214" s="3"/>
      <c r="L3214" s="3"/>
      <c r="M3214" s="3"/>
    </row>
    <row r="3215" spans="8:13">
      <c r="H3215" s="16"/>
      <c r="I3215" s="3"/>
      <c r="J3215" s="3"/>
      <c r="K3215" s="3"/>
      <c r="L3215" s="3"/>
      <c r="M3215" s="3"/>
    </row>
    <row r="3216" spans="8:13">
      <c r="H3216" s="16"/>
      <c r="I3216" s="3"/>
      <c r="J3216" s="3"/>
      <c r="K3216" s="3"/>
      <c r="L3216" s="3"/>
      <c r="M3216" s="3"/>
    </row>
    <row r="3217" spans="8:13">
      <c r="H3217" s="16"/>
      <c r="I3217" s="3"/>
      <c r="J3217" s="3"/>
      <c r="K3217" s="3"/>
      <c r="L3217" s="3"/>
      <c r="M3217" s="3"/>
    </row>
    <row r="3218" spans="8:13">
      <c r="H3218" s="16"/>
      <c r="I3218" s="3"/>
      <c r="J3218" s="3"/>
      <c r="K3218" s="3"/>
      <c r="L3218" s="3"/>
      <c r="M3218" s="3"/>
    </row>
    <row r="3219" spans="8:13">
      <c r="H3219" s="16"/>
      <c r="I3219" s="3"/>
      <c r="J3219" s="3"/>
      <c r="K3219" s="3"/>
      <c r="L3219" s="3"/>
      <c r="M3219" s="3"/>
    </row>
    <row r="3220" spans="8:13">
      <c r="H3220" s="16"/>
      <c r="I3220" s="3"/>
      <c r="J3220" s="3"/>
      <c r="K3220" s="3"/>
      <c r="L3220" s="3"/>
      <c r="M3220" s="3"/>
    </row>
    <row r="3221" spans="8:13">
      <c r="H3221" s="16"/>
      <c r="I3221" s="3"/>
      <c r="J3221" s="3"/>
      <c r="K3221" s="3"/>
      <c r="L3221" s="3"/>
      <c r="M3221" s="3"/>
    </row>
    <row r="3222" spans="8:13">
      <c r="H3222" s="16"/>
      <c r="I3222" s="3"/>
      <c r="J3222" s="3"/>
      <c r="K3222" s="3"/>
      <c r="L3222" s="3"/>
      <c r="M3222" s="3"/>
    </row>
    <row r="3223" spans="8:13">
      <c r="H3223" s="16"/>
      <c r="I3223" s="3"/>
      <c r="J3223" s="3"/>
      <c r="K3223" s="3"/>
      <c r="L3223" s="3"/>
      <c r="M3223" s="3"/>
    </row>
    <row r="3224" spans="8:13">
      <c r="H3224" s="16"/>
      <c r="I3224" s="3"/>
      <c r="J3224" s="3"/>
      <c r="K3224" s="3"/>
      <c r="L3224" s="3"/>
      <c r="M3224" s="3"/>
    </row>
    <row r="3225" spans="8:13">
      <c r="H3225" s="16"/>
      <c r="I3225" s="3"/>
      <c r="J3225" s="3"/>
      <c r="K3225" s="3"/>
      <c r="L3225" s="3"/>
      <c r="M3225" s="3"/>
    </row>
    <row r="3226" spans="8:13">
      <c r="H3226" s="16"/>
      <c r="I3226" s="3"/>
      <c r="J3226" s="3"/>
      <c r="K3226" s="3"/>
      <c r="L3226" s="3"/>
      <c r="M3226" s="3"/>
    </row>
    <row r="3227" spans="8:13">
      <c r="H3227" s="16"/>
      <c r="I3227" s="3"/>
      <c r="J3227" s="3"/>
      <c r="K3227" s="3"/>
      <c r="L3227" s="3"/>
      <c r="M3227" s="3"/>
    </row>
    <row r="3228" spans="8:13">
      <c r="H3228" s="16"/>
      <c r="I3228" s="3"/>
      <c r="J3228" s="3"/>
      <c r="K3228" s="3"/>
      <c r="L3228" s="3"/>
      <c r="M3228" s="3"/>
    </row>
    <row r="3229" spans="8:13">
      <c r="H3229" s="16"/>
      <c r="I3229" s="3"/>
      <c r="J3229" s="3"/>
      <c r="K3229" s="3"/>
      <c r="L3229" s="3"/>
      <c r="M3229" s="3"/>
    </row>
    <row r="3230" spans="8:13">
      <c r="H3230" s="16"/>
      <c r="I3230" s="3"/>
      <c r="J3230" s="3"/>
      <c r="K3230" s="3"/>
      <c r="L3230" s="3"/>
      <c r="M3230" s="3"/>
    </row>
    <row r="3231" spans="8:13">
      <c r="H3231" s="16"/>
      <c r="I3231" s="3"/>
      <c r="J3231" s="3"/>
      <c r="K3231" s="3"/>
      <c r="L3231" s="3"/>
      <c r="M3231" s="3"/>
    </row>
    <row r="3232" spans="8:13">
      <c r="H3232" s="16"/>
      <c r="I3232" s="3"/>
      <c r="J3232" s="3"/>
      <c r="K3232" s="3"/>
      <c r="L3232" s="3"/>
      <c r="M3232" s="3"/>
    </row>
    <row r="3233" spans="8:13">
      <c r="H3233" s="16"/>
      <c r="I3233" s="3"/>
      <c r="J3233" s="3"/>
      <c r="K3233" s="3"/>
      <c r="L3233" s="3"/>
      <c r="M3233" s="3"/>
    </row>
    <row r="3234" spans="8:13">
      <c r="H3234" s="16"/>
      <c r="I3234" s="3"/>
      <c r="J3234" s="3"/>
      <c r="K3234" s="3"/>
      <c r="L3234" s="3"/>
      <c r="M3234" s="3"/>
    </row>
    <row r="3235" spans="8:13">
      <c r="H3235" s="16"/>
      <c r="I3235" s="3"/>
      <c r="J3235" s="3"/>
      <c r="K3235" s="3"/>
      <c r="L3235" s="3"/>
      <c r="M3235" s="3"/>
    </row>
    <row r="3236" spans="8:13">
      <c r="H3236" s="16"/>
      <c r="I3236" s="3"/>
      <c r="J3236" s="3"/>
      <c r="K3236" s="3"/>
      <c r="L3236" s="3"/>
      <c r="M3236" s="3"/>
    </row>
    <row r="3237" spans="8:13">
      <c r="H3237" s="16"/>
      <c r="I3237" s="3"/>
      <c r="J3237" s="3"/>
      <c r="K3237" s="3"/>
      <c r="L3237" s="3"/>
      <c r="M3237" s="3"/>
    </row>
    <row r="3238" spans="8:13">
      <c r="H3238" s="16"/>
      <c r="I3238" s="3"/>
      <c r="J3238" s="3"/>
      <c r="K3238" s="3"/>
      <c r="L3238" s="3"/>
      <c r="M3238" s="3"/>
    </row>
    <row r="3239" spans="8:13">
      <c r="H3239" s="16"/>
      <c r="I3239" s="3"/>
      <c r="J3239" s="3"/>
      <c r="K3239" s="3"/>
      <c r="L3239" s="3"/>
      <c r="M3239" s="3"/>
    </row>
    <row r="3240" spans="8:13">
      <c r="H3240" s="16"/>
      <c r="I3240" s="3"/>
      <c r="J3240" s="3"/>
      <c r="K3240" s="3"/>
      <c r="L3240" s="3"/>
      <c r="M3240" s="3"/>
    </row>
    <row r="3241" spans="8:13">
      <c r="H3241" s="16"/>
      <c r="I3241" s="3"/>
      <c r="J3241" s="3"/>
      <c r="K3241" s="3"/>
      <c r="L3241" s="3"/>
      <c r="M3241" s="3"/>
    </row>
    <row r="3242" spans="8:13">
      <c r="H3242" s="16"/>
      <c r="I3242" s="3"/>
      <c r="J3242" s="3"/>
      <c r="K3242" s="3"/>
      <c r="L3242" s="3"/>
      <c r="M3242" s="3"/>
    </row>
    <row r="3243" spans="8:13">
      <c r="H3243" s="16"/>
      <c r="I3243" s="3"/>
      <c r="J3243" s="3"/>
      <c r="K3243" s="3"/>
      <c r="L3243" s="3"/>
      <c r="M3243" s="3"/>
    </row>
    <row r="3244" spans="8:13">
      <c r="H3244" s="16"/>
      <c r="I3244" s="3"/>
      <c r="J3244" s="3"/>
      <c r="K3244" s="3"/>
      <c r="L3244" s="3"/>
      <c r="M3244" s="3"/>
    </row>
    <row r="3245" spans="8:13">
      <c r="H3245" s="16"/>
      <c r="I3245" s="3"/>
      <c r="J3245" s="3"/>
      <c r="K3245" s="3"/>
      <c r="L3245" s="3"/>
      <c r="M3245" s="3"/>
    </row>
    <row r="3246" spans="8:13">
      <c r="H3246" s="16"/>
      <c r="I3246" s="3"/>
      <c r="J3246" s="3"/>
      <c r="K3246" s="3"/>
      <c r="L3246" s="3"/>
      <c r="M3246" s="3"/>
    </row>
    <row r="3247" spans="8:13">
      <c r="H3247" s="16"/>
      <c r="I3247" s="3"/>
      <c r="J3247" s="3"/>
      <c r="K3247" s="3"/>
      <c r="L3247" s="3"/>
      <c r="M3247" s="3"/>
    </row>
    <row r="3248" spans="8:13">
      <c r="H3248" s="16"/>
      <c r="I3248" s="3"/>
      <c r="J3248" s="3"/>
      <c r="K3248" s="3"/>
      <c r="L3248" s="3"/>
      <c r="M3248" s="3"/>
    </row>
    <row r="3249" spans="8:13">
      <c r="H3249" s="16"/>
      <c r="I3249" s="3"/>
      <c r="J3249" s="3"/>
      <c r="K3249" s="3"/>
      <c r="L3249" s="3"/>
      <c r="M3249" s="3"/>
    </row>
    <row r="3250" spans="8:13">
      <c r="H3250" s="16"/>
      <c r="I3250" s="3"/>
      <c r="J3250" s="3"/>
      <c r="K3250" s="3"/>
      <c r="L3250" s="3"/>
      <c r="M3250" s="3"/>
    </row>
    <row r="3251" spans="8:13">
      <c r="H3251" s="16"/>
      <c r="I3251" s="3"/>
      <c r="J3251" s="3"/>
      <c r="K3251" s="3"/>
      <c r="L3251" s="3"/>
      <c r="M3251" s="3"/>
    </row>
    <row r="3252" spans="8:13">
      <c r="H3252" s="16"/>
      <c r="I3252" s="3"/>
      <c r="J3252" s="3"/>
      <c r="K3252" s="3"/>
      <c r="L3252" s="3"/>
      <c r="M3252" s="3"/>
    </row>
    <row r="3253" spans="8:13">
      <c r="H3253" s="16"/>
      <c r="I3253" s="3"/>
      <c r="J3253" s="3"/>
      <c r="K3253" s="3"/>
      <c r="L3253" s="3"/>
      <c r="M3253" s="3"/>
    </row>
    <row r="3254" spans="8:13">
      <c r="H3254" s="16"/>
      <c r="I3254" s="3"/>
      <c r="J3254" s="3"/>
      <c r="K3254" s="3"/>
      <c r="L3254" s="3"/>
      <c r="M3254" s="3"/>
    </row>
    <row r="3255" spans="8:13">
      <c r="H3255" s="16"/>
      <c r="I3255" s="3"/>
      <c r="J3255" s="3"/>
      <c r="K3255" s="3"/>
      <c r="L3255" s="3"/>
      <c r="M3255" s="3"/>
    </row>
    <row r="3256" spans="8:13">
      <c r="H3256" s="16"/>
      <c r="I3256" s="3"/>
      <c r="J3256" s="3"/>
      <c r="K3256" s="3"/>
      <c r="L3256" s="3"/>
      <c r="M3256" s="3"/>
    </row>
    <row r="3257" spans="8:13">
      <c r="H3257" s="16"/>
      <c r="I3257" s="3"/>
      <c r="J3257" s="3"/>
      <c r="K3257" s="3"/>
      <c r="L3257" s="3"/>
      <c r="M3257" s="3"/>
    </row>
    <row r="3258" spans="8:13">
      <c r="H3258" s="16"/>
      <c r="I3258" s="3"/>
      <c r="J3258" s="3"/>
      <c r="K3258" s="3"/>
      <c r="L3258" s="3"/>
      <c r="M3258" s="3"/>
    </row>
    <row r="3259" spans="8:13">
      <c r="H3259" s="16"/>
      <c r="I3259" s="3"/>
      <c r="J3259" s="3"/>
      <c r="K3259" s="3"/>
      <c r="L3259" s="3"/>
      <c r="M3259" s="3"/>
    </row>
    <row r="3260" spans="8:13">
      <c r="H3260" s="16"/>
      <c r="I3260" s="3"/>
      <c r="J3260" s="3"/>
      <c r="K3260" s="3"/>
      <c r="L3260" s="3"/>
      <c r="M3260" s="3"/>
    </row>
    <row r="3261" spans="8:13">
      <c r="H3261" s="16"/>
      <c r="I3261" s="3"/>
      <c r="J3261" s="3"/>
      <c r="K3261" s="3"/>
      <c r="L3261" s="3"/>
      <c r="M3261" s="3"/>
    </row>
    <row r="3262" spans="8:13">
      <c r="H3262" s="16"/>
      <c r="I3262" s="3"/>
      <c r="J3262" s="3"/>
      <c r="K3262" s="3"/>
      <c r="L3262" s="3"/>
      <c r="M3262" s="3"/>
    </row>
    <row r="3263" spans="8:13">
      <c r="H3263" s="16"/>
      <c r="I3263" s="3"/>
      <c r="J3263" s="3"/>
      <c r="K3263" s="3"/>
      <c r="L3263" s="3"/>
      <c r="M3263" s="3"/>
    </row>
    <row r="3264" spans="8:13">
      <c r="H3264" s="16"/>
      <c r="I3264" s="3"/>
      <c r="J3264" s="3"/>
      <c r="K3264" s="3"/>
      <c r="L3264" s="3"/>
      <c r="M3264" s="3"/>
    </row>
    <row r="3265" spans="8:13">
      <c r="H3265" s="16"/>
      <c r="I3265" s="3"/>
      <c r="J3265" s="3"/>
      <c r="K3265" s="3"/>
      <c r="L3265" s="3"/>
      <c r="M3265" s="3"/>
    </row>
    <row r="3266" spans="8:13">
      <c r="H3266" s="16"/>
      <c r="I3266" s="3"/>
      <c r="J3266" s="3"/>
      <c r="K3266" s="3"/>
      <c r="L3266" s="3"/>
      <c r="M3266" s="3"/>
    </row>
    <row r="3267" spans="8:13">
      <c r="H3267" s="16"/>
      <c r="I3267" s="3"/>
      <c r="J3267" s="3"/>
      <c r="K3267" s="3"/>
      <c r="L3267" s="3"/>
      <c r="M3267" s="3"/>
    </row>
    <row r="3268" spans="8:13">
      <c r="H3268" s="16"/>
      <c r="I3268" s="3"/>
      <c r="J3268" s="3"/>
      <c r="K3268" s="3"/>
      <c r="L3268" s="3"/>
      <c r="M3268" s="3"/>
    </row>
    <row r="3269" spans="8:13">
      <c r="H3269" s="16"/>
      <c r="I3269" s="3"/>
      <c r="J3269" s="3"/>
      <c r="K3269" s="3"/>
      <c r="L3269" s="3"/>
      <c r="M3269" s="3"/>
    </row>
    <row r="3270" spans="8:13">
      <c r="H3270" s="16"/>
      <c r="I3270" s="3"/>
      <c r="J3270" s="3"/>
      <c r="K3270" s="3"/>
      <c r="L3270" s="3"/>
      <c r="M3270" s="3"/>
    </row>
    <row r="3271" spans="8:13">
      <c r="H3271" s="16"/>
      <c r="I3271" s="3"/>
      <c r="J3271" s="3"/>
      <c r="K3271" s="3"/>
      <c r="L3271" s="3"/>
      <c r="M3271" s="3"/>
    </row>
    <row r="3272" spans="8:13">
      <c r="H3272" s="16"/>
      <c r="I3272" s="3"/>
      <c r="J3272" s="3"/>
      <c r="K3272" s="3"/>
      <c r="L3272" s="3"/>
      <c r="M3272" s="3"/>
    </row>
    <row r="3273" spans="8:13">
      <c r="H3273" s="16"/>
      <c r="I3273" s="3"/>
      <c r="J3273" s="3"/>
      <c r="K3273" s="3"/>
      <c r="L3273" s="3"/>
      <c r="M3273" s="3"/>
    </row>
    <row r="3274" spans="8:13">
      <c r="H3274" s="16"/>
      <c r="I3274" s="3"/>
      <c r="J3274" s="3"/>
      <c r="K3274" s="3"/>
      <c r="L3274" s="3"/>
      <c r="M3274" s="3"/>
    </row>
    <row r="3275" spans="8:13">
      <c r="H3275" s="16"/>
      <c r="I3275" s="3"/>
      <c r="J3275" s="3"/>
      <c r="K3275" s="3"/>
      <c r="L3275" s="3"/>
      <c r="M3275" s="3"/>
    </row>
    <row r="3276" spans="8:13">
      <c r="H3276" s="16"/>
      <c r="I3276" s="3"/>
      <c r="J3276" s="3"/>
      <c r="K3276" s="3"/>
      <c r="L3276" s="3"/>
      <c r="M3276" s="3"/>
    </row>
    <row r="3277" spans="8:13">
      <c r="H3277" s="16"/>
      <c r="I3277" s="3"/>
      <c r="J3277" s="3"/>
      <c r="K3277" s="3"/>
      <c r="L3277" s="3"/>
      <c r="M3277" s="3"/>
    </row>
    <row r="3278" spans="8:13">
      <c r="H3278" s="16"/>
      <c r="I3278" s="3"/>
      <c r="J3278" s="3"/>
      <c r="K3278" s="3"/>
      <c r="L3278" s="3"/>
      <c r="M3278" s="3"/>
    </row>
    <row r="3279" spans="8:13">
      <c r="H3279" s="16"/>
      <c r="I3279" s="3"/>
      <c r="J3279" s="3"/>
      <c r="K3279" s="3"/>
      <c r="L3279" s="3"/>
      <c r="M3279" s="3"/>
    </row>
    <row r="3280" spans="8:13">
      <c r="H3280" s="16"/>
      <c r="I3280" s="3"/>
      <c r="J3280" s="3"/>
      <c r="K3280" s="3"/>
      <c r="L3280" s="3"/>
      <c r="M3280" s="3"/>
    </row>
    <row r="3281" spans="8:13">
      <c r="H3281" s="16"/>
      <c r="I3281" s="3"/>
      <c r="J3281" s="3"/>
      <c r="K3281" s="3"/>
      <c r="L3281" s="3"/>
      <c r="M3281" s="3"/>
    </row>
    <row r="3282" spans="8:13">
      <c r="H3282" s="16"/>
      <c r="I3282" s="3"/>
      <c r="J3282" s="3"/>
      <c r="K3282" s="3"/>
      <c r="L3282" s="3"/>
      <c r="M3282" s="3"/>
    </row>
    <row r="3283" spans="8:13">
      <c r="H3283" s="16"/>
      <c r="I3283" s="3"/>
      <c r="J3283" s="3"/>
      <c r="K3283" s="3"/>
      <c r="L3283" s="3"/>
      <c r="M3283" s="3"/>
    </row>
    <row r="3284" spans="8:13">
      <c r="H3284" s="16"/>
      <c r="I3284" s="3"/>
      <c r="J3284" s="3"/>
      <c r="K3284" s="3"/>
      <c r="L3284" s="3"/>
      <c r="M3284" s="3"/>
    </row>
    <row r="3285" spans="8:13">
      <c r="H3285" s="16"/>
      <c r="I3285" s="3"/>
      <c r="J3285" s="3"/>
      <c r="K3285" s="3"/>
      <c r="L3285" s="3"/>
      <c r="M3285" s="3"/>
    </row>
    <row r="3286" spans="8:13">
      <c r="H3286" s="16"/>
      <c r="I3286" s="3"/>
      <c r="J3286" s="3"/>
      <c r="K3286" s="3"/>
      <c r="L3286" s="3"/>
      <c r="M3286" s="3"/>
    </row>
    <row r="3287" spans="8:13">
      <c r="H3287" s="16"/>
      <c r="I3287" s="3"/>
      <c r="J3287" s="3"/>
      <c r="K3287" s="3"/>
      <c r="L3287" s="3"/>
      <c r="M3287" s="3"/>
    </row>
    <row r="3288" spans="8:13">
      <c r="H3288" s="16"/>
      <c r="I3288" s="3"/>
      <c r="J3288" s="3"/>
      <c r="K3288" s="3"/>
      <c r="L3288" s="3"/>
      <c r="M3288" s="3"/>
    </row>
    <row r="3289" spans="8:13">
      <c r="H3289" s="16"/>
      <c r="I3289" s="3"/>
      <c r="J3289" s="3"/>
      <c r="K3289" s="3"/>
      <c r="L3289" s="3"/>
      <c r="M3289" s="3"/>
    </row>
    <row r="3290" spans="8:13">
      <c r="H3290" s="16"/>
      <c r="I3290" s="3"/>
      <c r="J3290" s="3"/>
      <c r="K3290" s="3"/>
      <c r="L3290" s="3"/>
      <c r="M3290" s="3"/>
    </row>
    <row r="3291" spans="8:13">
      <c r="H3291" s="16"/>
      <c r="I3291" s="3"/>
      <c r="J3291" s="3"/>
      <c r="K3291" s="3"/>
      <c r="L3291" s="3"/>
      <c r="M3291" s="3"/>
    </row>
    <row r="3292" spans="8:13">
      <c r="H3292" s="16"/>
      <c r="I3292" s="3"/>
      <c r="J3292" s="3"/>
      <c r="K3292" s="3"/>
      <c r="L3292" s="3"/>
      <c r="M3292" s="3"/>
    </row>
    <row r="3293" spans="8:13">
      <c r="H3293" s="16"/>
      <c r="I3293" s="3"/>
      <c r="J3293" s="3"/>
      <c r="K3293" s="3"/>
      <c r="L3293" s="3"/>
      <c r="M3293" s="3"/>
    </row>
    <row r="3294" spans="8:13">
      <c r="H3294" s="16"/>
      <c r="I3294" s="3"/>
      <c r="J3294" s="3"/>
      <c r="K3294" s="3"/>
      <c r="L3294" s="3"/>
      <c r="M3294" s="3"/>
    </row>
    <row r="3295" spans="8:13">
      <c r="H3295" s="16"/>
      <c r="I3295" s="3"/>
      <c r="J3295" s="3"/>
      <c r="K3295" s="3"/>
      <c r="L3295" s="3"/>
      <c r="M3295" s="3"/>
    </row>
    <row r="3296" spans="8:13">
      <c r="H3296" s="16"/>
      <c r="I3296" s="3"/>
      <c r="J3296" s="3"/>
      <c r="K3296" s="3"/>
      <c r="L3296" s="3"/>
      <c r="M3296" s="3"/>
    </row>
    <row r="3297" spans="8:13">
      <c r="H3297" s="16"/>
      <c r="I3297" s="3"/>
      <c r="J3297" s="3"/>
      <c r="K3297" s="3"/>
      <c r="L3297" s="3"/>
      <c r="M3297" s="3"/>
    </row>
    <row r="3298" spans="8:13">
      <c r="H3298" s="16"/>
      <c r="I3298" s="3"/>
      <c r="J3298" s="3"/>
      <c r="K3298" s="3"/>
      <c r="L3298" s="3"/>
      <c r="M3298" s="3"/>
    </row>
    <row r="3299" spans="8:13">
      <c r="H3299" s="16"/>
      <c r="I3299" s="3"/>
      <c r="J3299" s="3"/>
      <c r="K3299" s="3"/>
      <c r="L3299" s="3"/>
      <c r="M3299" s="3"/>
    </row>
    <row r="3300" spans="8:13">
      <c r="H3300" s="16"/>
      <c r="I3300" s="3"/>
      <c r="J3300" s="3"/>
      <c r="K3300" s="3"/>
      <c r="L3300" s="3"/>
      <c r="M3300" s="3"/>
    </row>
    <row r="3301" spans="8:13">
      <c r="H3301" s="16"/>
      <c r="I3301" s="3"/>
      <c r="J3301" s="3"/>
      <c r="K3301" s="3"/>
      <c r="L3301" s="3"/>
      <c r="M3301" s="3"/>
    </row>
    <row r="3302" spans="8:13">
      <c r="H3302" s="16"/>
      <c r="I3302" s="3"/>
      <c r="J3302" s="3"/>
      <c r="K3302" s="3"/>
      <c r="L3302" s="3"/>
      <c r="M3302" s="3"/>
    </row>
    <row r="3303" spans="8:13">
      <c r="H3303" s="16"/>
      <c r="I3303" s="3"/>
      <c r="J3303" s="3"/>
      <c r="K3303" s="3"/>
      <c r="L3303" s="3"/>
      <c r="M3303" s="3"/>
    </row>
    <row r="3304" spans="8:13">
      <c r="H3304" s="16"/>
      <c r="I3304" s="3"/>
      <c r="J3304" s="3"/>
      <c r="K3304" s="3"/>
      <c r="L3304" s="3"/>
      <c r="M3304" s="3"/>
    </row>
    <row r="3305" spans="8:13">
      <c r="H3305" s="16"/>
      <c r="I3305" s="3"/>
      <c r="J3305" s="3"/>
      <c r="K3305" s="3"/>
      <c r="L3305" s="3"/>
      <c r="M3305" s="3"/>
    </row>
    <row r="3306" spans="8:13">
      <c r="H3306" s="16"/>
      <c r="I3306" s="3"/>
      <c r="J3306" s="3"/>
      <c r="K3306" s="3"/>
      <c r="L3306" s="3"/>
      <c r="M3306" s="3"/>
    </row>
    <row r="3307" spans="8:13">
      <c r="H3307" s="16"/>
      <c r="I3307" s="3"/>
      <c r="J3307" s="3"/>
      <c r="K3307" s="3"/>
      <c r="L3307" s="3"/>
      <c r="M3307" s="3"/>
    </row>
    <row r="3308" spans="8:13">
      <c r="H3308" s="16"/>
      <c r="I3308" s="3"/>
      <c r="J3308" s="3"/>
      <c r="K3308" s="3"/>
      <c r="L3308" s="3"/>
      <c r="M3308" s="3"/>
    </row>
    <row r="3309" spans="8:13">
      <c r="H3309" s="16"/>
      <c r="I3309" s="3"/>
      <c r="J3309" s="3"/>
      <c r="K3309" s="3"/>
      <c r="L3309" s="3"/>
      <c r="M3309" s="3"/>
    </row>
    <row r="3310" spans="8:13">
      <c r="H3310" s="16"/>
      <c r="I3310" s="3"/>
      <c r="J3310" s="3"/>
      <c r="K3310" s="3"/>
      <c r="L3310" s="3"/>
      <c r="M3310" s="3"/>
    </row>
    <row r="3311" spans="8:13">
      <c r="H3311" s="16"/>
      <c r="I3311" s="3"/>
      <c r="J3311" s="3"/>
      <c r="K3311" s="3"/>
      <c r="L3311" s="3"/>
      <c r="M3311" s="3"/>
    </row>
    <row r="3312" spans="8:13">
      <c r="H3312" s="16"/>
      <c r="I3312" s="3"/>
      <c r="J3312" s="3"/>
      <c r="K3312" s="3"/>
      <c r="L3312" s="3"/>
      <c r="M3312" s="3"/>
    </row>
    <row r="3313" spans="8:13">
      <c r="H3313" s="16"/>
      <c r="I3313" s="3"/>
      <c r="J3313" s="3"/>
      <c r="K3313" s="3"/>
      <c r="L3313" s="3"/>
      <c r="M3313" s="3"/>
    </row>
    <row r="3314" spans="8:13">
      <c r="H3314" s="16"/>
      <c r="I3314" s="3"/>
      <c r="J3314" s="3"/>
      <c r="K3314" s="3"/>
      <c r="L3314" s="3"/>
      <c r="M3314" s="3"/>
    </row>
    <row r="3315" spans="8:13">
      <c r="H3315" s="16"/>
      <c r="I3315" s="3"/>
      <c r="J3315" s="3"/>
      <c r="K3315" s="3"/>
      <c r="L3315" s="3"/>
      <c r="M3315" s="3"/>
    </row>
    <row r="3316" spans="8:13">
      <c r="H3316" s="16"/>
      <c r="I3316" s="3"/>
      <c r="J3316" s="3"/>
      <c r="K3316" s="3"/>
      <c r="L3316" s="3"/>
      <c r="M3316" s="3"/>
    </row>
    <row r="3317" spans="8:13">
      <c r="H3317" s="16"/>
      <c r="I3317" s="3"/>
      <c r="J3317" s="3"/>
      <c r="K3317" s="3"/>
      <c r="L3317" s="3"/>
      <c r="M3317" s="3"/>
    </row>
    <row r="3318" spans="8:13">
      <c r="H3318" s="16"/>
      <c r="I3318" s="3"/>
      <c r="J3318" s="3"/>
      <c r="K3318" s="3"/>
      <c r="L3318" s="3"/>
      <c r="M3318" s="3"/>
    </row>
    <row r="3319" spans="8:13">
      <c r="H3319" s="16"/>
      <c r="I3319" s="3"/>
      <c r="J3319" s="3"/>
      <c r="K3319" s="3"/>
      <c r="L3319" s="3"/>
      <c r="M3319" s="3"/>
    </row>
    <row r="3320" spans="8:13">
      <c r="H3320" s="16"/>
      <c r="I3320" s="3"/>
      <c r="J3320" s="3"/>
      <c r="K3320" s="3"/>
      <c r="L3320" s="3"/>
      <c r="M3320" s="3"/>
    </row>
    <row r="3321" spans="8:13">
      <c r="H3321" s="16"/>
      <c r="I3321" s="3"/>
      <c r="J3321" s="3"/>
      <c r="K3321" s="3"/>
      <c r="L3321" s="3"/>
      <c r="M3321" s="3"/>
    </row>
    <row r="3322" spans="8:13">
      <c r="H3322" s="16"/>
      <c r="I3322" s="3"/>
      <c r="J3322" s="3"/>
      <c r="K3322" s="3"/>
      <c r="L3322" s="3"/>
      <c r="M3322" s="3"/>
    </row>
    <row r="3323" spans="8:13">
      <c r="H3323" s="16"/>
      <c r="I3323" s="3"/>
      <c r="J3323" s="3"/>
      <c r="K3323" s="3"/>
      <c r="L3323" s="3"/>
      <c r="M3323" s="3"/>
    </row>
    <row r="3324" spans="8:13">
      <c r="H3324" s="16"/>
      <c r="I3324" s="3"/>
      <c r="J3324" s="3"/>
      <c r="K3324" s="3"/>
      <c r="L3324" s="3"/>
      <c r="M3324" s="3"/>
    </row>
    <row r="3325" spans="8:13">
      <c r="H3325" s="16"/>
      <c r="I3325" s="3"/>
      <c r="J3325" s="3"/>
      <c r="K3325" s="3"/>
      <c r="L3325" s="3"/>
      <c r="M3325" s="3"/>
    </row>
    <row r="3326" spans="8:13">
      <c r="H3326" s="16"/>
      <c r="I3326" s="3"/>
      <c r="J3326" s="3"/>
      <c r="K3326" s="3"/>
      <c r="L3326" s="3"/>
      <c r="M3326" s="3"/>
    </row>
    <row r="3327" spans="8:13">
      <c r="H3327" s="16"/>
      <c r="I3327" s="3"/>
      <c r="J3327" s="3"/>
      <c r="K3327" s="3"/>
      <c r="L3327" s="3"/>
      <c r="M3327" s="3"/>
    </row>
    <row r="3328" spans="8:13">
      <c r="H3328" s="16"/>
      <c r="I3328" s="3"/>
      <c r="J3328" s="3"/>
      <c r="K3328" s="3"/>
      <c r="L3328" s="3"/>
      <c r="M3328" s="3"/>
    </row>
    <row r="3329" spans="8:13">
      <c r="H3329" s="16"/>
      <c r="I3329" s="3"/>
      <c r="J3329" s="3"/>
      <c r="K3329" s="3"/>
      <c r="L3329" s="3"/>
      <c r="M3329" s="3"/>
    </row>
    <row r="3330" spans="8:13">
      <c r="H3330" s="16"/>
      <c r="I3330" s="3"/>
      <c r="J3330" s="3"/>
      <c r="K3330" s="3"/>
      <c r="L3330" s="3"/>
      <c r="M3330" s="3"/>
    </row>
    <row r="3331" spans="8:13">
      <c r="H3331" s="16"/>
      <c r="I3331" s="3"/>
      <c r="J3331" s="3"/>
      <c r="K3331" s="3"/>
      <c r="L3331" s="3"/>
      <c r="M3331" s="3"/>
    </row>
    <row r="3332" spans="8:13">
      <c r="H3332" s="16"/>
      <c r="I3332" s="3"/>
      <c r="J3332" s="3"/>
      <c r="K3332" s="3"/>
      <c r="L3332" s="3"/>
      <c r="M3332" s="3"/>
    </row>
    <row r="3333" spans="8:13">
      <c r="H3333" s="16"/>
      <c r="I3333" s="3"/>
      <c r="J3333" s="3"/>
      <c r="K3333" s="3"/>
      <c r="L3333" s="3"/>
      <c r="M3333" s="3"/>
    </row>
    <row r="3334" spans="8:13">
      <c r="H3334" s="16"/>
      <c r="I3334" s="3"/>
      <c r="J3334" s="3"/>
      <c r="K3334" s="3"/>
      <c r="L3334" s="3"/>
      <c r="M3334" s="3"/>
    </row>
    <row r="3335" spans="8:13">
      <c r="H3335" s="16"/>
      <c r="I3335" s="3"/>
      <c r="J3335" s="3"/>
      <c r="K3335" s="3"/>
      <c r="L3335" s="3"/>
      <c r="M3335" s="3"/>
    </row>
    <row r="3336" spans="8:13">
      <c r="H3336" s="16"/>
      <c r="I3336" s="3"/>
      <c r="J3336" s="3"/>
      <c r="K3336" s="3"/>
      <c r="L3336" s="3"/>
      <c r="M3336" s="3"/>
    </row>
    <row r="3337" spans="8:13">
      <c r="H3337" s="16"/>
      <c r="I3337" s="3"/>
      <c r="J3337" s="3"/>
      <c r="K3337" s="3"/>
      <c r="L3337" s="3"/>
      <c r="M3337" s="3"/>
    </row>
    <row r="3338" spans="8:13">
      <c r="H3338" s="16"/>
      <c r="I3338" s="3"/>
      <c r="J3338" s="3"/>
      <c r="K3338" s="3"/>
      <c r="L3338" s="3"/>
      <c r="M3338" s="3"/>
    </row>
    <row r="3339" spans="8:13">
      <c r="H3339" s="16"/>
      <c r="I3339" s="3"/>
      <c r="J3339" s="3"/>
      <c r="K3339" s="3"/>
      <c r="L3339" s="3"/>
      <c r="M3339" s="3"/>
    </row>
    <row r="3340" spans="8:13">
      <c r="H3340" s="16"/>
      <c r="I3340" s="3"/>
      <c r="J3340" s="3"/>
      <c r="K3340" s="3"/>
      <c r="L3340" s="3"/>
      <c r="M3340" s="3"/>
    </row>
    <row r="3341" spans="8:13">
      <c r="H3341" s="16"/>
      <c r="I3341" s="3"/>
      <c r="J3341" s="3"/>
      <c r="K3341" s="3"/>
      <c r="L3341" s="3"/>
      <c r="M3341" s="3"/>
    </row>
    <row r="3342" spans="8:13">
      <c r="H3342" s="16"/>
      <c r="I3342" s="3"/>
      <c r="J3342" s="3"/>
      <c r="K3342" s="3"/>
      <c r="L3342" s="3"/>
      <c r="M3342" s="3"/>
    </row>
    <row r="3343" spans="8:13">
      <c r="H3343" s="16"/>
      <c r="I3343" s="3"/>
      <c r="J3343" s="3"/>
      <c r="K3343" s="3"/>
      <c r="L3343" s="3"/>
      <c r="M3343" s="3"/>
    </row>
    <row r="3344" spans="8:13">
      <c r="H3344" s="16"/>
      <c r="I3344" s="3"/>
      <c r="J3344" s="3"/>
      <c r="K3344" s="3"/>
      <c r="L3344" s="3"/>
      <c r="M3344" s="3"/>
    </row>
    <row r="3345" spans="8:13">
      <c r="H3345" s="16"/>
      <c r="I3345" s="3"/>
      <c r="J3345" s="3"/>
      <c r="K3345" s="3"/>
      <c r="L3345" s="3"/>
      <c r="M3345" s="3"/>
    </row>
    <row r="3346" spans="8:13">
      <c r="H3346" s="16"/>
      <c r="I3346" s="3"/>
      <c r="J3346" s="3"/>
      <c r="K3346" s="3"/>
      <c r="L3346" s="3"/>
      <c r="M3346" s="3"/>
    </row>
    <row r="3347" spans="8:13">
      <c r="H3347" s="16"/>
      <c r="I3347" s="3"/>
      <c r="J3347" s="3"/>
      <c r="K3347" s="3"/>
      <c r="L3347" s="3"/>
      <c r="M3347" s="3"/>
    </row>
    <row r="3348" spans="8:13">
      <c r="H3348" s="16"/>
      <c r="I3348" s="3"/>
      <c r="J3348" s="3"/>
      <c r="K3348" s="3"/>
      <c r="L3348" s="3"/>
      <c r="M3348" s="3"/>
    </row>
    <row r="3349" spans="8:13">
      <c r="H3349" s="16"/>
      <c r="I3349" s="3"/>
      <c r="J3349" s="3"/>
      <c r="K3349" s="3"/>
      <c r="L3349" s="3"/>
      <c r="M3349" s="3"/>
    </row>
    <row r="3350" spans="8:13">
      <c r="H3350" s="16"/>
      <c r="I3350" s="3"/>
      <c r="J3350" s="3"/>
      <c r="K3350" s="3"/>
      <c r="L3350" s="3"/>
      <c r="M3350" s="3"/>
    </row>
    <row r="3351" spans="8:13">
      <c r="H3351" s="16"/>
      <c r="I3351" s="3"/>
      <c r="J3351" s="3"/>
      <c r="K3351" s="3"/>
      <c r="L3351" s="3"/>
      <c r="M3351" s="3"/>
    </row>
    <row r="3352" spans="8:13">
      <c r="H3352" s="16"/>
      <c r="I3352" s="3"/>
      <c r="J3352" s="3"/>
      <c r="K3352" s="3"/>
      <c r="L3352" s="3"/>
      <c r="M3352" s="3"/>
    </row>
    <row r="3353" spans="8:13">
      <c r="H3353" s="16"/>
      <c r="I3353" s="3"/>
      <c r="J3353" s="3"/>
      <c r="K3353" s="3"/>
      <c r="L3353" s="3"/>
      <c r="M3353" s="3"/>
    </row>
    <row r="3354" spans="8:13">
      <c r="H3354" s="16"/>
      <c r="I3354" s="3"/>
      <c r="J3354" s="3"/>
      <c r="K3354" s="3"/>
      <c r="L3354" s="3"/>
      <c r="M3354" s="3"/>
    </row>
    <row r="3355" spans="8:13">
      <c r="H3355" s="16"/>
      <c r="I3355" s="3"/>
      <c r="J3355" s="3"/>
      <c r="K3355" s="3"/>
      <c r="L3355" s="3"/>
      <c r="M3355" s="3"/>
    </row>
    <row r="3356" spans="8:13">
      <c r="H3356" s="16"/>
      <c r="I3356" s="3"/>
      <c r="J3356" s="3"/>
      <c r="K3356" s="3"/>
      <c r="L3356" s="3"/>
      <c r="M3356" s="3"/>
    </row>
    <row r="3357" spans="8:13">
      <c r="H3357" s="16"/>
      <c r="I3357" s="3"/>
      <c r="J3357" s="3"/>
      <c r="K3357" s="3"/>
      <c r="L3357" s="3"/>
      <c r="M3357" s="3"/>
    </row>
    <row r="3358" spans="8:13">
      <c r="H3358" s="16"/>
      <c r="I3358" s="3"/>
      <c r="J3358" s="3"/>
      <c r="K3358" s="3"/>
      <c r="L3358" s="3"/>
      <c r="M3358" s="3"/>
    </row>
    <row r="3359" spans="8:13">
      <c r="H3359" s="16"/>
      <c r="I3359" s="3"/>
      <c r="J3359" s="3"/>
      <c r="K3359" s="3"/>
      <c r="L3359" s="3"/>
      <c r="M3359" s="3"/>
    </row>
    <row r="3360" spans="8:13">
      <c r="H3360" s="16"/>
      <c r="I3360" s="3"/>
      <c r="J3360" s="3"/>
      <c r="K3360" s="3"/>
      <c r="L3360" s="3"/>
      <c r="M3360" s="3"/>
    </row>
    <row r="3361" spans="8:13">
      <c r="H3361" s="16"/>
      <c r="I3361" s="3"/>
      <c r="J3361" s="3"/>
      <c r="K3361" s="3"/>
      <c r="L3361" s="3"/>
      <c r="M3361" s="3"/>
    </row>
    <row r="3362" spans="8:13">
      <c r="H3362" s="16"/>
      <c r="I3362" s="3"/>
      <c r="J3362" s="3"/>
      <c r="K3362" s="3"/>
      <c r="L3362" s="3"/>
      <c r="M3362" s="3"/>
    </row>
    <row r="3363" spans="8:13">
      <c r="H3363" s="16"/>
      <c r="I3363" s="3"/>
      <c r="J3363" s="3"/>
      <c r="K3363" s="3"/>
      <c r="L3363" s="3"/>
      <c r="M3363" s="3"/>
    </row>
    <row r="3364" spans="8:13">
      <c r="H3364" s="16"/>
      <c r="I3364" s="3"/>
      <c r="J3364" s="3"/>
      <c r="K3364" s="3"/>
      <c r="L3364" s="3"/>
      <c r="M3364" s="3"/>
    </row>
    <row r="3365" spans="8:13">
      <c r="H3365" s="16"/>
      <c r="I3365" s="3"/>
      <c r="J3365" s="3"/>
      <c r="K3365" s="3"/>
      <c r="L3365" s="3"/>
      <c r="M3365" s="3"/>
    </row>
    <row r="3366" spans="8:13">
      <c r="H3366" s="16"/>
      <c r="I3366" s="3"/>
      <c r="J3366" s="3"/>
      <c r="K3366" s="3"/>
      <c r="L3366" s="3"/>
      <c r="M3366" s="3"/>
    </row>
    <row r="3367" spans="8:13">
      <c r="H3367" s="16"/>
      <c r="I3367" s="3"/>
      <c r="J3367" s="3"/>
      <c r="K3367" s="3"/>
      <c r="L3367" s="3"/>
      <c r="M3367" s="3"/>
    </row>
    <row r="3368" spans="8:13">
      <c r="H3368" s="16"/>
      <c r="I3368" s="3"/>
      <c r="J3368" s="3"/>
      <c r="K3368" s="3"/>
      <c r="L3368" s="3"/>
      <c r="M3368" s="3"/>
    </row>
    <row r="3369" spans="8:13">
      <c r="H3369" s="16"/>
      <c r="I3369" s="3"/>
      <c r="J3369" s="3"/>
      <c r="K3369" s="3"/>
      <c r="L3369" s="3"/>
      <c r="M3369" s="3"/>
    </row>
    <row r="3370" spans="8:13">
      <c r="H3370" s="16"/>
      <c r="I3370" s="3"/>
      <c r="J3370" s="3"/>
      <c r="K3370" s="3"/>
      <c r="L3370" s="3"/>
      <c r="M3370" s="3"/>
    </row>
    <row r="3371" spans="8:13">
      <c r="H3371" s="16"/>
      <c r="I3371" s="3"/>
      <c r="J3371" s="3"/>
      <c r="K3371" s="3"/>
      <c r="L3371" s="3"/>
      <c r="M3371" s="3"/>
    </row>
    <row r="3372" spans="8:13">
      <c r="H3372" s="16"/>
      <c r="I3372" s="3"/>
      <c r="J3372" s="3"/>
      <c r="K3372" s="3"/>
      <c r="L3372" s="3"/>
      <c r="M3372" s="3"/>
    </row>
    <row r="3373" spans="8:13">
      <c r="H3373" s="16"/>
      <c r="I3373" s="3"/>
      <c r="J3373" s="3"/>
      <c r="K3373" s="3"/>
      <c r="L3373" s="3"/>
      <c r="M3373" s="3"/>
    </row>
    <row r="3374" spans="8:13">
      <c r="H3374" s="16"/>
      <c r="I3374" s="3"/>
      <c r="J3374" s="3"/>
      <c r="K3374" s="3"/>
      <c r="L3374" s="3"/>
      <c r="M3374" s="3"/>
    </row>
    <row r="3375" spans="8:13">
      <c r="H3375" s="16"/>
      <c r="I3375" s="3"/>
      <c r="J3375" s="3"/>
      <c r="K3375" s="3"/>
      <c r="L3375" s="3"/>
      <c r="M3375" s="3"/>
    </row>
    <row r="3376" spans="8:13">
      <c r="H3376" s="16"/>
      <c r="I3376" s="3"/>
      <c r="J3376" s="3"/>
      <c r="K3376" s="3"/>
      <c r="L3376" s="3"/>
      <c r="M3376" s="3"/>
    </row>
    <row r="3377" spans="8:13">
      <c r="H3377" s="16"/>
      <c r="I3377" s="3"/>
      <c r="J3377" s="3"/>
      <c r="K3377" s="3"/>
      <c r="L3377" s="3"/>
      <c r="M3377" s="3"/>
    </row>
    <row r="3378" spans="8:13">
      <c r="H3378" s="16"/>
      <c r="I3378" s="3"/>
      <c r="J3378" s="3"/>
      <c r="K3378" s="3"/>
      <c r="L3378" s="3"/>
      <c r="M3378" s="3"/>
    </row>
    <row r="3379" spans="8:13">
      <c r="H3379" s="16"/>
      <c r="I3379" s="3"/>
      <c r="J3379" s="3"/>
      <c r="K3379" s="3"/>
      <c r="L3379" s="3"/>
      <c r="M3379" s="3"/>
    </row>
    <row r="3380" spans="8:13">
      <c r="H3380" s="16"/>
      <c r="I3380" s="3"/>
      <c r="J3380" s="3"/>
      <c r="K3380" s="3"/>
      <c r="L3380" s="3"/>
      <c r="M3380" s="3"/>
    </row>
    <row r="3381" spans="8:13">
      <c r="H3381" s="16"/>
      <c r="I3381" s="3"/>
      <c r="J3381" s="3"/>
      <c r="K3381" s="3"/>
      <c r="L3381" s="3"/>
      <c r="M3381" s="3"/>
    </row>
    <row r="3382" spans="8:13">
      <c r="H3382" s="16"/>
      <c r="I3382" s="3"/>
      <c r="J3382" s="3"/>
      <c r="K3382" s="3"/>
      <c r="L3382" s="3"/>
      <c r="M3382" s="3"/>
    </row>
    <row r="3383" spans="8:13">
      <c r="H3383" s="16"/>
      <c r="I3383" s="3"/>
      <c r="J3383" s="3"/>
      <c r="K3383" s="3"/>
      <c r="L3383" s="3"/>
      <c r="M3383" s="3"/>
    </row>
    <row r="3384" spans="8:13">
      <c r="H3384" s="16"/>
      <c r="I3384" s="3"/>
      <c r="J3384" s="3"/>
      <c r="K3384" s="3"/>
      <c r="L3384" s="3"/>
      <c r="M3384" s="3"/>
    </row>
    <row r="3385" spans="8:13">
      <c r="H3385" s="16"/>
      <c r="I3385" s="3"/>
      <c r="J3385" s="3"/>
      <c r="K3385" s="3"/>
      <c r="L3385" s="3"/>
      <c r="M3385" s="3"/>
    </row>
    <row r="3386" spans="8:13">
      <c r="H3386" s="16"/>
      <c r="I3386" s="3"/>
      <c r="J3386" s="3"/>
      <c r="K3386" s="3"/>
      <c r="L3386" s="3"/>
      <c r="M3386" s="3"/>
    </row>
    <row r="3387" spans="8:13">
      <c r="H3387" s="16"/>
      <c r="I3387" s="3"/>
      <c r="J3387" s="3"/>
      <c r="K3387" s="3"/>
      <c r="L3387" s="3"/>
      <c r="M3387" s="3"/>
    </row>
    <row r="3388" spans="8:13">
      <c r="H3388" s="16"/>
      <c r="I3388" s="3"/>
      <c r="J3388" s="3"/>
      <c r="K3388" s="3"/>
      <c r="L3388" s="3"/>
      <c r="M3388" s="3"/>
    </row>
    <row r="3389" spans="8:13">
      <c r="H3389" s="16"/>
      <c r="I3389" s="3"/>
      <c r="J3389" s="3"/>
      <c r="K3389" s="3"/>
      <c r="L3389" s="3"/>
      <c r="M3389" s="3"/>
    </row>
    <row r="3390" spans="8:13">
      <c r="H3390" s="16"/>
      <c r="I3390" s="3"/>
      <c r="J3390" s="3"/>
      <c r="K3390" s="3"/>
      <c r="L3390" s="3"/>
      <c r="M3390" s="3"/>
    </row>
    <row r="3391" spans="8:13">
      <c r="H3391" s="16"/>
      <c r="I3391" s="3"/>
      <c r="J3391" s="3"/>
      <c r="K3391" s="3"/>
      <c r="L3391" s="3"/>
      <c r="M3391" s="3"/>
    </row>
    <row r="3392" spans="8:13">
      <c r="H3392" s="16"/>
      <c r="I3392" s="3"/>
      <c r="J3392" s="3"/>
      <c r="K3392" s="3"/>
      <c r="L3392" s="3"/>
      <c r="M3392" s="3"/>
    </row>
    <row r="3393" spans="8:13">
      <c r="H3393" s="16"/>
      <c r="I3393" s="3"/>
      <c r="J3393" s="3"/>
      <c r="K3393" s="3"/>
      <c r="L3393" s="3"/>
      <c r="M3393" s="3"/>
    </row>
    <row r="3394" spans="8:13">
      <c r="H3394" s="16"/>
      <c r="I3394" s="3"/>
      <c r="J3394" s="3"/>
      <c r="K3394" s="3"/>
      <c r="L3394" s="3"/>
      <c r="M3394" s="3"/>
    </row>
    <row r="3395" spans="8:13">
      <c r="H3395" s="16"/>
      <c r="I3395" s="3"/>
      <c r="J3395" s="3"/>
      <c r="K3395" s="3"/>
      <c r="L3395" s="3"/>
      <c r="M3395" s="3"/>
    </row>
    <row r="3396" spans="8:13">
      <c r="H3396" s="16"/>
      <c r="I3396" s="3"/>
      <c r="J3396" s="3"/>
      <c r="K3396" s="3"/>
      <c r="L3396" s="3"/>
      <c r="M3396" s="3"/>
    </row>
    <row r="3397" spans="8:13">
      <c r="H3397" s="16"/>
      <c r="I3397" s="3"/>
      <c r="J3397" s="3"/>
      <c r="K3397" s="3"/>
      <c r="L3397" s="3"/>
      <c r="M3397" s="3"/>
    </row>
    <row r="3398" spans="8:13">
      <c r="H3398" s="16"/>
      <c r="I3398" s="3"/>
      <c r="J3398" s="3"/>
      <c r="K3398" s="3"/>
      <c r="L3398" s="3"/>
      <c r="M3398" s="3"/>
    </row>
    <row r="3399" spans="8:13">
      <c r="H3399" s="16"/>
      <c r="I3399" s="3"/>
      <c r="J3399" s="3"/>
      <c r="K3399" s="3"/>
      <c r="L3399" s="3"/>
      <c r="M3399" s="3"/>
    </row>
    <row r="3400" spans="8:13">
      <c r="H3400" s="16"/>
      <c r="I3400" s="3"/>
      <c r="J3400" s="3"/>
      <c r="K3400" s="3"/>
      <c r="L3400" s="3"/>
      <c r="M3400" s="3"/>
    </row>
    <row r="3401" spans="8:13">
      <c r="H3401" s="16"/>
      <c r="I3401" s="3"/>
      <c r="J3401" s="3"/>
      <c r="K3401" s="3"/>
      <c r="L3401" s="3"/>
      <c r="M3401" s="3"/>
    </row>
    <row r="3402" spans="8:13">
      <c r="H3402" s="16"/>
      <c r="I3402" s="3"/>
      <c r="J3402" s="3"/>
      <c r="K3402" s="3"/>
      <c r="L3402" s="3"/>
      <c r="M3402" s="3"/>
    </row>
    <row r="3403" spans="8:13">
      <c r="H3403" s="16"/>
      <c r="I3403" s="3"/>
      <c r="J3403" s="3"/>
      <c r="K3403" s="3"/>
      <c r="L3403" s="3"/>
      <c r="M3403" s="3"/>
    </row>
    <row r="3404" spans="8:13">
      <c r="H3404" s="16"/>
      <c r="I3404" s="3"/>
      <c r="J3404" s="3"/>
      <c r="K3404" s="3"/>
      <c r="L3404" s="3"/>
      <c r="M3404" s="3"/>
    </row>
    <row r="3405" spans="8:13">
      <c r="H3405" s="16"/>
      <c r="I3405" s="3"/>
      <c r="J3405" s="3"/>
      <c r="K3405" s="3"/>
      <c r="L3405" s="3"/>
      <c r="M3405" s="3"/>
    </row>
    <row r="3406" spans="8:13">
      <c r="H3406" s="16"/>
      <c r="I3406" s="3"/>
      <c r="J3406" s="3"/>
      <c r="K3406" s="3"/>
      <c r="L3406" s="3"/>
      <c r="M3406" s="3"/>
    </row>
    <row r="3407" spans="8:13">
      <c r="H3407" s="16"/>
      <c r="I3407" s="3"/>
      <c r="J3407" s="3"/>
      <c r="K3407" s="3"/>
      <c r="L3407" s="3"/>
      <c r="M3407" s="3"/>
    </row>
    <row r="3408" spans="8:13">
      <c r="H3408" s="16"/>
      <c r="I3408" s="3"/>
      <c r="J3408" s="3"/>
      <c r="K3408" s="3"/>
      <c r="L3408" s="3"/>
      <c r="M3408" s="3"/>
    </row>
    <row r="3409" spans="8:13">
      <c r="H3409" s="16"/>
      <c r="I3409" s="3"/>
      <c r="J3409" s="3"/>
      <c r="K3409" s="3"/>
      <c r="L3409" s="3"/>
      <c r="M3409" s="3"/>
    </row>
    <row r="3410" spans="8:13">
      <c r="H3410" s="16"/>
      <c r="I3410" s="3"/>
      <c r="J3410" s="3"/>
      <c r="K3410" s="3"/>
      <c r="L3410" s="3"/>
      <c r="M3410" s="3"/>
    </row>
    <row r="3411" spans="8:13">
      <c r="H3411" s="16"/>
      <c r="I3411" s="3"/>
      <c r="J3411" s="3"/>
      <c r="K3411" s="3"/>
      <c r="L3411" s="3"/>
      <c r="M3411" s="3"/>
    </row>
    <row r="3412" spans="8:13">
      <c r="H3412" s="16"/>
      <c r="I3412" s="3"/>
      <c r="J3412" s="3"/>
      <c r="K3412" s="3"/>
      <c r="L3412" s="3"/>
      <c r="M3412" s="3"/>
    </row>
    <row r="3413" spans="8:13">
      <c r="H3413" s="16"/>
      <c r="I3413" s="3"/>
      <c r="J3413" s="3"/>
      <c r="K3413" s="3"/>
      <c r="L3413" s="3"/>
      <c r="M3413" s="3"/>
    </row>
    <row r="3414" spans="8:13">
      <c r="H3414" s="16"/>
      <c r="I3414" s="3"/>
      <c r="J3414" s="3"/>
      <c r="K3414" s="3"/>
      <c r="L3414" s="3"/>
      <c r="M3414" s="3"/>
    </row>
    <row r="3415" spans="8:13">
      <c r="H3415" s="16"/>
      <c r="I3415" s="3"/>
      <c r="J3415" s="3"/>
      <c r="K3415" s="3"/>
      <c r="L3415" s="3"/>
      <c r="M3415" s="3"/>
    </row>
    <row r="3416" spans="8:13">
      <c r="H3416" s="16"/>
      <c r="I3416" s="3"/>
      <c r="J3416" s="3"/>
      <c r="K3416" s="3"/>
      <c r="L3416" s="3"/>
      <c r="M3416" s="3"/>
    </row>
    <row r="3417" spans="8:13">
      <c r="H3417" s="16"/>
      <c r="I3417" s="3"/>
      <c r="J3417" s="3"/>
      <c r="K3417" s="3"/>
      <c r="L3417" s="3"/>
      <c r="M3417" s="3"/>
    </row>
    <row r="3418" spans="8:13">
      <c r="H3418" s="16"/>
      <c r="I3418" s="3"/>
      <c r="J3418" s="3"/>
      <c r="K3418" s="3"/>
      <c r="L3418" s="3"/>
      <c r="M3418" s="3"/>
    </row>
    <row r="3419" spans="8:13">
      <c r="H3419" s="16"/>
      <c r="I3419" s="3"/>
      <c r="J3419" s="3"/>
      <c r="K3419" s="3"/>
      <c r="L3419" s="3"/>
      <c r="M3419" s="3"/>
    </row>
    <row r="3420" spans="8:13">
      <c r="H3420" s="16"/>
      <c r="I3420" s="3"/>
      <c r="J3420" s="3"/>
      <c r="K3420" s="3"/>
      <c r="L3420" s="3"/>
      <c r="M3420" s="3"/>
    </row>
    <row r="3421" spans="8:13">
      <c r="H3421" s="16"/>
      <c r="I3421" s="3"/>
      <c r="J3421" s="3"/>
      <c r="K3421" s="3"/>
      <c r="L3421" s="3"/>
      <c r="M3421" s="3"/>
    </row>
    <row r="3422" spans="8:13">
      <c r="H3422" s="16"/>
      <c r="I3422" s="3"/>
      <c r="J3422" s="3"/>
      <c r="K3422" s="3"/>
      <c r="L3422" s="3"/>
      <c r="M3422" s="3"/>
    </row>
    <row r="3423" spans="8:13">
      <c r="H3423" s="16"/>
      <c r="I3423" s="3"/>
      <c r="J3423" s="3"/>
      <c r="K3423" s="3"/>
      <c r="L3423" s="3"/>
      <c r="M3423" s="3"/>
    </row>
    <row r="3424" spans="8:13">
      <c r="H3424" s="16"/>
      <c r="I3424" s="3"/>
      <c r="J3424" s="3"/>
      <c r="K3424" s="3"/>
      <c r="L3424" s="3"/>
      <c r="M3424" s="3"/>
    </row>
    <row r="3425" spans="8:13">
      <c r="H3425" s="16"/>
      <c r="I3425" s="3"/>
      <c r="J3425" s="3"/>
      <c r="K3425" s="3"/>
      <c r="L3425" s="3"/>
      <c r="M3425" s="3"/>
    </row>
    <row r="3426" spans="8:13">
      <c r="H3426" s="16"/>
      <c r="I3426" s="3"/>
      <c r="J3426" s="3"/>
      <c r="K3426" s="3"/>
      <c r="L3426" s="3"/>
      <c r="M3426" s="3"/>
    </row>
    <row r="3427" spans="8:13">
      <c r="H3427" s="16"/>
      <c r="I3427" s="3"/>
      <c r="J3427" s="3"/>
      <c r="K3427" s="3"/>
      <c r="L3427" s="3"/>
      <c r="M3427" s="3"/>
    </row>
    <row r="3428" spans="8:13">
      <c r="H3428" s="16"/>
      <c r="I3428" s="3"/>
      <c r="J3428" s="3"/>
      <c r="K3428" s="3"/>
      <c r="L3428" s="3"/>
      <c r="M3428" s="3"/>
    </row>
    <row r="3429" spans="8:13">
      <c r="H3429" s="16"/>
      <c r="I3429" s="3"/>
      <c r="J3429" s="3"/>
      <c r="K3429" s="3"/>
      <c r="L3429" s="3"/>
      <c r="M3429" s="3"/>
    </row>
    <row r="3430" spans="8:13">
      <c r="H3430" s="16"/>
      <c r="I3430" s="3"/>
      <c r="J3430" s="3"/>
      <c r="K3430" s="3"/>
      <c r="L3430" s="3"/>
      <c r="M3430" s="3"/>
    </row>
    <row r="3431" spans="8:13">
      <c r="H3431" s="16"/>
      <c r="I3431" s="3"/>
      <c r="J3431" s="3"/>
      <c r="K3431" s="3"/>
      <c r="L3431" s="3"/>
      <c r="M3431" s="3"/>
    </row>
    <row r="3432" spans="8:13">
      <c r="H3432" s="16"/>
      <c r="I3432" s="3"/>
      <c r="J3432" s="3"/>
      <c r="K3432" s="3"/>
      <c r="L3432" s="3"/>
      <c r="M3432" s="3"/>
    </row>
    <row r="3433" spans="8:13">
      <c r="H3433" s="16"/>
      <c r="I3433" s="3"/>
      <c r="J3433" s="3"/>
      <c r="K3433" s="3"/>
      <c r="L3433" s="3"/>
      <c r="M3433" s="3"/>
    </row>
    <row r="3434" spans="8:13">
      <c r="H3434" s="16"/>
      <c r="I3434" s="3"/>
      <c r="J3434" s="3"/>
      <c r="K3434" s="3"/>
      <c r="L3434" s="3"/>
      <c r="M3434" s="3"/>
    </row>
    <row r="3435" spans="8:13">
      <c r="H3435" s="16"/>
      <c r="I3435" s="3"/>
      <c r="J3435" s="3"/>
      <c r="K3435" s="3"/>
      <c r="L3435" s="3"/>
      <c r="M3435" s="3"/>
    </row>
    <row r="3436" spans="8:13">
      <c r="H3436" s="16"/>
      <c r="I3436" s="3"/>
      <c r="J3436" s="3"/>
      <c r="K3436" s="3"/>
      <c r="L3436" s="3"/>
      <c r="M3436" s="3"/>
    </row>
    <row r="3437" spans="8:13">
      <c r="H3437" s="16"/>
      <c r="I3437" s="3"/>
      <c r="J3437" s="3"/>
      <c r="K3437" s="3"/>
      <c r="L3437" s="3"/>
      <c r="M3437" s="3"/>
    </row>
    <row r="3438" spans="8:13">
      <c r="H3438" s="16"/>
      <c r="I3438" s="3"/>
      <c r="J3438" s="3"/>
      <c r="K3438" s="3"/>
      <c r="L3438" s="3"/>
      <c r="M3438" s="3"/>
    </row>
    <row r="3439" spans="8:13">
      <c r="H3439" s="16"/>
      <c r="I3439" s="3"/>
      <c r="J3439" s="3"/>
      <c r="K3439" s="3"/>
      <c r="L3439" s="3"/>
      <c r="M3439" s="3"/>
    </row>
    <row r="3440" spans="8:13">
      <c r="H3440" s="16"/>
      <c r="I3440" s="3"/>
      <c r="J3440" s="3"/>
      <c r="K3440" s="3"/>
      <c r="L3440" s="3"/>
      <c r="M3440" s="3"/>
    </row>
    <row r="3441" spans="8:13">
      <c r="H3441" s="16"/>
      <c r="I3441" s="3"/>
      <c r="J3441" s="3"/>
      <c r="K3441" s="3"/>
      <c r="L3441" s="3"/>
      <c r="M3441" s="3"/>
    </row>
    <row r="3442" spans="8:13">
      <c r="H3442" s="16"/>
      <c r="I3442" s="3"/>
      <c r="J3442" s="3"/>
      <c r="K3442" s="3"/>
      <c r="L3442" s="3"/>
      <c r="M3442" s="3"/>
    </row>
    <row r="3443" spans="8:13">
      <c r="H3443" s="16"/>
      <c r="I3443" s="3"/>
      <c r="J3443" s="3"/>
      <c r="K3443" s="3"/>
      <c r="L3443" s="3"/>
      <c r="M3443" s="3"/>
    </row>
    <row r="3444" spans="8:13">
      <c r="H3444" s="16"/>
      <c r="I3444" s="3"/>
      <c r="J3444" s="3"/>
      <c r="K3444" s="3"/>
      <c r="L3444" s="3"/>
      <c r="M3444" s="3"/>
    </row>
    <row r="3445" spans="8:13">
      <c r="H3445" s="16"/>
      <c r="I3445" s="3"/>
      <c r="J3445" s="3"/>
      <c r="K3445" s="3"/>
      <c r="L3445" s="3"/>
      <c r="M3445" s="3"/>
    </row>
    <row r="3446" spans="8:13">
      <c r="H3446" s="16"/>
      <c r="I3446" s="3"/>
      <c r="J3446" s="3"/>
      <c r="K3446" s="3"/>
      <c r="L3446" s="3"/>
      <c r="M3446" s="3"/>
    </row>
    <row r="3447" spans="8:13">
      <c r="H3447" s="16"/>
      <c r="I3447" s="3"/>
      <c r="J3447" s="3"/>
      <c r="K3447" s="3"/>
      <c r="L3447" s="3"/>
      <c r="M3447" s="3"/>
    </row>
    <row r="3448" spans="8:13">
      <c r="H3448" s="16"/>
      <c r="I3448" s="3"/>
      <c r="J3448" s="3"/>
      <c r="K3448" s="3"/>
      <c r="L3448" s="3"/>
      <c r="M3448" s="3"/>
    </row>
    <row r="3449" spans="8:13">
      <c r="H3449" s="16"/>
      <c r="I3449" s="3"/>
      <c r="J3449" s="3"/>
      <c r="K3449" s="3"/>
      <c r="L3449" s="3"/>
      <c r="M3449" s="3"/>
    </row>
    <row r="3450" spans="8:13">
      <c r="H3450" s="16"/>
      <c r="I3450" s="3"/>
      <c r="J3450" s="3"/>
      <c r="K3450" s="3"/>
      <c r="L3450" s="3"/>
      <c r="M3450" s="3"/>
    </row>
    <row r="3451" spans="8:13">
      <c r="H3451" s="16"/>
      <c r="I3451" s="3"/>
      <c r="J3451" s="3"/>
      <c r="K3451" s="3"/>
      <c r="L3451" s="3"/>
      <c r="M3451" s="3"/>
    </row>
    <row r="3452" spans="8:13">
      <c r="H3452" s="16"/>
      <c r="I3452" s="3"/>
      <c r="J3452" s="3"/>
      <c r="K3452" s="3"/>
      <c r="L3452" s="3"/>
      <c r="M3452" s="3"/>
    </row>
    <row r="3453" spans="8:13">
      <c r="H3453" s="16"/>
      <c r="I3453" s="3"/>
      <c r="J3453" s="3"/>
      <c r="K3453" s="3"/>
      <c r="L3453" s="3"/>
      <c r="M3453" s="3"/>
    </row>
    <row r="3454" spans="8:13">
      <c r="H3454" s="16"/>
      <c r="I3454" s="3"/>
      <c r="J3454" s="3"/>
      <c r="K3454" s="3"/>
      <c r="L3454" s="3"/>
      <c r="M3454" s="3"/>
    </row>
    <row r="3455" spans="8:13">
      <c r="H3455" s="16"/>
      <c r="I3455" s="3"/>
      <c r="J3455" s="3"/>
      <c r="K3455" s="3"/>
      <c r="L3455" s="3"/>
      <c r="M3455" s="3"/>
    </row>
    <row r="3456" spans="8:13">
      <c r="H3456" s="16"/>
      <c r="I3456" s="3"/>
      <c r="J3456" s="3"/>
      <c r="K3456" s="3"/>
      <c r="L3456" s="3"/>
      <c r="M3456" s="3"/>
    </row>
    <row r="3457" spans="8:13">
      <c r="H3457" s="16"/>
      <c r="I3457" s="3"/>
      <c r="J3457" s="3"/>
      <c r="K3457" s="3"/>
      <c r="L3457" s="3"/>
      <c r="M3457" s="3"/>
    </row>
    <row r="3458" spans="8:13">
      <c r="H3458" s="16"/>
      <c r="I3458" s="3"/>
      <c r="J3458" s="3"/>
      <c r="K3458" s="3"/>
      <c r="L3458" s="3"/>
      <c r="M3458" s="3"/>
    </row>
    <row r="3459" spans="8:13">
      <c r="H3459" s="16"/>
      <c r="I3459" s="3"/>
      <c r="J3459" s="3"/>
      <c r="K3459" s="3"/>
      <c r="L3459" s="3"/>
      <c r="M3459" s="3"/>
    </row>
    <row r="3460" spans="8:13">
      <c r="H3460" s="16"/>
      <c r="I3460" s="3"/>
      <c r="J3460" s="3"/>
      <c r="K3460" s="3"/>
      <c r="L3460" s="3"/>
      <c r="M3460" s="3"/>
    </row>
    <row r="3461" spans="8:13">
      <c r="H3461" s="16"/>
      <c r="I3461" s="3"/>
      <c r="J3461" s="3"/>
      <c r="K3461" s="3"/>
      <c r="L3461" s="3"/>
      <c r="M3461" s="3"/>
    </row>
    <row r="3462" spans="8:13">
      <c r="H3462" s="16"/>
      <c r="I3462" s="3"/>
      <c r="J3462" s="3"/>
      <c r="K3462" s="3"/>
      <c r="L3462" s="3"/>
      <c r="M3462" s="3"/>
    </row>
    <row r="3463" spans="8:13">
      <c r="H3463" s="16"/>
      <c r="I3463" s="3"/>
      <c r="J3463" s="3"/>
      <c r="K3463" s="3"/>
      <c r="L3463" s="3"/>
      <c r="M3463" s="3"/>
    </row>
    <row r="3464" spans="8:13">
      <c r="H3464" s="16"/>
      <c r="I3464" s="3"/>
      <c r="J3464" s="3"/>
      <c r="K3464" s="3"/>
      <c r="L3464" s="3"/>
      <c r="M3464" s="3"/>
    </row>
    <row r="3465" spans="8:13">
      <c r="H3465" s="16"/>
      <c r="I3465" s="3"/>
      <c r="J3465" s="3"/>
      <c r="K3465" s="3"/>
      <c r="L3465" s="3"/>
      <c r="M3465" s="3"/>
    </row>
    <row r="3466" spans="8:13">
      <c r="H3466" s="16"/>
      <c r="I3466" s="3"/>
      <c r="J3466" s="3"/>
      <c r="K3466" s="3"/>
      <c r="L3466" s="3"/>
      <c r="M3466" s="3"/>
    </row>
    <row r="3467" spans="8:13">
      <c r="H3467" s="16"/>
      <c r="I3467" s="3"/>
      <c r="J3467" s="3"/>
      <c r="K3467" s="3"/>
      <c r="L3467" s="3"/>
      <c r="M3467" s="3"/>
    </row>
    <row r="3468" spans="8:13">
      <c r="H3468" s="16"/>
      <c r="I3468" s="3"/>
      <c r="J3468" s="3"/>
      <c r="K3468" s="3"/>
      <c r="L3468" s="3"/>
      <c r="M3468" s="3"/>
    </row>
    <row r="3469" spans="8:13">
      <c r="H3469" s="16"/>
      <c r="I3469" s="3"/>
      <c r="J3469" s="3"/>
      <c r="K3469" s="3"/>
      <c r="L3469" s="3"/>
      <c r="M3469" s="3"/>
    </row>
    <row r="3470" spans="8:13">
      <c r="H3470" s="16"/>
      <c r="I3470" s="3"/>
      <c r="J3470" s="3"/>
      <c r="K3470" s="3"/>
      <c r="L3470" s="3"/>
      <c r="M3470" s="3"/>
    </row>
    <row r="3471" spans="8:13">
      <c r="H3471" s="16"/>
      <c r="I3471" s="3"/>
      <c r="J3471" s="3"/>
      <c r="K3471" s="3"/>
      <c r="L3471" s="3"/>
      <c r="M3471" s="3"/>
    </row>
    <row r="3472" spans="8:13">
      <c r="H3472" s="16"/>
      <c r="I3472" s="3"/>
      <c r="J3472" s="3"/>
      <c r="K3472" s="3"/>
      <c r="L3472" s="3"/>
      <c r="M3472" s="3"/>
    </row>
    <row r="3473" spans="8:13">
      <c r="H3473" s="16"/>
      <c r="I3473" s="3"/>
      <c r="J3473" s="3"/>
      <c r="K3473" s="3"/>
      <c r="L3473" s="3"/>
      <c r="M3473" s="3"/>
    </row>
    <row r="3474" spans="8:13">
      <c r="H3474" s="16"/>
      <c r="I3474" s="3"/>
      <c r="J3474" s="3"/>
      <c r="K3474" s="3"/>
      <c r="L3474" s="3"/>
      <c r="M3474" s="3"/>
    </row>
    <row r="3475" spans="8:13">
      <c r="H3475" s="16"/>
      <c r="I3475" s="3"/>
      <c r="J3475" s="3"/>
      <c r="K3475" s="3"/>
      <c r="L3475" s="3"/>
      <c r="M3475" s="3"/>
    </row>
    <row r="3476" spans="8:13">
      <c r="H3476" s="16"/>
      <c r="I3476" s="3"/>
      <c r="J3476" s="3"/>
      <c r="K3476" s="3"/>
      <c r="L3476" s="3"/>
      <c r="M3476" s="3"/>
    </row>
    <row r="3477" spans="8:13">
      <c r="H3477" s="16"/>
      <c r="I3477" s="3"/>
      <c r="J3477" s="3"/>
      <c r="K3477" s="3"/>
      <c r="L3477" s="3"/>
      <c r="M3477" s="3"/>
    </row>
    <row r="3478" spans="8:13">
      <c r="H3478" s="16"/>
      <c r="I3478" s="3"/>
      <c r="J3478" s="3"/>
      <c r="K3478" s="3"/>
      <c r="L3478" s="3"/>
      <c r="M3478" s="3"/>
    </row>
    <row r="3479" spans="8:13">
      <c r="H3479" s="16"/>
      <c r="I3479" s="3"/>
      <c r="J3479" s="3"/>
      <c r="K3479" s="3"/>
      <c r="L3479" s="3"/>
      <c r="M3479" s="3"/>
    </row>
    <row r="3480" spans="8:13">
      <c r="H3480" s="16"/>
      <c r="I3480" s="3"/>
      <c r="J3480" s="3"/>
      <c r="K3480" s="3"/>
      <c r="L3480" s="3"/>
      <c r="M3480" s="3"/>
    </row>
    <row r="3481" spans="8:13">
      <c r="H3481" s="16"/>
      <c r="I3481" s="3"/>
      <c r="J3481" s="3"/>
      <c r="K3481" s="3"/>
      <c r="L3481" s="3"/>
      <c r="M3481" s="3"/>
    </row>
    <row r="3482" spans="8:13">
      <c r="H3482" s="16"/>
      <c r="I3482" s="3"/>
      <c r="J3482" s="3"/>
      <c r="K3482" s="3"/>
      <c r="L3482" s="3"/>
      <c r="M3482" s="3"/>
    </row>
    <row r="3483" spans="8:13">
      <c r="H3483" s="16"/>
      <c r="I3483" s="3"/>
      <c r="J3483" s="3"/>
      <c r="K3483" s="3"/>
      <c r="L3483" s="3"/>
      <c r="M3483" s="3"/>
    </row>
    <row r="3484" spans="8:13">
      <c r="H3484" s="16"/>
      <c r="I3484" s="3"/>
      <c r="J3484" s="3"/>
      <c r="K3484" s="3"/>
      <c r="L3484" s="3"/>
      <c r="M3484" s="3"/>
    </row>
    <row r="3485" spans="8:13">
      <c r="H3485" s="16"/>
      <c r="I3485" s="3"/>
      <c r="J3485" s="3"/>
      <c r="K3485" s="3"/>
      <c r="L3485" s="3"/>
      <c r="M3485" s="3"/>
    </row>
    <row r="3486" spans="8:13">
      <c r="H3486" s="16"/>
      <c r="I3486" s="3"/>
      <c r="J3486" s="3"/>
      <c r="K3486" s="3"/>
      <c r="L3486" s="3"/>
      <c r="M3486" s="3"/>
    </row>
    <row r="3487" spans="8:13">
      <c r="H3487" s="16"/>
      <c r="I3487" s="3"/>
      <c r="J3487" s="3"/>
      <c r="K3487" s="3"/>
      <c r="L3487" s="3"/>
      <c r="M3487" s="3"/>
    </row>
    <row r="3488" spans="8:13">
      <c r="H3488" s="16"/>
      <c r="I3488" s="3"/>
      <c r="J3488" s="3"/>
      <c r="K3488" s="3"/>
      <c r="L3488" s="3"/>
      <c r="M3488" s="3"/>
    </row>
    <row r="3489" spans="8:13">
      <c r="H3489" s="16"/>
      <c r="I3489" s="3"/>
      <c r="J3489" s="3"/>
      <c r="K3489" s="3"/>
      <c r="L3489" s="3"/>
      <c r="M3489" s="3"/>
    </row>
    <row r="3490" spans="8:13">
      <c r="H3490" s="16"/>
      <c r="I3490" s="3"/>
      <c r="J3490" s="3"/>
      <c r="K3490" s="3"/>
      <c r="L3490" s="3"/>
      <c r="M3490" s="3"/>
    </row>
    <row r="3491" spans="8:13">
      <c r="H3491" s="16"/>
      <c r="I3491" s="3"/>
      <c r="J3491" s="3"/>
      <c r="K3491" s="3"/>
      <c r="L3491" s="3"/>
      <c r="M3491" s="3"/>
    </row>
    <row r="3492" spans="8:13">
      <c r="H3492" s="16"/>
      <c r="I3492" s="3"/>
      <c r="J3492" s="3"/>
      <c r="K3492" s="3"/>
      <c r="L3492" s="3"/>
      <c r="M3492" s="3"/>
    </row>
    <row r="3493" spans="8:13">
      <c r="H3493" s="16"/>
      <c r="I3493" s="3"/>
      <c r="J3493" s="3"/>
      <c r="K3493" s="3"/>
      <c r="L3493" s="3"/>
      <c r="M3493" s="3"/>
    </row>
    <row r="3494" spans="8:13">
      <c r="H3494" s="16"/>
      <c r="I3494" s="3"/>
      <c r="J3494" s="3"/>
      <c r="K3494" s="3"/>
      <c r="L3494" s="3"/>
      <c r="M3494" s="3"/>
    </row>
    <row r="3495" spans="8:13">
      <c r="H3495" s="16"/>
      <c r="I3495" s="3"/>
      <c r="J3495" s="3"/>
      <c r="K3495" s="3"/>
      <c r="L3495" s="3"/>
      <c r="M3495" s="3"/>
    </row>
    <row r="3496" spans="8:13">
      <c r="H3496" s="16"/>
      <c r="I3496" s="3"/>
      <c r="J3496" s="3"/>
      <c r="K3496" s="3"/>
      <c r="L3496" s="3"/>
      <c r="M3496" s="3"/>
    </row>
    <row r="3497" spans="8:13">
      <c r="H3497" s="16"/>
      <c r="I3497" s="3"/>
      <c r="J3497" s="3"/>
      <c r="K3497" s="3"/>
      <c r="L3497" s="3"/>
      <c r="M3497" s="3"/>
    </row>
    <row r="3498" spans="8:13">
      <c r="H3498" s="16"/>
      <c r="I3498" s="3"/>
      <c r="J3498" s="3"/>
      <c r="K3498" s="3"/>
      <c r="L3498" s="3"/>
      <c r="M3498" s="3"/>
    </row>
    <row r="3499" spans="8:13">
      <c r="H3499" s="16"/>
      <c r="I3499" s="3"/>
      <c r="J3499" s="3"/>
      <c r="K3499" s="3"/>
      <c r="L3499" s="3"/>
      <c r="M3499" s="3"/>
    </row>
    <row r="3500" spans="8:13">
      <c r="H3500" s="16"/>
      <c r="I3500" s="3"/>
      <c r="J3500" s="3"/>
      <c r="K3500" s="3"/>
      <c r="L3500" s="3"/>
      <c r="M3500" s="3"/>
    </row>
    <row r="3501" spans="8:13">
      <c r="H3501" s="16"/>
      <c r="I3501" s="3"/>
      <c r="J3501" s="3"/>
      <c r="K3501" s="3"/>
      <c r="L3501" s="3"/>
      <c r="M3501" s="3"/>
    </row>
    <row r="3502" spans="8:13">
      <c r="H3502" s="16"/>
      <c r="I3502" s="3"/>
      <c r="J3502" s="3"/>
      <c r="K3502" s="3"/>
      <c r="L3502" s="3"/>
      <c r="M3502" s="3"/>
    </row>
    <row r="3503" spans="8:13">
      <c r="H3503" s="16"/>
      <c r="I3503" s="3"/>
      <c r="J3503" s="3"/>
      <c r="K3503" s="3"/>
      <c r="L3503" s="3"/>
      <c r="M3503" s="3"/>
    </row>
    <row r="3504" spans="8:13">
      <c r="H3504" s="16"/>
      <c r="I3504" s="3"/>
      <c r="J3504" s="3"/>
      <c r="K3504" s="3"/>
      <c r="L3504" s="3"/>
      <c r="M3504" s="3"/>
    </row>
    <row r="3505" spans="8:13">
      <c r="H3505" s="16"/>
      <c r="I3505" s="3"/>
      <c r="J3505" s="3"/>
      <c r="K3505" s="3"/>
      <c r="L3505" s="3"/>
      <c r="M3505" s="3"/>
    </row>
    <row r="3506" spans="8:13">
      <c r="H3506" s="16"/>
      <c r="I3506" s="3"/>
      <c r="J3506" s="3"/>
      <c r="K3506" s="3"/>
      <c r="L3506" s="3"/>
      <c r="M3506" s="3"/>
    </row>
    <row r="3507" spans="8:13">
      <c r="H3507" s="16"/>
      <c r="I3507" s="3"/>
      <c r="J3507" s="3"/>
      <c r="K3507" s="3"/>
      <c r="L3507" s="3"/>
      <c r="M3507" s="3"/>
    </row>
    <row r="3508" spans="8:13">
      <c r="H3508" s="16"/>
      <c r="I3508" s="3"/>
      <c r="J3508" s="3"/>
      <c r="K3508" s="3"/>
      <c r="L3508" s="3"/>
      <c r="M3508" s="3"/>
    </row>
    <row r="3509" spans="8:13">
      <c r="H3509" s="16"/>
      <c r="I3509" s="3"/>
      <c r="J3509" s="3"/>
      <c r="K3509" s="3"/>
      <c r="L3509" s="3"/>
      <c r="M3509" s="3"/>
    </row>
    <row r="3510" spans="8:13">
      <c r="H3510" s="16"/>
      <c r="I3510" s="3"/>
      <c r="J3510" s="3"/>
      <c r="K3510" s="3"/>
      <c r="L3510" s="3"/>
      <c r="M3510" s="3"/>
    </row>
    <row r="3511" spans="8:13">
      <c r="H3511" s="16"/>
      <c r="I3511" s="3"/>
      <c r="J3511" s="3"/>
      <c r="K3511" s="3"/>
      <c r="L3511" s="3"/>
      <c r="M3511" s="3"/>
    </row>
    <row r="3512" spans="8:13">
      <c r="H3512" s="16"/>
      <c r="I3512" s="3"/>
      <c r="J3512" s="3"/>
      <c r="K3512" s="3"/>
      <c r="L3512" s="3"/>
      <c r="M3512" s="3"/>
    </row>
    <row r="3513" spans="8:13">
      <c r="H3513" s="16"/>
      <c r="I3513" s="3"/>
      <c r="J3513" s="3"/>
      <c r="K3513" s="3"/>
      <c r="L3513" s="3"/>
      <c r="M3513" s="3"/>
    </row>
    <row r="3514" spans="8:13">
      <c r="H3514" s="16"/>
      <c r="I3514" s="3"/>
      <c r="J3514" s="3"/>
      <c r="K3514" s="3"/>
      <c r="L3514" s="3"/>
      <c r="M3514" s="3"/>
    </row>
    <row r="3515" spans="8:13">
      <c r="H3515" s="16"/>
      <c r="I3515" s="3"/>
      <c r="J3515" s="3"/>
      <c r="K3515" s="3"/>
      <c r="L3515" s="3"/>
      <c r="M3515" s="3"/>
    </row>
    <row r="3516" spans="8:13">
      <c r="H3516" s="16"/>
      <c r="I3516" s="3"/>
      <c r="J3516" s="3"/>
      <c r="K3516" s="3"/>
      <c r="L3516" s="3"/>
      <c r="M3516" s="3"/>
    </row>
    <row r="3517" spans="8:13">
      <c r="H3517" s="16"/>
      <c r="I3517" s="3"/>
      <c r="J3517" s="3"/>
      <c r="K3517" s="3"/>
      <c r="L3517" s="3"/>
      <c r="M3517" s="3"/>
    </row>
    <row r="3518" spans="8:13">
      <c r="H3518" s="16"/>
      <c r="I3518" s="3"/>
      <c r="J3518" s="3"/>
      <c r="K3518" s="3"/>
      <c r="L3518" s="3"/>
      <c r="M3518" s="3"/>
    </row>
    <row r="3519" spans="8:13">
      <c r="H3519" s="16"/>
      <c r="I3519" s="3"/>
      <c r="J3519" s="3"/>
      <c r="K3519" s="3"/>
      <c r="L3519" s="3"/>
      <c r="M3519" s="3"/>
    </row>
    <row r="3520" spans="8:13">
      <c r="H3520" s="16"/>
      <c r="I3520" s="3"/>
      <c r="J3520" s="3"/>
      <c r="K3520" s="3"/>
      <c r="L3520" s="3"/>
      <c r="M3520" s="3"/>
    </row>
    <row r="3521" spans="8:13">
      <c r="H3521" s="16"/>
      <c r="I3521" s="3"/>
      <c r="J3521" s="3"/>
      <c r="K3521" s="3"/>
      <c r="L3521" s="3"/>
      <c r="M3521" s="3"/>
    </row>
    <row r="3522" spans="8:13">
      <c r="H3522" s="16"/>
      <c r="I3522" s="3"/>
      <c r="J3522" s="3"/>
      <c r="K3522" s="3"/>
      <c r="L3522" s="3"/>
      <c r="M3522" s="3"/>
    </row>
    <row r="3523" spans="8:13">
      <c r="H3523" s="16"/>
      <c r="I3523" s="3"/>
      <c r="J3523" s="3"/>
      <c r="K3523" s="3"/>
      <c r="L3523" s="3"/>
      <c r="M3523" s="3"/>
    </row>
    <row r="3524" spans="8:13">
      <c r="H3524" s="16"/>
      <c r="I3524" s="3"/>
      <c r="J3524" s="3"/>
      <c r="K3524" s="3"/>
      <c r="L3524" s="3"/>
      <c r="M3524" s="3"/>
    </row>
    <row r="3525" spans="8:13">
      <c r="H3525" s="16"/>
      <c r="I3525" s="3"/>
      <c r="J3525" s="3"/>
      <c r="K3525" s="3"/>
      <c r="L3525" s="3"/>
      <c r="M3525" s="3"/>
    </row>
    <row r="3526" spans="8:13">
      <c r="H3526" s="16"/>
      <c r="I3526" s="3"/>
      <c r="J3526" s="3"/>
      <c r="K3526" s="3"/>
      <c r="L3526" s="3"/>
      <c r="M3526" s="3"/>
    </row>
    <row r="3527" spans="8:13">
      <c r="H3527" s="16"/>
      <c r="I3527" s="3"/>
      <c r="J3527" s="3"/>
      <c r="K3527" s="3"/>
      <c r="L3527" s="3"/>
      <c r="M3527" s="3"/>
    </row>
    <row r="3528" spans="8:13">
      <c r="H3528" s="16"/>
      <c r="I3528" s="3"/>
      <c r="J3528" s="3"/>
      <c r="K3528" s="3"/>
      <c r="L3528" s="3"/>
      <c r="M3528" s="3"/>
    </row>
    <row r="3529" spans="8:13">
      <c r="H3529" s="16"/>
      <c r="I3529" s="3"/>
      <c r="J3529" s="3"/>
      <c r="K3529" s="3"/>
      <c r="L3529" s="3"/>
      <c r="M3529" s="3"/>
    </row>
    <row r="3530" spans="8:13">
      <c r="H3530" s="16"/>
      <c r="I3530" s="3"/>
      <c r="J3530" s="3"/>
      <c r="K3530" s="3"/>
      <c r="L3530" s="3"/>
      <c r="M3530" s="3"/>
    </row>
    <row r="3531" spans="8:13">
      <c r="H3531" s="16"/>
      <c r="I3531" s="3"/>
      <c r="J3531" s="3"/>
      <c r="K3531" s="3"/>
      <c r="L3531" s="3"/>
      <c r="M3531" s="3"/>
    </row>
    <row r="3532" spans="8:13">
      <c r="H3532" s="16"/>
      <c r="I3532" s="3"/>
      <c r="J3532" s="3"/>
      <c r="K3532" s="3"/>
      <c r="L3532" s="3"/>
      <c r="M3532" s="3"/>
    </row>
    <row r="3533" spans="8:13">
      <c r="H3533" s="16"/>
      <c r="I3533" s="3"/>
      <c r="J3533" s="3"/>
      <c r="K3533" s="3"/>
      <c r="L3533" s="3"/>
      <c r="M3533" s="3"/>
    </row>
    <row r="3534" spans="8:13">
      <c r="H3534" s="16"/>
      <c r="I3534" s="3"/>
      <c r="J3534" s="3"/>
      <c r="K3534" s="3"/>
      <c r="L3534" s="3"/>
      <c r="M3534" s="3"/>
    </row>
    <row r="3535" spans="8:13">
      <c r="H3535" s="16"/>
      <c r="I3535" s="3"/>
      <c r="J3535" s="3"/>
      <c r="K3535" s="3"/>
      <c r="L3535" s="3"/>
      <c r="M3535" s="3"/>
    </row>
    <row r="3536" spans="8:13">
      <c r="H3536" s="16"/>
      <c r="I3536" s="3"/>
      <c r="J3536" s="3"/>
      <c r="K3536" s="3"/>
      <c r="L3536" s="3"/>
      <c r="M3536" s="3"/>
    </row>
    <row r="3537" spans="8:13">
      <c r="H3537" s="16"/>
      <c r="I3537" s="3"/>
      <c r="J3537" s="3"/>
      <c r="K3537" s="3"/>
      <c r="L3537" s="3"/>
      <c r="M3537" s="3"/>
    </row>
    <row r="3538" spans="8:13">
      <c r="H3538" s="16"/>
      <c r="I3538" s="3"/>
      <c r="J3538" s="3"/>
      <c r="K3538" s="3"/>
      <c r="L3538" s="3"/>
      <c r="M3538" s="3"/>
    </row>
    <row r="3539" spans="8:13">
      <c r="H3539" s="16"/>
      <c r="I3539" s="3"/>
      <c r="J3539" s="3"/>
      <c r="K3539" s="3"/>
      <c r="L3539" s="3"/>
      <c r="M3539" s="3"/>
    </row>
    <row r="3540" spans="8:13">
      <c r="H3540" s="16"/>
      <c r="I3540" s="3"/>
      <c r="J3540" s="3"/>
      <c r="K3540" s="3"/>
      <c r="L3540" s="3"/>
      <c r="M3540" s="3"/>
    </row>
    <row r="3541" spans="8:13">
      <c r="H3541" s="16"/>
      <c r="I3541" s="3"/>
      <c r="J3541" s="3"/>
      <c r="K3541" s="3"/>
      <c r="L3541" s="3"/>
      <c r="M3541" s="3"/>
    </row>
    <row r="3542" spans="8:13">
      <c r="H3542" s="16"/>
      <c r="I3542" s="3"/>
      <c r="J3542" s="3"/>
      <c r="K3542" s="3"/>
      <c r="L3542" s="3"/>
      <c r="M3542" s="3"/>
    </row>
    <row r="3543" spans="8:13">
      <c r="H3543" s="16"/>
      <c r="I3543" s="3"/>
      <c r="J3543" s="3"/>
      <c r="K3543" s="3"/>
      <c r="L3543" s="3"/>
      <c r="M3543" s="3"/>
    </row>
    <row r="3544" spans="8:13">
      <c r="H3544" s="16"/>
      <c r="I3544" s="3"/>
      <c r="J3544" s="3"/>
      <c r="K3544" s="3"/>
      <c r="L3544" s="3"/>
      <c r="M3544" s="3"/>
    </row>
    <row r="3545" spans="8:13">
      <c r="H3545" s="16"/>
      <c r="I3545" s="3"/>
      <c r="J3545" s="3"/>
      <c r="K3545" s="3"/>
      <c r="L3545" s="3"/>
      <c r="M3545" s="3"/>
    </row>
    <row r="3546" spans="8:13">
      <c r="H3546" s="16"/>
      <c r="I3546" s="3"/>
      <c r="J3546" s="3"/>
      <c r="K3546" s="3"/>
      <c r="L3546" s="3"/>
      <c r="M3546" s="3"/>
    </row>
    <row r="3547" spans="8:13">
      <c r="H3547" s="16"/>
      <c r="I3547" s="3"/>
      <c r="J3547" s="3"/>
      <c r="K3547" s="3"/>
      <c r="L3547" s="3"/>
      <c r="M3547" s="3"/>
    </row>
    <row r="3548" spans="8:13">
      <c r="H3548" s="16"/>
      <c r="I3548" s="3"/>
      <c r="J3548" s="3"/>
      <c r="K3548" s="3"/>
      <c r="L3548" s="3"/>
      <c r="M3548" s="3"/>
    </row>
    <row r="3549" spans="8:13">
      <c r="H3549" s="16"/>
      <c r="I3549" s="3"/>
      <c r="J3549" s="3"/>
      <c r="K3549" s="3"/>
      <c r="L3549" s="3"/>
      <c r="M3549" s="3"/>
    </row>
    <row r="3550" spans="8:13">
      <c r="H3550" s="16"/>
      <c r="I3550" s="3"/>
      <c r="J3550" s="3"/>
      <c r="K3550" s="3"/>
      <c r="L3550" s="3"/>
      <c r="M3550" s="3"/>
    </row>
    <row r="3551" spans="8:13">
      <c r="H3551" s="16"/>
      <c r="I3551" s="3"/>
      <c r="J3551" s="3"/>
      <c r="K3551" s="3"/>
      <c r="L3551" s="3"/>
      <c r="M3551" s="3"/>
    </row>
    <row r="3552" spans="8:13">
      <c r="H3552" s="16"/>
      <c r="I3552" s="3"/>
      <c r="J3552" s="3"/>
      <c r="K3552" s="3"/>
      <c r="L3552" s="3"/>
      <c r="M3552" s="3"/>
    </row>
    <row r="3553" spans="8:13">
      <c r="H3553" s="16"/>
      <c r="I3553" s="3"/>
      <c r="J3553" s="3"/>
      <c r="K3553" s="3"/>
      <c r="L3553" s="3"/>
      <c r="M3553" s="3"/>
    </row>
    <row r="3554" spans="8:13">
      <c r="H3554" s="16"/>
      <c r="I3554" s="3"/>
      <c r="J3554" s="3"/>
      <c r="K3554" s="3"/>
      <c r="L3554" s="3"/>
      <c r="M3554" s="3"/>
    </row>
    <row r="3555" spans="8:13">
      <c r="H3555" s="16"/>
      <c r="I3555" s="3"/>
      <c r="J3555" s="3"/>
      <c r="K3555" s="3"/>
      <c r="L3555" s="3"/>
      <c r="M3555" s="3"/>
    </row>
    <row r="3556" spans="8:13">
      <c r="H3556" s="16"/>
      <c r="I3556" s="3"/>
      <c r="J3556" s="3"/>
      <c r="K3556" s="3"/>
      <c r="L3556" s="3"/>
      <c r="M3556" s="3"/>
    </row>
    <row r="3557" spans="8:13">
      <c r="H3557" s="16"/>
      <c r="I3557" s="3"/>
      <c r="J3557" s="3"/>
      <c r="K3557" s="3"/>
      <c r="L3557" s="3"/>
      <c r="M3557" s="3"/>
    </row>
    <row r="3558" spans="8:13">
      <c r="H3558" s="16"/>
      <c r="I3558" s="3"/>
      <c r="J3558" s="3"/>
      <c r="K3558" s="3"/>
      <c r="L3558" s="3"/>
      <c r="M3558" s="3"/>
    </row>
    <row r="3559" spans="8:13">
      <c r="H3559" s="16"/>
      <c r="I3559" s="3"/>
      <c r="J3559" s="3"/>
      <c r="K3559" s="3"/>
      <c r="L3559" s="3"/>
      <c r="M3559" s="3"/>
    </row>
    <row r="3560" spans="8:13">
      <c r="H3560" s="16"/>
      <c r="I3560" s="3"/>
      <c r="J3560" s="3"/>
      <c r="K3560" s="3"/>
      <c r="L3560" s="3"/>
      <c r="M3560" s="3"/>
    </row>
    <row r="3561" spans="8:13">
      <c r="H3561" s="16"/>
      <c r="I3561" s="3"/>
      <c r="J3561" s="3"/>
      <c r="K3561" s="3"/>
      <c r="L3561" s="3"/>
      <c r="M3561" s="3"/>
    </row>
    <row r="3562" spans="8:13">
      <c r="H3562" s="16"/>
      <c r="I3562" s="3"/>
      <c r="J3562" s="3"/>
      <c r="K3562" s="3"/>
      <c r="L3562" s="3"/>
      <c r="M3562" s="3"/>
    </row>
    <row r="3563" spans="8:13">
      <c r="H3563" s="16"/>
      <c r="I3563" s="3"/>
      <c r="J3563" s="3"/>
      <c r="K3563" s="3"/>
      <c r="L3563" s="3"/>
      <c r="M3563" s="3"/>
    </row>
    <row r="3564" spans="8:13">
      <c r="H3564" s="16"/>
      <c r="I3564" s="3"/>
      <c r="J3564" s="3"/>
      <c r="K3564" s="3"/>
      <c r="L3564" s="3"/>
      <c r="M3564" s="3"/>
    </row>
    <row r="3565" spans="8:13">
      <c r="H3565" s="16"/>
      <c r="I3565" s="3"/>
      <c r="J3565" s="3"/>
      <c r="K3565" s="3"/>
      <c r="L3565" s="3"/>
      <c r="M3565" s="3"/>
    </row>
    <row r="3566" spans="8:13">
      <c r="H3566" s="16"/>
      <c r="I3566" s="3"/>
      <c r="J3566" s="3"/>
      <c r="K3566" s="3"/>
      <c r="L3566" s="3"/>
      <c r="M3566" s="3"/>
    </row>
    <row r="3567" spans="8:13">
      <c r="H3567" s="16"/>
      <c r="I3567" s="3"/>
      <c r="J3567" s="3"/>
      <c r="K3567" s="3"/>
      <c r="L3567" s="3"/>
      <c r="M3567" s="3"/>
    </row>
    <row r="3568" spans="8:13">
      <c r="H3568" s="16"/>
      <c r="I3568" s="3"/>
      <c r="J3568" s="3"/>
      <c r="K3568" s="3"/>
      <c r="L3568" s="3"/>
      <c r="M3568" s="3"/>
    </row>
    <row r="3569" spans="8:13">
      <c r="H3569" s="16"/>
      <c r="I3569" s="3"/>
      <c r="J3569" s="3"/>
      <c r="K3569" s="3"/>
      <c r="L3569" s="3"/>
      <c r="M3569" s="3"/>
    </row>
    <row r="3570" spans="8:13">
      <c r="H3570" s="16"/>
      <c r="I3570" s="3"/>
      <c r="J3570" s="3"/>
      <c r="K3570" s="3"/>
      <c r="L3570" s="3"/>
      <c r="M3570" s="3"/>
    </row>
    <row r="3571" spans="8:13">
      <c r="H3571" s="16"/>
      <c r="I3571" s="3"/>
      <c r="J3571" s="3"/>
      <c r="K3571" s="3"/>
      <c r="L3571" s="3"/>
      <c r="M3571" s="3"/>
    </row>
    <row r="3572" spans="8:13">
      <c r="H3572" s="16"/>
      <c r="I3572" s="3"/>
      <c r="J3572" s="3"/>
      <c r="K3572" s="3"/>
      <c r="L3572" s="3"/>
      <c r="M3572" s="3"/>
    </row>
    <row r="3573" spans="8:13">
      <c r="H3573" s="16"/>
      <c r="I3573" s="3"/>
      <c r="J3573" s="3"/>
      <c r="K3573" s="3"/>
      <c r="L3573" s="3"/>
      <c r="M3573" s="3"/>
    </row>
    <row r="3574" spans="8:13">
      <c r="H3574" s="16"/>
      <c r="I3574" s="3"/>
      <c r="J3574" s="3"/>
      <c r="K3574" s="3"/>
      <c r="L3574" s="3"/>
      <c r="M3574" s="3"/>
    </row>
    <row r="3575" spans="8:13">
      <c r="H3575" s="16"/>
      <c r="I3575" s="3"/>
      <c r="J3575" s="3"/>
      <c r="K3575" s="3"/>
      <c r="L3575" s="3"/>
      <c r="M3575" s="3"/>
    </row>
    <row r="3576" spans="8:13">
      <c r="H3576" s="16"/>
      <c r="I3576" s="3"/>
      <c r="J3576" s="3"/>
      <c r="K3576" s="3"/>
      <c r="L3576" s="3"/>
      <c r="M3576" s="3"/>
    </row>
    <row r="3577" spans="8:13">
      <c r="H3577" s="16"/>
      <c r="I3577" s="3"/>
      <c r="J3577" s="3"/>
      <c r="K3577" s="3"/>
      <c r="L3577" s="3"/>
      <c r="M3577" s="3"/>
    </row>
    <row r="3578" spans="8:13">
      <c r="H3578" s="16"/>
      <c r="I3578" s="3"/>
      <c r="J3578" s="3"/>
      <c r="K3578" s="3"/>
      <c r="L3578" s="3"/>
      <c r="M3578" s="3"/>
    </row>
    <row r="3579" spans="8:13">
      <c r="H3579" s="16"/>
      <c r="I3579" s="3"/>
      <c r="J3579" s="3"/>
      <c r="K3579" s="3"/>
      <c r="L3579" s="3"/>
      <c r="M3579" s="3"/>
    </row>
    <row r="3580" spans="8:13">
      <c r="H3580" s="16"/>
      <c r="I3580" s="3"/>
      <c r="J3580" s="3"/>
      <c r="K3580" s="3"/>
      <c r="L3580" s="3"/>
      <c r="M3580" s="3"/>
    </row>
    <row r="3581" spans="8:13">
      <c r="H3581" s="16"/>
      <c r="I3581" s="3"/>
      <c r="J3581" s="3"/>
      <c r="K3581" s="3"/>
      <c r="L3581" s="3"/>
      <c r="M3581" s="3"/>
    </row>
    <row r="3582" spans="8:13">
      <c r="H3582" s="16"/>
      <c r="I3582" s="3"/>
      <c r="J3582" s="3"/>
      <c r="K3582" s="3"/>
      <c r="L3582" s="3"/>
      <c r="M3582" s="3"/>
    </row>
    <row r="3583" spans="8:13">
      <c r="H3583" s="16"/>
      <c r="I3583" s="3"/>
      <c r="J3583" s="3"/>
      <c r="K3583" s="3"/>
      <c r="L3583" s="3"/>
      <c r="M3583" s="3"/>
    </row>
    <row r="3584" spans="8:13">
      <c r="H3584" s="16"/>
      <c r="I3584" s="3"/>
      <c r="J3584" s="3"/>
      <c r="K3584" s="3"/>
      <c r="L3584" s="3"/>
      <c r="M3584" s="3"/>
    </row>
    <row r="3585" spans="8:13">
      <c r="H3585" s="16"/>
      <c r="I3585" s="3"/>
      <c r="J3585" s="3"/>
      <c r="K3585" s="3"/>
      <c r="L3585" s="3"/>
      <c r="M3585" s="3"/>
    </row>
    <row r="3586" spans="8:13">
      <c r="H3586" s="16"/>
      <c r="I3586" s="3"/>
      <c r="J3586" s="3"/>
      <c r="K3586" s="3"/>
      <c r="L3586" s="3"/>
      <c r="M3586" s="3"/>
    </row>
    <row r="3587" spans="8:13">
      <c r="H3587" s="16"/>
      <c r="I3587" s="3"/>
      <c r="J3587" s="3"/>
      <c r="K3587" s="3"/>
      <c r="L3587" s="3"/>
      <c r="M3587" s="3"/>
    </row>
    <row r="3588" spans="8:13">
      <c r="H3588" s="16"/>
      <c r="I3588" s="3"/>
      <c r="J3588" s="3"/>
      <c r="K3588" s="3"/>
      <c r="L3588" s="3"/>
      <c r="M3588" s="3"/>
    </row>
    <row r="3589" spans="8:13">
      <c r="H3589" s="16"/>
      <c r="I3589" s="3"/>
      <c r="J3589" s="3"/>
      <c r="K3589" s="3"/>
      <c r="L3589" s="3"/>
      <c r="M3589" s="3"/>
    </row>
    <row r="3590" spans="8:13">
      <c r="H3590" s="16"/>
      <c r="I3590" s="3"/>
      <c r="J3590" s="3"/>
      <c r="K3590" s="3"/>
      <c r="L3590" s="3"/>
      <c r="M3590" s="3"/>
    </row>
    <row r="3591" spans="8:13">
      <c r="H3591" s="16"/>
      <c r="I3591" s="3"/>
      <c r="J3591" s="3"/>
      <c r="K3591" s="3"/>
      <c r="L3591" s="3"/>
      <c r="M3591" s="3"/>
    </row>
    <row r="3592" spans="8:13">
      <c r="H3592" s="16"/>
      <c r="I3592" s="3"/>
      <c r="J3592" s="3"/>
      <c r="K3592" s="3"/>
      <c r="L3592" s="3"/>
      <c r="M3592" s="3"/>
    </row>
    <row r="3593" spans="8:13">
      <c r="H3593" s="16"/>
      <c r="I3593" s="3"/>
      <c r="J3593" s="3"/>
      <c r="K3593" s="3"/>
      <c r="L3593" s="3"/>
      <c r="M3593" s="3"/>
    </row>
    <row r="3594" spans="8:13">
      <c r="H3594" s="16"/>
      <c r="I3594" s="3"/>
      <c r="J3594" s="3"/>
      <c r="K3594" s="3"/>
      <c r="L3594" s="3"/>
      <c r="M3594" s="3"/>
    </row>
    <row r="3595" spans="8:13">
      <c r="H3595" s="16"/>
      <c r="I3595" s="3"/>
      <c r="J3595" s="3"/>
      <c r="K3595" s="3"/>
      <c r="L3595" s="3"/>
      <c r="M3595" s="3"/>
    </row>
    <row r="3596" spans="8:13">
      <c r="H3596" s="16"/>
      <c r="I3596" s="3"/>
      <c r="J3596" s="3"/>
      <c r="K3596" s="3"/>
      <c r="L3596" s="3"/>
      <c r="M3596" s="3"/>
    </row>
    <row r="3597" spans="8:13">
      <c r="H3597" s="16"/>
      <c r="I3597" s="3"/>
      <c r="J3597" s="3"/>
      <c r="K3597" s="3"/>
      <c r="L3597" s="3"/>
      <c r="M3597" s="3"/>
    </row>
    <row r="3598" spans="8:13">
      <c r="H3598" s="16"/>
      <c r="I3598" s="3"/>
      <c r="J3598" s="3"/>
      <c r="K3598" s="3"/>
      <c r="L3598" s="3"/>
      <c r="M3598" s="3"/>
    </row>
    <row r="3599" spans="8:13">
      <c r="H3599" s="16"/>
      <c r="I3599" s="3"/>
      <c r="J3599" s="3"/>
      <c r="K3599" s="3"/>
      <c r="L3599" s="3"/>
      <c r="M3599" s="3"/>
    </row>
    <row r="3600" spans="8:13">
      <c r="H3600" s="16"/>
      <c r="I3600" s="3"/>
      <c r="J3600" s="3"/>
      <c r="K3600" s="3"/>
      <c r="L3600" s="3"/>
      <c r="M3600" s="3"/>
    </row>
    <row r="3601" spans="8:13">
      <c r="H3601" s="16"/>
      <c r="I3601" s="3"/>
      <c r="J3601" s="3"/>
      <c r="K3601" s="3"/>
      <c r="L3601" s="3"/>
      <c r="M3601" s="3"/>
    </row>
    <row r="3602" spans="8:13">
      <c r="H3602" s="16"/>
      <c r="I3602" s="3"/>
      <c r="J3602" s="3"/>
      <c r="K3602" s="3"/>
      <c r="L3602" s="3"/>
      <c r="M3602" s="3"/>
    </row>
    <row r="3603" spans="8:13">
      <c r="H3603" s="16"/>
      <c r="I3603" s="3"/>
      <c r="J3603" s="3"/>
      <c r="K3603" s="3"/>
      <c r="L3603" s="3"/>
      <c r="M3603" s="3"/>
    </row>
    <row r="3604" spans="8:13">
      <c r="H3604" s="16"/>
      <c r="I3604" s="3"/>
      <c r="J3604" s="3"/>
      <c r="K3604" s="3"/>
      <c r="L3604" s="3"/>
      <c r="M3604" s="3"/>
    </row>
    <row r="3605" spans="8:13">
      <c r="H3605" s="16"/>
      <c r="I3605" s="3"/>
      <c r="J3605" s="3"/>
      <c r="K3605" s="3"/>
      <c r="L3605" s="3"/>
      <c r="M3605" s="3"/>
    </row>
    <row r="3606" spans="8:13">
      <c r="H3606" s="16"/>
      <c r="I3606" s="3"/>
      <c r="J3606" s="3"/>
      <c r="K3606" s="3"/>
      <c r="L3606" s="3"/>
      <c r="M3606" s="3"/>
    </row>
    <row r="3607" spans="8:13">
      <c r="H3607" s="16"/>
      <c r="I3607" s="3"/>
      <c r="J3607" s="3"/>
      <c r="K3607" s="3"/>
      <c r="L3607" s="3"/>
      <c r="M3607" s="3"/>
    </row>
    <row r="3608" spans="8:13">
      <c r="H3608" s="16"/>
      <c r="I3608" s="3"/>
      <c r="J3608" s="3"/>
      <c r="K3608" s="3"/>
      <c r="L3608" s="3"/>
      <c r="M3608" s="3"/>
    </row>
    <row r="3609" spans="8:13">
      <c r="H3609" s="16"/>
      <c r="I3609" s="3"/>
      <c r="J3609" s="3"/>
      <c r="K3609" s="3"/>
      <c r="L3609" s="3"/>
      <c r="M3609" s="3"/>
    </row>
    <row r="3610" spans="8:13">
      <c r="H3610" s="16"/>
      <c r="I3610" s="3"/>
      <c r="J3610" s="3"/>
      <c r="K3610" s="3"/>
      <c r="L3610" s="3"/>
      <c r="M3610" s="3"/>
    </row>
    <row r="3611" spans="8:13">
      <c r="H3611" s="16"/>
      <c r="I3611" s="3"/>
      <c r="J3611" s="3"/>
      <c r="K3611" s="3"/>
      <c r="L3611" s="3"/>
      <c r="M3611" s="3"/>
    </row>
    <row r="3612" spans="8:13">
      <c r="H3612" s="16"/>
      <c r="I3612" s="3"/>
      <c r="J3612" s="3"/>
      <c r="K3612" s="3"/>
      <c r="L3612" s="3"/>
      <c r="M3612" s="3"/>
    </row>
    <row r="3613" spans="8:13">
      <c r="H3613" s="16"/>
      <c r="I3613" s="3"/>
      <c r="J3613" s="3"/>
      <c r="K3613" s="3"/>
      <c r="L3613" s="3"/>
      <c r="M3613" s="3"/>
    </row>
    <row r="3614" spans="8:13">
      <c r="H3614" s="16"/>
      <c r="I3614" s="3"/>
      <c r="J3614" s="3"/>
      <c r="K3614" s="3"/>
      <c r="L3614" s="3"/>
      <c r="M3614" s="3"/>
    </row>
    <row r="3615" spans="8:13">
      <c r="H3615" s="16"/>
      <c r="I3615" s="3"/>
      <c r="J3615" s="3"/>
      <c r="K3615" s="3"/>
      <c r="L3615" s="3"/>
      <c r="M3615" s="3"/>
    </row>
    <row r="3616" spans="8:13">
      <c r="H3616" s="16"/>
      <c r="I3616" s="3"/>
      <c r="J3616" s="3"/>
      <c r="K3616" s="3"/>
      <c r="L3616" s="3"/>
      <c r="M3616" s="3"/>
    </row>
    <row r="3617" spans="8:13">
      <c r="H3617" s="16"/>
      <c r="I3617" s="3"/>
      <c r="J3617" s="3"/>
      <c r="K3617" s="3"/>
      <c r="L3617" s="3"/>
      <c r="M3617" s="3"/>
    </row>
    <row r="3618" spans="8:13">
      <c r="H3618" s="16"/>
      <c r="I3618" s="3"/>
      <c r="J3618" s="3"/>
      <c r="K3618" s="3"/>
      <c r="L3618" s="3"/>
      <c r="M3618" s="3"/>
    </row>
    <row r="3619" spans="8:13">
      <c r="H3619" s="16"/>
      <c r="I3619" s="3"/>
      <c r="J3619" s="3"/>
      <c r="K3619" s="3"/>
      <c r="L3619" s="3"/>
      <c r="M3619" s="3"/>
    </row>
    <row r="3620" spans="8:13">
      <c r="H3620" s="16"/>
      <c r="I3620" s="3"/>
      <c r="J3620" s="3"/>
      <c r="K3620" s="3"/>
      <c r="L3620" s="3"/>
      <c r="M3620" s="3"/>
    </row>
    <row r="3621" spans="8:13">
      <c r="H3621" s="16"/>
      <c r="I3621" s="3"/>
      <c r="J3621" s="3"/>
      <c r="K3621" s="3"/>
      <c r="L3621" s="3"/>
      <c r="M3621" s="3"/>
    </row>
    <row r="3622" spans="8:13">
      <c r="H3622" s="16"/>
      <c r="I3622" s="3"/>
      <c r="J3622" s="3"/>
      <c r="K3622" s="3"/>
      <c r="L3622" s="3"/>
      <c r="M3622" s="3"/>
    </row>
    <row r="3623" spans="8:13">
      <c r="H3623" s="16"/>
      <c r="I3623" s="3"/>
      <c r="J3623" s="3"/>
      <c r="K3623" s="3"/>
      <c r="L3623" s="3"/>
      <c r="M3623" s="3"/>
    </row>
    <row r="3624" spans="8:13">
      <c r="H3624" s="16"/>
      <c r="I3624" s="3"/>
      <c r="J3624" s="3"/>
      <c r="K3624" s="3"/>
      <c r="L3624" s="3"/>
      <c r="M3624" s="3"/>
    </row>
    <row r="3625" spans="8:13">
      <c r="H3625" s="16"/>
      <c r="I3625" s="3"/>
      <c r="J3625" s="3"/>
      <c r="K3625" s="3"/>
      <c r="L3625" s="3"/>
      <c r="M3625" s="3"/>
    </row>
    <row r="3626" spans="8:13">
      <c r="H3626" s="16"/>
      <c r="I3626" s="3"/>
      <c r="J3626" s="3"/>
      <c r="K3626" s="3"/>
      <c r="L3626" s="3"/>
      <c r="M3626" s="3"/>
    </row>
    <row r="3627" spans="8:13">
      <c r="H3627" s="16"/>
      <c r="I3627" s="3"/>
      <c r="J3627" s="3"/>
      <c r="K3627" s="3"/>
      <c r="L3627" s="3"/>
      <c r="M3627" s="3"/>
    </row>
    <row r="3628" spans="8:13">
      <c r="H3628" s="16"/>
      <c r="I3628" s="3"/>
      <c r="J3628" s="3"/>
      <c r="K3628" s="3"/>
      <c r="L3628" s="3"/>
      <c r="M3628" s="3"/>
    </row>
    <row r="3629" spans="8:13">
      <c r="H3629" s="16"/>
      <c r="I3629" s="3"/>
      <c r="J3629" s="3"/>
      <c r="K3629" s="3"/>
      <c r="L3629" s="3"/>
      <c r="M3629" s="3"/>
    </row>
    <row r="3630" spans="8:13">
      <c r="H3630" s="16"/>
      <c r="I3630" s="3"/>
      <c r="J3630" s="3"/>
      <c r="K3630" s="3"/>
      <c r="L3630" s="3"/>
      <c r="M3630" s="3"/>
    </row>
    <row r="3631" spans="8:13">
      <c r="H3631" s="16"/>
      <c r="I3631" s="3"/>
      <c r="J3631" s="3"/>
      <c r="K3631" s="3"/>
      <c r="L3631" s="3"/>
      <c r="M3631" s="3"/>
    </row>
    <row r="3632" spans="8:13">
      <c r="H3632" s="16"/>
      <c r="I3632" s="3"/>
      <c r="J3632" s="3"/>
      <c r="K3632" s="3"/>
      <c r="L3632" s="3"/>
      <c r="M3632" s="3"/>
    </row>
    <row r="3633" spans="8:13">
      <c r="H3633" s="16"/>
      <c r="I3633" s="3"/>
      <c r="J3633" s="3"/>
      <c r="K3633" s="3"/>
      <c r="L3633" s="3"/>
      <c r="M3633" s="3"/>
    </row>
    <row r="3634" spans="8:13">
      <c r="H3634" s="16"/>
      <c r="I3634" s="3"/>
      <c r="J3634" s="3"/>
      <c r="K3634" s="3"/>
      <c r="L3634" s="3"/>
      <c r="M3634" s="3"/>
    </row>
    <row r="3635" spans="8:13">
      <c r="H3635" s="16"/>
      <c r="I3635" s="3"/>
      <c r="J3635" s="3"/>
      <c r="K3635" s="3"/>
      <c r="L3635" s="3"/>
      <c r="M3635" s="3"/>
    </row>
    <row r="3636" spans="8:13">
      <c r="H3636" s="16"/>
      <c r="I3636" s="3"/>
      <c r="J3636" s="3"/>
      <c r="K3636" s="3"/>
      <c r="L3636" s="3"/>
      <c r="M3636" s="3"/>
    </row>
    <row r="3637" spans="8:13">
      <c r="H3637" s="16"/>
      <c r="I3637" s="3"/>
      <c r="J3637" s="3"/>
      <c r="K3637" s="3"/>
      <c r="L3637" s="3"/>
      <c r="M3637" s="3"/>
    </row>
    <row r="3638" spans="8:13">
      <c r="H3638" s="16"/>
      <c r="I3638" s="3"/>
      <c r="J3638" s="3"/>
      <c r="K3638" s="3"/>
      <c r="L3638" s="3"/>
      <c r="M3638" s="3"/>
    </row>
    <row r="3639" spans="8:13">
      <c r="H3639" s="16"/>
      <c r="I3639" s="3"/>
      <c r="J3639" s="3"/>
      <c r="K3639" s="3"/>
      <c r="L3639" s="3"/>
      <c r="M3639" s="3"/>
    </row>
    <row r="3640" spans="8:13">
      <c r="H3640" s="16"/>
      <c r="I3640" s="3"/>
      <c r="J3640" s="3"/>
      <c r="K3640" s="3"/>
      <c r="L3640" s="3"/>
      <c r="M3640" s="3"/>
    </row>
    <row r="3641" spans="8:13">
      <c r="H3641" s="16"/>
      <c r="I3641" s="3"/>
      <c r="J3641" s="3"/>
      <c r="K3641" s="3"/>
      <c r="L3641" s="3"/>
      <c r="M3641" s="3"/>
    </row>
    <row r="3642" spans="8:13">
      <c r="H3642" s="16"/>
      <c r="I3642" s="3"/>
      <c r="J3642" s="3"/>
      <c r="K3642" s="3"/>
      <c r="L3642" s="3"/>
      <c r="M3642" s="3"/>
    </row>
    <row r="3643" spans="8:13">
      <c r="H3643" s="16"/>
      <c r="I3643" s="3"/>
      <c r="J3643" s="3"/>
      <c r="K3643" s="3"/>
      <c r="L3643" s="3"/>
      <c r="M3643" s="3"/>
    </row>
    <row r="3644" spans="8:13">
      <c r="H3644" s="16"/>
      <c r="I3644" s="3"/>
      <c r="J3644" s="3"/>
      <c r="K3644" s="3"/>
      <c r="L3644" s="3"/>
      <c r="M3644" s="3"/>
    </row>
    <row r="3645" spans="8:13">
      <c r="H3645" s="16"/>
      <c r="I3645" s="3"/>
      <c r="J3645" s="3"/>
      <c r="K3645" s="3"/>
      <c r="L3645" s="3"/>
      <c r="M3645" s="3"/>
    </row>
    <row r="3646" spans="8:13">
      <c r="H3646" s="16"/>
      <c r="I3646" s="3"/>
      <c r="J3646" s="3"/>
      <c r="K3646" s="3"/>
      <c r="L3646" s="3"/>
      <c r="M3646" s="3"/>
    </row>
    <row r="3647" spans="8:13">
      <c r="H3647" s="16"/>
      <c r="I3647" s="3"/>
      <c r="J3647" s="3"/>
      <c r="K3647" s="3"/>
      <c r="L3647" s="3"/>
      <c r="M3647" s="3"/>
    </row>
    <row r="3648" spans="8:13">
      <c r="H3648" s="16"/>
      <c r="I3648" s="3"/>
      <c r="J3648" s="3"/>
      <c r="K3648" s="3"/>
      <c r="L3648" s="3"/>
      <c r="M3648" s="3"/>
    </row>
    <row r="3649" spans="8:13">
      <c r="H3649" s="16"/>
      <c r="I3649" s="3"/>
      <c r="J3649" s="3"/>
      <c r="K3649" s="3"/>
      <c r="L3649" s="3"/>
      <c r="M3649" s="3"/>
    </row>
    <row r="3650" spans="8:13">
      <c r="H3650" s="16"/>
      <c r="I3650" s="3"/>
      <c r="J3650" s="3"/>
      <c r="K3650" s="3"/>
      <c r="L3650" s="3"/>
      <c r="M3650" s="3"/>
    </row>
    <row r="3651" spans="8:13">
      <c r="H3651" s="16"/>
      <c r="I3651" s="3"/>
      <c r="J3651" s="3"/>
      <c r="K3651" s="3"/>
      <c r="L3651" s="3"/>
      <c r="M3651" s="3"/>
    </row>
    <row r="3652" spans="8:13">
      <c r="H3652" s="16"/>
      <c r="I3652" s="3"/>
      <c r="J3652" s="3"/>
      <c r="K3652" s="3"/>
      <c r="L3652" s="3"/>
      <c r="M3652" s="3"/>
    </row>
    <row r="3653" spans="8:13">
      <c r="H3653" s="16"/>
      <c r="I3653" s="3"/>
      <c r="J3653" s="3"/>
      <c r="K3653" s="3"/>
      <c r="L3653" s="3"/>
      <c r="M3653" s="3"/>
    </row>
    <row r="3654" spans="8:13">
      <c r="H3654" s="16"/>
      <c r="I3654" s="3"/>
      <c r="J3654" s="3"/>
      <c r="K3654" s="3"/>
      <c r="L3654" s="3"/>
      <c r="M3654" s="3"/>
    </row>
    <row r="3655" spans="8:13">
      <c r="H3655" s="16"/>
      <c r="I3655" s="3"/>
      <c r="J3655" s="3"/>
      <c r="K3655" s="3"/>
      <c r="L3655" s="3"/>
      <c r="M3655" s="3"/>
    </row>
    <row r="3656" spans="8:13">
      <c r="H3656" s="16"/>
      <c r="I3656" s="3"/>
      <c r="J3656" s="3"/>
      <c r="K3656" s="3"/>
      <c r="L3656" s="3"/>
      <c r="M3656" s="3"/>
    </row>
    <row r="3657" spans="8:13">
      <c r="H3657" s="16"/>
      <c r="I3657" s="3"/>
      <c r="J3657" s="3"/>
      <c r="K3657" s="3"/>
      <c r="L3657" s="3"/>
      <c r="M3657" s="3"/>
    </row>
    <row r="3658" spans="8:13">
      <c r="H3658" s="16"/>
      <c r="I3658" s="3"/>
      <c r="J3658" s="3"/>
      <c r="K3658" s="3"/>
      <c r="L3658" s="3"/>
      <c r="M3658" s="3"/>
    </row>
    <row r="3659" spans="8:13">
      <c r="H3659" s="16"/>
      <c r="I3659" s="3"/>
      <c r="J3659" s="3"/>
      <c r="K3659" s="3"/>
      <c r="L3659" s="3"/>
      <c r="M3659" s="3"/>
    </row>
    <row r="3660" spans="8:13">
      <c r="H3660" s="16"/>
      <c r="I3660" s="3"/>
      <c r="J3660" s="3"/>
      <c r="K3660" s="3"/>
      <c r="L3660" s="3"/>
      <c r="M3660" s="3"/>
    </row>
    <row r="3661" spans="8:13">
      <c r="H3661" s="16"/>
      <c r="I3661" s="3"/>
      <c r="J3661" s="3"/>
      <c r="K3661" s="3"/>
      <c r="L3661" s="3"/>
      <c r="M3661" s="3"/>
    </row>
    <row r="3662" spans="8:13">
      <c r="H3662" s="16"/>
      <c r="I3662" s="3"/>
      <c r="J3662" s="3"/>
      <c r="K3662" s="3"/>
      <c r="L3662" s="3"/>
      <c r="M3662" s="3"/>
    </row>
    <row r="3663" spans="8:13">
      <c r="H3663" s="16"/>
      <c r="I3663" s="3"/>
      <c r="J3663" s="3"/>
      <c r="K3663" s="3"/>
      <c r="L3663" s="3"/>
      <c r="M3663" s="3"/>
    </row>
    <row r="3664" spans="8:13">
      <c r="H3664" s="16"/>
      <c r="I3664" s="3"/>
      <c r="J3664" s="3"/>
      <c r="K3664" s="3"/>
      <c r="L3664" s="3"/>
      <c r="M3664" s="3"/>
    </row>
    <row r="3665" spans="8:13">
      <c r="H3665" s="16"/>
      <c r="I3665" s="3"/>
      <c r="J3665" s="3"/>
      <c r="K3665" s="3"/>
      <c r="L3665" s="3"/>
      <c r="M3665" s="3"/>
    </row>
    <row r="3666" spans="8:13">
      <c r="H3666" s="16"/>
      <c r="I3666" s="3"/>
      <c r="J3666" s="3"/>
      <c r="K3666" s="3"/>
      <c r="L3666" s="3"/>
      <c r="M3666" s="3"/>
    </row>
    <row r="3667" spans="8:13">
      <c r="H3667" s="16"/>
      <c r="I3667" s="3"/>
      <c r="J3667" s="3"/>
      <c r="K3667" s="3"/>
      <c r="L3667" s="3"/>
      <c r="M3667" s="3"/>
    </row>
    <row r="3668" spans="8:13">
      <c r="H3668" s="16"/>
      <c r="I3668" s="3"/>
      <c r="J3668" s="3"/>
      <c r="K3668" s="3"/>
      <c r="L3668" s="3"/>
      <c r="M3668" s="3"/>
    </row>
    <row r="3669" spans="8:13">
      <c r="H3669" s="16"/>
      <c r="I3669" s="3"/>
      <c r="J3669" s="3"/>
      <c r="K3669" s="3"/>
      <c r="L3669" s="3"/>
      <c r="M3669" s="3"/>
    </row>
    <row r="3670" spans="8:13">
      <c r="H3670" s="16"/>
      <c r="I3670" s="3"/>
      <c r="J3670" s="3"/>
      <c r="K3670" s="3"/>
      <c r="L3670" s="3"/>
      <c r="M3670" s="3"/>
    </row>
    <row r="3671" spans="8:13">
      <c r="H3671" s="16"/>
      <c r="I3671" s="3"/>
      <c r="J3671" s="3"/>
      <c r="K3671" s="3"/>
      <c r="L3671" s="3"/>
      <c r="M3671" s="3"/>
    </row>
    <row r="3672" spans="8:13">
      <c r="H3672" s="16"/>
      <c r="I3672" s="3"/>
      <c r="J3672" s="3"/>
      <c r="K3672" s="3"/>
      <c r="L3672" s="3"/>
      <c r="M3672" s="3"/>
    </row>
    <row r="3673" spans="8:13">
      <c r="H3673" s="16"/>
      <c r="I3673" s="3"/>
      <c r="J3673" s="3"/>
      <c r="K3673" s="3"/>
      <c r="L3673" s="3"/>
      <c r="M3673" s="3"/>
    </row>
    <row r="3674" spans="8:13">
      <c r="H3674" s="16"/>
      <c r="I3674" s="3"/>
      <c r="J3674" s="3"/>
      <c r="K3674" s="3"/>
      <c r="L3674" s="3"/>
      <c r="M3674" s="3"/>
    </row>
    <row r="3675" spans="8:13">
      <c r="H3675" s="16"/>
      <c r="I3675" s="3"/>
      <c r="J3675" s="3"/>
      <c r="K3675" s="3"/>
      <c r="L3675" s="3"/>
      <c r="M3675" s="3"/>
    </row>
    <row r="3676" spans="8:13">
      <c r="H3676" s="16"/>
      <c r="I3676" s="3"/>
      <c r="J3676" s="3"/>
      <c r="K3676" s="3"/>
      <c r="L3676" s="3"/>
      <c r="M3676" s="3"/>
    </row>
    <row r="3677" spans="8:13">
      <c r="H3677" s="16"/>
      <c r="I3677" s="3"/>
      <c r="J3677" s="3"/>
      <c r="K3677" s="3"/>
      <c r="L3677" s="3"/>
      <c r="M3677" s="3"/>
    </row>
    <row r="3678" spans="8:13">
      <c r="H3678" s="16"/>
      <c r="I3678" s="3"/>
      <c r="J3678" s="3"/>
      <c r="K3678" s="3"/>
      <c r="L3678" s="3"/>
      <c r="M3678" s="3"/>
    </row>
    <row r="3679" spans="8:13">
      <c r="H3679" s="16"/>
      <c r="I3679" s="3"/>
      <c r="J3679" s="3"/>
      <c r="K3679" s="3"/>
      <c r="L3679" s="3"/>
      <c r="M3679" s="3"/>
    </row>
    <row r="3680" spans="8:13">
      <c r="H3680" s="16"/>
      <c r="I3680" s="3"/>
      <c r="J3680" s="3"/>
      <c r="K3680" s="3"/>
      <c r="L3680" s="3"/>
      <c r="M3680" s="3"/>
    </row>
    <row r="3681" spans="8:13">
      <c r="H3681" s="16"/>
      <c r="I3681" s="3"/>
      <c r="J3681" s="3"/>
      <c r="K3681" s="3"/>
      <c r="L3681" s="3"/>
      <c r="M3681" s="3"/>
    </row>
    <row r="3682" spans="8:13">
      <c r="H3682" s="16"/>
      <c r="I3682" s="3"/>
      <c r="J3682" s="3"/>
      <c r="K3682" s="3"/>
      <c r="L3682" s="3"/>
      <c r="M3682" s="3"/>
    </row>
    <row r="3683" spans="8:13">
      <c r="H3683" s="16"/>
      <c r="I3683" s="3"/>
      <c r="J3683" s="3"/>
      <c r="K3683" s="3"/>
      <c r="L3683" s="3"/>
      <c r="M3683" s="3"/>
    </row>
    <row r="3684" spans="8:13">
      <c r="H3684" s="16"/>
      <c r="I3684" s="3"/>
      <c r="J3684" s="3"/>
      <c r="K3684" s="3"/>
      <c r="L3684" s="3"/>
      <c r="M3684" s="3"/>
    </row>
    <row r="3685" spans="8:13">
      <c r="H3685" s="16"/>
      <c r="I3685" s="3"/>
      <c r="J3685" s="3"/>
      <c r="K3685" s="3"/>
      <c r="L3685" s="3"/>
      <c r="M3685" s="3"/>
    </row>
    <row r="3686" spans="8:13">
      <c r="H3686" s="16"/>
      <c r="I3686" s="3"/>
      <c r="J3686" s="3"/>
      <c r="K3686" s="3"/>
      <c r="L3686" s="3"/>
      <c r="M3686" s="3"/>
    </row>
    <row r="3687" spans="8:13">
      <c r="H3687" s="16"/>
      <c r="I3687" s="3"/>
      <c r="J3687" s="3"/>
      <c r="K3687" s="3"/>
      <c r="L3687" s="3"/>
      <c r="M3687" s="3"/>
    </row>
    <row r="3688" spans="8:13">
      <c r="H3688" s="16"/>
      <c r="I3688" s="3"/>
      <c r="J3688" s="3"/>
      <c r="K3688" s="3"/>
      <c r="L3688" s="3"/>
      <c r="M3688" s="3"/>
    </row>
    <row r="3689" spans="8:13">
      <c r="H3689" s="16"/>
      <c r="I3689" s="3"/>
      <c r="J3689" s="3"/>
      <c r="K3689" s="3"/>
      <c r="L3689" s="3"/>
      <c r="M3689" s="3"/>
    </row>
    <row r="3690" spans="8:13">
      <c r="H3690" s="16"/>
      <c r="I3690" s="3"/>
      <c r="J3690" s="3"/>
      <c r="K3690" s="3"/>
      <c r="L3690" s="3"/>
      <c r="M3690" s="3"/>
    </row>
    <row r="3691" spans="8:13">
      <c r="H3691" s="16"/>
      <c r="I3691" s="3"/>
      <c r="J3691" s="3"/>
      <c r="K3691" s="3"/>
      <c r="L3691" s="3"/>
      <c r="M3691" s="3"/>
    </row>
    <row r="3692" spans="8:13">
      <c r="H3692" s="16"/>
      <c r="I3692" s="3"/>
      <c r="J3692" s="3"/>
      <c r="K3692" s="3"/>
      <c r="L3692" s="3"/>
      <c r="M3692" s="3"/>
    </row>
    <row r="3693" spans="8:13">
      <c r="H3693" s="16"/>
      <c r="I3693" s="3"/>
      <c r="J3693" s="3"/>
      <c r="K3693" s="3"/>
      <c r="L3693" s="3"/>
      <c r="M3693" s="3"/>
    </row>
    <row r="3694" spans="8:13">
      <c r="H3694" s="16"/>
      <c r="I3694" s="3"/>
      <c r="J3694" s="3"/>
      <c r="K3694" s="3"/>
      <c r="L3694" s="3"/>
      <c r="M3694" s="3"/>
    </row>
    <row r="3695" spans="8:13">
      <c r="H3695" s="16"/>
      <c r="I3695" s="3"/>
      <c r="J3695" s="3"/>
      <c r="K3695" s="3"/>
      <c r="L3695" s="3"/>
      <c r="M3695" s="3"/>
    </row>
    <row r="3696" spans="8:13">
      <c r="H3696" s="16"/>
      <c r="I3696" s="3"/>
      <c r="J3696" s="3"/>
      <c r="K3696" s="3"/>
      <c r="L3696" s="3"/>
      <c r="M3696" s="3"/>
    </row>
    <row r="3697" spans="8:13">
      <c r="H3697" s="16"/>
      <c r="I3697" s="3"/>
      <c r="J3697" s="3"/>
      <c r="K3697" s="3"/>
      <c r="L3697" s="3"/>
      <c r="M3697" s="3"/>
    </row>
    <row r="3698" spans="8:13">
      <c r="H3698" s="16"/>
      <c r="I3698" s="3"/>
      <c r="J3698" s="3"/>
      <c r="K3698" s="3"/>
      <c r="L3698" s="3"/>
      <c r="M3698" s="3"/>
    </row>
    <row r="3699" spans="8:13">
      <c r="H3699" s="16"/>
      <c r="I3699" s="3"/>
      <c r="J3699" s="3"/>
      <c r="K3699" s="3"/>
      <c r="L3699" s="3"/>
      <c r="M3699" s="3"/>
    </row>
    <row r="3700" spans="8:13">
      <c r="H3700" s="16"/>
      <c r="I3700" s="3"/>
      <c r="J3700" s="3"/>
      <c r="K3700" s="3"/>
      <c r="L3700" s="3"/>
      <c r="M3700" s="3"/>
    </row>
    <row r="3701" spans="8:13">
      <c r="H3701" s="16"/>
      <c r="I3701" s="3"/>
      <c r="J3701" s="3"/>
      <c r="K3701" s="3"/>
      <c r="L3701" s="3"/>
      <c r="M3701" s="3"/>
    </row>
    <row r="3702" spans="8:13">
      <c r="H3702" s="16"/>
      <c r="I3702" s="3"/>
      <c r="J3702" s="3"/>
      <c r="K3702" s="3"/>
      <c r="L3702" s="3"/>
      <c r="M3702" s="3"/>
    </row>
    <row r="3703" spans="8:13">
      <c r="H3703" s="16"/>
      <c r="I3703" s="3"/>
      <c r="J3703" s="3"/>
      <c r="K3703" s="3"/>
      <c r="L3703" s="3"/>
      <c r="M3703" s="3"/>
    </row>
    <row r="3704" spans="8:13">
      <c r="H3704" s="16"/>
      <c r="I3704" s="3"/>
      <c r="J3704" s="3"/>
      <c r="K3704" s="3"/>
      <c r="L3704" s="3"/>
      <c r="M3704" s="3"/>
    </row>
    <row r="3705" spans="8:13">
      <c r="H3705" s="16"/>
      <c r="I3705" s="3"/>
      <c r="J3705" s="3"/>
      <c r="K3705" s="3"/>
      <c r="L3705" s="3"/>
      <c r="M3705" s="3"/>
    </row>
    <row r="3706" spans="8:13">
      <c r="H3706" s="16"/>
      <c r="I3706" s="3"/>
      <c r="J3706" s="3"/>
      <c r="K3706" s="3"/>
      <c r="L3706" s="3"/>
      <c r="M3706" s="3"/>
    </row>
    <row r="3707" spans="8:13">
      <c r="H3707" s="16"/>
      <c r="I3707" s="3"/>
      <c r="J3707" s="3"/>
      <c r="K3707" s="3"/>
      <c r="L3707" s="3"/>
      <c r="M3707" s="3"/>
    </row>
    <row r="3708" spans="8:13">
      <c r="H3708" s="16"/>
      <c r="I3708" s="3"/>
      <c r="J3708" s="3"/>
      <c r="K3708" s="3"/>
      <c r="L3708" s="3"/>
      <c r="M3708" s="3"/>
    </row>
    <row r="3709" spans="8:13">
      <c r="H3709" s="16"/>
      <c r="I3709" s="3"/>
      <c r="J3709" s="3"/>
      <c r="K3709" s="3"/>
      <c r="L3709" s="3"/>
      <c r="M3709" s="3"/>
    </row>
    <row r="3710" spans="8:13">
      <c r="H3710" s="16"/>
      <c r="I3710" s="3"/>
      <c r="J3710" s="3"/>
      <c r="K3710" s="3"/>
      <c r="L3710" s="3"/>
      <c r="M3710" s="3"/>
    </row>
    <row r="3711" spans="8:13">
      <c r="H3711" s="16"/>
      <c r="I3711" s="3"/>
      <c r="J3711" s="3"/>
      <c r="K3711" s="3"/>
      <c r="L3711" s="3"/>
      <c r="M3711" s="3"/>
    </row>
    <row r="3712" spans="8:13">
      <c r="H3712" s="16"/>
      <c r="I3712" s="3"/>
      <c r="J3712" s="3"/>
      <c r="K3712" s="3"/>
      <c r="L3712" s="3"/>
      <c r="M3712" s="3"/>
    </row>
    <row r="3713" spans="8:13">
      <c r="H3713" s="16"/>
      <c r="I3713" s="3"/>
      <c r="J3713" s="3"/>
      <c r="K3713" s="3"/>
      <c r="L3713" s="3"/>
      <c r="M3713" s="3"/>
    </row>
    <row r="3714" spans="8:13">
      <c r="H3714" s="16"/>
      <c r="I3714" s="3"/>
      <c r="J3714" s="3"/>
      <c r="K3714" s="3"/>
      <c r="L3714" s="3"/>
      <c r="M3714" s="3"/>
    </row>
    <row r="3715" spans="8:13">
      <c r="H3715" s="16"/>
      <c r="I3715" s="3"/>
      <c r="J3715" s="3"/>
      <c r="K3715" s="3"/>
      <c r="L3715" s="3"/>
      <c r="M3715" s="3"/>
    </row>
    <row r="3716" spans="8:13">
      <c r="H3716" s="16"/>
      <c r="I3716" s="3"/>
      <c r="J3716" s="3"/>
      <c r="K3716" s="3"/>
      <c r="L3716" s="3"/>
      <c r="M3716" s="3"/>
    </row>
    <row r="3717" spans="8:13">
      <c r="H3717" s="16"/>
      <c r="I3717" s="3"/>
      <c r="J3717" s="3"/>
      <c r="K3717" s="3"/>
      <c r="L3717" s="3"/>
      <c r="M3717" s="3"/>
    </row>
    <row r="3718" spans="8:13">
      <c r="H3718" s="16"/>
      <c r="I3718" s="3"/>
      <c r="J3718" s="3"/>
      <c r="K3718" s="3"/>
      <c r="L3718" s="3"/>
      <c r="M3718" s="3"/>
    </row>
    <row r="3719" spans="8:13">
      <c r="H3719" s="16"/>
      <c r="I3719" s="3"/>
      <c r="J3719" s="3"/>
      <c r="K3719" s="3"/>
      <c r="L3719" s="3"/>
      <c r="M3719" s="3"/>
    </row>
    <row r="3720" spans="8:13">
      <c r="H3720" s="16"/>
      <c r="I3720" s="3"/>
      <c r="J3720" s="3"/>
      <c r="K3720" s="3"/>
      <c r="L3720" s="3"/>
      <c r="M3720" s="3"/>
    </row>
    <row r="3721" spans="8:13">
      <c r="H3721" s="16"/>
      <c r="I3721" s="3"/>
      <c r="J3721" s="3"/>
      <c r="K3721" s="3"/>
      <c r="L3721" s="3"/>
      <c r="M3721" s="3"/>
    </row>
    <row r="3722" spans="8:13">
      <c r="H3722" s="16"/>
      <c r="I3722" s="3"/>
      <c r="J3722" s="3"/>
      <c r="K3722" s="3"/>
      <c r="L3722" s="3"/>
      <c r="M3722" s="3"/>
    </row>
    <row r="3723" spans="8:13">
      <c r="H3723" s="16"/>
      <c r="I3723" s="3"/>
      <c r="J3723" s="3"/>
      <c r="K3723" s="3"/>
      <c r="L3723" s="3"/>
      <c r="M3723" s="3"/>
    </row>
    <row r="3724" spans="8:13">
      <c r="H3724" s="16"/>
      <c r="I3724" s="3"/>
      <c r="J3724" s="3"/>
      <c r="K3724" s="3"/>
      <c r="L3724" s="3"/>
      <c r="M3724" s="3"/>
    </row>
    <row r="3725" spans="8:13">
      <c r="H3725" s="16"/>
      <c r="I3725" s="3"/>
      <c r="J3725" s="3"/>
      <c r="K3725" s="3"/>
      <c r="L3725" s="3"/>
      <c r="M3725" s="3"/>
    </row>
    <row r="3726" spans="8:13">
      <c r="H3726" s="16"/>
      <c r="I3726" s="3"/>
      <c r="J3726" s="3"/>
      <c r="K3726" s="3"/>
      <c r="L3726" s="3"/>
      <c r="M3726" s="3"/>
    </row>
    <row r="3727" spans="8:13">
      <c r="H3727" s="16"/>
      <c r="I3727" s="3"/>
      <c r="J3727" s="3"/>
      <c r="K3727" s="3"/>
      <c r="L3727" s="3"/>
      <c r="M3727" s="3"/>
    </row>
    <row r="3728" spans="8:13">
      <c r="H3728" s="16"/>
      <c r="I3728" s="3"/>
      <c r="J3728" s="3"/>
      <c r="K3728" s="3"/>
      <c r="L3728" s="3"/>
      <c r="M3728" s="3"/>
    </row>
    <row r="3729" spans="8:13">
      <c r="H3729" s="16"/>
      <c r="I3729" s="3"/>
      <c r="J3729" s="3"/>
      <c r="K3729" s="3"/>
      <c r="L3729" s="3"/>
      <c r="M3729" s="3"/>
    </row>
    <row r="3730" spans="8:13">
      <c r="H3730" s="16"/>
      <c r="I3730" s="3"/>
      <c r="J3730" s="3"/>
      <c r="K3730" s="3"/>
      <c r="L3730" s="3"/>
      <c r="M3730" s="3"/>
    </row>
    <row r="3731" spans="8:13">
      <c r="H3731" s="16"/>
      <c r="I3731" s="3"/>
      <c r="J3731" s="3"/>
      <c r="K3731" s="3"/>
      <c r="L3731" s="3"/>
      <c r="M3731" s="3"/>
    </row>
    <row r="3732" spans="8:13">
      <c r="H3732" s="16"/>
      <c r="I3732" s="3"/>
      <c r="J3732" s="3"/>
      <c r="K3732" s="3"/>
      <c r="L3732" s="3"/>
      <c r="M3732" s="3"/>
    </row>
    <row r="3733" spans="8:13">
      <c r="H3733" s="16"/>
      <c r="I3733" s="3"/>
      <c r="J3733" s="3"/>
      <c r="K3733" s="3"/>
      <c r="L3733" s="3"/>
      <c r="M3733" s="3"/>
    </row>
    <row r="3734" spans="8:13">
      <c r="H3734" s="16"/>
      <c r="I3734" s="3"/>
      <c r="J3734" s="3"/>
      <c r="K3734" s="3"/>
      <c r="L3734" s="3"/>
      <c r="M3734" s="3"/>
    </row>
    <row r="3735" spans="8:13">
      <c r="H3735" s="16"/>
      <c r="I3735" s="3"/>
      <c r="J3735" s="3"/>
      <c r="K3735" s="3"/>
      <c r="L3735" s="3"/>
      <c r="M3735" s="3"/>
    </row>
    <row r="3736" spans="8:13">
      <c r="H3736" s="16"/>
      <c r="I3736" s="3"/>
      <c r="J3736" s="3"/>
      <c r="K3736" s="3"/>
      <c r="L3736" s="3"/>
      <c r="M3736" s="3"/>
    </row>
    <row r="3737" spans="8:13">
      <c r="H3737" s="16"/>
      <c r="I3737" s="3"/>
      <c r="J3737" s="3"/>
      <c r="K3737" s="3"/>
      <c r="L3737" s="3"/>
      <c r="M3737" s="3"/>
    </row>
    <row r="3738" spans="8:13">
      <c r="H3738" s="16"/>
      <c r="I3738" s="3"/>
      <c r="J3738" s="3"/>
      <c r="K3738" s="3"/>
      <c r="L3738" s="3"/>
      <c r="M3738" s="3"/>
    </row>
    <row r="3739" spans="8:13">
      <c r="H3739" s="16"/>
      <c r="I3739" s="3"/>
      <c r="J3739" s="3"/>
      <c r="K3739" s="3"/>
      <c r="L3739" s="3"/>
      <c r="M3739" s="3"/>
    </row>
    <row r="3740" spans="8:13">
      <c r="H3740" s="16"/>
      <c r="I3740" s="3"/>
      <c r="J3740" s="3"/>
      <c r="K3740" s="3"/>
      <c r="L3740" s="3"/>
      <c r="M3740" s="3"/>
    </row>
    <row r="3741" spans="8:13">
      <c r="H3741" s="16"/>
      <c r="I3741" s="3"/>
      <c r="J3741" s="3"/>
      <c r="K3741" s="3"/>
      <c r="L3741" s="3"/>
      <c r="M3741" s="3"/>
    </row>
    <row r="3742" spans="8:13">
      <c r="H3742" s="16"/>
      <c r="I3742" s="3"/>
      <c r="J3742" s="3"/>
      <c r="K3742" s="3"/>
      <c r="L3742" s="3"/>
      <c r="M3742" s="3"/>
    </row>
    <row r="3743" spans="8:13">
      <c r="H3743" s="16"/>
      <c r="I3743" s="3"/>
      <c r="J3743" s="3"/>
      <c r="K3743" s="3"/>
      <c r="L3743" s="3"/>
      <c r="M3743" s="3"/>
    </row>
    <row r="3744" spans="8:13">
      <c r="H3744" s="16"/>
      <c r="I3744" s="3"/>
      <c r="J3744" s="3"/>
      <c r="K3744" s="3"/>
      <c r="L3744" s="3"/>
      <c r="M3744" s="3"/>
    </row>
    <row r="3745" spans="8:13">
      <c r="H3745" s="16"/>
      <c r="I3745" s="3"/>
      <c r="J3745" s="3"/>
      <c r="K3745" s="3"/>
      <c r="L3745" s="3"/>
      <c r="M3745" s="3"/>
    </row>
    <row r="3746" spans="8:13">
      <c r="H3746" s="16"/>
      <c r="I3746" s="3"/>
      <c r="J3746" s="3"/>
      <c r="K3746" s="3"/>
      <c r="L3746" s="3"/>
      <c r="M3746" s="3"/>
    </row>
    <row r="3747" spans="8:13">
      <c r="H3747" s="16"/>
      <c r="I3747" s="3"/>
      <c r="J3747" s="3"/>
      <c r="K3747" s="3"/>
      <c r="L3747" s="3"/>
      <c r="M3747" s="3"/>
    </row>
    <row r="3748" spans="8:13">
      <c r="H3748" s="16"/>
      <c r="I3748" s="3"/>
      <c r="J3748" s="3"/>
      <c r="K3748" s="3"/>
      <c r="L3748" s="3"/>
      <c r="M3748" s="3"/>
    </row>
    <row r="3749" spans="8:13">
      <c r="H3749" s="16"/>
      <c r="I3749" s="3"/>
      <c r="J3749" s="3"/>
      <c r="K3749" s="3"/>
      <c r="L3749" s="3"/>
      <c r="M3749" s="3"/>
    </row>
    <row r="3750" spans="8:13">
      <c r="H3750" s="16"/>
      <c r="I3750" s="3"/>
      <c r="J3750" s="3"/>
      <c r="K3750" s="3"/>
      <c r="L3750" s="3"/>
      <c r="M3750" s="3"/>
    </row>
    <row r="3751" spans="8:13">
      <c r="H3751" s="16"/>
      <c r="I3751" s="3"/>
      <c r="J3751" s="3"/>
      <c r="K3751" s="3"/>
      <c r="L3751" s="3"/>
      <c r="M3751" s="3"/>
    </row>
    <row r="3752" spans="8:13">
      <c r="H3752" s="16"/>
      <c r="I3752" s="3"/>
      <c r="J3752" s="3"/>
      <c r="K3752" s="3"/>
      <c r="L3752" s="3"/>
      <c r="M3752" s="3"/>
    </row>
    <row r="3753" spans="8:13">
      <c r="H3753" s="16"/>
      <c r="I3753" s="3"/>
      <c r="J3753" s="3"/>
      <c r="K3753" s="3"/>
      <c r="L3753" s="3"/>
      <c r="M3753" s="3"/>
    </row>
    <row r="3754" spans="8:13">
      <c r="H3754" s="16"/>
      <c r="I3754" s="3"/>
      <c r="J3754" s="3"/>
      <c r="K3754" s="3"/>
      <c r="L3754" s="3"/>
      <c r="M3754" s="3"/>
    </row>
    <row r="3755" spans="8:13">
      <c r="H3755" s="16"/>
      <c r="I3755" s="3"/>
      <c r="J3755" s="3"/>
      <c r="K3755" s="3"/>
      <c r="L3755" s="3"/>
      <c r="M3755" s="3"/>
    </row>
    <row r="3756" spans="8:13">
      <c r="H3756" s="16"/>
      <c r="I3756" s="3"/>
      <c r="J3756" s="3"/>
      <c r="K3756" s="3"/>
      <c r="L3756" s="3"/>
      <c r="M3756" s="3"/>
    </row>
    <row r="3757" spans="8:13">
      <c r="H3757" s="16"/>
      <c r="I3757" s="3"/>
      <c r="J3757" s="3"/>
      <c r="K3757" s="3"/>
      <c r="L3757" s="3"/>
      <c r="M3757" s="3"/>
    </row>
    <row r="3758" spans="8:13">
      <c r="H3758" s="16"/>
      <c r="I3758" s="3"/>
      <c r="J3758" s="3"/>
      <c r="K3758" s="3"/>
      <c r="L3758" s="3"/>
      <c r="M3758" s="3"/>
    </row>
    <row r="3759" spans="8:13">
      <c r="H3759" s="16"/>
      <c r="I3759" s="3"/>
      <c r="J3759" s="3"/>
      <c r="K3759" s="3"/>
      <c r="L3759" s="3"/>
      <c r="M3759" s="3"/>
    </row>
    <row r="3760" spans="8:13">
      <c r="H3760" s="16"/>
      <c r="I3760" s="3"/>
      <c r="J3760" s="3"/>
      <c r="K3760" s="3"/>
      <c r="L3760" s="3"/>
      <c r="M3760" s="3"/>
    </row>
    <row r="3761" spans="8:13">
      <c r="H3761" s="16"/>
      <c r="I3761" s="3"/>
      <c r="J3761" s="3"/>
      <c r="K3761" s="3"/>
      <c r="L3761" s="3"/>
      <c r="M3761" s="3"/>
    </row>
    <row r="3762" spans="8:13">
      <c r="H3762" s="16"/>
      <c r="I3762" s="3"/>
      <c r="J3762" s="3"/>
      <c r="K3762" s="3"/>
      <c r="L3762" s="3"/>
      <c r="M3762" s="3"/>
    </row>
    <row r="3763" spans="8:13">
      <c r="H3763" s="16"/>
      <c r="I3763" s="3"/>
      <c r="J3763" s="3"/>
      <c r="K3763" s="3"/>
      <c r="L3763" s="3"/>
      <c r="M3763" s="3"/>
    </row>
    <row r="3764" spans="8:13">
      <c r="H3764" s="16"/>
      <c r="I3764" s="3"/>
      <c r="J3764" s="3"/>
      <c r="K3764" s="3"/>
      <c r="L3764" s="3"/>
      <c r="M3764" s="3"/>
    </row>
    <row r="3765" spans="8:13">
      <c r="H3765" s="16"/>
      <c r="I3765" s="3"/>
      <c r="J3765" s="3"/>
      <c r="K3765" s="3"/>
      <c r="L3765" s="3"/>
      <c r="M3765" s="3"/>
    </row>
    <row r="3766" spans="8:13">
      <c r="H3766" s="16"/>
      <c r="I3766" s="3"/>
      <c r="J3766" s="3"/>
      <c r="K3766" s="3"/>
      <c r="L3766" s="3"/>
      <c r="M3766" s="3"/>
    </row>
    <row r="3767" spans="8:13">
      <c r="H3767" s="16"/>
      <c r="I3767" s="3"/>
      <c r="J3767" s="3"/>
      <c r="K3767" s="3"/>
      <c r="L3767" s="3"/>
      <c r="M3767" s="3"/>
    </row>
    <row r="3768" spans="8:13">
      <c r="H3768" s="16"/>
      <c r="I3768" s="3"/>
      <c r="J3768" s="3"/>
      <c r="K3768" s="3"/>
      <c r="L3768" s="3"/>
      <c r="M3768" s="3"/>
    </row>
    <row r="3769" spans="8:13">
      <c r="H3769" s="16"/>
      <c r="I3769" s="3"/>
      <c r="J3769" s="3"/>
      <c r="K3769" s="3"/>
      <c r="L3769" s="3"/>
      <c r="M3769" s="3"/>
    </row>
    <row r="3770" spans="8:13">
      <c r="H3770" s="16"/>
      <c r="I3770" s="3"/>
      <c r="J3770" s="3"/>
      <c r="K3770" s="3"/>
      <c r="L3770" s="3"/>
      <c r="M3770" s="3"/>
    </row>
    <row r="3771" spans="8:13">
      <c r="H3771" s="16"/>
      <c r="I3771" s="3"/>
      <c r="J3771" s="3"/>
      <c r="K3771" s="3"/>
      <c r="L3771" s="3"/>
      <c r="M3771" s="3"/>
    </row>
    <row r="3772" spans="8:13">
      <c r="H3772" s="16"/>
      <c r="I3772" s="3"/>
      <c r="J3772" s="3"/>
      <c r="K3772" s="3"/>
      <c r="L3772" s="3"/>
      <c r="M3772" s="3"/>
    </row>
    <row r="3773" spans="8:13">
      <c r="H3773" s="16"/>
      <c r="I3773" s="3"/>
      <c r="J3773" s="3"/>
      <c r="K3773" s="3"/>
      <c r="L3773" s="3"/>
      <c r="M3773" s="3"/>
    </row>
    <row r="3774" spans="8:13">
      <c r="H3774" s="16"/>
      <c r="I3774" s="3"/>
      <c r="J3774" s="3"/>
      <c r="K3774" s="3"/>
      <c r="L3774" s="3"/>
      <c r="M3774" s="3"/>
    </row>
    <row r="3775" spans="8:13">
      <c r="H3775" s="16"/>
      <c r="I3775" s="3"/>
      <c r="J3775" s="3"/>
      <c r="K3775" s="3"/>
      <c r="L3775" s="3"/>
      <c r="M3775" s="3"/>
    </row>
    <row r="3776" spans="8:13">
      <c r="H3776" s="16"/>
      <c r="I3776" s="3"/>
      <c r="J3776" s="3"/>
      <c r="K3776" s="3"/>
      <c r="L3776" s="3"/>
      <c r="M3776" s="3"/>
    </row>
    <row r="3777" spans="8:13">
      <c r="H3777" s="16"/>
      <c r="I3777" s="3"/>
      <c r="J3777" s="3"/>
      <c r="K3777" s="3"/>
      <c r="L3777" s="3"/>
      <c r="M3777" s="3"/>
    </row>
    <row r="3778" spans="8:13">
      <c r="H3778" s="16"/>
      <c r="I3778" s="3"/>
      <c r="J3778" s="3"/>
      <c r="K3778" s="3"/>
      <c r="L3778" s="3"/>
      <c r="M3778" s="3"/>
    </row>
    <row r="3779" spans="8:13">
      <c r="H3779" s="16"/>
      <c r="I3779" s="3"/>
      <c r="J3779" s="3"/>
      <c r="K3779" s="3"/>
      <c r="L3779" s="3"/>
      <c r="M3779" s="3"/>
    </row>
    <row r="3780" spans="8:13">
      <c r="H3780" s="16"/>
      <c r="I3780" s="3"/>
      <c r="J3780" s="3"/>
      <c r="K3780" s="3"/>
      <c r="L3780" s="3"/>
      <c r="M3780" s="3"/>
    </row>
    <row r="3781" spans="8:13">
      <c r="H3781" s="16"/>
      <c r="I3781" s="3"/>
      <c r="J3781" s="3"/>
      <c r="K3781" s="3"/>
      <c r="L3781" s="3"/>
      <c r="M3781" s="3"/>
    </row>
    <row r="3782" spans="8:13">
      <c r="H3782" s="16"/>
      <c r="I3782" s="3"/>
      <c r="J3782" s="3"/>
      <c r="K3782" s="3"/>
      <c r="L3782" s="3"/>
      <c r="M3782" s="3"/>
    </row>
    <row r="3783" spans="8:13">
      <c r="H3783" s="16"/>
      <c r="I3783" s="3"/>
      <c r="J3783" s="3"/>
      <c r="K3783" s="3"/>
      <c r="L3783" s="3"/>
      <c r="M3783" s="3"/>
    </row>
    <row r="3784" spans="8:13">
      <c r="H3784" s="16"/>
      <c r="I3784" s="3"/>
      <c r="J3784" s="3"/>
      <c r="K3784" s="3"/>
      <c r="L3784" s="3"/>
      <c r="M3784" s="3"/>
    </row>
    <row r="3785" spans="8:13">
      <c r="H3785" s="16"/>
      <c r="I3785" s="3"/>
      <c r="J3785" s="3"/>
      <c r="K3785" s="3"/>
      <c r="L3785" s="3"/>
      <c r="M3785" s="3"/>
    </row>
    <row r="3786" spans="8:13">
      <c r="H3786" s="16"/>
      <c r="I3786" s="3"/>
      <c r="J3786" s="3"/>
      <c r="K3786" s="3"/>
      <c r="L3786" s="3"/>
      <c r="M3786" s="3"/>
    </row>
    <row r="3787" spans="8:13">
      <c r="H3787" s="16"/>
      <c r="I3787" s="3"/>
      <c r="J3787" s="3"/>
      <c r="K3787" s="3"/>
      <c r="L3787" s="3"/>
      <c r="M3787" s="3"/>
    </row>
    <row r="3788" spans="8:13">
      <c r="H3788" s="16"/>
      <c r="I3788" s="3"/>
      <c r="J3788" s="3"/>
      <c r="K3788" s="3"/>
      <c r="L3788" s="3"/>
      <c r="M3788" s="3"/>
    </row>
    <row r="3789" spans="8:13">
      <c r="H3789" s="16"/>
      <c r="I3789" s="3"/>
      <c r="J3789" s="3"/>
      <c r="K3789" s="3"/>
      <c r="L3789" s="3"/>
      <c r="M3789" s="3"/>
    </row>
    <row r="3790" spans="8:13">
      <c r="H3790" s="16"/>
      <c r="I3790" s="3"/>
      <c r="J3790" s="3"/>
      <c r="K3790" s="3"/>
      <c r="L3790" s="3"/>
      <c r="M3790" s="3"/>
    </row>
    <row r="3791" spans="8:13">
      <c r="H3791" s="16"/>
      <c r="I3791" s="3"/>
      <c r="J3791" s="3"/>
      <c r="K3791" s="3"/>
      <c r="L3791" s="3"/>
      <c r="M3791" s="3"/>
    </row>
    <row r="3792" spans="8:13">
      <c r="H3792" s="16"/>
      <c r="I3792" s="3"/>
      <c r="J3792" s="3"/>
      <c r="K3792" s="3"/>
      <c r="L3792" s="3"/>
      <c r="M3792" s="3"/>
    </row>
    <row r="3793" spans="8:13">
      <c r="H3793" s="16"/>
      <c r="I3793" s="3"/>
      <c r="J3793" s="3"/>
      <c r="K3793" s="3"/>
      <c r="L3793" s="3"/>
      <c r="M3793" s="3"/>
    </row>
    <row r="3794" spans="8:13">
      <c r="H3794" s="16"/>
      <c r="I3794" s="3"/>
      <c r="J3794" s="3"/>
      <c r="K3794" s="3"/>
      <c r="L3794" s="3"/>
      <c r="M3794" s="3"/>
    </row>
    <row r="3795" spans="8:13">
      <c r="H3795" s="16"/>
      <c r="I3795" s="3"/>
      <c r="J3795" s="3"/>
      <c r="K3795" s="3"/>
      <c r="L3795" s="3"/>
      <c r="M3795" s="3"/>
    </row>
    <row r="3796" spans="8:13">
      <c r="H3796" s="16"/>
      <c r="I3796" s="3"/>
      <c r="J3796" s="3"/>
      <c r="K3796" s="3"/>
      <c r="L3796" s="3"/>
      <c r="M3796" s="3"/>
    </row>
    <row r="3797" spans="8:13">
      <c r="H3797" s="16"/>
      <c r="I3797" s="3"/>
      <c r="J3797" s="3"/>
      <c r="K3797" s="3"/>
      <c r="L3797" s="3"/>
      <c r="M3797" s="3"/>
    </row>
    <row r="3798" spans="8:13">
      <c r="H3798" s="16"/>
      <c r="I3798" s="3"/>
      <c r="J3798" s="3"/>
      <c r="K3798" s="3"/>
      <c r="L3798" s="3"/>
      <c r="M3798" s="3"/>
    </row>
    <row r="3799" spans="8:13">
      <c r="H3799" s="16"/>
      <c r="I3799" s="3"/>
      <c r="J3799" s="3"/>
      <c r="K3799" s="3"/>
      <c r="L3799" s="3"/>
      <c r="M3799" s="3"/>
    </row>
    <row r="3800" spans="8:13">
      <c r="H3800" s="16"/>
      <c r="I3800" s="3"/>
      <c r="J3800" s="3"/>
      <c r="K3800" s="3"/>
      <c r="L3800" s="3"/>
      <c r="M3800" s="3"/>
    </row>
    <row r="3801" spans="8:13">
      <c r="H3801" s="16"/>
      <c r="I3801" s="3"/>
      <c r="J3801" s="3"/>
      <c r="K3801" s="3"/>
      <c r="L3801" s="3"/>
      <c r="M3801" s="3"/>
    </row>
    <row r="3802" spans="8:13">
      <c r="H3802" s="16"/>
      <c r="I3802" s="3"/>
      <c r="J3802" s="3"/>
      <c r="K3802" s="3"/>
      <c r="L3802" s="3"/>
      <c r="M3802" s="3"/>
    </row>
    <row r="3803" spans="8:13">
      <c r="H3803" s="16"/>
      <c r="I3803" s="3"/>
      <c r="J3803" s="3"/>
      <c r="K3803" s="3"/>
      <c r="L3803" s="3"/>
      <c r="M3803" s="3"/>
    </row>
    <row r="3804" spans="8:13">
      <c r="H3804" s="16"/>
      <c r="I3804" s="3"/>
      <c r="J3804" s="3"/>
      <c r="K3804" s="3"/>
      <c r="L3804" s="3"/>
      <c r="M3804" s="3"/>
    </row>
    <row r="3805" spans="8:13">
      <c r="H3805" s="16"/>
      <c r="I3805" s="3"/>
      <c r="J3805" s="3"/>
      <c r="K3805" s="3"/>
      <c r="L3805" s="3"/>
      <c r="M3805" s="3"/>
    </row>
    <row r="3806" spans="8:13">
      <c r="H3806" s="16"/>
      <c r="I3806" s="3"/>
      <c r="J3806" s="3"/>
      <c r="K3806" s="3"/>
      <c r="L3806" s="3"/>
      <c r="M3806" s="3"/>
    </row>
    <row r="3807" spans="8:13">
      <c r="H3807" s="16"/>
      <c r="I3807" s="3"/>
      <c r="J3807" s="3"/>
      <c r="K3807" s="3"/>
      <c r="L3807" s="3"/>
      <c r="M3807" s="3"/>
    </row>
    <row r="3808" spans="8:13">
      <c r="H3808" s="16"/>
      <c r="I3808" s="3"/>
      <c r="J3808" s="3"/>
      <c r="K3808" s="3"/>
      <c r="L3808" s="3"/>
      <c r="M3808" s="3"/>
    </row>
    <row r="3809" spans="8:13">
      <c r="H3809" s="16"/>
      <c r="I3809" s="3"/>
      <c r="J3809" s="3"/>
      <c r="K3809" s="3"/>
      <c r="L3809" s="3"/>
      <c r="M3809" s="3"/>
    </row>
    <row r="3810" spans="8:13">
      <c r="H3810" s="16"/>
      <c r="I3810" s="3"/>
      <c r="J3810" s="3"/>
      <c r="K3810" s="3"/>
      <c r="L3810" s="3"/>
      <c r="M3810" s="3"/>
    </row>
    <row r="3811" spans="8:13">
      <c r="H3811" s="16"/>
      <c r="I3811" s="3"/>
      <c r="J3811" s="3"/>
      <c r="K3811" s="3"/>
      <c r="L3811" s="3"/>
      <c r="M3811" s="3"/>
    </row>
    <row r="3812" spans="8:13">
      <c r="H3812" s="16"/>
      <c r="I3812" s="3"/>
      <c r="J3812" s="3"/>
      <c r="K3812" s="3"/>
      <c r="L3812" s="3"/>
      <c r="M3812" s="3"/>
    </row>
    <row r="3813" spans="8:13">
      <c r="H3813" s="16"/>
      <c r="I3813" s="3"/>
      <c r="J3813" s="3"/>
      <c r="K3813" s="3"/>
      <c r="L3813" s="3"/>
      <c r="M3813" s="3"/>
    </row>
    <row r="3814" spans="8:13">
      <c r="H3814" s="16"/>
      <c r="I3814" s="3"/>
      <c r="J3814" s="3"/>
      <c r="K3814" s="3"/>
      <c r="L3814" s="3"/>
      <c r="M3814" s="3"/>
    </row>
    <row r="3815" spans="8:13">
      <c r="H3815" s="16"/>
      <c r="I3815" s="3"/>
      <c r="J3815" s="3"/>
      <c r="K3815" s="3"/>
      <c r="L3815" s="3"/>
      <c r="M3815" s="3"/>
    </row>
    <row r="3816" spans="8:13">
      <c r="H3816" s="16"/>
      <c r="I3816" s="3"/>
      <c r="J3816" s="3"/>
      <c r="K3816" s="3"/>
      <c r="L3816" s="3"/>
      <c r="M3816" s="3"/>
    </row>
    <row r="3817" spans="8:13">
      <c r="H3817" s="16"/>
      <c r="I3817" s="3"/>
      <c r="J3817" s="3"/>
      <c r="K3817" s="3"/>
      <c r="L3817" s="3"/>
      <c r="M3817" s="3"/>
    </row>
    <row r="3818" spans="8:13">
      <c r="H3818" s="16"/>
      <c r="I3818" s="3"/>
      <c r="J3818" s="3"/>
      <c r="K3818" s="3"/>
      <c r="L3818" s="3"/>
      <c r="M3818" s="3"/>
    </row>
    <row r="3819" spans="8:13">
      <c r="H3819" s="16"/>
      <c r="I3819" s="3"/>
      <c r="J3819" s="3"/>
      <c r="K3819" s="3"/>
      <c r="L3819" s="3"/>
      <c r="M3819" s="3"/>
    </row>
    <row r="3820" spans="8:13">
      <c r="H3820" s="16"/>
      <c r="I3820" s="3"/>
      <c r="J3820" s="3"/>
      <c r="K3820" s="3"/>
      <c r="L3820" s="3"/>
      <c r="M3820" s="3"/>
    </row>
    <row r="3821" spans="8:13">
      <c r="H3821" s="16"/>
      <c r="I3821" s="3"/>
      <c r="J3821" s="3"/>
      <c r="K3821" s="3"/>
      <c r="L3821" s="3"/>
      <c r="M3821" s="3"/>
    </row>
    <row r="3822" spans="8:13">
      <c r="H3822" s="16"/>
      <c r="I3822" s="3"/>
      <c r="J3822" s="3"/>
      <c r="K3822" s="3"/>
      <c r="L3822" s="3"/>
      <c r="M3822" s="3"/>
    </row>
    <row r="3823" spans="8:13">
      <c r="H3823" s="16"/>
      <c r="I3823" s="3"/>
      <c r="J3823" s="3"/>
      <c r="K3823" s="3"/>
      <c r="L3823" s="3"/>
      <c r="M3823" s="3"/>
    </row>
    <row r="3824" spans="8:13">
      <c r="H3824" s="16"/>
      <c r="I3824" s="3"/>
      <c r="J3824" s="3"/>
      <c r="K3824" s="3"/>
      <c r="L3824" s="3"/>
      <c r="M3824" s="3"/>
    </row>
    <row r="3825" spans="8:13">
      <c r="H3825" s="16"/>
      <c r="I3825" s="3"/>
      <c r="J3825" s="3"/>
      <c r="K3825" s="3"/>
      <c r="L3825" s="3"/>
      <c r="M3825" s="3"/>
    </row>
    <row r="3826" spans="8:13">
      <c r="H3826" s="16"/>
      <c r="I3826" s="3"/>
      <c r="J3826" s="3"/>
      <c r="K3826" s="3"/>
      <c r="L3826" s="3"/>
      <c r="M3826" s="3"/>
    </row>
    <row r="3827" spans="8:13">
      <c r="H3827" s="16"/>
      <c r="I3827" s="3"/>
      <c r="J3827" s="3"/>
      <c r="K3827" s="3"/>
      <c r="L3827" s="3"/>
      <c r="M3827" s="3"/>
    </row>
    <row r="3828" spans="8:13">
      <c r="H3828" s="16"/>
      <c r="I3828" s="3"/>
      <c r="J3828" s="3"/>
      <c r="K3828" s="3"/>
      <c r="L3828" s="3"/>
      <c r="M3828" s="3"/>
    </row>
    <row r="3829" spans="8:13">
      <c r="H3829" s="16"/>
      <c r="I3829" s="3"/>
      <c r="J3829" s="3"/>
      <c r="K3829" s="3"/>
      <c r="L3829" s="3"/>
      <c r="M3829" s="3"/>
    </row>
    <row r="3830" spans="8:13">
      <c r="H3830" s="16"/>
      <c r="I3830" s="3"/>
      <c r="J3830" s="3"/>
      <c r="K3830" s="3"/>
      <c r="L3830" s="3"/>
      <c r="M3830" s="3"/>
    </row>
    <row r="3831" spans="8:13">
      <c r="H3831" s="16"/>
      <c r="I3831" s="3"/>
      <c r="J3831" s="3"/>
      <c r="K3831" s="3"/>
      <c r="L3831" s="3"/>
      <c r="M3831" s="3"/>
    </row>
    <row r="3832" spans="8:13">
      <c r="H3832" s="16"/>
      <c r="I3832" s="3"/>
      <c r="J3832" s="3"/>
      <c r="K3832" s="3"/>
      <c r="L3832" s="3"/>
      <c r="M3832" s="3"/>
    </row>
    <row r="3833" spans="8:13">
      <c r="H3833" s="16"/>
      <c r="I3833" s="3"/>
      <c r="J3833" s="3"/>
      <c r="K3833" s="3"/>
      <c r="L3833" s="3"/>
      <c r="M3833" s="3"/>
    </row>
    <row r="3834" spans="8:13">
      <c r="H3834" s="16"/>
      <c r="I3834" s="3"/>
      <c r="J3834" s="3"/>
      <c r="K3834" s="3"/>
      <c r="L3834" s="3"/>
      <c r="M3834" s="3"/>
    </row>
    <row r="3835" spans="8:13">
      <c r="H3835" s="16"/>
      <c r="I3835" s="3"/>
      <c r="J3835" s="3"/>
      <c r="K3835" s="3"/>
      <c r="L3835" s="3"/>
      <c r="M3835" s="3"/>
    </row>
    <row r="3836" spans="8:13">
      <c r="H3836" s="16"/>
      <c r="I3836" s="3"/>
      <c r="J3836" s="3"/>
      <c r="K3836" s="3"/>
      <c r="L3836" s="3"/>
      <c r="M3836" s="3"/>
    </row>
    <row r="3837" spans="8:13">
      <c r="H3837" s="16"/>
      <c r="I3837" s="3"/>
      <c r="J3837" s="3"/>
      <c r="K3837" s="3"/>
      <c r="L3837" s="3"/>
      <c r="M3837" s="3"/>
    </row>
    <row r="3838" spans="8:13">
      <c r="H3838" s="16"/>
      <c r="I3838" s="3"/>
      <c r="J3838" s="3"/>
      <c r="K3838" s="3"/>
      <c r="L3838" s="3"/>
      <c r="M3838" s="3"/>
    </row>
    <row r="3839" spans="8:13">
      <c r="H3839" s="16"/>
      <c r="I3839" s="3"/>
      <c r="J3839" s="3"/>
      <c r="K3839" s="3"/>
      <c r="L3839" s="3"/>
      <c r="M3839" s="3"/>
    </row>
    <row r="3840" spans="8:13">
      <c r="H3840" s="16"/>
      <c r="I3840" s="3"/>
      <c r="J3840" s="3"/>
      <c r="K3840" s="3"/>
      <c r="L3840" s="3"/>
      <c r="M3840" s="3"/>
    </row>
    <row r="3841" spans="8:13">
      <c r="H3841" s="16"/>
      <c r="I3841" s="3"/>
      <c r="J3841" s="3"/>
      <c r="K3841" s="3"/>
      <c r="L3841" s="3"/>
      <c r="M3841" s="3"/>
    </row>
    <row r="3842" spans="8:13">
      <c r="H3842" s="16"/>
      <c r="I3842" s="3"/>
      <c r="J3842" s="3"/>
      <c r="K3842" s="3"/>
      <c r="L3842" s="3"/>
      <c r="M3842" s="3"/>
    </row>
    <row r="3843" spans="8:13">
      <c r="H3843" s="16"/>
      <c r="I3843" s="3"/>
      <c r="J3843" s="3"/>
      <c r="K3843" s="3"/>
      <c r="L3843" s="3"/>
      <c r="M3843" s="3"/>
    </row>
    <row r="3844" spans="8:13">
      <c r="H3844" s="16"/>
      <c r="I3844" s="3"/>
      <c r="J3844" s="3"/>
      <c r="K3844" s="3"/>
      <c r="L3844" s="3"/>
      <c r="M3844" s="3"/>
    </row>
    <row r="3845" spans="8:13">
      <c r="H3845" s="16"/>
      <c r="I3845" s="3"/>
      <c r="J3845" s="3"/>
      <c r="K3845" s="3"/>
      <c r="L3845" s="3"/>
      <c r="M3845" s="3"/>
    </row>
    <row r="3846" spans="8:13">
      <c r="H3846" s="16"/>
      <c r="I3846" s="3"/>
      <c r="J3846" s="3"/>
      <c r="K3846" s="3"/>
      <c r="L3846" s="3"/>
      <c r="M3846" s="3"/>
    </row>
    <row r="3847" spans="8:13">
      <c r="H3847" s="16"/>
      <c r="I3847" s="3"/>
      <c r="J3847" s="3"/>
      <c r="K3847" s="3"/>
      <c r="L3847" s="3"/>
      <c r="M3847" s="3"/>
    </row>
    <row r="3848" spans="8:13">
      <c r="H3848" s="16"/>
      <c r="I3848" s="3"/>
      <c r="J3848" s="3"/>
      <c r="K3848" s="3"/>
      <c r="L3848" s="3"/>
      <c r="M3848" s="3"/>
    </row>
    <row r="3849" spans="8:13">
      <c r="H3849" s="16"/>
      <c r="I3849" s="3"/>
      <c r="J3849" s="3"/>
      <c r="K3849" s="3"/>
      <c r="L3849" s="3"/>
      <c r="M3849" s="3"/>
    </row>
    <row r="3850" spans="8:13">
      <c r="H3850" s="16"/>
      <c r="I3850" s="3"/>
      <c r="J3850" s="3"/>
      <c r="K3850" s="3"/>
      <c r="L3850" s="3"/>
      <c r="M3850" s="3"/>
    </row>
    <row r="3851" spans="8:13">
      <c r="H3851" s="16"/>
      <c r="I3851" s="3"/>
      <c r="J3851" s="3"/>
      <c r="K3851" s="3"/>
      <c r="L3851" s="3"/>
      <c r="M3851" s="3"/>
    </row>
    <row r="3852" spans="8:13">
      <c r="H3852" s="16"/>
      <c r="I3852" s="3"/>
      <c r="J3852" s="3"/>
      <c r="K3852" s="3"/>
      <c r="L3852" s="3"/>
      <c r="M3852" s="3"/>
    </row>
    <row r="3853" spans="8:13">
      <c r="H3853" s="16"/>
      <c r="I3853" s="3"/>
      <c r="J3853" s="3"/>
      <c r="K3853" s="3"/>
      <c r="L3853" s="3"/>
      <c r="M3853" s="3"/>
    </row>
    <row r="3854" spans="8:13">
      <c r="H3854" s="16"/>
      <c r="I3854" s="3"/>
      <c r="J3854" s="3"/>
      <c r="K3854" s="3"/>
      <c r="L3854" s="3"/>
      <c r="M3854" s="3"/>
    </row>
    <row r="3855" spans="8:13">
      <c r="H3855" s="16"/>
      <c r="I3855" s="3"/>
      <c r="J3855" s="3"/>
      <c r="K3855" s="3"/>
      <c r="L3855" s="3"/>
      <c r="M3855" s="3"/>
    </row>
    <row r="3856" spans="8:13">
      <c r="H3856" s="16"/>
      <c r="I3856" s="3"/>
      <c r="J3856" s="3"/>
      <c r="K3856" s="3"/>
      <c r="L3856" s="3"/>
      <c r="M3856" s="3"/>
    </row>
    <row r="3857" spans="8:13">
      <c r="H3857" s="16"/>
      <c r="I3857" s="3"/>
      <c r="J3857" s="3"/>
      <c r="K3857" s="3"/>
      <c r="L3857" s="3"/>
      <c r="M3857" s="3"/>
    </row>
    <row r="3858" spans="8:13">
      <c r="H3858" s="16"/>
      <c r="I3858" s="3"/>
      <c r="J3858" s="3"/>
      <c r="K3858" s="3"/>
      <c r="L3858" s="3"/>
      <c r="M3858" s="3"/>
    </row>
    <row r="3859" spans="8:13">
      <c r="H3859" s="16"/>
      <c r="I3859" s="3"/>
      <c r="J3859" s="3"/>
      <c r="K3859" s="3"/>
      <c r="L3859" s="3"/>
      <c r="M3859" s="3"/>
    </row>
    <row r="3860" spans="8:13">
      <c r="H3860" s="16"/>
      <c r="I3860" s="3"/>
      <c r="J3860" s="3"/>
      <c r="K3860" s="3"/>
      <c r="L3860" s="3"/>
      <c r="M3860" s="3"/>
    </row>
    <row r="3861" spans="8:13">
      <c r="H3861" s="16"/>
      <c r="I3861" s="3"/>
      <c r="J3861" s="3"/>
      <c r="K3861" s="3"/>
      <c r="L3861" s="3"/>
      <c r="M3861" s="3"/>
    </row>
    <row r="3862" spans="8:13">
      <c r="H3862" s="16"/>
      <c r="I3862" s="3"/>
      <c r="J3862" s="3"/>
      <c r="K3862" s="3"/>
      <c r="L3862" s="3"/>
      <c r="M3862" s="3"/>
    </row>
    <row r="3863" spans="8:13">
      <c r="H3863" s="16"/>
      <c r="I3863" s="3"/>
      <c r="J3863" s="3"/>
      <c r="K3863" s="3"/>
      <c r="L3863" s="3"/>
      <c r="M3863" s="3"/>
    </row>
    <row r="3864" spans="8:13">
      <c r="H3864" s="16"/>
      <c r="I3864" s="3"/>
      <c r="J3864" s="3"/>
      <c r="K3864" s="3"/>
      <c r="L3864" s="3"/>
      <c r="M3864" s="3"/>
    </row>
    <row r="3865" spans="8:13">
      <c r="H3865" s="16"/>
      <c r="I3865" s="3"/>
      <c r="J3865" s="3"/>
      <c r="K3865" s="3"/>
      <c r="L3865" s="3"/>
      <c r="M3865" s="3"/>
    </row>
    <row r="3866" spans="8:13">
      <c r="H3866" s="16"/>
      <c r="I3866" s="3"/>
      <c r="J3866" s="3"/>
      <c r="K3866" s="3"/>
      <c r="L3866" s="3"/>
      <c r="M3866" s="3"/>
    </row>
    <row r="3867" spans="8:13">
      <c r="H3867" s="16"/>
      <c r="I3867" s="3"/>
      <c r="J3867" s="3"/>
      <c r="K3867" s="3"/>
      <c r="L3867" s="3"/>
      <c r="M3867" s="3"/>
    </row>
    <row r="3868" spans="8:13">
      <c r="H3868" s="16"/>
      <c r="I3868" s="3"/>
      <c r="J3868" s="3"/>
      <c r="K3868" s="3"/>
      <c r="L3868" s="3"/>
      <c r="M3868" s="3"/>
    </row>
    <row r="3869" spans="8:13">
      <c r="H3869" s="16"/>
      <c r="I3869" s="3"/>
      <c r="J3869" s="3"/>
      <c r="K3869" s="3"/>
      <c r="L3869" s="3"/>
      <c r="M3869" s="3"/>
    </row>
    <row r="3870" spans="8:13">
      <c r="H3870" s="16"/>
      <c r="I3870" s="3"/>
      <c r="J3870" s="3"/>
      <c r="K3870" s="3"/>
      <c r="L3870" s="3"/>
      <c r="M3870" s="3"/>
    </row>
    <row r="3871" spans="8:13">
      <c r="H3871" s="16"/>
      <c r="I3871" s="3"/>
      <c r="J3871" s="3"/>
      <c r="K3871" s="3"/>
      <c r="L3871" s="3"/>
      <c r="M3871" s="3"/>
    </row>
    <row r="3872" spans="8:13">
      <c r="H3872" s="16"/>
      <c r="I3872" s="3"/>
      <c r="J3872" s="3"/>
      <c r="K3872" s="3"/>
      <c r="L3872" s="3"/>
      <c r="M3872" s="3"/>
    </row>
    <row r="3873" spans="8:13">
      <c r="H3873" s="16"/>
      <c r="I3873" s="3"/>
      <c r="J3873" s="3"/>
      <c r="K3873" s="3"/>
      <c r="L3873" s="3"/>
      <c r="M3873" s="3"/>
    </row>
    <row r="3874" spans="8:13">
      <c r="H3874" s="16"/>
      <c r="I3874" s="3"/>
      <c r="J3874" s="3"/>
      <c r="K3874" s="3"/>
      <c r="L3874" s="3"/>
      <c r="M3874" s="3"/>
    </row>
    <row r="3875" spans="8:13">
      <c r="H3875" s="16"/>
      <c r="I3875" s="3"/>
      <c r="J3875" s="3"/>
      <c r="K3875" s="3"/>
      <c r="L3875" s="3"/>
      <c r="M3875" s="3"/>
    </row>
    <row r="3876" spans="8:13">
      <c r="H3876" s="16"/>
      <c r="I3876" s="3"/>
      <c r="J3876" s="3"/>
      <c r="K3876" s="3"/>
      <c r="L3876" s="3"/>
      <c r="M3876" s="3"/>
    </row>
    <row r="3877" spans="8:13">
      <c r="H3877" s="16"/>
      <c r="I3877" s="3"/>
      <c r="J3877" s="3"/>
      <c r="K3877" s="3"/>
      <c r="L3877" s="3"/>
      <c r="M3877" s="3"/>
    </row>
    <row r="3878" spans="8:13">
      <c r="H3878" s="16"/>
      <c r="I3878" s="3"/>
      <c r="J3878" s="3"/>
      <c r="K3878" s="3"/>
      <c r="L3878" s="3"/>
      <c r="M3878" s="3"/>
    </row>
    <row r="3879" spans="8:13">
      <c r="H3879" s="16"/>
      <c r="I3879" s="3"/>
      <c r="J3879" s="3"/>
      <c r="K3879" s="3"/>
      <c r="L3879" s="3"/>
      <c r="M3879" s="3"/>
    </row>
    <row r="3880" spans="8:13">
      <c r="H3880" s="16"/>
      <c r="I3880" s="3"/>
      <c r="J3880" s="3"/>
      <c r="K3880" s="3"/>
      <c r="L3880" s="3"/>
      <c r="M3880" s="3"/>
    </row>
    <row r="3881" spans="8:13">
      <c r="H3881" s="16"/>
      <c r="I3881" s="3"/>
      <c r="J3881" s="3"/>
      <c r="K3881" s="3"/>
      <c r="L3881" s="3"/>
      <c r="M3881" s="3"/>
    </row>
    <row r="3882" spans="8:13">
      <c r="H3882" s="16"/>
      <c r="I3882" s="3"/>
      <c r="J3882" s="3"/>
      <c r="K3882" s="3"/>
      <c r="L3882" s="3"/>
      <c r="M3882" s="3"/>
    </row>
    <row r="3883" spans="8:13">
      <c r="H3883" s="16"/>
      <c r="I3883" s="3"/>
      <c r="J3883" s="3"/>
      <c r="K3883" s="3"/>
      <c r="L3883" s="3"/>
      <c r="M3883" s="3"/>
    </row>
    <row r="3884" spans="8:13">
      <c r="H3884" s="16"/>
      <c r="I3884" s="3"/>
      <c r="J3884" s="3"/>
      <c r="K3884" s="3"/>
      <c r="L3884" s="3"/>
      <c r="M3884" s="3"/>
    </row>
    <row r="3885" spans="8:13">
      <c r="H3885" s="16"/>
      <c r="I3885" s="3"/>
      <c r="J3885" s="3"/>
      <c r="K3885" s="3"/>
      <c r="L3885" s="3"/>
      <c r="M3885" s="3"/>
    </row>
    <row r="3886" spans="8:13">
      <c r="H3886" s="16"/>
      <c r="I3886" s="3"/>
      <c r="J3886" s="3"/>
      <c r="K3886" s="3"/>
      <c r="L3886" s="3"/>
      <c r="M3886" s="3"/>
    </row>
    <row r="3887" spans="8:13">
      <c r="H3887" s="16"/>
      <c r="I3887" s="3"/>
      <c r="J3887" s="3"/>
      <c r="K3887" s="3"/>
      <c r="L3887" s="3"/>
      <c r="M3887" s="3"/>
    </row>
    <row r="3888" spans="8:13">
      <c r="H3888" s="16"/>
      <c r="I3888" s="3"/>
      <c r="J3888" s="3"/>
      <c r="K3888" s="3"/>
      <c r="L3888" s="3"/>
      <c r="M3888" s="3"/>
    </row>
    <row r="3889" spans="8:13">
      <c r="H3889" s="16"/>
      <c r="I3889" s="3"/>
      <c r="J3889" s="3"/>
      <c r="K3889" s="3"/>
      <c r="L3889" s="3"/>
      <c r="M3889" s="3"/>
    </row>
    <row r="3890" spans="8:13">
      <c r="H3890" s="16"/>
      <c r="I3890" s="3"/>
      <c r="J3890" s="3"/>
      <c r="K3890" s="3"/>
      <c r="L3890" s="3"/>
      <c r="M3890" s="3"/>
    </row>
    <row r="3891" spans="8:13">
      <c r="H3891" s="16"/>
      <c r="I3891" s="3"/>
      <c r="J3891" s="3"/>
      <c r="K3891" s="3"/>
      <c r="L3891" s="3"/>
      <c r="M3891" s="3"/>
    </row>
    <row r="3892" spans="8:13">
      <c r="H3892" s="16"/>
      <c r="I3892" s="3"/>
      <c r="J3892" s="3"/>
      <c r="K3892" s="3"/>
      <c r="L3892" s="3"/>
      <c r="M3892" s="3"/>
    </row>
    <row r="3893" spans="8:13">
      <c r="H3893" s="16"/>
      <c r="I3893" s="3"/>
      <c r="J3893" s="3"/>
      <c r="K3893" s="3"/>
      <c r="L3893" s="3"/>
      <c r="M3893" s="3"/>
    </row>
    <row r="3894" spans="8:13">
      <c r="H3894" s="16"/>
      <c r="I3894" s="3"/>
      <c r="J3894" s="3"/>
      <c r="K3894" s="3"/>
      <c r="L3894" s="3"/>
      <c r="M3894" s="3"/>
    </row>
    <row r="3895" spans="8:13">
      <c r="H3895" s="16"/>
      <c r="I3895" s="3"/>
      <c r="J3895" s="3"/>
      <c r="K3895" s="3"/>
      <c r="L3895" s="3"/>
      <c r="M3895" s="3"/>
    </row>
    <row r="3896" spans="8:13">
      <c r="H3896" s="16"/>
      <c r="I3896" s="3"/>
      <c r="J3896" s="3"/>
      <c r="K3896" s="3"/>
      <c r="L3896" s="3"/>
      <c r="M3896" s="3"/>
    </row>
    <row r="3897" spans="8:13">
      <c r="H3897" s="16"/>
      <c r="I3897" s="3"/>
      <c r="J3897" s="3"/>
      <c r="K3897" s="3"/>
      <c r="L3897" s="3"/>
      <c r="M3897" s="3"/>
    </row>
    <row r="3898" spans="8:13">
      <c r="H3898" s="16"/>
      <c r="I3898" s="3"/>
      <c r="J3898" s="3"/>
      <c r="K3898" s="3"/>
      <c r="L3898" s="3"/>
      <c r="M3898" s="3"/>
    </row>
    <row r="3899" spans="8:13">
      <c r="H3899" s="16"/>
      <c r="I3899" s="3"/>
      <c r="J3899" s="3"/>
      <c r="K3899" s="3"/>
      <c r="L3899" s="3"/>
      <c r="M3899" s="3"/>
    </row>
    <row r="3900" spans="8:13">
      <c r="H3900" s="16"/>
      <c r="I3900" s="3"/>
      <c r="J3900" s="3"/>
      <c r="K3900" s="3"/>
      <c r="L3900" s="3"/>
      <c r="M3900" s="3"/>
    </row>
    <row r="3901" spans="8:13">
      <c r="H3901" s="16"/>
      <c r="I3901" s="3"/>
      <c r="J3901" s="3"/>
      <c r="K3901" s="3"/>
      <c r="L3901" s="3"/>
      <c r="M3901" s="3"/>
    </row>
    <row r="3902" spans="8:13">
      <c r="H3902" s="16"/>
      <c r="I3902" s="3"/>
      <c r="J3902" s="3"/>
      <c r="K3902" s="3"/>
      <c r="L3902" s="3"/>
      <c r="M3902" s="3"/>
    </row>
    <row r="3903" spans="8:13">
      <c r="H3903" s="16"/>
      <c r="I3903" s="3"/>
      <c r="J3903" s="3"/>
      <c r="K3903" s="3"/>
      <c r="L3903" s="3"/>
      <c r="M3903" s="3"/>
    </row>
    <row r="3904" spans="8:13">
      <c r="H3904" s="16"/>
      <c r="I3904" s="3"/>
      <c r="J3904" s="3"/>
      <c r="K3904" s="3"/>
      <c r="L3904" s="3"/>
      <c r="M3904" s="3"/>
    </row>
    <row r="3905" spans="8:13">
      <c r="H3905" s="16"/>
      <c r="I3905" s="3"/>
      <c r="J3905" s="3"/>
      <c r="K3905" s="3"/>
      <c r="L3905" s="3"/>
      <c r="M3905" s="3"/>
    </row>
    <row r="3906" spans="8:13">
      <c r="H3906" s="16"/>
      <c r="I3906" s="3"/>
      <c r="J3906" s="3"/>
      <c r="K3906" s="3"/>
      <c r="L3906" s="3"/>
      <c r="M3906" s="3"/>
    </row>
    <row r="3907" spans="8:13">
      <c r="H3907" s="16"/>
      <c r="I3907" s="3"/>
      <c r="J3907" s="3"/>
      <c r="K3907" s="3"/>
      <c r="L3907" s="3"/>
      <c r="M3907" s="3"/>
    </row>
    <row r="3908" spans="8:13">
      <c r="H3908" s="16"/>
      <c r="I3908" s="3"/>
      <c r="J3908" s="3"/>
      <c r="K3908" s="3"/>
      <c r="L3908" s="3"/>
      <c r="M3908" s="3"/>
    </row>
    <row r="3909" spans="8:13">
      <c r="H3909" s="16"/>
      <c r="I3909" s="3"/>
      <c r="J3909" s="3"/>
      <c r="K3909" s="3"/>
      <c r="L3909" s="3"/>
      <c r="M3909" s="3"/>
    </row>
    <row r="3910" spans="8:13">
      <c r="H3910" s="16"/>
      <c r="I3910" s="3"/>
      <c r="J3910" s="3"/>
      <c r="K3910" s="3"/>
      <c r="L3910" s="3"/>
      <c r="M3910" s="3"/>
    </row>
    <row r="3911" spans="8:13">
      <c r="H3911" s="16"/>
      <c r="I3911" s="3"/>
      <c r="J3911" s="3"/>
      <c r="K3911" s="3"/>
      <c r="L3911" s="3"/>
      <c r="M3911" s="3"/>
    </row>
    <row r="3912" spans="8:13">
      <c r="H3912" s="16"/>
      <c r="I3912" s="3"/>
      <c r="J3912" s="3"/>
      <c r="K3912" s="3"/>
      <c r="L3912" s="3"/>
      <c r="M3912" s="3"/>
    </row>
    <row r="3913" spans="8:13">
      <c r="H3913" s="16"/>
      <c r="I3913" s="3"/>
      <c r="J3913" s="3"/>
      <c r="K3913" s="3"/>
      <c r="L3913" s="3"/>
      <c r="M3913" s="3"/>
    </row>
    <row r="3914" spans="8:13">
      <c r="H3914" s="16"/>
      <c r="I3914" s="3"/>
      <c r="J3914" s="3"/>
      <c r="K3914" s="3"/>
      <c r="L3914" s="3"/>
      <c r="M3914" s="3"/>
    </row>
    <row r="3915" spans="8:13">
      <c r="H3915" s="16"/>
      <c r="I3915" s="3"/>
      <c r="J3915" s="3"/>
      <c r="K3915" s="3"/>
      <c r="L3915" s="3"/>
      <c r="M3915" s="3"/>
    </row>
    <row r="3916" spans="8:13">
      <c r="H3916" s="16"/>
      <c r="I3916" s="3"/>
      <c r="J3916" s="3"/>
      <c r="K3916" s="3"/>
      <c r="L3916" s="3"/>
      <c r="M3916" s="3"/>
    </row>
    <row r="3917" spans="8:13">
      <c r="H3917" s="16"/>
      <c r="I3917" s="3"/>
      <c r="J3917" s="3"/>
      <c r="K3917" s="3"/>
      <c r="L3917" s="3"/>
      <c r="M3917" s="3"/>
    </row>
    <row r="3918" spans="8:13">
      <c r="H3918" s="16"/>
      <c r="I3918" s="3"/>
      <c r="J3918" s="3"/>
      <c r="K3918" s="3"/>
      <c r="L3918" s="3"/>
      <c r="M3918" s="3"/>
    </row>
    <row r="3919" spans="8:13">
      <c r="H3919" s="16"/>
      <c r="I3919" s="3"/>
      <c r="J3919" s="3"/>
      <c r="K3919" s="3"/>
      <c r="L3919" s="3"/>
      <c r="M3919" s="3"/>
    </row>
    <row r="3920" spans="8:13">
      <c r="H3920" s="16"/>
      <c r="I3920" s="3"/>
      <c r="J3920" s="3"/>
      <c r="K3920" s="3"/>
      <c r="L3920" s="3"/>
      <c r="M3920" s="3"/>
    </row>
    <row r="3921" spans="8:13">
      <c r="H3921" s="16"/>
      <c r="I3921" s="3"/>
      <c r="J3921" s="3"/>
      <c r="K3921" s="3"/>
      <c r="L3921" s="3"/>
      <c r="M3921" s="3"/>
    </row>
    <row r="3922" spans="8:13">
      <c r="H3922" s="16"/>
      <c r="I3922" s="3"/>
      <c r="J3922" s="3"/>
      <c r="K3922" s="3"/>
      <c r="L3922" s="3"/>
      <c r="M3922" s="3"/>
    </row>
    <row r="3923" spans="8:13">
      <c r="H3923" s="16"/>
      <c r="I3923" s="3"/>
      <c r="J3923" s="3"/>
      <c r="K3923" s="3"/>
      <c r="L3923" s="3"/>
      <c r="M3923" s="3"/>
    </row>
    <row r="3924" spans="8:13">
      <c r="H3924" s="16"/>
      <c r="I3924" s="3"/>
      <c r="J3924" s="3"/>
      <c r="K3924" s="3"/>
      <c r="L3924" s="3"/>
      <c r="M3924" s="3"/>
    </row>
    <row r="3925" spans="8:13">
      <c r="H3925" s="16"/>
      <c r="I3925" s="3"/>
      <c r="J3925" s="3"/>
      <c r="K3925" s="3"/>
      <c r="L3925" s="3"/>
      <c r="M3925" s="3"/>
    </row>
    <row r="3926" spans="8:13">
      <c r="H3926" s="16"/>
      <c r="I3926" s="3"/>
      <c r="J3926" s="3"/>
      <c r="K3926" s="3"/>
      <c r="L3926" s="3"/>
      <c r="M3926" s="3"/>
    </row>
    <row r="3927" spans="8:13">
      <c r="H3927" s="16"/>
      <c r="I3927" s="3"/>
      <c r="J3927" s="3"/>
      <c r="K3927" s="3"/>
      <c r="L3927" s="3"/>
      <c r="M3927" s="3"/>
    </row>
    <row r="3928" spans="8:13">
      <c r="H3928" s="16"/>
      <c r="I3928" s="3"/>
      <c r="J3928" s="3"/>
      <c r="K3928" s="3"/>
      <c r="L3928" s="3"/>
      <c r="M3928" s="3"/>
    </row>
    <row r="3929" spans="8:13">
      <c r="H3929" s="16"/>
      <c r="I3929" s="3"/>
      <c r="J3929" s="3"/>
      <c r="K3929" s="3"/>
      <c r="L3929" s="3"/>
      <c r="M3929" s="3"/>
    </row>
    <row r="3930" spans="8:13">
      <c r="H3930" s="16"/>
      <c r="I3930" s="3"/>
      <c r="J3930" s="3"/>
      <c r="K3930" s="3"/>
      <c r="L3930" s="3"/>
      <c r="M3930" s="3"/>
    </row>
    <row r="3931" spans="8:13">
      <c r="H3931" s="16"/>
      <c r="I3931" s="3"/>
      <c r="J3931" s="3"/>
      <c r="K3931" s="3"/>
      <c r="L3931" s="3"/>
      <c r="M3931" s="3"/>
    </row>
    <row r="3932" spans="8:13">
      <c r="H3932" s="16"/>
      <c r="I3932" s="3"/>
      <c r="J3932" s="3"/>
      <c r="K3932" s="3"/>
      <c r="L3932" s="3"/>
      <c r="M3932" s="3"/>
    </row>
    <row r="3933" spans="8:13">
      <c r="H3933" s="16"/>
      <c r="I3933" s="3"/>
      <c r="J3933" s="3"/>
      <c r="K3933" s="3"/>
      <c r="L3933" s="3"/>
      <c r="M3933" s="3"/>
    </row>
    <row r="3934" spans="8:13">
      <c r="H3934" s="16"/>
      <c r="I3934" s="3"/>
      <c r="J3934" s="3"/>
      <c r="K3934" s="3"/>
      <c r="L3934" s="3"/>
      <c r="M3934" s="3"/>
    </row>
    <row r="3935" spans="8:13">
      <c r="H3935" s="16"/>
      <c r="I3935" s="3"/>
      <c r="J3935" s="3"/>
      <c r="K3935" s="3"/>
      <c r="L3935" s="3"/>
      <c r="M3935" s="3"/>
    </row>
    <row r="3936" spans="8:13">
      <c r="H3936" s="16"/>
      <c r="I3936" s="3"/>
      <c r="J3936" s="3"/>
      <c r="K3936" s="3"/>
      <c r="L3936" s="3"/>
      <c r="M3936" s="3"/>
    </row>
    <row r="3937" spans="8:13">
      <c r="H3937" s="16"/>
      <c r="I3937" s="3"/>
      <c r="J3937" s="3"/>
      <c r="K3937" s="3"/>
      <c r="L3937" s="3"/>
      <c r="M3937" s="3"/>
    </row>
    <row r="3938" spans="8:13">
      <c r="H3938" s="16"/>
      <c r="I3938" s="3"/>
      <c r="J3938" s="3"/>
      <c r="K3938" s="3"/>
      <c r="L3938" s="3"/>
      <c r="M3938" s="3"/>
    </row>
    <row r="3939" spans="8:13">
      <c r="H3939" s="16"/>
      <c r="I3939" s="3"/>
      <c r="J3939" s="3"/>
      <c r="K3939" s="3"/>
      <c r="L3939" s="3"/>
      <c r="M3939" s="3"/>
    </row>
    <row r="3940" spans="8:13">
      <c r="H3940" s="16"/>
      <c r="I3940" s="3"/>
      <c r="J3940" s="3"/>
      <c r="K3940" s="3"/>
      <c r="L3940" s="3"/>
      <c r="M3940" s="3"/>
    </row>
    <row r="3941" spans="8:13">
      <c r="H3941" s="16"/>
      <c r="I3941" s="3"/>
      <c r="J3941" s="3"/>
      <c r="K3941" s="3"/>
      <c r="L3941" s="3"/>
      <c r="M3941" s="3"/>
    </row>
    <row r="3942" spans="8:13">
      <c r="H3942" s="16"/>
      <c r="I3942" s="3"/>
      <c r="J3942" s="3"/>
      <c r="K3942" s="3"/>
      <c r="L3942" s="3"/>
      <c r="M3942" s="3"/>
    </row>
    <row r="3943" spans="8:13">
      <c r="H3943" s="16"/>
      <c r="I3943" s="3"/>
      <c r="J3943" s="3"/>
      <c r="K3943" s="3"/>
      <c r="L3943" s="3"/>
      <c r="M3943" s="3"/>
    </row>
    <row r="3944" spans="8:13">
      <c r="H3944" s="16"/>
      <c r="I3944" s="3"/>
      <c r="J3944" s="3"/>
      <c r="K3944" s="3"/>
      <c r="L3944" s="3"/>
      <c r="M3944" s="3"/>
    </row>
    <row r="3945" spans="8:13">
      <c r="H3945" s="16"/>
      <c r="I3945" s="3"/>
      <c r="J3945" s="3"/>
      <c r="K3945" s="3"/>
      <c r="L3945" s="3"/>
      <c r="M3945" s="3"/>
    </row>
    <row r="3946" spans="8:13">
      <c r="H3946" s="16"/>
      <c r="I3946" s="3"/>
      <c r="J3946" s="3"/>
      <c r="K3946" s="3"/>
      <c r="L3946" s="3"/>
      <c r="M3946" s="3"/>
    </row>
    <row r="3947" spans="8:13">
      <c r="H3947" s="16"/>
      <c r="I3947" s="3"/>
      <c r="J3947" s="3"/>
      <c r="K3947" s="3"/>
      <c r="L3947" s="3"/>
      <c r="M3947" s="3"/>
    </row>
    <row r="3948" spans="8:13">
      <c r="H3948" s="16"/>
      <c r="I3948" s="3"/>
      <c r="J3948" s="3"/>
      <c r="K3948" s="3"/>
      <c r="L3948" s="3"/>
      <c r="M3948" s="3"/>
    </row>
    <row r="3949" spans="8:13">
      <c r="H3949" s="16"/>
      <c r="I3949" s="3"/>
      <c r="J3949" s="3"/>
      <c r="K3949" s="3"/>
      <c r="L3949" s="3"/>
      <c r="M3949" s="3"/>
    </row>
    <row r="3950" spans="8:13">
      <c r="H3950" s="16"/>
      <c r="I3950" s="3"/>
      <c r="J3950" s="3"/>
      <c r="K3950" s="3"/>
      <c r="L3950" s="3"/>
      <c r="M3950" s="3"/>
    </row>
    <row r="3951" spans="8:13">
      <c r="H3951" s="16"/>
      <c r="I3951" s="3"/>
      <c r="J3951" s="3"/>
      <c r="K3951" s="3"/>
      <c r="L3951" s="3"/>
      <c r="M3951" s="3"/>
    </row>
    <row r="3952" spans="8:13">
      <c r="H3952" s="16"/>
      <c r="I3952" s="3"/>
      <c r="J3952" s="3"/>
      <c r="K3952" s="3"/>
      <c r="L3952" s="3"/>
      <c r="M3952" s="3"/>
    </row>
    <row r="3953" spans="8:13">
      <c r="H3953" s="16"/>
      <c r="I3953" s="3"/>
      <c r="J3953" s="3"/>
      <c r="K3953" s="3"/>
      <c r="L3953" s="3"/>
      <c r="M3953" s="3"/>
    </row>
    <row r="3954" spans="8:13">
      <c r="H3954" s="16"/>
      <c r="I3954" s="3"/>
      <c r="J3954" s="3"/>
      <c r="K3954" s="3"/>
      <c r="L3954" s="3"/>
      <c r="M3954" s="3"/>
    </row>
    <row r="3955" spans="8:13">
      <c r="H3955" s="16"/>
      <c r="I3955" s="3"/>
      <c r="J3955" s="3"/>
      <c r="K3955" s="3"/>
      <c r="L3955" s="3"/>
      <c r="M3955" s="3"/>
    </row>
    <row r="3956" spans="8:13">
      <c r="H3956" s="16"/>
      <c r="I3956" s="3"/>
      <c r="J3956" s="3"/>
      <c r="K3956" s="3"/>
      <c r="L3956" s="3"/>
      <c r="M3956" s="3"/>
    </row>
    <row r="3957" spans="8:13">
      <c r="H3957" s="16"/>
      <c r="I3957" s="3"/>
      <c r="J3957" s="3"/>
      <c r="K3957" s="3"/>
      <c r="L3957" s="3"/>
      <c r="M3957" s="3"/>
    </row>
    <row r="3958" spans="8:13">
      <c r="H3958" s="16"/>
      <c r="I3958" s="3"/>
      <c r="J3958" s="3"/>
      <c r="K3958" s="3"/>
      <c r="L3958" s="3"/>
      <c r="M3958" s="3"/>
    </row>
    <row r="3959" spans="8:13">
      <c r="H3959" s="16"/>
      <c r="I3959" s="3"/>
      <c r="J3959" s="3"/>
      <c r="K3959" s="3"/>
      <c r="L3959" s="3"/>
      <c r="M3959" s="3"/>
    </row>
    <row r="3960" spans="8:13">
      <c r="H3960" s="16"/>
      <c r="I3960" s="3"/>
      <c r="J3960" s="3"/>
      <c r="K3960" s="3"/>
      <c r="L3960" s="3"/>
      <c r="M3960" s="3"/>
    </row>
    <row r="3961" spans="8:13">
      <c r="H3961" s="16"/>
      <c r="I3961" s="3"/>
      <c r="J3961" s="3"/>
      <c r="K3961" s="3"/>
      <c r="L3961" s="3"/>
      <c r="M3961" s="3"/>
    </row>
    <row r="3962" spans="8:13">
      <c r="H3962" s="16"/>
      <c r="I3962" s="3"/>
      <c r="J3962" s="3"/>
      <c r="K3962" s="3"/>
      <c r="L3962" s="3"/>
      <c r="M3962" s="3"/>
    </row>
    <row r="3963" spans="8:13">
      <c r="H3963" s="16"/>
      <c r="I3963" s="3"/>
      <c r="J3963" s="3"/>
      <c r="K3963" s="3"/>
      <c r="L3963" s="3"/>
      <c r="M3963" s="3"/>
    </row>
    <row r="3964" spans="8:13">
      <c r="H3964" s="16"/>
      <c r="I3964" s="3"/>
      <c r="J3964" s="3"/>
      <c r="K3964" s="3"/>
      <c r="L3964" s="3"/>
      <c r="M3964" s="3"/>
    </row>
    <row r="3965" spans="8:13">
      <c r="H3965" s="16"/>
      <c r="I3965" s="3"/>
      <c r="J3965" s="3"/>
      <c r="K3965" s="3"/>
      <c r="L3965" s="3"/>
      <c r="M3965" s="3"/>
    </row>
    <row r="3966" spans="8:13">
      <c r="H3966" s="16"/>
      <c r="I3966" s="3"/>
      <c r="J3966" s="3"/>
      <c r="K3966" s="3"/>
      <c r="L3966" s="3"/>
      <c r="M3966" s="3"/>
    </row>
    <row r="3967" spans="8:13">
      <c r="H3967" s="16"/>
      <c r="I3967" s="3"/>
      <c r="J3967" s="3"/>
      <c r="K3967" s="3"/>
      <c r="L3967" s="3"/>
      <c r="M3967" s="3"/>
    </row>
    <row r="3968" spans="8:13">
      <c r="H3968" s="16"/>
      <c r="I3968" s="3"/>
      <c r="J3968" s="3"/>
      <c r="K3968" s="3"/>
      <c r="L3968" s="3"/>
      <c r="M3968" s="3"/>
    </row>
    <row r="3969" spans="8:13">
      <c r="H3969" s="16"/>
      <c r="I3969" s="3"/>
      <c r="J3969" s="3"/>
      <c r="K3969" s="3"/>
      <c r="L3969" s="3"/>
      <c r="M3969" s="3"/>
    </row>
    <row r="3970" spans="8:13">
      <c r="H3970" s="16"/>
      <c r="I3970" s="3"/>
      <c r="J3970" s="3"/>
      <c r="K3970" s="3"/>
      <c r="L3970" s="3"/>
      <c r="M3970" s="3"/>
    </row>
    <row r="3971" spans="8:13">
      <c r="H3971" s="16"/>
      <c r="I3971" s="3"/>
      <c r="J3971" s="3"/>
      <c r="K3971" s="3"/>
      <c r="L3971" s="3"/>
      <c r="M3971" s="3"/>
    </row>
    <row r="3972" spans="8:13">
      <c r="H3972" s="16"/>
      <c r="I3972" s="3"/>
      <c r="J3972" s="3"/>
      <c r="K3972" s="3"/>
      <c r="L3972" s="3"/>
      <c r="M3972" s="3"/>
    </row>
    <row r="3973" spans="8:13">
      <c r="H3973" s="16"/>
      <c r="I3973" s="3"/>
      <c r="J3973" s="3"/>
      <c r="K3973" s="3"/>
      <c r="L3973" s="3"/>
      <c r="M3973" s="3"/>
    </row>
    <row r="3974" spans="8:13">
      <c r="H3974" s="16"/>
      <c r="I3974" s="3"/>
      <c r="J3974" s="3"/>
      <c r="K3974" s="3"/>
      <c r="L3974" s="3"/>
      <c r="M3974" s="3"/>
    </row>
    <row r="3975" spans="8:13">
      <c r="H3975" s="16"/>
      <c r="I3975" s="3"/>
      <c r="J3975" s="3"/>
      <c r="K3975" s="3"/>
      <c r="L3975" s="3"/>
      <c r="M3975" s="3"/>
    </row>
    <row r="3976" spans="8:13">
      <c r="H3976" s="16"/>
      <c r="I3976" s="3"/>
      <c r="J3976" s="3"/>
      <c r="K3976" s="3"/>
      <c r="L3976" s="3"/>
      <c r="M3976" s="3"/>
    </row>
    <row r="3977" spans="8:13">
      <c r="H3977" s="16"/>
      <c r="I3977" s="3"/>
      <c r="J3977" s="3"/>
      <c r="K3977" s="3"/>
      <c r="L3977" s="3"/>
      <c r="M3977" s="3"/>
    </row>
    <row r="3978" spans="8:13">
      <c r="H3978" s="16"/>
      <c r="I3978" s="3"/>
      <c r="J3978" s="3"/>
      <c r="K3978" s="3"/>
      <c r="L3978" s="3"/>
      <c r="M3978" s="3"/>
    </row>
    <row r="3979" spans="8:13">
      <c r="H3979" s="16"/>
      <c r="I3979" s="3"/>
      <c r="J3979" s="3"/>
      <c r="K3979" s="3"/>
      <c r="L3979" s="3"/>
      <c r="M3979" s="3"/>
    </row>
    <row r="3980" spans="8:13">
      <c r="H3980" s="16"/>
      <c r="I3980" s="3"/>
      <c r="J3980" s="3"/>
      <c r="K3980" s="3"/>
      <c r="L3980" s="3"/>
      <c r="M3980" s="3"/>
    </row>
    <row r="3981" spans="8:13">
      <c r="H3981" s="16"/>
      <c r="I3981" s="3"/>
      <c r="J3981" s="3"/>
      <c r="K3981" s="3"/>
      <c r="L3981" s="3"/>
      <c r="M3981" s="3"/>
    </row>
    <row r="3982" spans="8:13">
      <c r="H3982" s="16"/>
      <c r="I3982" s="3"/>
      <c r="J3982" s="3"/>
      <c r="K3982" s="3"/>
      <c r="L3982" s="3"/>
      <c r="M3982" s="3"/>
    </row>
    <row r="3983" spans="8:13">
      <c r="H3983" s="16"/>
      <c r="I3983" s="3"/>
      <c r="J3983" s="3"/>
      <c r="K3983" s="3"/>
      <c r="L3983" s="3"/>
      <c r="M3983" s="3"/>
    </row>
    <row r="3984" spans="8:13">
      <c r="H3984" s="16"/>
      <c r="I3984" s="3"/>
      <c r="J3984" s="3"/>
      <c r="K3984" s="3"/>
      <c r="L3984" s="3"/>
      <c r="M3984" s="3"/>
    </row>
    <row r="3985" spans="8:13">
      <c r="H3985" s="16"/>
      <c r="I3985" s="3"/>
      <c r="J3985" s="3"/>
      <c r="K3985" s="3"/>
      <c r="L3985" s="3"/>
      <c r="M3985" s="3"/>
    </row>
    <row r="3986" spans="8:13">
      <c r="H3986" s="16"/>
      <c r="I3986" s="3"/>
      <c r="J3986" s="3"/>
      <c r="K3986" s="3"/>
      <c r="L3986" s="3"/>
      <c r="M3986" s="3"/>
    </row>
    <row r="3987" spans="8:13">
      <c r="H3987" s="16"/>
      <c r="I3987" s="3"/>
      <c r="J3987" s="3"/>
      <c r="K3987" s="3"/>
      <c r="L3987" s="3"/>
      <c r="M3987" s="3"/>
    </row>
    <row r="3988" spans="8:13">
      <c r="H3988" s="16"/>
      <c r="I3988" s="3"/>
      <c r="J3988" s="3"/>
      <c r="K3988" s="3"/>
      <c r="L3988" s="3"/>
      <c r="M3988" s="3"/>
    </row>
    <row r="3989" spans="8:13">
      <c r="H3989" s="16"/>
      <c r="I3989" s="3"/>
      <c r="J3989" s="3"/>
      <c r="K3989" s="3"/>
      <c r="L3989" s="3"/>
      <c r="M3989" s="3"/>
    </row>
    <row r="3990" spans="8:13">
      <c r="H3990" s="16"/>
      <c r="I3990" s="3"/>
      <c r="J3990" s="3"/>
      <c r="K3990" s="3"/>
      <c r="L3990" s="3"/>
      <c r="M3990" s="3"/>
    </row>
    <row r="3991" spans="8:13">
      <c r="H3991" s="16"/>
      <c r="I3991" s="3"/>
      <c r="J3991" s="3"/>
      <c r="K3991" s="3"/>
      <c r="L3991" s="3"/>
      <c r="M3991" s="3"/>
    </row>
    <row r="3992" spans="8:13">
      <c r="H3992" s="16"/>
      <c r="I3992" s="3"/>
      <c r="J3992" s="3"/>
      <c r="K3992" s="3"/>
      <c r="L3992" s="3"/>
      <c r="M3992" s="3"/>
    </row>
    <row r="3993" spans="8:13">
      <c r="H3993" s="16"/>
      <c r="I3993" s="3"/>
      <c r="J3993" s="3"/>
      <c r="K3993" s="3"/>
      <c r="L3993" s="3"/>
      <c r="M3993" s="3"/>
    </row>
    <row r="3994" spans="8:13">
      <c r="H3994" s="16"/>
      <c r="I3994" s="3"/>
      <c r="J3994" s="3"/>
      <c r="K3994" s="3"/>
      <c r="L3994" s="3"/>
      <c r="M3994" s="3"/>
    </row>
    <row r="3995" spans="8:13">
      <c r="H3995" s="16"/>
      <c r="I3995" s="3"/>
      <c r="J3995" s="3"/>
      <c r="K3995" s="3"/>
      <c r="L3995" s="3"/>
      <c r="M3995" s="3"/>
    </row>
    <row r="3996" spans="8:13">
      <c r="H3996" s="16"/>
      <c r="I3996" s="3"/>
      <c r="J3996" s="3"/>
      <c r="K3996" s="3"/>
      <c r="L3996" s="3"/>
      <c r="M3996" s="3"/>
    </row>
    <row r="3997" spans="8:13">
      <c r="H3997" s="16"/>
      <c r="I3997" s="3"/>
      <c r="J3997" s="3"/>
      <c r="K3997" s="3"/>
      <c r="L3997" s="3"/>
      <c r="M3997" s="3"/>
    </row>
    <row r="3998" spans="8:13">
      <c r="H3998" s="16"/>
      <c r="I3998" s="3"/>
      <c r="J3998" s="3"/>
      <c r="K3998" s="3"/>
      <c r="L3998" s="3"/>
      <c r="M3998" s="3"/>
    </row>
    <row r="3999" spans="8:13">
      <c r="H3999" s="16"/>
      <c r="I3999" s="3"/>
      <c r="J3999" s="3"/>
      <c r="K3999" s="3"/>
      <c r="L3999" s="3"/>
      <c r="M3999" s="3"/>
    </row>
    <row r="4000" spans="8:13">
      <c r="H4000" s="16"/>
      <c r="I4000" s="3"/>
      <c r="J4000" s="3"/>
      <c r="K4000" s="3"/>
      <c r="L4000" s="3"/>
      <c r="M4000" s="3"/>
    </row>
    <row r="4001" spans="8:13">
      <c r="H4001" s="16"/>
      <c r="I4001" s="3"/>
      <c r="J4001" s="3"/>
      <c r="K4001" s="3"/>
      <c r="L4001" s="3"/>
      <c r="M4001" s="3"/>
    </row>
    <row r="4002" spans="8:13">
      <c r="H4002" s="16"/>
      <c r="I4002" s="3"/>
      <c r="J4002" s="3"/>
      <c r="K4002" s="3"/>
      <c r="L4002" s="3"/>
      <c r="M4002" s="3"/>
    </row>
    <row r="4003" spans="8:13">
      <c r="H4003" s="16"/>
      <c r="I4003" s="3"/>
      <c r="J4003" s="3"/>
      <c r="K4003" s="3"/>
      <c r="L4003" s="3"/>
      <c r="M4003" s="3"/>
    </row>
    <row r="4004" spans="8:13">
      <c r="H4004" s="16"/>
      <c r="I4004" s="3"/>
      <c r="J4004" s="3"/>
      <c r="K4004" s="3"/>
      <c r="L4004" s="3"/>
      <c r="M4004" s="3"/>
    </row>
    <row r="4005" spans="8:13">
      <c r="H4005" s="16"/>
      <c r="I4005" s="3"/>
      <c r="J4005" s="3"/>
      <c r="K4005" s="3"/>
      <c r="L4005" s="3"/>
      <c r="M4005" s="3"/>
    </row>
    <row r="4006" spans="8:13">
      <c r="H4006" s="16"/>
      <c r="I4006" s="3"/>
      <c r="J4006" s="3"/>
      <c r="K4006" s="3"/>
      <c r="L4006" s="3"/>
      <c r="M4006" s="3"/>
    </row>
    <row r="4007" spans="8:13">
      <c r="H4007" s="16"/>
      <c r="I4007" s="3"/>
      <c r="J4007" s="3"/>
      <c r="K4007" s="3"/>
      <c r="L4007" s="3"/>
      <c r="M4007" s="3"/>
    </row>
    <row r="4008" spans="8:13">
      <c r="H4008" s="16"/>
      <c r="I4008" s="3"/>
      <c r="J4008" s="3"/>
      <c r="K4008" s="3"/>
      <c r="L4008" s="3"/>
      <c r="M4008" s="3"/>
    </row>
    <row r="4009" spans="8:13">
      <c r="H4009" s="16"/>
      <c r="I4009" s="3"/>
      <c r="J4009" s="3"/>
      <c r="K4009" s="3"/>
      <c r="L4009" s="3"/>
      <c r="M4009" s="3"/>
    </row>
    <row r="4010" spans="8:13">
      <c r="H4010" s="16"/>
      <c r="I4010" s="3"/>
      <c r="J4010" s="3"/>
      <c r="K4010" s="3"/>
      <c r="L4010" s="3"/>
      <c r="M4010" s="3"/>
    </row>
    <row r="4011" spans="8:13">
      <c r="H4011" s="16"/>
      <c r="I4011" s="3"/>
      <c r="J4011" s="3"/>
      <c r="K4011" s="3"/>
      <c r="L4011" s="3"/>
      <c r="M4011" s="3"/>
    </row>
    <row r="4012" spans="8:13">
      <c r="H4012" s="16"/>
      <c r="I4012" s="3"/>
      <c r="J4012" s="3"/>
      <c r="K4012" s="3"/>
      <c r="L4012" s="3"/>
      <c r="M4012" s="3"/>
    </row>
    <row r="4013" spans="8:13">
      <c r="H4013" s="16"/>
      <c r="I4013" s="3"/>
      <c r="J4013" s="3"/>
      <c r="K4013" s="3"/>
      <c r="L4013" s="3"/>
      <c r="M4013" s="3"/>
    </row>
    <row r="4014" spans="8:13">
      <c r="H4014" s="16"/>
      <c r="I4014" s="3"/>
      <c r="J4014" s="3"/>
      <c r="K4014" s="3"/>
      <c r="L4014" s="3"/>
      <c r="M4014" s="3"/>
    </row>
    <row r="4015" spans="8:13">
      <c r="H4015" s="16"/>
      <c r="I4015" s="3"/>
      <c r="J4015" s="3"/>
      <c r="K4015" s="3"/>
      <c r="L4015" s="3"/>
      <c r="M4015" s="3"/>
    </row>
    <row r="4016" spans="8:13">
      <c r="H4016" s="16"/>
      <c r="I4016" s="3"/>
      <c r="J4016" s="3"/>
      <c r="K4016" s="3"/>
      <c r="L4016" s="3"/>
      <c r="M4016" s="3"/>
    </row>
    <row r="4017" spans="8:13">
      <c r="H4017" s="16"/>
      <c r="I4017" s="3"/>
      <c r="J4017" s="3"/>
      <c r="K4017" s="3"/>
      <c r="L4017" s="3"/>
      <c r="M4017" s="3"/>
    </row>
    <row r="4018" spans="8:13">
      <c r="H4018" s="16"/>
      <c r="I4018" s="3"/>
      <c r="J4018" s="3"/>
      <c r="K4018" s="3"/>
      <c r="L4018" s="3"/>
      <c r="M4018" s="3"/>
    </row>
    <row r="4019" spans="8:13">
      <c r="H4019" s="16"/>
      <c r="I4019" s="3"/>
      <c r="J4019" s="3"/>
      <c r="K4019" s="3"/>
      <c r="L4019" s="3"/>
      <c r="M4019" s="3"/>
    </row>
    <row r="4020" spans="8:13">
      <c r="H4020" s="16"/>
      <c r="I4020" s="3"/>
      <c r="J4020" s="3"/>
      <c r="K4020" s="3"/>
      <c r="L4020" s="3"/>
      <c r="M4020" s="3"/>
    </row>
    <row r="4021" spans="8:13">
      <c r="H4021" s="16"/>
      <c r="I4021" s="3"/>
      <c r="J4021" s="3"/>
      <c r="K4021" s="3"/>
      <c r="L4021" s="3"/>
      <c r="M4021" s="3"/>
    </row>
    <row r="4022" spans="8:13">
      <c r="H4022" s="16"/>
      <c r="I4022" s="3"/>
      <c r="J4022" s="3"/>
      <c r="K4022" s="3"/>
      <c r="L4022" s="3"/>
      <c r="M4022" s="3"/>
    </row>
    <row r="4023" spans="8:13">
      <c r="H4023" s="16"/>
      <c r="I4023" s="3"/>
      <c r="J4023" s="3"/>
      <c r="K4023" s="3"/>
      <c r="L4023" s="3"/>
      <c r="M4023" s="3"/>
    </row>
    <row r="4024" spans="8:13">
      <c r="H4024" s="16"/>
      <c r="I4024" s="3"/>
      <c r="J4024" s="3"/>
      <c r="K4024" s="3"/>
      <c r="L4024" s="3"/>
      <c r="M4024" s="3"/>
    </row>
    <row r="4025" spans="8:13">
      <c r="H4025" s="16"/>
      <c r="I4025" s="3"/>
      <c r="J4025" s="3"/>
      <c r="K4025" s="3"/>
      <c r="L4025" s="3"/>
      <c r="M4025" s="3"/>
    </row>
    <row r="4026" spans="8:13">
      <c r="H4026" s="16"/>
      <c r="I4026" s="3"/>
      <c r="J4026" s="3"/>
      <c r="K4026" s="3"/>
      <c r="L4026" s="3"/>
      <c r="M4026" s="3"/>
    </row>
    <row r="4027" spans="8:13">
      <c r="H4027" s="16"/>
      <c r="I4027" s="3"/>
      <c r="J4027" s="3"/>
      <c r="K4027" s="3"/>
      <c r="L4027" s="3"/>
      <c r="M4027" s="3"/>
    </row>
    <row r="4028" spans="8:13">
      <c r="H4028" s="16"/>
      <c r="I4028" s="3"/>
      <c r="J4028" s="3"/>
      <c r="K4028" s="3"/>
      <c r="L4028" s="3"/>
      <c r="M4028" s="3"/>
    </row>
    <row r="4029" spans="8:13">
      <c r="H4029" s="16"/>
      <c r="I4029" s="3"/>
      <c r="J4029" s="3"/>
      <c r="K4029" s="3"/>
      <c r="L4029" s="3"/>
      <c r="M4029" s="3"/>
    </row>
    <row r="4030" spans="8:13">
      <c r="H4030" s="16"/>
      <c r="I4030" s="3"/>
      <c r="J4030" s="3"/>
      <c r="K4030" s="3"/>
      <c r="L4030" s="3"/>
      <c r="M4030" s="3"/>
    </row>
    <row r="4031" spans="8:13">
      <c r="H4031" s="16"/>
      <c r="I4031" s="3"/>
      <c r="J4031" s="3"/>
      <c r="K4031" s="3"/>
      <c r="L4031" s="3"/>
      <c r="M4031" s="3"/>
    </row>
    <row r="4032" spans="8:13">
      <c r="H4032" s="16"/>
      <c r="I4032" s="3"/>
      <c r="J4032" s="3"/>
      <c r="K4032" s="3"/>
      <c r="L4032" s="3"/>
      <c r="M4032" s="3"/>
    </row>
    <row r="4033" spans="8:13">
      <c r="H4033" s="16"/>
      <c r="I4033" s="3"/>
      <c r="J4033" s="3"/>
      <c r="K4033" s="3"/>
      <c r="L4033" s="3"/>
      <c r="M4033" s="3"/>
    </row>
    <row r="4034" spans="8:13">
      <c r="H4034" s="16"/>
      <c r="I4034" s="3"/>
      <c r="J4034" s="3"/>
      <c r="K4034" s="3"/>
      <c r="L4034" s="3"/>
      <c r="M4034" s="3"/>
    </row>
    <row r="4035" spans="8:13">
      <c r="H4035" s="16"/>
      <c r="I4035" s="3"/>
      <c r="J4035" s="3"/>
      <c r="K4035" s="3"/>
      <c r="L4035" s="3"/>
      <c r="M4035" s="3"/>
    </row>
    <row r="4036" spans="8:13">
      <c r="H4036" s="16"/>
      <c r="I4036" s="3"/>
      <c r="J4036" s="3"/>
      <c r="K4036" s="3"/>
      <c r="L4036" s="3"/>
      <c r="M4036" s="3"/>
    </row>
    <row r="4037" spans="8:13">
      <c r="H4037" s="16"/>
      <c r="I4037" s="3"/>
      <c r="J4037" s="3"/>
      <c r="K4037" s="3"/>
      <c r="L4037" s="3"/>
      <c r="M4037" s="3"/>
    </row>
    <row r="4038" spans="8:13">
      <c r="H4038" s="16"/>
      <c r="I4038" s="3"/>
      <c r="J4038" s="3"/>
      <c r="K4038" s="3"/>
      <c r="L4038" s="3"/>
      <c r="M4038" s="3"/>
    </row>
    <row r="4039" spans="8:13">
      <c r="H4039" s="16"/>
      <c r="I4039" s="3"/>
      <c r="J4039" s="3"/>
      <c r="K4039" s="3"/>
      <c r="L4039" s="3"/>
      <c r="M4039" s="3"/>
    </row>
    <row r="4040" spans="8:13">
      <c r="H4040" s="16"/>
      <c r="I4040" s="3"/>
      <c r="J4040" s="3"/>
      <c r="K4040" s="3"/>
      <c r="L4040" s="3"/>
      <c r="M4040" s="3"/>
    </row>
    <row r="4041" spans="8:13">
      <c r="H4041" s="16"/>
      <c r="I4041" s="3"/>
      <c r="J4041" s="3"/>
      <c r="K4041" s="3"/>
      <c r="L4041" s="3"/>
      <c r="M4041" s="3"/>
    </row>
    <row r="4042" spans="8:13">
      <c r="H4042" s="16"/>
      <c r="I4042" s="3"/>
      <c r="J4042" s="3"/>
      <c r="K4042" s="3"/>
      <c r="L4042" s="3"/>
      <c r="M4042" s="3"/>
    </row>
    <row r="4043" spans="8:13">
      <c r="H4043" s="16"/>
      <c r="I4043" s="3"/>
      <c r="J4043" s="3"/>
      <c r="K4043" s="3"/>
      <c r="L4043" s="3"/>
      <c r="M4043" s="3"/>
    </row>
    <row r="4044" spans="8:13">
      <c r="H4044" s="16"/>
      <c r="I4044" s="3"/>
      <c r="J4044" s="3"/>
      <c r="K4044" s="3"/>
      <c r="L4044" s="3"/>
      <c r="M4044" s="3"/>
    </row>
    <row r="4045" spans="8:13">
      <c r="H4045" s="16"/>
      <c r="I4045" s="3"/>
      <c r="J4045" s="3"/>
      <c r="K4045" s="3"/>
      <c r="L4045" s="3"/>
      <c r="M4045" s="3"/>
    </row>
    <row r="4046" spans="8:13">
      <c r="H4046" s="16"/>
      <c r="I4046" s="3"/>
      <c r="J4046" s="3"/>
      <c r="K4046" s="3"/>
      <c r="L4046" s="3"/>
      <c r="M4046" s="3"/>
    </row>
    <row r="4047" spans="8:13">
      <c r="H4047" s="16"/>
      <c r="I4047" s="3"/>
      <c r="J4047" s="3"/>
      <c r="K4047" s="3"/>
      <c r="L4047" s="3"/>
      <c r="M4047" s="3"/>
    </row>
    <row r="4048" spans="8:13">
      <c r="H4048" s="16"/>
      <c r="I4048" s="3"/>
      <c r="J4048" s="3"/>
      <c r="K4048" s="3"/>
      <c r="L4048" s="3"/>
      <c r="M4048" s="3"/>
    </row>
    <row r="4049" spans="8:13">
      <c r="H4049" s="16"/>
      <c r="I4049" s="3"/>
      <c r="J4049" s="3"/>
      <c r="K4049" s="3"/>
      <c r="L4049" s="3"/>
      <c r="M4049" s="3"/>
    </row>
    <row r="4050" spans="8:13">
      <c r="H4050" s="16"/>
      <c r="I4050" s="3"/>
      <c r="J4050" s="3"/>
      <c r="K4050" s="3"/>
      <c r="L4050" s="3"/>
      <c r="M4050" s="3"/>
    </row>
    <row r="4051" spans="8:13">
      <c r="H4051" s="16"/>
      <c r="I4051" s="3"/>
      <c r="J4051" s="3"/>
      <c r="K4051" s="3"/>
      <c r="L4051" s="3"/>
      <c r="M4051" s="3"/>
    </row>
    <row r="4052" spans="8:13">
      <c r="H4052" s="16"/>
      <c r="I4052" s="3"/>
      <c r="J4052" s="3"/>
      <c r="K4052" s="3"/>
      <c r="L4052" s="3"/>
      <c r="M4052" s="3"/>
    </row>
    <row r="4053" spans="8:13">
      <c r="H4053" s="16"/>
      <c r="I4053" s="3"/>
      <c r="J4053" s="3"/>
      <c r="K4053" s="3"/>
      <c r="L4053" s="3"/>
      <c r="M4053" s="3"/>
    </row>
    <row r="4054" spans="8:13">
      <c r="H4054" s="16"/>
      <c r="I4054" s="3"/>
      <c r="J4054" s="3"/>
      <c r="K4054" s="3"/>
      <c r="L4054" s="3"/>
      <c r="M4054" s="3"/>
    </row>
    <row r="4055" spans="8:13">
      <c r="H4055" s="16"/>
      <c r="I4055" s="3"/>
      <c r="J4055" s="3"/>
      <c r="K4055" s="3"/>
      <c r="L4055" s="3"/>
      <c r="M4055" s="3"/>
    </row>
    <row r="4056" spans="8:13">
      <c r="H4056" s="16"/>
      <c r="I4056" s="3"/>
      <c r="J4056" s="3"/>
      <c r="K4056" s="3"/>
      <c r="L4056" s="3"/>
      <c r="M4056" s="3"/>
    </row>
    <row r="4057" spans="8:13">
      <c r="H4057" s="16"/>
      <c r="I4057" s="3"/>
      <c r="J4057" s="3"/>
      <c r="K4057" s="3"/>
      <c r="L4057" s="3"/>
      <c r="M4057" s="3"/>
    </row>
    <row r="4058" spans="8:13">
      <c r="H4058" s="16"/>
      <c r="I4058" s="3"/>
      <c r="J4058" s="3"/>
      <c r="K4058" s="3"/>
      <c r="L4058" s="3"/>
      <c r="M4058" s="3"/>
    </row>
    <row r="4059" spans="8:13">
      <c r="H4059" s="16"/>
      <c r="I4059" s="3"/>
      <c r="J4059" s="3"/>
      <c r="K4059" s="3"/>
      <c r="L4059" s="3"/>
      <c r="M4059" s="3"/>
    </row>
    <row r="4060" spans="8:13">
      <c r="H4060" s="16"/>
      <c r="I4060" s="3"/>
      <c r="J4060" s="3"/>
      <c r="K4060" s="3"/>
      <c r="L4060" s="3"/>
      <c r="M4060" s="3"/>
    </row>
    <row r="4061" spans="8:13">
      <c r="H4061" s="16"/>
      <c r="I4061" s="3"/>
      <c r="J4061" s="3"/>
      <c r="K4061" s="3"/>
      <c r="L4061" s="3"/>
      <c r="M4061" s="3"/>
    </row>
    <row r="4062" spans="8:13">
      <c r="H4062" s="16"/>
      <c r="I4062" s="3"/>
      <c r="J4062" s="3"/>
      <c r="K4062" s="3"/>
      <c r="L4062" s="3"/>
      <c r="M4062" s="3"/>
    </row>
    <row r="4063" spans="8:13">
      <c r="H4063" s="16"/>
      <c r="I4063" s="3"/>
      <c r="J4063" s="3"/>
      <c r="K4063" s="3"/>
      <c r="L4063" s="3"/>
      <c r="M4063" s="3"/>
    </row>
    <row r="4064" spans="8:13">
      <c r="H4064" s="16"/>
      <c r="I4064" s="3"/>
      <c r="J4064" s="3"/>
      <c r="K4064" s="3"/>
      <c r="L4064" s="3"/>
      <c r="M4064" s="3"/>
    </row>
    <row r="4065" spans="8:13">
      <c r="H4065" s="16"/>
      <c r="I4065" s="3"/>
      <c r="J4065" s="3"/>
      <c r="K4065" s="3"/>
      <c r="L4065" s="3"/>
      <c r="M4065" s="3"/>
    </row>
    <row r="4066" spans="8:13">
      <c r="H4066" s="16"/>
      <c r="I4066" s="3"/>
      <c r="J4066" s="3"/>
      <c r="K4066" s="3"/>
      <c r="L4066" s="3"/>
      <c r="M4066" s="3"/>
    </row>
    <row r="4067" spans="8:13">
      <c r="H4067" s="16"/>
      <c r="I4067" s="3"/>
      <c r="J4067" s="3"/>
      <c r="K4067" s="3"/>
      <c r="L4067" s="3"/>
      <c r="M4067" s="3"/>
    </row>
    <row r="4068" spans="8:13">
      <c r="H4068" s="16"/>
      <c r="I4068" s="3"/>
      <c r="J4068" s="3"/>
      <c r="K4068" s="3"/>
      <c r="L4068" s="3"/>
      <c r="M4068" s="3"/>
    </row>
    <row r="4069" spans="8:13">
      <c r="H4069" s="16"/>
      <c r="I4069" s="3"/>
      <c r="J4069" s="3"/>
      <c r="K4069" s="3"/>
      <c r="L4069" s="3"/>
      <c r="M4069" s="3"/>
    </row>
    <row r="4070" spans="8:13">
      <c r="H4070" s="16"/>
      <c r="I4070" s="3"/>
      <c r="J4070" s="3"/>
      <c r="K4070" s="3"/>
      <c r="L4070" s="3"/>
      <c r="M4070" s="3"/>
    </row>
    <row r="4071" spans="8:13">
      <c r="H4071" s="16"/>
      <c r="I4071" s="3"/>
      <c r="J4071" s="3"/>
      <c r="K4071" s="3"/>
      <c r="L4071" s="3"/>
      <c r="M4071" s="3"/>
    </row>
    <row r="4072" spans="8:13">
      <c r="H4072" s="16"/>
      <c r="I4072" s="3"/>
      <c r="J4072" s="3"/>
      <c r="K4072" s="3"/>
      <c r="L4072" s="3"/>
      <c r="M4072" s="3"/>
    </row>
    <row r="4073" spans="8:13">
      <c r="H4073" s="16"/>
      <c r="I4073" s="3"/>
      <c r="J4073" s="3"/>
      <c r="K4073" s="3"/>
      <c r="L4073" s="3"/>
      <c r="M4073" s="3"/>
    </row>
    <row r="4074" spans="8:13">
      <c r="H4074" s="16"/>
      <c r="I4074" s="3"/>
      <c r="J4074" s="3"/>
      <c r="K4074" s="3"/>
      <c r="L4074" s="3"/>
      <c r="M4074" s="3"/>
    </row>
    <row r="4075" spans="8:13">
      <c r="H4075" s="16"/>
      <c r="I4075" s="3"/>
      <c r="J4075" s="3"/>
      <c r="K4075" s="3"/>
      <c r="L4075" s="3"/>
      <c r="M4075" s="3"/>
    </row>
    <row r="4076" spans="8:13">
      <c r="H4076" s="16"/>
      <c r="I4076" s="3"/>
      <c r="J4076" s="3"/>
      <c r="K4076" s="3"/>
      <c r="L4076" s="3"/>
      <c r="M4076" s="3"/>
    </row>
    <row r="4077" spans="8:13">
      <c r="H4077" s="16"/>
      <c r="I4077" s="3"/>
      <c r="J4077" s="3"/>
      <c r="K4077" s="3"/>
      <c r="L4077" s="3"/>
      <c r="M4077" s="3"/>
    </row>
    <row r="4078" spans="8:13">
      <c r="H4078" s="16"/>
      <c r="I4078" s="3"/>
      <c r="J4078" s="3"/>
      <c r="K4078" s="3"/>
      <c r="L4078" s="3"/>
      <c r="M4078" s="3"/>
    </row>
    <row r="4079" spans="8:13">
      <c r="H4079" s="16"/>
      <c r="I4079" s="3"/>
      <c r="J4079" s="3"/>
      <c r="K4079" s="3"/>
      <c r="L4079" s="3"/>
      <c r="M4079" s="3"/>
    </row>
    <row r="4080" spans="8:13">
      <c r="H4080" s="16"/>
      <c r="I4080" s="3"/>
      <c r="J4080" s="3"/>
      <c r="K4080" s="3"/>
      <c r="L4080" s="3"/>
      <c r="M4080" s="3"/>
    </row>
    <row r="4081" spans="8:13">
      <c r="H4081" s="16"/>
      <c r="I4081" s="3"/>
      <c r="J4081" s="3"/>
      <c r="K4081" s="3"/>
      <c r="L4081" s="3"/>
      <c r="M4081" s="3"/>
    </row>
    <row r="4082" spans="8:13">
      <c r="H4082" s="16"/>
      <c r="I4082" s="3"/>
      <c r="J4082" s="3"/>
      <c r="K4082" s="3"/>
      <c r="L4082" s="3"/>
      <c r="M4082" s="3"/>
    </row>
    <row r="4083" spans="8:13">
      <c r="H4083" s="16"/>
      <c r="I4083" s="3"/>
      <c r="J4083" s="3"/>
      <c r="K4083" s="3"/>
      <c r="L4083" s="3"/>
      <c r="M4083" s="3"/>
    </row>
    <row r="4084" spans="8:13">
      <c r="H4084" s="16"/>
      <c r="I4084" s="3"/>
      <c r="J4084" s="3"/>
      <c r="K4084" s="3"/>
      <c r="L4084" s="3"/>
      <c r="M4084" s="3"/>
    </row>
    <row r="4085" spans="8:13">
      <c r="H4085" s="16"/>
      <c r="I4085" s="3"/>
      <c r="J4085" s="3"/>
      <c r="K4085" s="3"/>
      <c r="L4085" s="3"/>
      <c r="M4085" s="3"/>
    </row>
    <row r="4086" spans="8:13">
      <c r="H4086" s="16"/>
      <c r="I4086" s="3"/>
      <c r="J4086" s="3"/>
      <c r="K4086" s="3"/>
      <c r="L4086" s="3"/>
      <c r="M4086" s="3"/>
    </row>
    <row r="4087" spans="8:13">
      <c r="H4087" s="16"/>
      <c r="I4087" s="3"/>
      <c r="J4087" s="3"/>
      <c r="K4087" s="3"/>
      <c r="L4087" s="3"/>
      <c r="M4087" s="3"/>
    </row>
    <row r="4088" spans="8:13">
      <c r="H4088" s="16"/>
      <c r="I4088" s="3"/>
      <c r="J4088" s="3"/>
      <c r="K4088" s="3"/>
      <c r="L4088" s="3"/>
      <c r="M4088" s="3"/>
    </row>
    <row r="4089" spans="8:13">
      <c r="H4089" s="16"/>
      <c r="I4089" s="3"/>
      <c r="J4089" s="3"/>
      <c r="K4089" s="3"/>
      <c r="L4089" s="3"/>
      <c r="M4089" s="3"/>
    </row>
    <row r="4090" spans="8:13">
      <c r="H4090" s="16"/>
      <c r="I4090" s="3"/>
      <c r="J4090" s="3"/>
      <c r="K4090" s="3"/>
      <c r="L4090" s="3"/>
      <c r="M4090" s="3"/>
    </row>
    <row r="4091" spans="8:13">
      <c r="H4091" s="16"/>
      <c r="I4091" s="3"/>
      <c r="J4091" s="3"/>
      <c r="K4091" s="3"/>
      <c r="L4091" s="3"/>
      <c r="M4091" s="3"/>
    </row>
    <row r="4092" spans="8:13">
      <c r="H4092" s="16"/>
      <c r="I4092" s="3"/>
      <c r="J4092" s="3"/>
      <c r="K4092" s="3"/>
      <c r="L4092" s="3"/>
      <c r="M4092" s="3"/>
    </row>
    <row r="4093" spans="8:13">
      <c r="H4093" s="16"/>
      <c r="I4093" s="3"/>
      <c r="J4093" s="3"/>
      <c r="K4093" s="3"/>
      <c r="L4093" s="3"/>
      <c r="M4093" s="3"/>
    </row>
    <row r="4094" spans="8:13">
      <c r="H4094" s="16"/>
      <c r="I4094" s="3"/>
      <c r="J4094" s="3"/>
      <c r="K4094" s="3"/>
      <c r="L4094" s="3"/>
      <c r="M4094" s="3"/>
    </row>
    <row r="4095" spans="8:13">
      <c r="H4095" s="16"/>
      <c r="I4095" s="3"/>
      <c r="J4095" s="3"/>
      <c r="K4095" s="3"/>
      <c r="L4095" s="3"/>
      <c r="M4095" s="3"/>
    </row>
    <row r="4096" spans="8:13">
      <c r="H4096" s="16"/>
      <c r="I4096" s="3"/>
      <c r="J4096" s="3"/>
      <c r="K4096" s="3"/>
      <c r="L4096" s="3"/>
      <c r="M4096" s="3"/>
    </row>
    <row r="4097" spans="8:13">
      <c r="H4097" s="16"/>
      <c r="I4097" s="3"/>
      <c r="J4097" s="3"/>
      <c r="K4097" s="3"/>
      <c r="L4097" s="3"/>
      <c r="M4097" s="3"/>
    </row>
    <row r="4098" spans="8:13">
      <c r="H4098" s="16"/>
      <c r="I4098" s="3"/>
      <c r="J4098" s="3"/>
      <c r="K4098" s="3"/>
      <c r="L4098" s="3"/>
      <c r="M4098" s="3"/>
    </row>
    <row r="4099" spans="8:13">
      <c r="H4099" s="16"/>
      <c r="I4099" s="3"/>
      <c r="J4099" s="3"/>
      <c r="K4099" s="3"/>
      <c r="L4099" s="3"/>
      <c r="M4099" s="3"/>
    </row>
    <row r="4100" spans="8:13">
      <c r="H4100" s="16"/>
      <c r="I4100" s="3"/>
      <c r="J4100" s="3"/>
      <c r="K4100" s="3"/>
      <c r="L4100" s="3"/>
      <c r="M4100" s="3"/>
    </row>
    <row r="4101" spans="8:13">
      <c r="H4101" s="16"/>
      <c r="I4101" s="3"/>
      <c r="J4101" s="3"/>
      <c r="K4101" s="3"/>
      <c r="L4101" s="3"/>
      <c r="M4101" s="3"/>
    </row>
    <row r="4102" spans="8:13">
      <c r="H4102" s="16"/>
      <c r="I4102" s="3"/>
      <c r="J4102" s="3"/>
      <c r="K4102" s="3"/>
      <c r="L4102" s="3"/>
      <c r="M4102" s="3"/>
    </row>
    <row r="4103" spans="8:13">
      <c r="H4103" s="16"/>
      <c r="I4103" s="3"/>
      <c r="J4103" s="3"/>
      <c r="K4103" s="3"/>
      <c r="L4103" s="3"/>
      <c r="M4103" s="3"/>
    </row>
    <row r="4104" spans="8:13">
      <c r="H4104" s="16"/>
      <c r="I4104" s="3"/>
      <c r="J4104" s="3"/>
      <c r="K4104" s="3"/>
      <c r="L4104" s="3"/>
      <c r="M4104" s="3"/>
    </row>
    <row r="4105" spans="8:13">
      <c r="H4105" s="16"/>
      <c r="I4105" s="3"/>
      <c r="J4105" s="3"/>
      <c r="K4105" s="3"/>
      <c r="L4105" s="3"/>
      <c r="M4105" s="3"/>
    </row>
    <row r="4106" spans="8:13">
      <c r="H4106" s="16"/>
      <c r="I4106" s="3"/>
      <c r="J4106" s="3"/>
      <c r="K4106" s="3"/>
      <c r="L4106" s="3"/>
      <c r="M4106" s="3"/>
    </row>
    <row r="4107" spans="8:13">
      <c r="H4107" s="16"/>
      <c r="I4107" s="3"/>
      <c r="J4107" s="3"/>
      <c r="K4107" s="3"/>
      <c r="L4107" s="3"/>
      <c r="M4107" s="3"/>
    </row>
    <row r="4108" spans="8:13">
      <c r="H4108" s="16"/>
      <c r="I4108" s="3"/>
      <c r="J4108" s="3"/>
      <c r="K4108" s="3"/>
      <c r="L4108" s="3"/>
      <c r="M4108" s="3"/>
    </row>
    <row r="4109" spans="8:13">
      <c r="H4109" s="16"/>
      <c r="I4109" s="3"/>
      <c r="J4109" s="3"/>
      <c r="K4109" s="3"/>
      <c r="L4109" s="3"/>
      <c r="M4109" s="3"/>
    </row>
    <row r="4110" spans="8:13">
      <c r="H4110" s="16"/>
      <c r="I4110" s="3"/>
      <c r="J4110" s="3"/>
      <c r="K4110" s="3"/>
      <c r="L4110" s="3"/>
      <c r="M4110" s="3"/>
    </row>
    <row r="4111" spans="8:13">
      <c r="H4111" s="16"/>
      <c r="I4111" s="3"/>
      <c r="J4111" s="3"/>
      <c r="K4111" s="3"/>
      <c r="L4111" s="3"/>
      <c r="M4111" s="3"/>
    </row>
    <row r="4112" spans="8:13">
      <c r="H4112" s="16"/>
      <c r="I4112" s="3"/>
      <c r="J4112" s="3"/>
      <c r="K4112" s="3"/>
      <c r="L4112" s="3"/>
      <c r="M4112" s="3"/>
    </row>
    <row r="4113" spans="8:13">
      <c r="H4113" s="16"/>
      <c r="I4113" s="3"/>
      <c r="J4113" s="3"/>
      <c r="K4113" s="3"/>
      <c r="L4113" s="3"/>
      <c r="M4113" s="3"/>
    </row>
    <row r="4114" spans="8:13">
      <c r="H4114" s="16"/>
      <c r="I4114" s="3"/>
      <c r="J4114" s="3"/>
      <c r="K4114" s="3"/>
      <c r="L4114" s="3"/>
      <c r="M4114" s="3"/>
    </row>
    <row r="4115" spans="8:13">
      <c r="H4115" s="16"/>
      <c r="I4115" s="3"/>
      <c r="J4115" s="3"/>
      <c r="K4115" s="3"/>
      <c r="L4115" s="3"/>
      <c r="M4115" s="3"/>
    </row>
    <row r="4116" spans="8:13">
      <c r="H4116" s="16"/>
      <c r="I4116" s="3"/>
      <c r="J4116" s="3"/>
      <c r="K4116" s="3"/>
      <c r="L4116" s="3"/>
      <c r="M4116" s="3"/>
    </row>
    <row r="4117" spans="8:13">
      <c r="H4117" s="16"/>
      <c r="I4117" s="3"/>
      <c r="J4117" s="3"/>
      <c r="K4117" s="3"/>
      <c r="L4117" s="3"/>
      <c r="M4117" s="3"/>
    </row>
    <row r="4118" spans="8:13">
      <c r="H4118" s="16"/>
      <c r="I4118" s="3"/>
      <c r="J4118" s="3"/>
      <c r="K4118" s="3"/>
      <c r="L4118" s="3"/>
      <c r="M4118" s="3"/>
    </row>
    <row r="4119" spans="8:13">
      <c r="H4119" s="16"/>
      <c r="I4119" s="3"/>
      <c r="J4119" s="3"/>
      <c r="K4119" s="3"/>
      <c r="L4119" s="3"/>
      <c r="M4119" s="3"/>
    </row>
    <row r="4120" spans="8:13">
      <c r="H4120" s="16"/>
      <c r="I4120" s="3"/>
      <c r="J4120" s="3"/>
      <c r="K4120" s="3"/>
      <c r="L4120" s="3"/>
      <c r="M4120" s="3"/>
    </row>
    <row r="4121" spans="8:13">
      <c r="H4121" s="16"/>
      <c r="I4121" s="3"/>
      <c r="J4121" s="3"/>
      <c r="K4121" s="3"/>
      <c r="L4121" s="3"/>
      <c r="M4121" s="3"/>
    </row>
    <row r="4122" spans="8:13">
      <c r="H4122" s="16"/>
      <c r="I4122" s="3"/>
      <c r="J4122" s="3"/>
      <c r="K4122" s="3"/>
      <c r="L4122" s="3"/>
      <c r="M4122" s="3"/>
    </row>
    <row r="4123" spans="8:13">
      <c r="H4123" s="16"/>
      <c r="I4123" s="3"/>
      <c r="J4123" s="3"/>
      <c r="K4123" s="3"/>
      <c r="L4123" s="3"/>
      <c r="M4123" s="3"/>
    </row>
    <row r="4124" spans="8:13">
      <c r="H4124" s="16"/>
      <c r="I4124" s="3"/>
      <c r="J4124" s="3"/>
      <c r="K4124" s="3"/>
      <c r="L4124" s="3"/>
      <c r="M4124" s="3"/>
    </row>
    <row r="4125" spans="8:13">
      <c r="H4125" s="16"/>
      <c r="I4125" s="3"/>
      <c r="J4125" s="3"/>
      <c r="K4125" s="3"/>
      <c r="L4125" s="3"/>
      <c r="M4125" s="3"/>
    </row>
    <row r="4126" spans="8:13">
      <c r="H4126" s="16"/>
      <c r="I4126" s="3"/>
      <c r="J4126" s="3"/>
      <c r="K4126" s="3"/>
      <c r="L4126" s="3"/>
      <c r="M4126" s="3"/>
    </row>
    <row r="4127" spans="8:13">
      <c r="H4127" s="16"/>
      <c r="I4127" s="3"/>
      <c r="J4127" s="3"/>
      <c r="K4127" s="3"/>
      <c r="L4127" s="3"/>
      <c r="M4127" s="3"/>
    </row>
    <row r="4128" spans="8:13">
      <c r="H4128" s="16"/>
      <c r="I4128" s="3"/>
      <c r="J4128" s="3"/>
      <c r="K4128" s="3"/>
      <c r="L4128" s="3"/>
      <c r="M4128" s="3"/>
    </row>
    <row r="4129" spans="8:13">
      <c r="H4129" s="16"/>
      <c r="I4129" s="3"/>
      <c r="J4129" s="3"/>
      <c r="K4129" s="3"/>
      <c r="L4129" s="3"/>
      <c r="M4129" s="3"/>
    </row>
    <row r="4130" spans="8:13">
      <c r="H4130" s="16"/>
      <c r="I4130" s="3"/>
      <c r="J4130" s="3"/>
      <c r="K4130" s="3"/>
      <c r="L4130" s="3"/>
      <c r="M4130" s="3"/>
    </row>
    <row r="4131" spans="8:13">
      <c r="H4131" s="16"/>
      <c r="I4131" s="3"/>
      <c r="J4131" s="3"/>
      <c r="K4131" s="3"/>
      <c r="L4131" s="3"/>
      <c r="M4131" s="3"/>
    </row>
    <row r="4132" spans="8:13">
      <c r="H4132" s="16"/>
      <c r="I4132" s="3"/>
      <c r="J4132" s="3"/>
      <c r="K4132" s="3"/>
      <c r="L4132" s="3"/>
      <c r="M4132" s="3"/>
    </row>
    <row r="4133" spans="8:13">
      <c r="H4133" s="16"/>
      <c r="I4133" s="3"/>
      <c r="J4133" s="3"/>
      <c r="K4133" s="3"/>
      <c r="L4133" s="3"/>
      <c r="M4133" s="3"/>
    </row>
    <row r="4134" spans="8:13">
      <c r="H4134" s="16"/>
      <c r="I4134" s="3"/>
      <c r="J4134" s="3"/>
      <c r="K4134" s="3"/>
      <c r="L4134" s="3"/>
      <c r="M4134" s="3"/>
    </row>
    <row r="4135" spans="8:13">
      <c r="H4135" s="16"/>
      <c r="I4135" s="3"/>
      <c r="J4135" s="3"/>
      <c r="K4135" s="3"/>
      <c r="L4135" s="3"/>
      <c r="M4135" s="3"/>
    </row>
    <row r="4136" spans="8:13">
      <c r="H4136" s="16"/>
      <c r="I4136" s="3"/>
      <c r="J4136" s="3"/>
      <c r="K4136" s="3"/>
      <c r="L4136" s="3"/>
      <c r="M4136" s="3"/>
    </row>
    <row r="4137" spans="8:13">
      <c r="H4137" s="16"/>
      <c r="I4137" s="3"/>
      <c r="J4137" s="3"/>
      <c r="K4137" s="3"/>
      <c r="L4137" s="3"/>
      <c r="M4137" s="3"/>
    </row>
    <row r="4138" spans="8:13">
      <c r="H4138" s="16"/>
      <c r="I4138" s="3"/>
      <c r="J4138" s="3"/>
      <c r="K4138" s="3"/>
      <c r="L4138" s="3"/>
      <c r="M4138" s="3"/>
    </row>
    <row r="4139" spans="8:13">
      <c r="H4139" s="16"/>
      <c r="I4139" s="3"/>
      <c r="J4139" s="3"/>
      <c r="K4139" s="3"/>
      <c r="L4139" s="3"/>
      <c r="M4139" s="3"/>
    </row>
    <row r="4140" spans="8:13">
      <c r="H4140" s="16"/>
      <c r="I4140" s="3"/>
      <c r="J4140" s="3"/>
      <c r="K4140" s="3"/>
      <c r="L4140" s="3"/>
      <c r="M4140" s="3"/>
    </row>
    <row r="4141" spans="8:13">
      <c r="H4141" s="16"/>
      <c r="I4141" s="3"/>
      <c r="J4141" s="3"/>
      <c r="K4141" s="3"/>
      <c r="L4141" s="3"/>
      <c r="M4141" s="3"/>
    </row>
    <row r="4142" spans="8:13">
      <c r="H4142" s="16"/>
      <c r="I4142" s="3"/>
      <c r="J4142" s="3"/>
      <c r="K4142" s="3"/>
      <c r="L4142" s="3"/>
      <c r="M4142" s="3"/>
    </row>
    <row r="4143" spans="8:13">
      <c r="H4143" s="16"/>
      <c r="I4143" s="3"/>
      <c r="J4143" s="3"/>
      <c r="K4143" s="3"/>
      <c r="L4143" s="3"/>
      <c r="M4143" s="3"/>
    </row>
    <row r="4144" spans="8:13">
      <c r="H4144" s="16"/>
      <c r="I4144" s="3"/>
      <c r="J4144" s="3"/>
      <c r="K4144" s="3"/>
      <c r="L4144" s="3"/>
      <c r="M4144" s="3"/>
    </row>
    <row r="4145" spans="8:13">
      <c r="H4145" s="16"/>
      <c r="I4145" s="3"/>
      <c r="J4145" s="3"/>
      <c r="K4145" s="3"/>
      <c r="L4145" s="3"/>
      <c r="M4145" s="3"/>
    </row>
    <row r="4146" spans="8:13">
      <c r="H4146" s="16"/>
      <c r="I4146" s="3"/>
      <c r="J4146" s="3"/>
      <c r="K4146" s="3"/>
      <c r="L4146" s="3"/>
      <c r="M4146" s="3"/>
    </row>
    <row r="4147" spans="8:13">
      <c r="H4147" s="16"/>
      <c r="I4147" s="3"/>
      <c r="J4147" s="3"/>
      <c r="K4147" s="3"/>
      <c r="L4147" s="3"/>
      <c r="M4147" s="3"/>
    </row>
    <row r="4148" spans="8:13">
      <c r="H4148" s="16"/>
      <c r="I4148" s="3"/>
      <c r="J4148" s="3"/>
      <c r="K4148" s="3"/>
      <c r="L4148" s="3"/>
      <c r="M4148" s="3"/>
    </row>
    <row r="4149" spans="8:13">
      <c r="H4149" s="16"/>
      <c r="I4149" s="3"/>
      <c r="J4149" s="3"/>
      <c r="K4149" s="3"/>
      <c r="L4149" s="3"/>
      <c r="M4149" s="3"/>
    </row>
    <row r="4150" spans="8:13">
      <c r="H4150" s="16"/>
      <c r="I4150" s="3"/>
      <c r="J4150" s="3"/>
      <c r="K4150" s="3"/>
      <c r="L4150" s="3"/>
      <c r="M4150" s="3"/>
    </row>
    <row r="4151" spans="8:13">
      <c r="H4151" s="16"/>
      <c r="I4151" s="3"/>
      <c r="J4151" s="3"/>
      <c r="K4151" s="3"/>
      <c r="L4151" s="3"/>
      <c r="M4151" s="3"/>
    </row>
    <row r="4152" spans="8:13">
      <c r="H4152" s="16"/>
      <c r="I4152" s="3"/>
      <c r="J4152" s="3"/>
      <c r="K4152" s="3"/>
      <c r="L4152" s="3"/>
      <c r="M4152" s="3"/>
    </row>
    <row r="4153" spans="8:13">
      <c r="H4153" s="16"/>
      <c r="I4153" s="3"/>
      <c r="J4153" s="3"/>
      <c r="K4153" s="3"/>
      <c r="L4153" s="3"/>
      <c r="M4153" s="3"/>
    </row>
    <row r="4154" spans="8:13">
      <c r="H4154" s="16"/>
      <c r="I4154" s="3"/>
      <c r="J4154" s="3"/>
      <c r="K4154" s="3"/>
      <c r="L4154" s="3"/>
      <c r="M4154" s="3"/>
    </row>
    <row r="4155" spans="8:13">
      <c r="H4155" s="16"/>
      <c r="I4155" s="3"/>
      <c r="J4155" s="3"/>
      <c r="K4155" s="3"/>
      <c r="L4155" s="3"/>
      <c r="M4155" s="3"/>
    </row>
    <row r="4156" spans="8:13">
      <c r="H4156" s="16"/>
      <c r="I4156" s="3"/>
      <c r="J4156" s="3"/>
      <c r="K4156" s="3"/>
      <c r="L4156" s="3"/>
      <c r="M4156" s="3"/>
    </row>
    <row r="4157" spans="8:13">
      <c r="H4157" s="16"/>
      <c r="I4157" s="3"/>
      <c r="J4157" s="3"/>
      <c r="K4157" s="3"/>
      <c r="L4157" s="3"/>
      <c r="M4157" s="3"/>
    </row>
    <row r="4158" spans="8:13">
      <c r="H4158" s="16"/>
      <c r="I4158" s="3"/>
      <c r="J4158" s="3"/>
      <c r="K4158" s="3"/>
      <c r="L4158" s="3"/>
      <c r="M4158" s="3"/>
    </row>
    <row r="4159" spans="8:13">
      <c r="H4159" s="16"/>
      <c r="I4159" s="3"/>
      <c r="J4159" s="3"/>
      <c r="K4159" s="3"/>
      <c r="L4159" s="3"/>
      <c r="M4159" s="3"/>
    </row>
    <row r="4160" spans="8:13">
      <c r="H4160" s="16"/>
      <c r="I4160" s="3"/>
      <c r="J4160" s="3"/>
      <c r="K4160" s="3"/>
      <c r="L4160" s="3"/>
      <c r="M4160" s="3"/>
    </row>
    <row r="4161" spans="8:13">
      <c r="H4161" s="16"/>
      <c r="I4161" s="3"/>
      <c r="J4161" s="3"/>
      <c r="K4161" s="3"/>
      <c r="L4161" s="3"/>
      <c r="M4161" s="3"/>
    </row>
    <row r="4162" spans="8:13">
      <c r="H4162" s="16"/>
      <c r="I4162" s="3"/>
      <c r="J4162" s="3"/>
      <c r="K4162" s="3"/>
      <c r="L4162" s="3"/>
      <c r="M4162" s="3"/>
    </row>
    <row r="4163" spans="8:13">
      <c r="H4163" s="16"/>
      <c r="I4163" s="3"/>
      <c r="J4163" s="3"/>
      <c r="K4163" s="3"/>
      <c r="L4163" s="3"/>
      <c r="M4163" s="3"/>
    </row>
    <row r="4164" spans="8:13">
      <c r="H4164" s="16"/>
      <c r="I4164" s="3"/>
      <c r="J4164" s="3"/>
      <c r="K4164" s="3"/>
      <c r="L4164" s="3"/>
      <c r="M4164" s="3"/>
    </row>
    <row r="4165" spans="8:13">
      <c r="H4165" s="16"/>
      <c r="I4165" s="3"/>
      <c r="J4165" s="3"/>
      <c r="K4165" s="3"/>
      <c r="L4165" s="3"/>
      <c r="M4165" s="3"/>
    </row>
    <row r="4166" spans="8:13">
      <c r="H4166" s="16"/>
      <c r="I4166" s="3"/>
      <c r="J4166" s="3"/>
      <c r="K4166" s="3"/>
      <c r="L4166" s="3"/>
      <c r="M4166" s="3"/>
    </row>
    <row r="4167" spans="8:13">
      <c r="H4167" s="16"/>
      <c r="I4167" s="3"/>
      <c r="J4167" s="3"/>
      <c r="K4167" s="3"/>
      <c r="L4167" s="3"/>
      <c r="M4167" s="3"/>
    </row>
    <row r="4168" spans="8:13">
      <c r="H4168" s="16"/>
      <c r="I4168" s="3"/>
      <c r="J4168" s="3"/>
      <c r="K4168" s="3"/>
      <c r="L4168" s="3"/>
      <c r="M4168" s="3"/>
    </row>
    <row r="4169" spans="8:13">
      <c r="H4169" s="16"/>
      <c r="I4169" s="3"/>
      <c r="J4169" s="3"/>
      <c r="K4169" s="3"/>
      <c r="L4169" s="3"/>
      <c r="M4169" s="3"/>
    </row>
    <row r="4170" spans="8:13">
      <c r="H4170" s="16"/>
      <c r="I4170" s="3"/>
      <c r="J4170" s="3"/>
      <c r="K4170" s="3"/>
      <c r="L4170" s="3"/>
      <c r="M4170" s="3"/>
    </row>
    <row r="4171" spans="8:13">
      <c r="H4171" s="16"/>
      <c r="I4171" s="3"/>
      <c r="J4171" s="3"/>
      <c r="K4171" s="3"/>
      <c r="L4171" s="3"/>
      <c r="M4171" s="3"/>
    </row>
    <row r="4172" spans="8:13">
      <c r="H4172" s="16"/>
      <c r="I4172" s="3"/>
      <c r="J4172" s="3"/>
      <c r="K4172" s="3"/>
      <c r="L4172" s="3"/>
      <c r="M4172" s="3"/>
    </row>
    <row r="4173" spans="8:13">
      <c r="H4173" s="16"/>
      <c r="I4173" s="3"/>
      <c r="J4173" s="3"/>
      <c r="K4173" s="3"/>
      <c r="L4173" s="3"/>
      <c r="M4173" s="3"/>
    </row>
    <row r="4174" spans="8:13">
      <c r="H4174" s="16"/>
      <c r="I4174" s="3"/>
      <c r="J4174" s="3"/>
      <c r="K4174" s="3"/>
      <c r="L4174" s="3"/>
      <c r="M4174" s="3"/>
    </row>
    <row r="4175" spans="8:13">
      <c r="H4175" s="16"/>
      <c r="I4175" s="3"/>
      <c r="J4175" s="3"/>
      <c r="K4175" s="3"/>
      <c r="L4175" s="3"/>
      <c r="M4175" s="3"/>
    </row>
    <row r="4176" spans="8:13">
      <c r="H4176" s="16"/>
      <c r="I4176" s="3"/>
      <c r="J4176" s="3"/>
      <c r="K4176" s="3"/>
      <c r="L4176" s="3"/>
      <c r="M4176" s="3"/>
    </row>
    <row r="4177" spans="8:13">
      <c r="H4177" s="16"/>
      <c r="I4177" s="3"/>
      <c r="J4177" s="3"/>
      <c r="K4177" s="3"/>
      <c r="L4177" s="3"/>
      <c r="M4177" s="3"/>
    </row>
    <row r="4178" spans="8:13">
      <c r="H4178" s="16"/>
      <c r="I4178" s="3"/>
      <c r="J4178" s="3"/>
      <c r="K4178" s="3"/>
      <c r="L4178" s="3"/>
      <c r="M4178" s="3"/>
    </row>
    <row r="4179" spans="8:13">
      <c r="H4179" s="16"/>
      <c r="I4179" s="3"/>
      <c r="J4179" s="3"/>
      <c r="K4179" s="3"/>
      <c r="L4179" s="3"/>
      <c r="M4179" s="3"/>
    </row>
    <row r="4180" spans="8:13">
      <c r="H4180" s="16"/>
      <c r="I4180" s="3"/>
      <c r="J4180" s="3"/>
      <c r="K4180" s="3"/>
      <c r="L4180" s="3"/>
      <c r="M4180" s="3"/>
    </row>
    <row r="4181" spans="8:13">
      <c r="H4181" s="16"/>
      <c r="I4181" s="3"/>
      <c r="J4181" s="3"/>
      <c r="K4181" s="3"/>
      <c r="L4181" s="3"/>
      <c r="M4181" s="3"/>
    </row>
    <row r="4182" spans="8:13">
      <c r="H4182" s="16"/>
      <c r="I4182" s="3"/>
      <c r="J4182" s="3"/>
      <c r="K4182" s="3"/>
      <c r="L4182" s="3"/>
      <c r="M4182" s="3"/>
    </row>
    <row r="4183" spans="8:13">
      <c r="H4183" s="16"/>
      <c r="I4183" s="3"/>
      <c r="J4183" s="3"/>
      <c r="K4183" s="3"/>
      <c r="L4183" s="3"/>
      <c r="M4183" s="3"/>
    </row>
    <row r="4184" spans="8:13">
      <c r="H4184" s="16"/>
      <c r="I4184" s="3"/>
      <c r="J4184" s="3"/>
      <c r="K4184" s="3"/>
      <c r="L4184" s="3"/>
      <c r="M4184" s="3"/>
    </row>
    <row r="4185" spans="8:13">
      <c r="H4185" s="16"/>
      <c r="I4185" s="3"/>
      <c r="J4185" s="3"/>
      <c r="K4185" s="3"/>
      <c r="L4185" s="3"/>
      <c r="M4185" s="3"/>
    </row>
    <row r="4186" spans="8:13">
      <c r="H4186" s="16"/>
      <c r="I4186" s="3"/>
      <c r="J4186" s="3"/>
      <c r="K4186" s="3"/>
      <c r="L4186" s="3"/>
      <c r="M4186" s="3"/>
    </row>
    <row r="4187" spans="8:13">
      <c r="H4187" s="16"/>
      <c r="I4187" s="3"/>
      <c r="J4187" s="3"/>
      <c r="K4187" s="3"/>
      <c r="L4187" s="3"/>
      <c r="M4187" s="3"/>
    </row>
    <row r="4188" spans="8:13">
      <c r="H4188" s="16"/>
      <c r="I4188" s="3"/>
      <c r="J4188" s="3"/>
      <c r="K4188" s="3"/>
      <c r="L4188" s="3"/>
      <c r="M4188" s="3"/>
    </row>
    <row r="4189" spans="8:13">
      <c r="H4189" s="16"/>
      <c r="I4189" s="3"/>
      <c r="J4189" s="3"/>
      <c r="K4189" s="3"/>
      <c r="L4189" s="3"/>
      <c r="M4189" s="3"/>
    </row>
    <row r="4190" spans="8:13">
      <c r="H4190" s="16"/>
      <c r="I4190" s="3"/>
      <c r="J4190" s="3"/>
      <c r="K4190" s="3"/>
      <c r="L4190" s="3"/>
      <c r="M4190" s="3"/>
    </row>
    <row r="4191" spans="8:13">
      <c r="H4191" s="16"/>
      <c r="I4191" s="3"/>
      <c r="J4191" s="3"/>
      <c r="K4191" s="3"/>
      <c r="L4191" s="3"/>
      <c r="M4191" s="3"/>
    </row>
    <row r="4192" spans="8:13">
      <c r="H4192" s="16"/>
      <c r="I4192" s="3"/>
      <c r="J4192" s="3"/>
      <c r="K4192" s="3"/>
      <c r="L4192" s="3"/>
      <c r="M4192" s="3"/>
    </row>
    <row r="4193" spans="8:13">
      <c r="H4193" s="16"/>
      <c r="I4193" s="3"/>
      <c r="J4193" s="3"/>
      <c r="K4193" s="3"/>
      <c r="L4193" s="3"/>
      <c r="M4193" s="3"/>
    </row>
    <row r="4194" spans="8:13">
      <c r="H4194" s="16"/>
      <c r="I4194" s="3"/>
      <c r="J4194" s="3"/>
      <c r="K4194" s="3"/>
      <c r="L4194" s="3"/>
      <c r="M4194" s="3"/>
    </row>
    <row r="4195" spans="8:13">
      <c r="H4195" s="16"/>
      <c r="I4195" s="3"/>
      <c r="J4195" s="3"/>
      <c r="K4195" s="3"/>
      <c r="L4195" s="3"/>
      <c r="M4195" s="3"/>
    </row>
    <row r="4196" spans="8:13">
      <c r="H4196" s="16"/>
      <c r="I4196" s="3"/>
      <c r="J4196" s="3"/>
      <c r="K4196" s="3"/>
      <c r="L4196" s="3"/>
      <c r="M4196" s="3"/>
    </row>
    <row r="4197" spans="8:13">
      <c r="H4197" s="16"/>
      <c r="I4197" s="3"/>
      <c r="J4197" s="3"/>
      <c r="K4197" s="3"/>
      <c r="L4197" s="3"/>
      <c r="M4197" s="3"/>
    </row>
    <row r="4198" spans="8:13">
      <c r="H4198" s="16"/>
      <c r="I4198" s="3"/>
      <c r="J4198" s="3"/>
      <c r="K4198" s="3"/>
      <c r="L4198" s="3"/>
      <c r="M4198" s="3"/>
    </row>
    <row r="4199" spans="8:13">
      <c r="H4199" s="16"/>
      <c r="I4199" s="3"/>
      <c r="J4199" s="3"/>
      <c r="K4199" s="3"/>
      <c r="L4199" s="3"/>
      <c r="M4199" s="3"/>
    </row>
    <row r="4200" spans="8:13">
      <c r="H4200" s="16"/>
      <c r="I4200" s="3"/>
      <c r="J4200" s="3"/>
      <c r="K4200" s="3"/>
      <c r="L4200" s="3"/>
      <c r="M4200" s="3"/>
    </row>
    <row r="4201" spans="8:13">
      <c r="H4201" s="16"/>
      <c r="I4201" s="3"/>
      <c r="J4201" s="3"/>
      <c r="K4201" s="3"/>
      <c r="L4201" s="3"/>
      <c r="M4201" s="3"/>
    </row>
    <row r="4202" spans="8:13">
      <c r="H4202" s="16"/>
      <c r="I4202" s="3"/>
      <c r="J4202" s="3"/>
      <c r="K4202" s="3"/>
      <c r="L4202" s="3"/>
      <c r="M4202" s="3"/>
    </row>
    <row r="4203" spans="8:13">
      <c r="H4203" s="16"/>
      <c r="I4203" s="3"/>
      <c r="J4203" s="3"/>
      <c r="K4203" s="3"/>
      <c r="L4203" s="3"/>
      <c r="M4203" s="3"/>
    </row>
    <row r="4204" spans="8:13">
      <c r="H4204" s="16"/>
      <c r="I4204" s="3"/>
      <c r="J4204" s="3"/>
      <c r="K4204" s="3"/>
      <c r="L4204" s="3"/>
      <c r="M4204" s="3"/>
    </row>
    <row r="4205" spans="8:13">
      <c r="H4205" s="16"/>
      <c r="I4205" s="3"/>
      <c r="J4205" s="3"/>
      <c r="K4205" s="3"/>
      <c r="L4205" s="3"/>
      <c r="M4205" s="3"/>
    </row>
    <row r="4206" spans="8:13">
      <c r="H4206" s="16"/>
      <c r="I4206" s="3"/>
      <c r="J4206" s="3"/>
      <c r="K4206" s="3"/>
      <c r="L4206" s="3"/>
      <c r="M4206" s="3"/>
    </row>
    <row r="4207" spans="8:13">
      <c r="H4207" s="16"/>
      <c r="I4207" s="3"/>
      <c r="J4207" s="3"/>
      <c r="K4207" s="3"/>
      <c r="L4207" s="3"/>
      <c r="M4207" s="3"/>
    </row>
    <row r="4208" spans="8:13">
      <c r="H4208" s="16"/>
      <c r="I4208" s="3"/>
      <c r="J4208" s="3"/>
      <c r="K4208" s="3"/>
      <c r="L4208" s="3"/>
      <c r="M4208" s="3"/>
    </row>
    <row r="4209" spans="8:13">
      <c r="H4209" s="16"/>
      <c r="I4209" s="3"/>
      <c r="J4209" s="3"/>
      <c r="K4209" s="3"/>
      <c r="L4209" s="3"/>
      <c r="M4209" s="3"/>
    </row>
    <row r="4210" spans="8:13">
      <c r="H4210" s="16"/>
      <c r="I4210" s="3"/>
      <c r="J4210" s="3"/>
      <c r="K4210" s="3"/>
      <c r="L4210" s="3"/>
      <c r="M4210" s="3"/>
    </row>
    <row r="4211" spans="8:13">
      <c r="H4211" s="16"/>
      <c r="I4211" s="3"/>
      <c r="J4211" s="3"/>
      <c r="K4211" s="3"/>
      <c r="L4211" s="3"/>
      <c r="M4211" s="3"/>
    </row>
    <row r="4212" spans="8:13">
      <c r="H4212" s="16"/>
      <c r="I4212" s="3"/>
      <c r="J4212" s="3"/>
      <c r="K4212" s="3"/>
      <c r="L4212" s="3"/>
      <c r="M4212" s="3"/>
    </row>
    <row r="4213" spans="8:13">
      <c r="H4213" s="16"/>
      <c r="I4213" s="3"/>
      <c r="J4213" s="3"/>
      <c r="K4213" s="3"/>
      <c r="L4213" s="3"/>
      <c r="M4213" s="3"/>
    </row>
    <row r="4214" spans="8:13">
      <c r="H4214" s="16"/>
      <c r="I4214" s="3"/>
      <c r="J4214" s="3"/>
      <c r="K4214" s="3"/>
      <c r="L4214" s="3"/>
      <c r="M4214" s="3"/>
    </row>
    <row r="4215" spans="8:13">
      <c r="H4215" s="16"/>
      <c r="I4215" s="3"/>
      <c r="J4215" s="3"/>
      <c r="K4215" s="3"/>
      <c r="L4215" s="3"/>
      <c r="M4215" s="3"/>
    </row>
    <row r="4216" spans="8:13">
      <c r="H4216" s="16"/>
      <c r="I4216" s="3"/>
      <c r="J4216" s="3"/>
      <c r="K4216" s="3"/>
      <c r="L4216" s="3"/>
      <c r="M4216" s="3"/>
    </row>
    <row r="4217" spans="8:13">
      <c r="H4217" s="16"/>
      <c r="I4217" s="3"/>
      <c r="J4217" s="3"/>
      <c r="K4217" s="3"/>
      <c r="L4217" s="3"/>
      <c r="M4217" s="3"/>
    </row>
    <row r="4218" spans="8:13">
      <c r="H4218" s="16"/>
      <c r="I4218" s="3"/>
      <c r="J4218" s="3"/>
      <c r="K4218" s="3"/>
      <c r="L4218" s="3"/>
      <c r="M4218" s="3"/>
    </row>
    <row r="4219" spans="8:13">
      <c r="H4219" s="16"/>
      <c r="I4219" s="3"/>
      <c r="J4219" s="3"/>
      <c r="K4219" s="3"/>
      <c r="L4219" s="3"/>
      <c r="M4219" s="3"/>
    </row>
    <row r="4220" spans="8:13">
      <c r="H4220" s="16"/>
      <c r="I4220" s="3"/>
      <c r="J4220" s="3"/>
      <c r="K4220" s="3"/>
      <c r="L4220" s="3"/>
      <c r="M4220" s="3"/>
    </row>
    <row r="4221" spans="8:13">
      <c r="H4221" s="16"/>
      <c r="I4221" s="3"/>
      <c r="J4221" s="3"/>
      <c r="K4221" s="3"/>
      <c r="L4221" s="3"/>
      <c r="M4221" s="3"/>
    </row>
    <row r="4222" spans="8:13">
      <c r="H4222" s="16"/>
      <c r="I4222" s="3"/>
      <c r="J4222" s="3"/>
      <c r="K4222" s="3"/>
      <c r="L4222" s="3"/>
      <c r="M4222" s="3"/>
    </row>
    <row r="4223" spans="8:13">
      <c r="H4223" s="16"/>
      <c r="I4223" s="3"/>
      <c r="J4223" s="3"/>
      <c r="K4223" s="3"/>
      <c r="L4223" s="3"/>
      <c r="M4223" s="3"/>
    </row>
    <row r="4224" spans="8:13">
      <c r="H4224" s="16"/>
      <c r="I4224" s="3"/>
      <c r="J4224" s="3"/>
      <c r="K4224" s="3"/>
      <c r="L4224" s="3"/>
      <c r="M4224" s="3"/>
    </row>
    <row r="4225" spans="8:13">
      <c r="H4225" s="16"/>
      <c r="I4225" s="3"/>
      <c r="J4225" s="3"/>
      <c r="K4225" s="3"/>
      <c r="L4225" s="3"/>
      <c r="M4225" s="3"/>
    </row>
    <row r="4226" spans="8:13">
      <c r="H4226" s="16"/>
      <c r="I4226" s="3"/>
      <c r="J4226" s="3"/>
      <c r="K4226" s="3"/>
      <c r="L4226" s="3"/>
      <c r="M4226" s="3"/>
    </row>
    <row r="4227" spans="8:13">
      <c r="H4227" s="16"/>
      <c r="I4227" s="3"/>
      <c r="J4227" s="3"/>
      <c r="K4227" s="3"/>
      <c r="L4227" s="3"/>
      <c r="M4227" s="3"/>
    </row>
    <row r="4228" spans="8:13">
      <c r="H4228" s="16"/>
      <c r="I4228" s="3"/>
      <c r="J4228" s="3"/>
      <c r="K4228" s="3"/>
      <c r="L4228" s="3"/>
      <c r="M4228" s="3"/>
    </row>
    <row r="4229" spans="8:13">
      <c r="H4229" s="16"/>
      <c r="I4229" s="3"/>
      <c r="J4229" s="3"/>
      <c r="K4229" s="3"/>
      <c r="L4229" s="3"/>
      <c r="M4229" s="3"/>
    </row>
    <row r="4230" spans="8:13">
      <c r="H4230" s="16"/>
      <c r="I4230" s="3"/>
      <c r="J4230" s="3"/>
      <c r="K4230" s="3"/>
      <c r="L4230" s="3"/>
      <c r="M4230" s="3"/>
    </row>
    <row r="4231" spans="8:13">
      <c r="H4231" s="16"/>
      <c r="I4231" s="3"/>
      <c r="J4231" s="3"/>
      <c r="K4231" s="3"/>
      <c r="L4231" s="3"/>
      <c r="M4231" s="3"/>
    </row>
    <row r="4232" spans="8:13">
      <c r="H4232" s="16"/>
      <c r="I4232" s="3"/>
      <c r="J4232" s="3"/>
      <c r="K4232" s="3"/>
      <c r="L4232" s="3"/>
      <c r="M4232" s="3"/>
    </row>
    <row r="4233" spans="8:13">
      <c r="H4233" s="16"/>
      <c r="I4233" s="3"/>
      <c r="J4233" s="3"/>
      <c r="K4233" s="3"/>
      <c r="L4233" s="3"/>
      <c r="M4233" s="3"/>
    </row>
    <row r="4234" spans="8:13">
      <c r="H4234" s="16"/>
      <c r="I4234" s="3"/>
      <c r="J4234" s="3"/>
      <c r="K4234" s="3"/>
      <c r="L4234" s="3"/>
      <c r="M4234" s="3"/>
    </row>
    <row r="4235" spans="8:13">
      <c r="H4235" s="16"/>
      <c r="I4235" s="3"/>
      <c r="J4235" s="3"/>
      <c r="K4235" s="3"/>
      <c r="L4235" s="3"/>
      <c r="M4235" s="3"/>
    </row>
    <row r="4236" spans="8:13">
      <c r="H4236" s="16"/>
      <c r="I4236" s="3"/>
      <c r="J4236" s="3"/>
      <c r="K4236" s="3"/>
      <c r="L4236" s="3"/>
      <c r="M4236" s="3"/>
    </row>
    <row r="4237" spans="8:13">
      <c r="H4237" s="16"/>
      <c r="I4237" s="3"/>
      <c r="J4237" s="3"/>
      <c r="K4237" s="3"/>
      <c r="L4237" s="3"/>
      <c r="M4237" s="3"/>
    </row>
    <row r="4238" spans="8:13">
      <c r="H4238" s="16"/>
      <c r="I4238" s="3"/>
      <c r="J4238" s="3"/>
      <c r="K4238" s="3"/>
      <c r="L4238" s="3"/>
      <c r="M4238" s="3"/>
    </row>
    <row r="4239" spans="8:13">
      <c r="H4239" s="16"/>
      <c r="I4239" s="3"/>
      <c r="J4239" s="3"/>
      <c r="K4239" s="3"/>
      <c r="L4239" s="3"/>
      <c r="M4239" s="3"/>
    </row>
    <row r="4240" spans="8:13">
      <c r="H4240" s="16"/>
      <c r="I4240" s="3"/>
      <c r="J4240" s="3"/>
      <c r="K4240" s="3"/>
      <c r="L4240" s="3"/>
      <c r="M4240" s="3"/>
    </row>
    <row r="4241" spans="8:13">
      <c r="H4241" s="16"/>
      <c r="I4241" s="3"/>
      <c r="J4241" s="3"/>
      <c r="K4241" s="3"/>
      <c r="L4241" s="3"/>
      <c r="M4241" s="3"/>
    </row>
    <row r="4242" spans="8:13">
      <c r="H4242" s="16"/>
      <c r="I4242" s="3"/>
      <c r="J4242" s="3"/>
      <c r="K4242" s="3"/>
      <c r="L4242" s="3"/>
      <c r="M4242" s="3"/>
    </row>
    <row r="4243" spans="8:13">
      <c r="H4243" s="16"/>
      <c r="I4243" s="3"/>
      <c r="J4243" s="3"/>
      <c r="K4243" s="3"/>
      <c r="L4243" s="3"/>
      <c r="M4243" s="3"/>
    </row>
    <row r="4244" spans="8:13">
      <c r="H4244" s="16"/>
      <c r="I4244" s="3"/>
      <c r="J4244" s="3"/>
      <c r="K4244" s="3"/>
      <c r="L4244" s="3"/>
      <c r="M4244" s="3"/>
    </row>
    <row r="4245" spans="8:13">
      <c r="H4245" s="16"/>
      <c r="I4245" s="3"/>
      <c r="J4245" s="3"/>
      <c r="K4245" s="3"/>
      <c r="L4245" s="3"/>
      <c r="M4245" s="3"/>
    </row>
    <row r="4246" spans="8:13">
      <c r="H4246" s="16"/>
      <c r="I4246" s="3"/>
      <c r="J4246" s="3"/>
      <c r="K4246" s="3"/>
      <c r="L4246" s="3"/>
      <c r="M4246" s="3"/>
    </row>
    <row r="4247" spans="8:13">
      <c r="H4247" s="16"/>
      <c r="I4247" s="3"/>
      <c r="J4247" s="3"/>
      <c r="K4247" s="3"/>
      <c r="L4247" s="3"/>
      <c r="M4247" s="3"/>
    </row>
    <row r="4248" spans="8:13">
      <c r="H4248" s="16"/>
      <c r="I4248" s="3"/>
      <c r="J4248" s="3"/>
      <c r="K4248" s="3"/>
      <c r="L4248" s="3"/>
      <c r="M4248" s="3"/>
    </row>
    <row r="4249" spans="8:13">
      <c r="H4249" s="16"/>
      <c r="I4249" s="3"/>
      <c r="J4249" s="3"/>
      <c r="K4249" s="3"/>
      <c r="L4249" s="3"/>
      <c r="M4249" s="3"/>
    </row>
    <row r="4250" spans="8:13">
      <c r="H4250" s="16"/>
      <c r="I4250" s="3"/>
      <c r="J4250" s="3"/>
      <c r="K4250" s="3"/>
      <c r="L4250" s="3"/>
      <c r="M4250" s="3"/>
    </row>
    <row r="4251" spans="8:13">
      <c r="H4251" s="16"/>
      <c r="I4251" s="3"/>
      <c r="J4251" s="3"/>
      <c r="K4251" s="3"/>
      <c r="L4251" s="3"/>
      <c r="M4251" s="3"/>
    </row>
    <row r="4252" spans="8:13">
      <c r="H4252" s="16"/>
      <c r="I4252" s="3"/>
      <c r="J4252" s="3"/>
      <c r="K4252" s="3"/>
      <c r="L4252" s="3"/>
      <c r="M4252" s="3"/>
    </row>
    <row r="4253" spans="8:13">
      <c r="H4253" s="16"/>
      <c r="I4253" s="3"/>
      <c r="J4253" s="3"/>
      <c r="K4253" s="3"/>
      <c r="L4253" s="3"/>
      <c r="M4253" s="3"/>
    </row>
    <row r="4254" spans="8:13">
      <c r="H4254" s="16"/>
      <c r="I4254" s="3"/>
      <c r="J4254" s="3"/>
      <c r="K4254" s="3"/>
      <c r="L4254" s="3"/>
      <c r="M4254" s="3"/>
    </row>
    <row r="4255" spans="8:13">
      <c r="H4255" s="16"/>
      <c r="I4255" s="3"/>
      <c r="J4255" s="3"/>
      <c r="K4255" s="3"/>
      <c r="L4255" s="3"/>
      <c r="M4255" s="3"/>
    </row>
    <row r="4256" spans="8:13">
      <c r="H4256" s="16"/>
      <c r="I4256" s="3"/>
      <c r="J4256" s="3"/>
      <c r="K4256" s="3"/>
      <c r="L4256" s="3"/>
      <c r="M4256" s="3"/>
    </row>
    <row r="4257" spans="8:13">
      <c r="H4257" s="16"/>
      <c r="I4257" s="3"/>
      <c r="J4257" s="3"/>
      <c r="K4257" s="3"/>
      <c r="L4257" s="3"/>
      <c r="M4257" s="3"/>
    </row>
    <row r="4258" spans="8:13">
      <c r="H4258" s="16"/>
      <c r="I4258" s="3"/>
      <c r="J4258" s="3"/>
      <c r="K4258" s="3"/>
      <c r="L4258" s="3"/>
      <c r="M4258" s="3"/>
    </row>
    <row r="4259" spans="8:13">
      <c r="H4259" s="16"/>
      <c r="I4259" s="3"/>
      <c r="J4259" s="3"/>
      <c r="K4259" s="3"/>
      <c r="L4259" s="3"/>
      <c r="M4259" s="3"/>
    </row>
    <row r="4260" spans="8:13">
      <c r="H4260" s="16"/>
      <c r="I4260" s="3"/>
      <c r="J4260" s="3"/>
      <c r="K4260" s="3"/>
      <c r="L4260" s="3"/>
      <c r="M4260" s="3"/>
    </row>
    <row r="4261" spans="8:13">
      <c r="H4261" s="16"/>
      <c r="I4261" s="3"/>
      <c r="J4261" s="3"/>
      <c r="K4261" s="3"/>
      <c r="L4261" s="3"/>
      <c r="M4261" s="3"/>
    </row>
    <row r="4262" spans="8:13">
      <c r="H4262" s="16"/>
      <c r="I4262" s="3"/>
      <c r="J4262" s="3"/>
      <c r="K4262" s="3"/>
      <c r="L4262" s="3"/>
      <c r="M4262" s="3"/>
    </row>
    <row r="4263" spans="8:13">
      <c r="H4263" s="16"/>
      <c r="I4263" s="3"/>
      <c r="J4263" s="3"/>
      <c r="K4263" s="3"/>
      <c r="L4263" s="3"/>
      <c r="M4263" s="3"/>
    </row>
    <row r="4264" spans="8:13">
      <c r="H4264" s="16"/>
      <c r="I4264" s="3"/>
      <c r="J4264" s="3"/>
      <c r="K4264" s="3"/>
      <c r="L4264" s="3"/>
      <c r="M4264" s="3"/>
    </row>
    <row r="4265" spans="8:13">
      <c r="H4265" s="16"/>
      <c r="I4265" s="3"/>
      <c r="J4265" s="3"/>
      <c r="K4265" s="3"/>
      <c r="L4265" s="3"/>
      <c r="M4265" s="3"/>
    </row>
    <row r="4266" spans="8:13">
      <c r="H4266" s="16"/>
      <c r="I4266" s="3"/>
      <c r="J4266" s="3"/>
      <c r="K4266" s="3"/>
      <c r="L4266" s="3"/>
      <c r="M4266" s="3"/>
    </row>
    <row r="4267" spans="8:13">
      <c r="H4267" s="16"/>
      <c r="I4267" s="3"/>
      <c r="J4267" s="3"/>
      <c r="K4267" s="3"/>
      <c r="L4267" s="3"/>
      <c r="M4267" s="3"/>
    </row>
    <row r="4268" spans="8:13">
      <c r="H4268" s="16"/>
      <c r="I4268" s="3"/>
      <c r="J4268" s="3"/>
      <c r="K4268" s="3"/>
      <c r="L4268" s="3"/>
      <c r="M4268" s="3"/>
    </row>
    <row r="4269" spans="8:13">
      <c r="H4269" s="16"/>
      <c r="I4269" s="3"/>
      <c r="J4269" s="3"/>
      <c r="K4269" s="3"/>
      <c r="L4269" s="3"/>
      <c r="M4269" s="3"/>
    </row>
    <row r="4270" spans="8:13">
      <c r="H4270" s="16"/>
      <c r="I4270" s="3"/>
      <c r="J4270" s="3"/>
      <c r="K4270" s="3"/>
      <c r="L4270" s="3"/>
      <c r="M4270" s="3"/>
    </row>
    <row r="4271" spans="8:13">
      <c r="H4271" s="16"/>
      <c r="I4271" s="3"/>
      <c r="J4271" s="3"/>
      <c r="K4271" s="3"/>
      <c r="L4271" s="3"/>
      <c r="M4271" s="3"/>
    </row>
    <row r="4272" spans="8:13">
      <c r="H4272" s="16"/>
      <c r="I4272" s="3"/>
      <c r="J4272" s="3"/>
      <c r="K4272" s="3"/>
      <c r="L4272" s="3"/>
      <c r="M4272" s="3"/>
    </row>
    <row r="4273" spans="8:13">
      <c r="H4273" s="16"/>
      <c r="I4273" s="3"/>
      <c r="J4273" s="3"/>
      <c r="K4273" s="3"/>
      <c r="L4273" s="3"/>
      <c r="M4273" s="3"/>
    </row>
    <row r="4274" spans="8:13">
      <c r="H4274" s="16"/>
      <c r="I4274" s="3"/>
      <c r="J4274" s="3"/>
      <c r="K4274" s="3"/>
      <c r="L4274" s="3"/>
      <c r="M4274" s="3"/>
    </row>
    <row r="4275" spans="8:13">
      <c r="H4275" s="16"/>
      <c r="I4275" s="3"/>
      <c r="J4275" s="3"/>
      <c r="K4275" s="3"/>
      <c r="L4275" s="3"/>
      <c r="M4275" s="3"/>
    </row>
    <row r="4276" spans="8:13">
      <c r="H4276" s="16"/>
      <c r="I4276" s="3"/>
      <c r="J4276" s="3"/>
      <c r="K4276" s="3"/>
      <c r="L4276" s="3"/>
      <c r="M4276" s="3"/>
    </row>
    <row r="4277" spans="8:13">
      <c r="H4277" s="16"/>
      <c r="I4277" s="3"/>
      <c r="J4277" s="3"/>
      <c r="K4277" s="3"/>
      <c r="L4277" s="3"/>
      <c r="M4277" s="3"/>
    </row>
    <row r="4278" spans="8:13">
      <c r="H4278" s="16"/>
      <c r="I4278" s="3"/>
      <c r="J4278" s="3"/>
      <c r="K4278" s="3"/>
      <c r="L4278" s="3"/>
      <c r="M4278" s="3"/>
    </row>
    <row r="4279" spans="8:13">
      <c r="H4279" s="16"/>
      <c r="I4279" s="3"/>
      <c r="J4279" s="3"/>
      <c r="K4279" s="3"/>
      <c r="L4279" s="3"/>
      <c r="M4279" s="3"/>
    </row>
    <row r="4280" spans="8:13">
      <c r="H4280" s="16"/>
      <c r="I4280" s="3"/>
      <c r="J4280" s="3"/>
      <c r="K4280" s="3"/>
      <c r="L4280" s="3"/>
      <c r="M4280" s="3"/>
    </row>
    <row r="4281" spans="8:13">
      <c r="H4281" s="16"/>
      <c r="I4281" s="3"/>
      <c r="J4281" s="3"/>
      <c r="K4281" s="3"/>
      <c r="L4281" s="3"/>
      <c r="M4281" s="3"/>
    </row>
    <row r="4282" spans="8:13">
      <c r="H4282" s="16"/>
      <c r="I4282" s="3"/>
      <c r="J4282" s="3"/>
      <c r="K4282" s="3"/>
      <c r="L4282" s="3"/>
      <c r="M4282" s="3"/>
    </row>
    <row r="4283" spans="8:13">
      <c r="H4283" s="16"/>
      <c r="I4283" s="3"/>
      <c r="J4283" s="3"/>
      <c r="K4283" s="3"/>
      <c r="L4283" s="3"/>
      <c r="M4283" s="3"/>
    </row>
    <row r="4284" spans="8:13">
      <c r="H4284" s="16"/>
      <c r="I4284" s="3"/>
      <c r="J4284" s="3"/>
      <c r="K4284" s="3"/>
      <c r="L4284" s="3"/>
      <c r="M4284" s="3"/>
    </row>
    <row r="4285" spans="8:13">
      <c r="H4285" s="16"/>
      <c r="I4285" s="3"/>
      <c r="J4285" s="3"/>
      <c r="K4285" s="3"/>
      <c r="L4285" s="3"/>
      <c r="M4285" s="3"/>
    </row>
    <row r="4286" spans="8:13">
      <c r="H4286" s="16"/>
      <c r="I4286" s="3"/>
      <c r="J4286" s="3"/>
      <c r="K4286" s="3"/>
      <c r="L4286" s="3"/>
      <c r="M4286" s="3"/>
    </row>
    <row r="4287" spans="8:13">
      <c r="H4287" s="16"/>
      <c r="I4287" s="3"/>
      <c r="J4287" s="3"/>
      <c r="K4287" s="3"/>
      <c r="L4287" s="3"/>
      <c r="M4287" s="3"/>
    </row>
    <row r="4288" spans="8:13">
      <c r="H4288" s="16"/>
      <c r="I4288" s="3"/>
      <c r="J4288" s="3"/>
      <c r="K4288" s="3"/>
      <c r="L4288" s="3"/>
      <c r="M4288" s="3"/>
    </row>
    <row r="4289" spans="8:13">
      <c r="H4289" s="16"/>
      <c r="I4289" s="3"/>
      <c r="J4289" s="3"/>
      <c r="K4289" s="3"/>
      <c r="L4289" s="3"/>
      <c r="M4289" s="3"/>
    </row>
    <row r="4290" spans="8:13">
      <c r="H4290" s="16"/>
      <c r="I4290" s="3"/>
      <c r="J4290" s="3"/>
      <c r="K4290" s="3"/>
      <c r="L4290" s="3"/>
      <c r="M4290" s="3"/>
    </row>
    <row r="4291" spans="8:13">
      <c r="H4291" s="16"/>
      <c r="I4291" s="3"/>
      <c r="J4291" s="3"/>
      <c r="K4291" s="3"/>
      <c r="L4291" s="3"/>
      <c r="M4291" s="3"/>
    </row>
    <row r="4292" spans="8:13">
      <c r="H4292" s="16"/>
      <c r="I4292" s="3"/>
      <c r="J4292" s="3"/>
      <c r="K4292" s="3"/>
      <c r="L4292" s="3"/>
      <c r="M4292" s="3"/>
    </row>
    <row r="4293" spans="8:13">
      <c r="H4293" s="16"/>
      <c r="I4293" s="3"/>
      <c r="J4293" s="3"/>
      <c r="K4293" s="3"/>
      <c r="L4293" s="3"/>
      <c r="M4293" s="3"/>
    </row>
    <row r="4294" spans="8:13">
      <c r="H4294" s="16"/>
      <c r="I4294" s="3"/>
      <c r="J4294" s="3"/>
      <c r="K4294" s="3"/>
      <c r="L4294" s="3"/>
      <c r="M4294" s="3"/>
    </row>
    <row r="4295" spans="8:13">
      <c r="H4295" s="16"/>
      <c r="I4295" s="3"/>
      <c r="J4295" s="3"/>
      <c r="K4295" s="3"/>
      <c r="L4295" s="3"/>
      <c r="M4295" s="3"/>
    </row>
    <row r="4296" spans="8:13">
      <c r="H4296" s="16"/>
      <c r="I4296" s="3"/>
      <c r="J4296" s="3"/>
      <c r="K4296" s="3"/>
      <c r="L4296" s="3"/>
      <c r="M4296" s="3"/>
    </row>
    <row r="4297" spans="8:13">
      <c r="H4297" s="16"/>
      <c r="I4297" s="3"/>
      <c r="J4297" s="3"/>
      <c r="K4297" s="3"/>
      <c r="L4297" s="3"/>
      <c r="M4297" s="3"/>
    </row>
    <row r="4298" spans="8:13">
      <c r="H4298" s="16"/>
      <c r="I4298" s="3"/>
      <c r="J4298" s="3"/>
      <c r="K4298" s="3"/>
      <c r="L4298" s="3"/>
      <c r="M4298" s="3"/>
    </row>
    <row r="4299" spans="8:13">
      <c r="H4299" s="16"/>
      <c r="I4299" s="3"/>
      <c r="J4299" s="3"/>
      <c r="K4299" s="3"/>
      <c r="L4299" s="3"/>
      <c r="M4299" s="3"/>
    </row>
    <row r="4300" spans="8:13">
      <c r="H4300" s="16"/>
      <c r="I4300" s="3"/>
      <c r="J4300" s="3"/>
      <c r="K4300" s="3"/>
      <c r="L4300" s="3"/>
      <c r="M4300" s="3"/>
    </row>
    <row r="4301" spans="8:13">
      <c r="H4301" s="16"/>
      <c r="I4301" s="3"/>
      <c r="J4301" s="3"/>
      <c r="K4301" s="3"/>
      <c r="L4301" s="3"/>
      <c r="M4301" s="3"/>
    </row>
    <row r="4302" spans="8:13">
      <c r="H4302" s="16"/>
      <c r="I4302" s="3"/>
      <c r="J4302" s="3"/>
      <c r="K4302" s="3"/>
      <c r="L4302" s="3"/>
      <c r="M4302" s="3"/>
    </row>
    <row r="4303" spans="8:13">
      <c r="H4303" s="16"/>
      <c r="I4303" s="3"/>
      <c r="J4303" s="3"/>
      <c r="K4303" s="3"/>
      <c r="L4303" s="3"/>
      <c r="M4303" s="3"/>
    </row>
    <row r="4304" spans="8:13">
      <c r="H4304" s="16"/>
      <c r="I4304" s="3"/>
      <c r="J4304" s="3"/>
      <c r="K4304" s="3"/>
      <c r="L4304" s="3"/>
      <c r="M4304" s="3"/>
    </row>
    <row r="4305" spans="8:13">
      <c r="H4305" s="16"/>
      <c r="I4305" s="3"/>
      <c r="J4305" s="3"/>
      <c r="K4305" s="3"/>
      <c r="L4305" s="3"/>
      <c r="M4305" s="3"/>
    </row>
    <row r="4306" spans="8:13">
      <c r="H4306" s="16"/>
      <c r="I4306" s="3"/>
      <c r="J4306" s="3"/>
      <c r="K4306" s="3"/>
      <c r="L4306" s="3"/>
      <c r="M4306" s="3"/>
    </row>
    <row r="4307" spans="8:13">
      <c r="H4307" s="16"/>
      <c r="I4307" s="3"/>
      <c r="J4307" s="3"/>
      <c r="K4307" s="3"/>
      <c r="L4307" s="3"/>
      <c r="M4307" s="3"/>
    </row>
    <row r="4308" spans="8:13">
      <c r="H4308" s="16"/>
      <c r="I4308" s="3"/>
      <c r="J4308" s="3"/>
      <c r="K4308" s="3"/>
      <c r="L4308" s="3"/>
      <c r="M4308" s="3"/>
    </row>
    <row r="4309" spans="8:13">
      <c r="H4309" s="16"/>
      <c r="I4309" s="3"/>
      <c r="J4309" s="3"/>
      <c r="K4309" s="3"/>
      <c r="L4309" s="3"/>
      <c r="M4309" s="3"/>
    </row>
    <row r="4310" spans="8:13">
      <c r="H4310" s="16"/>
      <c r="I4310" s="3"/>
      <c r="J4310" s="3"/>
      <c r="K4310" s="3"/>
      <c r="L4310" s="3"/>
      <c r="M4310" s="3"/>
    </row>
    <row r="4311" spans="8:13">
      <c r="H4311" s="16"/>
      <c r="I4311" s="3"/>
      <c r="J4311" s="3"/>
      <c r="K4311" s="3"/>
      <c r="L4311" s="3"/>
      <c r="M4311" s="3"/>
    </row>
    <row r="4312" spans="8:13">
      <c r="H4312" s="16"/>
      <c r="I4312" s="3"/>
      <c r="J4312" s="3"/>
      <c r="K4312" s="3"/>
      <c r="L4312" s="3"/>
      <c r="M4312" s="3"/>
    </row>
    <row r="4313" spans="8:13">
      <c r="H4313" s="16"/>
      <c r="I4313" s="3"/>
      <c r="J4313" s="3"/>
      <c r="K4313" s="3"/>
      <c r="L4313" s="3"/>
      <c r="M4313" s="3"/>
    </row>
    <row r="4314" spans="8:13">
      <c r="H4314" s="16"/>
      <c r="I4314" s="3"/>
      <c r="J4314" s="3"/>
      <c r="K4314" s="3"/>
      <c r="L4314" s="3"/>
      <c r="M4314" s="3"/>
    </row>
    <row r="4315" spans="8:13">
      <c r="H4315" s="16"/>
      <c r="I4315" s="3"/>
      <c r="J4315" s="3"/>
      <c r="K4315" s="3"/>
      <c r="L4315" s="3"/>
      <c r="M4315" s="3"/>
    </row>
    <row r="4316" spans="8:13">
      <c r="H4316" s="16"/>
      <c r="I4316" s="3"/>
      <c r="J4316" s="3"/>
      <c r="K4316" s="3"/>
      <c r="L4316" s="3"/>
      <c r="M4316" s="3"/>
    </row>
    <row r="4317" spans="8:13">
      <c r="H4317" s="16"/>
      <c r="I4317" s="3"/>
      <c r="J4317" s="3"/>
      <c r="K4317" s="3"/>
      <c r="L4317" s="3"/>
      <c r="M4317" s="3"/>
    </row>
    <row r="4318" spans="8:13">
      <c r="H4318" s="16"/>
      <c r="I4318" s="3"/>
      <c r="J4318" s="3"/>
      <c r="K4318" s="3"/>
      <c r="L4318" s="3"/>
      <c r="M4318" s="3"/>
    </row>
    <row r="4319" spans="8:13">
      <c r="H4319" s="16"/>
      <c r="I4319" s="3"/>
      <c r="J4319" s="3"/>
      <c r="K4319" s="3"/>
      <c r="L4319" s="3"/>
      <c r="M4319" s="3"/>
    </row>
    <row r="4320" spans="8:13">
      <c r="H4320" s="16"/>
      <c r="I4320" s="3"/>
      <c r="J4320" s="3"/>
      <c r="K4320" s="3"/>
      <c r="L4320" s="3"/>
      <c r="M4320" s="3"/>
    </row>
    <row r="4321" spans="8:13">
      <c r="H4321" s="16"/>
      <c r="I4321" s="3"/>
      <c r="J4321" s="3"/>
      <c r="K4321" s="3"/>
      <c r="L4321" s="3"/>
      <c r="M4321" s="3"/>
    </row>
    <row r="4322" spans="8:13">
      <c r="H4322" s="16"/>
      <c r="I4322" s="3"/>
      <c r="J4322" s="3"/>
      <c r="K4322" s="3"/>
      <c r="L4322" s="3"/>
      <c r="M4322" s="3"/>
    </row>
    <row r="4323" spans="8:13">
      <c r="H4323" s="16"/>
      <c r="I4323" s="3"/>
      <c r="J4323" s="3"/>
      <c r="K4323" s="3"/>
      <c r="L4323" s="3"/>
      <c r="M4323" s="3"/>
    </row>
    <row r="4324" spans="8:13">
      <c r="H4324" s="16"/>
      <c r="I4324" s="3"/>
      <c r="J4324" s="3"/>
      <c r="K4324" s="3"/>
      <c r="L4324" s="3"/>
      <c r="M4324" s="3"/>
    </row>
    <row r="4325" spans="8:13">
      <c r="H4325" s="16"/>
      <c r="I4325" s="3"/>
      <c r="J4325" s="3"/>
      <c r="K4325" s="3"/>
      <c r="L4325" s="3"/>
      <c r="M4325" s="3"/>
    </row>
    <row r="4326" spans="8:13">
      <c r="H4326" s="16"/>
      <c r="I4326" s="3"/>
      <c r="J4326" s="3"/>
      <c r="K4326" s="3"/>
      <c r="L4326" s="3"/>
      <c r="M4326" s="3"/>
    </row>
    <row r="4327" spans="8:13">
      <c r="H4327" s="16"/>
      <c r="I4327" s="3"/>
      <c r="J4327" s="3"/>
      <c r="K4327" s="3"/>
      <c r="L4327" s="3"/>
      <c r="M4327" s="3"/>
    </row>
    <row r="4328" spans="8:13">
      <c r="H4328" s="16"/>
      <c r="I4328" s="3"/>
      <c r="J4328" s="3"/>
      <c r="K4328" s="3"/>
      <c r="L4328" s="3"/>
      <c r="M4328" s="3"/>
    </row>
    <row r="4329" spans="8:13">
      <c r="H4329" s="16"/>
      <c r="I4329" s="3"/>
      <c r="J4329" s="3"/>
      <c r="K4329" s="3"/>
      <c r="L4329" s="3"/>
      <c r="M4329" s="3"/>
    </row>
    <row r="4330" spans="8:13">
      <c r="H4330" s="16"/>
      <c r="I4330" s="3"/>
      <c r="J4330" s="3"/>
      <c r="K4330" s="3"/>
      <c r="L4330" s="3"/>
      <c r="M4330" s="3"/>
    </row>
    <row r="4331" spans="8:13">
      <c r="H4331" s="16"/>
      <c r="I4331" s="3"/>
      <c r="J4331" s="3"/>
      <c r="K4331" s="3"/>
      <c r="L4331" s="3"/>
      <c r="M4331" s="3"/>
    </row>
    <row r="4332" spans="8:13">
      <c r="H4332" s="16"/>
      <c r="I4332" s="3"/>
      <c r="J4332" s="3"/>
      <c r="K4332" s="3"/>
      <c r="L4332" s="3"/>
      <c r="M4332" s="3"/>
    </row>
    <row r="4333" spans="8:13">
      <c r="H4333" s="16"/>
      <c r="I4333" s="3"/>
      <c r="J4333" s="3"/>
      <c r="K4333" s="3"/>
      <c r="L4333" s="3"/>
      <c r="M4333" s="3"/>
    </row>
    <row r="4334" spans="8:13">
      <c r="H4334" s="16"/>
      <c r="I4334" s="3"/>
      <c r="J4334" s="3"/>
      <c r="K4334" s="3"/>
      <c r="L4334" s="3"/>
      <c r="M4334" s="3"/>
    </row>
    <row r="4335" spans="8:13">
      <c r="H4335" s="16"/>
      <c r="I4335" s="3"/>
      <c r="J4335" s="3"/>
      <c r="K4335" s="3"/>
      <c r="L4335" s="3"/>
      <c r="M4335" s="3"/>
    </row>
    <row r="4336" spans="8:13">
      <c r="H4336" s="16"/>
      <c r="I4336" s="3"/>
      <c r="J4336" s="3"/>
      <c r="K4336" s="3"/>
      <c r="L4336" s="3"/>
      <c r="M4336" s="3"/>
    </row>
    <row r="4337" spans="8:13">
      <c r="H4337" s="16"/>
      <c r="I4337" s="3"/>
      <c r="J4337" s="3"/>
      <c r="K4337" s="3"/>
      <c r="L4337" s="3"/>
      <c r="M4337" s="3"/>
    </row>
    <row r="4338" spans="8:13">
      <c r="H4338" s="16"/>
      <c r="I4338" s="3"/>
      <c r="J4338" s="3"/>
      <c r="K4338" s="3"/>
      <c r="L4338" s="3"/>
      <c r="M4338" s="3"/>
    </row>
    <row r="4339" spans="8:13">
      <c r="H4339" s="16"/>
      <c r="I4339" s="3"/>
      <c r="J4339" s="3"/>
      <c r="K4339" s="3"/>
      <c r="L4339" s="3"/>
      <c r="M4339" s="3"/>
    </row>
    <row r="4340" spans="8:13">
      <c r="H4340" s="16"/>
      <c r="I4340" s="3"/>
      <c r="J4340" s="3"/>
      <c r="K4340" s="3"/>
      <c r="L4340" s="3"/>
      <c r="M4340" s="3"/>
    </row>
    <row r="4341" spans="8:13">
      <c r="H4341" s="16"/>
      <c r="I4341" s="3"/>
      <c r="J4341" s="3"/>
      <c r="K4341" s="3"/>
      <c r="L4341" s="3"/>
      <c r="M4341" s="3"/>
    </row>
    <row r="4342" spans="8:13">
      <c r="H4342" s="16"/>
      <c r="I4342" s="3"/>
      <c r="J4342" s="3"/>
      <c r="K4342" s="3"/>
      <c r="L4342" s="3"/>
      <c r="M4342" s="3"/>
    </row>
    <row r="4343" spans="8:13">
      <c r="H4343" s="16"/>
      <c r="I4343" s="3"/>
      <c r="J4343" s="3"/>
      <c r="K4343" s="3"/>
      <c r="L4343" s="3"/>
      <c r="M4343" s="3"/>
    </row>
    <row r="4344" spans="8:13">
      <c r="H4344" s="16"/>
      <c r="I4344" s="3"/>
      <c r="J4344" s="3"/>
      <c r="K4344" s="3"/>
      <c r="L4344" s="3"/>
      <c r="M4344" s="3"/>
    </row>
    <row r="4345" spans="8:13">
      <c r="H4345" s="16"/>
      <c r="I4345" s="3"/>
      <c r="J4345" s="3"/>
      <c r="K4345" s="3"/>
      <c r="L4345" s="3"/>
      <c r="M4345" s="3"/>
    </row>
    <row r="4346" spans="8:13">
      <c r="H4346" s="16"/>
      <c r="I4346" s="3"/>
      <c r="J4346" s="3"/>
      <c r="K4346" s="3"/>
      <c r="L4346" s="3"/>
      <c r="M4346" s="3"/>
    </row>
    <row r="4347" spans="8:13">
      <c r="H4347" s="16"/>
      <c r="I4347" s="3"/>
      <c r="J4347" s="3"/>
      <c r="K4347" s="3"/>
      <c r="L4347" s="3"/>
      <c r="M4347" s="3"/>
    </row>
    <row r="4348" spans="8:13">
      <c r="H4348" s="16"/>
      <c r="I4348" s="3"/>
      <c r="J4348" s="3"/>
      <c r="K4348" s="3"/>
      <c r="L4348" s="3"/>
      <c r="M4348" s="3"/>
    </row>
    <row r="4349" spans="8:13">
      <c r="H4349" s="16"/>
      <c r="I4349" s="3"/>
      <c r="J4349" s="3"/>
      <c r="K4349" s="3"/>
      <c r="L4349" s="3"/>
      <c r="M4349" s="3"/>
    </row>
    <row r="4350" spans="8:13">
      <c r="H4350" s="16"/>
      <c r="I4350" s="3"/>
      <c r="J4350" s="3"/>
      <c r="K4350" s="3"/>
      <c r="L4350" s="3"/>
      <c r="M4350" s="3"/>
    </row>
    <row r="4351" spans="8:13">
      <c r="H4351" s="16"/>
      <c r="I4351" s="3"/>
      <c r="J4351" s="3"/>
      <c r="K4351" s="3"/>
      <c r="L4351" s="3"/>
      <c r="M4351" s="3"/>
    </row>
    <row r="4352" spans="8:13">
      <c r="H4352" s="16"/>
      <c r="I4352" s="3"/>
      <c r="J4352" s="3"/>
      <c r="K4352" s="3"/>
      <c r="L4352" s="3"/>
      <c r="M4352" s="3"/>
    </row>
    <row r="4353" spans="8:13">
      <c r="H4353" s="16"/>
      <c r="I4353" s="3"/>
      <c r="J4353" s="3"/>
      <c r="K4353" s="3"/>
      <c r="L4353" s="3"/>
      <c r="M4353" s="3"/>
    </row>
    <row r="4354" spans="8:13">
      <c r="H4354" s="16"/>
      <c r="I4354" s="3"/>
      <c r="J4354" s="3"/>
      <c r="K4354" s="3"/>
      <c r="L4354" s="3"/>
      <c r="M4354" s="3"/>
    </row>
    <row r="4355" spans="8:13">
      <c r="H4355" s="16"/>
      <c r="I4355" s="3"/>
      <c r="J4355" s="3"/>
      <c r="K4355" s="3"/>
      <c r="L4355" s="3"/>
      <c r="M4355" s="3"/>
    </row>
    <row r="4356" spans="8:13">
      <c r="H4356" s="16"/>
      <c r="I4356" s="3"/>
      <c r="J4356" s="3"/>
      <c r="K4356" s="3"/>
      <c r="L4356" s="3"/>
      <c r="M4356" s="3"/>
    </row>
    <row r="4357" spans="8:13">
      <c r="H4357" s="16"/>
      <c r="I4357" s="3"/>
      <c r="J4357" s="3"/>
      <c r="K4357" s="3"/>
      <c r="L4357" s="3"/>
      <c r="M4357" s="3"/>
    </row>
    <row r="4358" spans="8:13">
      <c r="H4358" s="16"/>
      <c r="I4358" s="3"/>
      <c r="J4358" s="3"/>
      <c r="K4358" s="3"/>
      <c r="L4358" s="3"/>
      <c r="M4358" s="3"/>
    </row>
    <row r="4359" spans="8:13">
      <c r="H4359" s="16"/>
      <c r="I4359" s="3"/>
      <c r="J4359" s="3"/>
      <c r="K4359" s="3"/>
      <c r="L4359" s="3"/>
      <c r="M4359" s="3"/>
    </row>
    <row r="4360" spans="8:13">
      <c r="H4360" s="16"/>
      <c r="I4360" s="3"/>
      <c r="J4360" s="3"/>
      <c r="K4360" s="3"/>
      <c r="L4360" s="3"/>
      <c r="M4360" s="3"/>
    </row>
    <row r="4361" spans="8:13">
      <c r="H4361" s="16"/>
      <c r="I4361" s="3"/>
      <c r="J4361" s="3"/>
      <c r="K4361" s="3"/>
      <c r="L4361" s="3"/>
      <c r="M4361" s="3"/>
    </row>
    <row r="4362" spans="8:13">
      <c r="H4362" s="16"/>
      <c r="I4362" s="3"/>
      <c r="J4362" s="3"/>
      <c r="K4362" s="3"/>
      <c r="L4362" s="3"/>
      <c r="M4362" s="3"/>
    </row>
    <row r="4363" spans="8:13">
      <c r="H4363" s="16"/>
      <c r="I4363" s="3"/>
      <c r="J4363" s="3"/>
      <c r="K4363" s="3"/>
      <c r="L4363" s="3"/>
      <c r="M4363" s="3"/>
    </row>
    <row r="4364" spans="8:13">
      <c r="H4364" s="16"/>
      <c r="I4364" s="3"/>
      <c r="J4364" s="3"/>
      <c r="K4364" s="3"/>
      <c r="L4364" s="3"/>
      <c r="M4364" s="3"/>
    </row>
    <row r="4365" spans="8:13">
      <c r="H4365" s="16"/>
      <c r="I4365" s="3"/>
      <c r="J4365" s="3"/>
      <c r="K4365" s="3"/>
      <c r="L4365" s="3"/>
      <c r="M4365" s="3"/>
    </row>
    <row r="4366" spans="8:13">
      <c r="H4366" s="16"/>
      <c r="I4366" s="3"/>
      <c r="J4366" s="3"/>
      <c r="K4366" s="3"/>
      <c r="L4366" s="3"/>
      <c r="M4366" s="3"/>
    </row>
    <row r="4367" spans="8:13">
      <c r="H4367" s="16"/>
      <c r="I4367" s="3"/>
      <c r="J4367" s="3"/>
      <c r="K4367" s="3"/>
      <c r="L4367" s="3"/>
      <c r="M4367" s="3"/>
    </row>
    <row r="4368" spans="8:13">
      <c r="H4368" s="16"/>
      <c r="I4368" s="3"/>
      <c r="J4368" s="3"/>
      <c r="K4368" s="3"/>
      <c r="L4368" s="3"/>
      <c r="M4368" s="3"/>
    </row>
    <row r="4369" spans="8:13">
      <c r="H4369" s="16"/>
      <c r="I4369" s="3"/>
      <c r="J4369" s="3"/>
      <c r="K4369" s="3"/>
      <c r="L4369" s="3"/>
      <c r="M4369" s="3"/>
    </row>
    <row r="4370" spans="8:13">
      <c r="H4370" s="16"/>
      <c r="I4370" s="3"/>
      <c r="J4370" s="3"/>
      <c r="K4370" s="3"/>
      <c r="L4370" s="3"/>
      <c r="M4370" s="3"/>
    </row>
    <row r="4371" spans="8:13">
      <c r="H4371" s="16"/>
      <c r="I4371" s="3"/>
      <c r="J4371" s="3"/>
      <c r="K4371" s="3"/>
      <c r="L4371" s="3"/>
      <c r="M4371" s="3"/>
    </row>
    <row r="4372" spans="8:13">
      <c r="H4372" s="16"/>
      <c r="I4372" s="3"/>
      <c r="J4372" s="3"/>
      <c r="K4372" s="3"/>
      <c r="L4372" s="3"/>
      <c r="M4372" s="3"/>
    </row>
    <row r="4373" spans="8:13">
      <c r="H4373" s="16"/>
      <c r="I4373" s="3"/>
      <c r="J4373" s="3"/>
      <c r="K4373" s="3"/>
      <c r="L4373" s="3"/>
      <c r="M4373" s="3"/>
    </row>
    <row r="4374" spans="8:13">
      <c r="H4374" s="16"/>
      <c r="I4374" s="3"/>
      <c r="J4374" s="3"/>
      <c r="K4374" s="3"/>
      <c r="L4374" s="3"/>
      <c r="M4374" s="3"/>
    </row>
    <row r="4375" spans="8:13">
      <c r="H4375" s="16"/>
      <c r="I4375" s="3"/>
      <c r="J4375" s="3"/>
      <c r="K4375" s="3"/>
      <c r="L4375" s="3"/>
      <c r="M4375" s="3"/>
    </row>
    <row r="4376" spans="8:13">
      <c r="H4376" s="16"/>
      <c r="I4376" s="3"/>
      <c r="J4376" s="3"/>
      <c r="K4376" s="3"/>
      <c r="L4376" s="3"/>
      <c r="M4376" s="3"/>
    </row>
    <row r="4377" spans="8:13">
      <c r="H4377" s="16"/>
      <c r="I4377" s="3"/>
      <c r="J4377" s="3"/>
      <c r="K4377" s="3"/>
      <c r="L4377" s="3"/>
      <c r="M4377" s="3"/>
    </row>
    <row r="4378" spans="8:13">
      <c r="H4378" s="16"/>
      <c r="I4378" s="3"/>
      <c r="J4378" s="3"/>
      <c r="K4378" s="3"/>
      <c r="L4378" s="3"/>
      <c r="M4378" s="3"/>
    </row>
    <row r="4379" spans="8:13">
      <c r="H4379" s="16"/>
      <c r="I4379" s="3"/>
      <c r="J4379" s="3"/>
      <c r="K4379" s="3"/>
      <c r="L4379" s="3"/>
      <c r="M4379" s="3"/>
    </row>
    <row r="4380" spans="8:13">
      <c r="H4380" s="16"/>
      <c r="I4380" s="3"/>
      <c r="J4380" s="3"/>
      <c r="K4380" s="3"/>
      <c r="L4380" s="3"/>
      <c r="M4380" s="3"/>
    </row>
    <row r="4381" spans="8:13">
      <c r="H4381" s="16"/>
      <c r="I4381" s="3"/>
      <c r="J4381" s="3"/>
      <c r="K4381" s="3"/>
      <c r="L4381" s="3"/>
      <c r="M4381" s="3"/>
    </row>
    <row r="4382" spans="8:13">
      <c r="H4382" s="16"/>
      <c r="I4382" s="3"/>
      <c r="J4382" s="3"/>
      <c r="K4382" s="3"/>
      <c r="L4382" s="3"/>
      <c r="M4382" s="3"/>
    </row>
    <row r="4383" spans="8:13">
      <c r="H4383" s="16"/>
      <c r="I4383" s="3"/>
      <c r="J4383" s="3"/>
      <c r="K4383" s="3"/>
      <c r="L4383" s="3"/>
      <c r="M4383" s="3"/>
    </row>
    <row r="4384" spans="8:13">
      <c r="H4384" s="16"/>
      <c r="I4384" s="3"/>
      <c r="J4384" s="3"/>
      <c r="K4384" s="3"/>
      <c r="L4384" s="3"/>
      <c r="M4384" s="3"/>
    </row>
    <row r="4385" spans="8:13">
      <c r="H4385" s="16"/>
      <c r="I4385" s="3"/>
      <c r="J4385" s="3"/>
      <c r="K4385" s="3"/>
      <c r="L4385" s="3"/>
      <c r="M4385" s="3"/>
    </row>
    <row r="4386" spans="8:13">
      <c r="H4386" s="16"/>
      <c r="I4386" s="3"/>
      <c r="J4386" s="3"/>
      <c r="K4386" s="3"/>
      <c r="L4386" s="3"/>
      <c r="M4386" s="3"/>
    </row>
    <row r="4387" spans="8:13">
      <c r="H4387" s="16"/>
      <c r="I4387" s="3"/>
      <c r="J4387" s="3"/>
      <c r="K4387" s="3"/>
      <c r="L4387" s="3"/>
      <c r="M4387" s="3"/>
    </row>
    <row r="4388" spans="8:13">
      <c r="H4388" s="16"/>
      <c r="I4388" s="3"/>
      <c r="J4388" s="3"/>
      <c r="K4388" s="3"/>
      <c r="L4388" s="3"/>
      <c r="M4388" s="3"/>
    </row>
    <row r="4389" spans="8:13">
      <c r="H4389" s="16"/>
      <c r="I4389" s="3"/>
      <c r="J4389" s="3"/>
      <c r="K4389" s="3"/>
      <c r="L4389" s="3"/>
      <c r="M4389" s="3"/>
    </row>
    <row r="4390" spans="8:13">
      <c r="H4390" s="16"/>
      <c r="I4390" s="3"/>
      <c r="J4390" s="3"/>
      <c r="K4390" s="3"/>
      <c r="L4390" s="3"/>
      <c r="M4390" s="3"/>
    </row>
    <row r="4391" spans="8:13">
      <c r="H4391" s="16"/>
      <c r="I4391" s="3"/>
      <c r="J4391" s="3"/>
      <c r="K4391" s="3"/>
      <c r="L4391" s="3"/>
      <c r="M4391" s="3"/>
    </row>
    <row r="4392" spans="8:13">
      <c r="H4392" s="16"/>
      <c r="I4392" s="3"/>
      <c r="J4392" s="3"/>
      <c r="K4392" s="3"/>
      <c r="L4392" s="3"/>
      <c r="M4392" s="3"/>
    </row>
    <row r="4393" spans="8:13">
      <c r="H4393" s="16"/>
      <c r="I4393" s="3"/>
      <c r="J4393" s="3"/>
      <c r="K4393" s="3"/>
      <c r="L4393" s="3"/>
      <c r="M4393" s="3"/>
    </row>
    <row r="4394" spans="8:13">
      <c r="H4394" s="16"/>
      <c r="I4394" s="3"/>
      <c r="J4394" s="3"/>
      <c r="K4394" s="3"/>
      <c r="L4394" s="3"/>
      <c r="M4394" s="3"/>
    </row>
    <row r="4395" spans="8:13">
      <c r="H4395" s="16"/>
      <c r="I4395" s="3"/>
      <c r="J4395" s="3"/>
      <c r="K4395" s="3"/>
      <c r="L4395" s="3"/>
      <c r="M4395" s="3"/>
    </row>
    <row r="4396" spans="8:13">
      <c r="H4396" s="16"/>
      <c r="I4396" s="3"/>
      <c r="J4396" s="3"/>
      <c r="K4396" s="3"/>
      <c r="L4396" s="3"/>
      <c r="M4396" s="3"/>
    </row>
    <row r="4397" spans="8:13">
      <c r="H4397" s="16"/>
      <c r="I4397" s="3"/>
      <c r="J4397" s="3"/>
      <c r="K4397" s="3"/>
      <c r="L4397" s="3"/>
      <c r="M4397" s="3"/>
    </row>
    <row r="4398" spans="8:13">
      <c r="H4398" s="16"/>
      <c r="I4398" s="3"/>
      <c r="J4398" s="3"/>
      <c r="K4398" s="3"/>
      <c r="L4398" s="3"/>
      <c r="M4398" s="3"/>
    </row>
    <row r="4399" spans="8:13">
      <c r="H4399" s="16"/>
      <c r="I4399" s="3"/>
      <c r="J4399" s="3"/>
      <c r="K4399" s="3"/>
      <c r="L4399" s="3"/>
      <c r="M4399" s="3"/>
    </row>
    <row r="4400" spans="8:13">
      <c r="H4400" s="16"/>
      <c r="I4400" s="3"/>
      <c r="J4400" s="3"/>
      <c r="K4400" s="3"/>
      <c r="L4400" s="3"/>
      <c r="M4400" s="3"/>
    </row>
    <row r="4401" spans="8:13">
      <c r="H4401" s="16"/>
      <c r="I4401" s="3"/>
      <c r="J4401" s="3"/>
      <c r="K4401" s="3"/>
      <c r="L4401" s="3"/>
      <c r="M4401" s="3"/>
    </row>
    <row r="4402" spans="8:13">
      <c r="H4402" s="16"/>
      <c r="I4402" s="3"/>
      <c r="J4402" s="3"/>
      <c r="K4402" s="3"/>
      <c r="L4402" s="3"/>
      <c r="M4402" s="3"/>
    </row>
    <row r="4403" spans="8:13">
      <c r="H4403" s="16"/>
      <c r="I4403" s="3"/>
      <c r="J4403" s="3"/>
      <c r="K4403" s="3"/>
      <c r="L4403" s="3"/>
      <c r="M4403" s="3"/>
    </row>
    <row r="4404" spans="8:13">
      <c r="H4404" s="16"/>
      <c r="I4404" s="3"/>
      <c r="J4404" s="3"/>
      <c r="K4404" s="3"/>
      <c r="L4404" s="3"/>
      <c r="M4404" s="3"/>
    </row>
    <row r="4405" spans="8:13">
      <c r="H4405" s="16"/>
      <c r="I4405" s="3"/>
      <c r="J4405" s="3"/>
      <c r="K4405" s="3"/>
      <c r="L4405" s="3"/>
      <c r="M4405" s="3"/>
    </row>
    <row r="4406" spans="8:13">
      <c r="H4406" s="16"/>
      <c r="I4406" s="3"/>
      <c r="J4406" s="3"/>
      <c r="K4406" s="3"/>
      <c r="L4406" s="3"/>
      <c r="M4406" s="3"/>
    </row>
    <row r="4407" spans="8:13">
      <c r="H4407" s="16"/>
      <c r="I4407" s="3"/>
      <c r="J4407" s="3"/>
      <c r="K4407" s="3"/>
      <c r="L4407" s="3"/>
      <c r="M4407" s="3"/>
    </row>
    <row r="4408" spans="8:13">
      <c r="H4408" s="16"/>
      <c r="I4408" s="3"/>
      <c r="J4408" s="3"/>
      <c r="K4408" s="3"/>
      <c r="L4408" s="3"/>
      <c r="M4408" s="3"/>
    </row>
    <row r="4409" spans="8:13">
      <c r="H4409" s="16"/>
      <c r="I4409" s="3"/>
      <c r="J4409" s="3"/>
      <c r="K4409" s="3"/>
      <c r="L4409" s="3"/>
      <c r="M4409" s="3"/>
    </row>
    <row r="4410" spans="8:13">
      <c r="H4410" s="16"/>
      <c r="I4410" s="3"/>
      <c r="J4410" s="3"/>
      <c r="K4410" s="3"/>
      <c r="L4410" s="3"/>
      <c r="M4410" s="3"/>
    </row>
    <row r="4411" spans="8:13">
      <c r="H4411" s="16"/>
      <c r="I4411" s="3"/>
      <c r="J4411" s="3"/>
      <c r="K4411" s="3"/>
      <c r="L4411" s="3"/>
      <c r="M4411" s="3"/>
    </row>
    <row r="4412" spans="8:13">
      <c r="H4412" s="16"/>
      <c r="I4412" s="3"/>
      <c r="J4412" s="3"/>
      <c r="K4412" s="3"/>
      <c r="L4412" s="3"/>
      <c r="M4412" s="3"/>
    </row>
    <row r="4413" spans="8:13">
      <c r="H4413" s="16"/>
      <c r="I4413" s="3"/>
      <c r="J4413" s="3"/>
      <c r="K4413" s="3"/>
      <c r="L4413" s="3"/>
      <c r="M4413" s="3"/>
    </row>
    <row r="4414" spans="8:13">
      <c r="H4414" s="16"/>
      <c r="I4414" s="3"/>
      <c r="J4414" s="3"/>
      <c r="K4414" s="3"/>
      <c r="L4414" s="3"/>
      <c r="M4414" s="3"/>
    </row>
    <row r="4415" spans="8:13">
      <c r="H4415" s="16"/>
      <c r="I4415" s="3"/>
      <c r="J4415" s="3"/>
      <c r="K4415" s="3"/>
      <c r="L4415" s="3"/>
      <c r="M4415" s="3"/>
    </row>
    <row r="4416" spans="8:13">
      <c r="H4416" s="16"/>
      <c r="I4416" s="3"/>
      <c r="J4416" s="3"/>
      <c r="K4416" s="3"/>
      <c r="L4416" s="3"/>
      <c r="M4416" s="3"/>
    </row>
    <row r="4417" spans="8:13">
      <c r="H4417" s="16"/>
      <c r="I4417" s="3"/>
      <c r="J4417" s="3"/>
      <c r="K4417" s="3"/>
      <c r="L4417" s="3"/>
      <c r="M4417" s="3"/>
    </row>
    <row r="4418" spans="8:13">
      <c r="H4418" s="16"/>
      <c r="I4418" s="3"/>
      <c r="J4418" s="3"/>
      <c r="K4418" s="3"/>
      <c r="L4418" s="3"/>
      <c r="M4418" s="3"/>
    </row>
    <row r="4419" spans="8:13">
      <c r="H4419" s="16"/>
      <c r="I4419" s="3"/>
      <c r="J4419" s="3"/>
      <c r="K4419" s="3"/>
      <c r="L4419" s="3"/>
      <c r="M4419" s="3"/>
    </row>
    <row r="4420" spans="8:13">
      <c r="H4420" s="16"/>
      <c r="I4420" s="3"/>
      <c r="J4420" s="3"/>
      <c r="K4420" s="3"/>
      <c r="L4420" s="3"/>
      <c r="M4420" s="3"/>
    </row>
    <row r="4421" spans="8:13">
      <c r="H4421" s="16"/>
      <c r="I4421" s="3"/>
      <c r="J4421" s="3"/>
      <c r="K4421" s="3"/>
      <c r="L4421" s="3"/>
      <c r="M4421" s="3"/>
    </row>
    <row r="4422" spans="8:13">
      <c r="H4422" s="16"/>
      <c r="I4422" s="3"/>
      <c r="J4422" s="3"/>
      <c r="K4422" s="3"/>
      <c r="L4422" s="3"/>
      <c r="M4422" s="3"/>
    </row>
    <row r="4423" spans="8:13">
      <c r="H4423" s="16"/>
      <c r="I4423" s="3"/>
      <c r="J4423" s="3"/>
      <c r="K4423" s="3"/>
      <c r="L4423" s="3"/>
      <c r="M4423" s="3"/>
    </row>
    <row r="4424" spans="8:13">
      <c r="H4424" s="16"/>
      <c r="I4424" s="3"/>
      <c r="J4424" s="3"/>
      <c r="K4424" s="3"/>
      <c r="L4424" s="3"/>
      <c r="M4424" s="3"/>
    </row>
    <row r="4425" spans="8:13">
      <c r="H4425" s="16"/>
      <c r="I4425" s="3"/>
      <c r="J4425" s="3"/>
      <c r="K4425" s="3"/>
      <c r="L4425" s="3"/>
      <c r="M4425" s="3"/>
    </row>
    <row r="4426" spans="8:13">
      <c r="H4426" s="16"/>
      <c r="I4426" s="3"/>
      <c r="J4426" s="3"/>
      <c r="K4426" s="3"/>
      <c r="L4426" s="3"/>
      <c r="M4426" s="3"/>
    </row>
    <row r="4427" spans="8:13">
      <c r="H4427" s="16"/>
      <c r="I4427" s="3"/>
      <c r="J4427" s="3"/>
      <c r="K4427" s="3"/>
      <c r="L4427" s="3"/>
      <c r="M4427" s="3"/>
    </row>
    <row r="4428" spans="8:13">
      <c r="H4428" s="16"/>
      <c r="I4428" s="3"/>
      <c r="J4428" s="3"/>
      <c r="K4428" s="3"/>
      <c r="L4428" s="3"/>
      <c r="M4428" s="3"/>
    </row>
    <row r="4429" spans="8:13">
      <c r="H4429" s="16"/>
      <c r="I4429" s="3"/>
      <c r="J4429" s="3"/>
      <c r="K4429" s="3"/>
      <c r="L4429" s="3"/>
      <c r="M4429" s="3"/>
    </row>
    <row r="4430" spans="8:13">
      <c r="H4430" s="16"/>
      <c r="I4430" s="3"/>
      <c r="J4430" s="3"/>
      <c r="K4430" s="3"/>
      <c r="L4430" s="3"/>
      <c r="M4430" s="3"/>
    </row>
    <row r="4431" spans="8:13">
      <c r="H4431" s="16"/>
      <c r="I4431" s="3"/>
      <c r="J4431" s="3"/>
      <c r="K4431" s="3"/>
      <c r="L4431" s="3"/>
      <c r="M4431" s="3"/>
    </row>
    <row r="4432" spans="8:13">
      <c r="H4432" s="16"/>
      <c r="I4432" s="3"/>
      <c r="J4432" s="3"/>
      <c r="K4432" s="3"/>
      <c r="L4432" s="3"/>
      <c r="M4432" s="3"/>
    </row>
    <row r="4433" spans="8:13">
      <c r="H4433" s="16"/>
      <c r="I4433" s="3"/>
      <c r="J4433" s="3"/>
      <c r="K4433" s="3"/>
      <c r="L4433" s="3"/>
      <c r="M4433" s="3"/>
    </row>
    <row r="4434" spans="8:13">
      <c r="H4434" s="16"/>
      <c r="I4434" s="3"/>
      <c r="J4434" s="3"/>
      <c r="K4434" s="3"/>
      <c r="L4434" s="3"/>
      <c r="M4434" s="3"/>
    </row>
    <row r="4435" spans="8:13">
      <c r="H4435" s="16"/>
      <c r="I4435" s="3"/>
      <c r="J4435" s="3"/>
      <c r="K4435" s="3"/>
      <c r="L4435" s="3"/>
      <c r="M4435" s="3"/>
    </row>
    <row r="4436" spans="8:13">
      <c r="H4436" s="16"/>
      <c r="I4436" s="3"/>
      <c r="J4436" s="3"/>
      <c r="K4436" s="3"/>
      <c r="L4436" s="3"/>
      <c r="M4436" s="3"/>
    </row>
    <row r="4437" spans="8:13">
      <c r="H4437" s="16"/>
      <c r="I4437" s="3"/>
      <c r="J4437" s="3"/>
      <c r="K4437" s="3"/>
      <c r="L4437" s="3"/>
      <c r="M4437" s="3"/>
    </row>
    <row r="4438" spans="8:13">
      <c r="H4438" s="16"/>
      <c r="I4438" s="3"/>
      <c r="J4438" s="3"/>
      <c r="K4438" s="3"/>
      <c r="L4438" s="3"/>
      <c r="M4438" s="3"/>
    </row>
    <row r="4439" spans="8:13">
      <c r="H4439" s="16"/>
      <c r="I4439" s="3"/>
      <c r="J4439" s="3"/>
      <c r="K4439" s="3"/>
      <c r="L4439" s="3"/>
      <c r="M4439" s="3"/>
    </row>
    <row r="4440" spans="8:13">
      <c r="H4440" s="16"/>
      <c r="I4440" s="3"/>
      <c r="J4440" s="3"/>
      <c r="K4440" s="3"/>
      <c r="L4440" s="3"/>
      <c r="M4440" s="3"/>
    </row>
    <row r="4441" spans="8:13">
      <c r="H4441" s="16"/>
      <c r="I4441" s="3"/>
      <c r="J4441" s="3"/>
      <c r="K4441" s="3"/>
      <c r="L4441" s="3"/>
      <c r="M4441" s="3"/>
    </row>
    <row r="4442" spans="8:13">
      <c r="H4442" s="16"/>
      <c r="I4442" s="3"/>
      <c r="J4442" s="3"/>
      <c r="K4442" s="3"/>
      <c r="L4442" s="3"/>
      <c r="M4442" s="3"/>
    </row>
    <row r="4443" spans="8:13">
      <c r="H4443" s="16"/>
      <c r="I4443" s="3"/>
      <c r="J4443" s="3"/>
      <c r="K4443" s="3"/>
      <c r="L4443" s="3"/>
      <c r="M4443" s="3"/>
    </row>
    <row r="4444" spans="8:13">
      <c r="H4444" s="16"/>
      <c r="I4444" s="3"/>
      <c r="J4444" s="3"/>
      <c r="K4444" s="3"/>
      <c r="L4444" s="3"/>
      <c r="M4444" s="3"/>
    </row>
    <row r="4445" spans="8:13">
      <c r="H4445" s="16"/>
      <c r="I4445" s="3"/>
      <c r="J4445" s="3"/>
      <c r="K4445" s="3"/>
      <c r="L4445" s="3"/>
      <c r="M4445" s="3"/>
    </row>
    <row r="4446" spans="8:13">
      <c r="H4446" s="16"/>
      <c r="I4446" s="3"/>
      <c r="J4446" s="3"/>
      <c r="K4446" s="3"/>
      <c r="L4446" s="3"/>
      <c r="M4446" s="3"/>
    </row>
    <row r="4447" spans="8:13">
      <c r="H4447" s="16"/>
      <c r="I4447" s="3"/>
      <c r="J4447" s="3"/>
      <c r="K4447" s="3"/>
      <c r="L4447" s="3"/>
      <c r="M4447" s="3"/>
    </row>
    <row r="4448" spans="8:13">
      <c r="H4448" s="16"/>
      <c r="I4448" s="3"/>
      <c r="J4448" s="3"/>
      <c r="K4448" s="3"/>
      <c r="L4448" s="3"/>
      <c r="M4448" s="3"/>
    </row>
    <row r="4449" spans="8:13">
      <c r="H4449" s="16"/>
      <c r="I4449" s="3"/>
      <c r="J4449" s="3"/>
      <c r="K4449" s="3"/>
      <c r="L4449" s="3"/>
      <c r="M4449" s="3"/>
    </row>
    <row r="4450" spans="8:13">
      <c r="H4450" s="16"/>
      <c r="I4450" s="3"/>
      <c r="J4450" s="3"/>
      <c r="K4450" s="3"/>
      <c r="L4450" s="3"/>
      <c r="M4450" s="3"/>
    </row>
    <row r="4451" spans="8:13">
      <c r="H4451" s="16"/>
      <c r="I4451" s="3"/>
      <c r="J4451" s="3"/>
      <c r="K4451" s="3"/>
      <c r="L4451" s="3"/>
      <c r="M4451" s="3"/>
    </row>
    <row r="4452" spans="8:13">
      <c r="H4452" s="16"/>
      <c r="I4452" s="3"/>
      <c r="J4452" s="3"/>
      <c r="K4452" s="3"/>
      <c r="L4452" s="3"/>
      <c r="M4452" s="3"/>
    </row>
    <row r="4453" spans="8:13">
      <c r="H4453" s="16"/>
      <c r="I4453" s="3"/>
      <c r="J4453" s="3"/>
      <c r="K4453" s="3"/>
      <c r="L4453" s="3"/>
      <c r="M4453" s="3"/>
    </row>
    <row r="4454" spans="8:13">
      <c r="H4454" s="16"/>
      <c r="I4454" s="3"/>
      <c r="J4454" s="3"/>
      <c r="K4454" s="3"/>
      <c r="L4454" s="3"/>
      <c r="M4454" s="3"/>
    </row>
    <row r="4455" spans="8:13">
      <c r="H4455" s="16"/>
      <c r="I4455" s="3"/>
      <c r="J4455" s="3"/>
      <c r="K4455" s="3"/>
      <c r="L4455" s="3"/>
      <c r="M4455" s="3"/>
    </row>
    <row r="4456" spans="8:13">
      <c r="H4456" s="16"/>
      <c r="I4456" s="3"/>
      <c r="J4456" s="3"/>
      <c r="K4456" s="3"/>
      <c r="L4456" s="3"/>
      <c r="M4456" s="3"/>
    </row>
    <row r="4457" spans="8:13">
      <c r="H4457" s="16"/>
      <c r="I4457" s="3"/>
      <c r="J4457" s="3"/>
      <c r="K4457" s="3"/>
      <c r="L4457" s="3"/>
      <c r="M4457" s="3"/>
    </row>
    <row r="4458" spans="8:13">
      <c r="H4458" s="16"/>
      <c r="I4458" s="3"/>
      <c r="J4458" s="3"/>
      <c r="K4458" s="3"/>
      <c r="L4458" s="3"/>
      <c r="M4458" s="3"/>
    </row>
    <row r="4459" spans="8:13">
      <c r="H4459" s="16"/>
      <c r="I4459" s="3"/>
      <c r="J4459" s="3"/>
      <c r="K4459" s="3"/>
      <c r="L4459" s="3"/>
      <c r="M4459" s="3"/>
    </row>
    <row r="4460" spans="8:13">
      <c r="H4460" s="16"/>
      <c r="I4460" s="3"/>
      <c r="J4460" s="3"/>
      <c r="K4460" s="3"/>
      <c r="L4460" s="3"/>
      <c r="M4460" s="3"/>
    </row>
    <row r="4461" spans="8:13">
      <c r="H4461" s="16"/>
      <c r="I4461" s="3"/>
      <c r="J4461" s="3"/>
      <c r="K4461" s="3"/>
      <c r="L4461" s="3"/>
      <c r="M4461" s="3"/>
    </row>
    <row r="4462" spans="8:13">
      <c r="H4462" s="16"/>
      <c r="I4462" s="3"/>
      <c r="J4462" s="3"/>
      <c r="K4462" s="3"/>
      <c r="L4462" s="3"/>
      <c r="M4462" s="3"/>
    </row>
    <row r="4463" spans="8:13">
      <c r="H4463" s="16"/>
      <c r="I4463" s="3"/>
      <c r="J4463" s="3"/>
      <c r="K4463" s="3"/>
      <c r="L4463" s="3"/>
      <c r="M4463" s="3"/>
    </row>
    <row r="4464" spans="8:13">
      <c r="H4464" s="16"/>
      <c r="I4464" s="3"/>
      <c r="J4464" s="3"/>
      <c r="K4464" s="3"/>
      <c r="L4464" s="3"/>
      <c r="M4464" s="3"/>
    </row>
    <row r="4465" spans="8:13">
      <c r="H4465" s="16"/>
      <c r="I4465" s="3"/>
      <c r="J4465" s="3"/>
      <c r="K4465" s="3"/>
      <c r="L4465" s="3"/>
      <c r="M4465" s="3"/>
    </row>
    <row r="4466" spans="8:13">
      <c r="H4466" s="16"/>
      <c r="I4466" s="3"/>
      <c r="J4466" s="3"/>
      <c r="K4466" s="3"/>
      <c r="L4466" s="3"/>
      <c r="M4466" s="3"/>
    </row>
    <row r="4467" spans="8:13">
      <c r="H4467" s="16"/>
      <c r="I4467" s="3"/>
      <c r="J4467" s="3"/>
      <c r="K4467" s="3"/>
      <c r="L4467" s="3"/>
      <c r="M4467" s="3"/>
    </row>
    <row r="4468" spans="8:13">
      <c r="H4468" s="16"/>
      <c r="I4468" s="3"/>
      <c r="J4468" s="3"/>
      <c r="K4468" s="3"/>
      <c r="L4468" s="3"/>
      <c r="M4468" s="3"/>
    </row>
    <row r="4469" spans="8:13">
      <c r="H4469" s="16"/>
      <c r="I4469" s="3"/>
      <c r="J4469" s="3"/>
      <c r="K4469" s="3"/>
      <c r="L4469" s="3"/>
      <c r="M4469" s="3"/>
    </row>
    <row r="4470" spans="8:13">
      <c r="H4470" s="16"/>
      <c r="I4470" s="3"/>
      <c r="J4470" s="3"/>
      <c r="K4470" s="3"/>
      <c r="L4470" s="3"/>
      <c r="M4470" s="3"/>
    </row>
    <row r="4471" spans="8:13">
      <c r="H4471" s="16"/>
      <c r="I4471" s="3"/>
      <c r="J4471" s="3"/>
      <c r="K4471" s="3"/>
      <c r="L4471" s="3"/>
      <c r="M4471" s="3"/>
    </row>
    <row r="4472" spans="8:13">
      <c r="H4472" s="16"/>
      <c r="I4472" s="3"/>
      <c r="J4472" s="3"/>
      <c r="K4472" s="3"/>
      <c r="L4472" s="3"/>
      <c r="M4472" s="3"/>
    </row>
    <row r="4473" spans="8:13">
      <c r="H4473" s="16"/>
      <c r="I4473" s="3"/>
      <c r="J4473" s="3"/>
      <c r="K4473" s="3"/>
      <c r="L4473" s="3"/>
      <c r="M4473" s="3"/>
    </row>
    <row r="4474" spans="8:13">
      <c r="H4474" s="16"/>
      <c r="I4474" s="3"/>
      <c r="J4474" s="3"/>
      <c r="K4474" s="3"/>
      <c r="L4474" s="3"/>
      <c r="M4474" s="3"/>
    </row>
    <row r="4475" spans="8:13">
      <c r="H4475" s="16"/>
      <c r="I4475" s="3"/>
      <c r="J4475" s="3"/>
      <c r="K4475" s="3"/>
      <c r="L4475" s="3"/>
      <c r="M4475" s="3"/>
    </row>
    <row r="4476" spans="8:13">
      <c r="H4476" s="16"/>
      <c r="I4476" s="3"/>
      <c r="J4476" s="3"/>
      <c r="K4476" s="3"/>
      <c r="L4476" s="3"/>
      <c r="M4476" s="3"/>
    </row>
    <row r="4477" spans="8:13">
      <c r="H4477" s="16"/>
      <c r="I4477" s="3"/>
      <c r="J4477" s="3"/>
      <c r="K4477" s="3"/>
      <c r="L4477" s="3"/>
      <c r="M4477" s="3"/>
    </row>
    <row r="4478" spans="8:13">
      <c r="H4478" s="16"/>
      <c r="I4478" s="3"/>
      <c r="J4478" s="3"/>
      <c r="K4478" s="3"/>
      <c r="L4478" s="3"/>
      <c r="M4478" s="3"/>
    </row>
    <row r="4479" spans="8:13">
      <c r="H4479" s="16"/>
      <c r="I4479" s="3"/>
      <c r="J4479" s="3"/>
      <c r="K4479" s="3"/>
      <c r="L4479" s="3"/>
      <c r="M4479" s="3"/>
    </row>
    <row r="4480" spans="8:13">
      <c r="H4480" s="16"/>
      <c r="I4480" s="3"/>
      <c r="J4480" s="3"/>
      <c r="K4480" s="3"/>
      <c r="L4480" s="3"/>
      <c r="M4480" s="3"/>
    </row>
    <row r="4481" spans="8:13">
      <c r="H4481" s="16"/>
      <c r="I4481" s="3"/>
      <c r="J4481" s="3"/>
      <c r="K4481" s="3"/>
      <c r="L4481" s="3"/>
      <c r="M4481" s="3"/>
    </row>
    <row r="4482" spans="8:13">
      <c r="H4482" s="16"/>
      <c r="I4482" s="3"/>
      <c r="J4482" s="3"/>
      <c r="K4482" s="3"/>
      <c r="L4482" s="3"/>
      <c r="M4482" s="3"/>
    </row>
    <row r="4483" spans="8:13">
      <c r="H4483" s="16"/>
      <c r="I4483" s="3"/>
      <c r="J4483" s="3"/>
      <c r="K4483" s="3"/>
      <c r="L4483" s="3"/>
      <c r="M4483" s="3"/>
    </row>
    <row r="4484" spans="8:13">
      <c r="H4484" s="16"/>
      <c r="I4484" s="3"/>
      <c r="J4484" s="3"/>
      <c r="K4484" s="3"/>
      <c r="L4484" s="3"/>
      <c r="M4484" s="3"/>
    </row>
    <row r="4485" spans="8:13">
      <c r="H4485" s="16"/>
      <c r="I4485" s="3"/>
      <c r="J4485" s="3"/>
      <c r="K4485" s="3"/>
      <c r="L4485" s="3"/>
      <c r="M4485" s="3"/>
    </row>
    <row r="4486" spans="8:13">
      <c r="H4486" s="16"/>
      <c r="I4486" s="3"/>
      <c r="J4486" s="3"/>
      <c r="K4486" s="3"/>
      <c r="L4486" s="3"/>
      <c r="M4486" s="3"/>
    </row>
    <row r="4487" spans="8:13">
      <c r="H4487" s="16"/>
      <c r="I4487" s="3"/>
      <c r="J4487" s="3"/>
      <c r="K4487" s="3"/>
      <c r="L4487" s="3"/>
      <c r="M4487" s="3"/>
    </row>
    <row r="4488" spans="8:13">
      <c r="H4488" s="16"/>
      <c r="I4488" s="3"/>
      <c r="J4488" s="3"/>
      <c r="K4488" s="3"/>
      <c r="L4488" s="3"/>
      <c r="M4488" s="3"/>
    </row>
    <row r="4489" spans="8:13">
      <c r="H4489" s="16"/>
      <c r="I4489" s="3"/>
      <c r="J4489" s="3"/>
      <c r="K4489" s="3"/>
      <c r="L4489" s="3"/>
      <c r="M4489" s="3"/>
    </row>
    <row r="4490" spans="8:13">
      <c r="H4490" s="16"/>
      <c r="I4490" s="3"/>
      <c r="J4490" s="3"/>
      <c r="K4490" s="3"/>
      <c r="L4490" s="3"/>
      <c r="M4490" s="3"/>
    </row>
    <row r="4491" spans="8:13">
      <c r="H4491" s="16"/>
      <c r="I4491" s="3"/>
      <c r="J4491" s="3"/>
      <c r="K4491" s="3"/>
      <c r="L4491" s="3"/>
      <c r="M4491" s="3"/>
    </row>
    <row r="4492" spans="8:13">
      <c r="H4492" s="16"/>
      <c r="I4492" s="3"/>
      <c r="J4492" s="3"/>
      <c r="K4492" s="3"/>
      <c r="L4492" s="3"/>
      <c r="M4492" s="3"/>
    </row>
    <row r="4493" spans="8:13">
      <c r="H4493" s="16"/>
      <c r="I4493" s="3"/>
      <c r="J4493" s="3"/>
      <c r="K4493" s="3"/>
      <c r="L4493" s="3"/>
      <c r="M4493" s="3"/>
    </row>
    <row r="4494" spans="8:13">
      <c r="H4494" s="16"/>
      <c r="I4494" s="3"/>
      <c r="J4494" s="3"/>
      <c r="K4494" s="3"/>
      <c r="L4494" s="3"/>
      <c r="M4494" s="3"/>
    </row>
    <row r="4495" spans="8:13">
      <c r="H4495" s="16"/>
      <c r="I4495" s="3"/>
      <c r="J4495" s="3"/>
      <c r="K4495" s="3"/>
      <c r="L4495" s="3"/>
      <c r="M4495" s="3"/>
    </row>
    <row r="4496" spans="8:13">
      <c r="H4496" s="16"/>
      <c r="I4496" s="3"/>
      <c r="J4496" s="3"/>
      <c r="K4496" s="3"/>
      <c r="L4496" s="3"/>
      <c r="M4496" s="3"/>
    </row>
    <row r="4497" spans="8:13">
      <c r="H4497" s="16"/>
      <c r="I4497" s="3"/>
      <c r="J4497" s="3"/>
      <c r="K4497" s="3"/>
      <c r="L4497" s="3"/>
      <c r="M4497" s="3"/>
    </row>
    <row r="4498" spans="8:13">
      <c r="H4498" s="16"/>
      <c r="I4498" s="3"/>
      <c r="J4498" s="3"/>
      <c r="K4498" s="3"/>
      <c r="L4498" s="3"/>
      <c r="M4498" s="3"/>
    </row>
    <row r="4499" spans="8:13">
      <c r="H4499" s="16"/>
      <c r="I4499" s="3"/>
      <c r="J4499" s="3"/>
      <c r="K4499" s="3"/>
      <c r="L4499" s="3"/>
      <c r="M4499" s="3"/>
    </row>
    <row r="4500" spans="8:13">
      <c r="H4500" s="16"/>
      <c r="I4500" s="3"/>
      <c r="J4500" s="3"/>
      <c r="K4500" s="3"/>
      <c r="L4500" s="3"/>
      <c r="M4500" s="3"/>
    </row>
    <row r="4501" spans="8:13">
      <c r="H4501" s="16"/>
      <c r="I4501" s="3"/>
      <c r="J4501" s="3"/>
      <c r="K4501" s="3"/>
      <c r="L4501" s="3"/>
      <c r="M4501" s="3"/>
    </row>
    <row r="4502" spans="8:13">
      <c r="H4502" s="16"/>
      <c r="I4502" s="3"/>
      <c r="J4502" s="3"/>
      <c r="K4502" s="3"/>
      <c r="L4502" s="3"/>
      <c r="M4502" s="3"/>
    </row>
    <row r="4503" spans="8:13">
      <c r="H4503" s="16"/>
      <c r="I4503" s="3"/>
      <c r="J4503" s="3"/>
      <c r="K4503" s="3"/>
      <c r="L4503" s="3"/>
      <c r="M4503" s="3"/>
    </row>
    <row r="4504" spans="8:13">
      <c r="H4504" s="16"/>
      <c r="I4504" s="3"/>
      <c r="J4504" s="3"/>
      <c r="K4504" s="3"/>
      <c r="L4504" s="3"/>
      <c r="M4504" s="3"/>
    </row>
    <row r="4505" spans="8:13">
      <c r="H4505" s="16"/>
      <c r="I4505" s="3"/>
      <c r="J4505" s="3"/>
      <c r="K4505" s="3"/>
      <c r="L4505" s="3"/>
      <c r="M4505" s="3"/>
    </row>
    <row r="4506" spans="8:13">
      <c r="H4506" s="16"/>
      <c r="I4506" s="3"/>
      <c r="J4506" s="3"/>
      <c r="K4506" s="3"/>
      <c r="L4506" s="3"/>
      <c r="M4506" s="3"/>
    </row>
    <row r="4507" spans="8:13">
      <c r="H4507" s="16"/>
      <c r="I4507" s="3"/>
      <c r="J4507" s="3"/>
      <c r="K4507" s="3"/>
      <c r="L4507" s="3"/>
      <c r="M4507" s="3"/>
    </row>
    <row r="4508" spans="8:13">
      <c r="H4508" s="16"/>
      <c r="I4508" s="3"/>
      <c r="J4508" s="3"/>
      <c r="K4508" s="3"/>
      <c r="L4508" s="3"/>
      <c r="M4508" s="3"/>
    </row>
    <row r="4509" spans="8:13">
      <c r="H4509" s="16"/>
      <c r="I4509" s="3"/>
      <c r="J4509" s="3"/>
      <c r="K4509" s="3"/>
      <c r="L4509" s="3"/>
      <c r="M4509" s="3"/>
    </row>
    <row r="4510" spans="8:13">
      <c r="H4510" s="16"/>
      <c r="I4510" s="3"/>
      <c r="J4510" s="3"/>
      <c r="K4510" s="3"/>
      <c r="L4510" s="3"/>
      <c r="M4510" s="3"/>
    </row>
    <row r="4511" spans="8:13">
      <c r="H4511" s="16"/>
      <c r="I4511" s="3"/>
      <c r="J4511" s="3"/>
      <c r="K4511" s="3"/>
      <c r="L4511" s="3"/>
      <c r="M4511" s="3"/>
    </row>
    <row r="4512" spans="8:13">
      <c r="H4512" s="16"/>
      <c r="I4512" s="3"/>
      <c r="J4512" s="3"/>
      <c r="K4512" s="3"/>
      <c r="L4512" s="3"/>
      <c r="M4512" s="3"/>
    </row>
    <row r="4513" spans="8:13">
      <c r="H4513" s="16"/>
      <c r="I4513" s="3"/>
      <c r="J4513" s="3"/>
      <c r="K4513" s="3"/>
      <c r="L4513" s="3"/>
      <c r="M4513" s="3"/>
    </row>
    <row r="4514" spans="8:13">
      <c r="H4514" s="16"/>
      <c r="I4514" s="3"/>
      <c r="J4514" s="3"/>
      <c r="K4514" s="3"/>
      <c r="L4514" s="3"/>
      <c r="M4514" s="3"/>
    </row>
    <row r="4515" spans="8:13">
      <c r="H4515" s="16"/>
      <c r="I4515" s="3"/>
      <c r="J4515" s="3"/>
      <c r="K4515" s="3"/>
      <c r="L4515" s="3"/>
      <c r="M4515" s="3"/>
    </row>
    <row r="4516" spans="8:13">
      <c r="H4516" s="16"/>
      <c r="I4516" s="3"/>
      <c r="J4516" s="3"/>
      <c r="K4516" s="3"/>
      <c r="L4516" s="3"/>
      <c r="M4516" s="3"/>
    </row>
    <row r="4517" spans="8:13">
      <c r="H4517" s="16"/>
      <c r="I4517" s="3"/>
      <c r="J4517" s="3"/>
      <c r="K4517" s="3"/>
      <c r="L4517" s="3"/>
      <c r="M4517" s="3"/>
    </row>
    <row r="4518" spans="8:13">
      <c r="H4518" s="16"/>
      <c r="I4518" s="3"/>
      <c r="J4518" s="3"/>
      <c r="K4518" s="3"/>
      <c r="L4518" s="3"/>
      <c r="M4518" s="3"/>
    </row>
    <row r="4519" spans="8:13">
      <c r="H4519" s="16"/>
      <c r="I4519" s="3"/>
      <c r="J4519" s="3"/>
      <c r="K4519" s="3"/>
      <c r="L4519" s="3"/>
      <c r="M4519" s="3"/>
    </row>
    <row r="4520" spans="8:13">
      <c r="H4520" s="16"/>
      <c r="I4520" s="3"/>
      <c r="J4520" s="3"/>
      <c r="K4520" s="3"/>
      <c r="L4520" s="3"/>
      <c r="M4520" s="3"/>
    </row>
    <row r="4521" spans="8:13">
      <c r="H4521" s="16"/>
      <c r="I4521" s="3"/>
      <c r="J4521" s="3"/>
      <c r="K4521" s="3"/>
      <c r="L4521" s="3"/>
      <c r="M4521" s="3"/>
    </row>
    <row r="4522" spans="8:13">
      <c r="H4522" s="16"/>
      <c r="I4522" s="3"/>
      <c r="J4522" s="3"/>
      <c r="K4522" s="3"/>
      <c r="L4522" s="3"/>
      <c r="M4522" s="3"/>
    </row>
    <row r="4523" spans="8:13">
      <c r="H4523" s="16"/>
      <c r="I4523" s="3"/>
      <c r="J4523" s="3"/>
      <c r="K4523" s="3"/>
      <c r="L4523" s="3"/>
      <c r="M4523" s="3"/>
    </row>
    <row r="4524" spans="8:13">
      <c r="H4524" s="16"/>
      <c r="I4524" s="3"/>
      <c r="J4524" s="3"/>
      <c r="K4524" s="3"/>
      <c r="L4524" s="3"/>
      <c r="M4524" s="3"/>
    </row>
    <row r="4525" spans="8:13">
      <c r="H4525" s="16"/>
      <c r="I4525" s="3"/>
      <c r="J4525" s="3"/>
      <c r="K4525" s="3"/>
      <c r="L4525" s="3"/>
      <c r="M4525" s="3"/>
    </row>
    <row r="4526" spans="8:13">
      <c r="H4526" s="16"/>
      <c r="I4526" s="3"/>
      <c r="J4526" s="3"/>
      <c r="K4526" s="3"/>
      <c r="L4526" s="3"/>
      <c r="M4526" s="3"/>
    </row>
    <row r="4527" spans="8:13">
      <c r="H4527" s="16"/>
      <c r="I4527" s="3"/>
      <c r="J4527" s="3"/>
      <c r="K4527" s="3"/>
      <c r="L4527" s="3"/>
      <c r="M4527" s="3"/>
    </row>
    <row r="4528" spans="8:13">
      <c r="H4528" s="16"/>
      <c r="I4528" s="3"/>
      <c r="J4528" s="3"/>
      <c r="K4528" s="3"/>
      <c r="L4528" s="3"/>
      <c r="M4528" s="3"/>
    </row>
    <row r="4529" spans="8:13">
      <c r="H4529" s="16"/>
      <c r="I4529" s="3"/>
      <c r="J4529" s="3"/>
      <c r="K4529" s="3"/>
      <c r="L4529" s="3"/>
      <c r="M4529" s="3"/>
    </row>
    <row r="4530" spans="8:13">
      <c r="H4530" s="16"/>
      <c r="I4530" s="3"/>
      <c r="J4530" s="3"/>
      <c r="K4530" s="3"/>
      <c r="L4530" s="3"/>
      <c r="M4530" s="3"/>
    </row>
    <row r="4531" spans="8:13">
      <c r="H4531" s="16"/>
      <c r="I4531" s="3"/>
      <c r="J4531" s="3"/>
      <c r="K4531" s="3"/>
      <c r="L4531" s="3"/>
      <c r="M4531" s="3"/>
    </row>
    <row r="4532" spans="8:13">
      <c r="H4532" s="16"/>
      <c r="I4532" s="3"/>
      <c r="J4532" s="3"/>
      <c r="K4532" s="3"/>
      <c r="L4532" s="3"/>
      <c r="M4532" s="3"/>
    </row>
    <row r="4533" spans="8:13">
      <c r="H4533" s="16"/>
      <c r="I4533" s="3"/>
      <c r="J4533" s="3"/>
      <c r="K4533" s="3"/>
      <c r="L4533" s="3"/>
      <c r="M4533" s="3"/>
    </row>
    <row r="4534" spans="8:13">
      <c r="H4534" s="16"/>
      <c r="I4534" s="3"/>
      <c r="J4534" s="3"/>
      <c r="K4534" s="3"/>
      <c r="L4534" s="3"/>
      <c r="M4534" s="3"/>
    </row>
    <row r="4535" spans="8:13">
      <c r="H4535" s="16"/>
      <c r="I4535" s="3"/>
      <c r="J4535" s="3"/>
      <c r="K4535" s="3"/>
      <c r="L4535" s="3"/>
      <c r="M4535" s="3"/>
    </row>
    <row r="4536" spans="8:13">
      <c r="H4536" s="16"/>
      <c r="I4536" s="3"/>
      <c r="J4536" s="3"/>
      <c r="K4536" s="3"/>
      <c r="L4536" s="3"/>
      <c r="M4536" s="3"/>
    </row>
    <row r="4537" spans="8:13">
      <c r="H4537" s="16"/>
      <c r="I4537" s="3"/>
      <c r="J4537" s="3"/>
      <c r="K4537" s="3"/>
      <c r="L4537" s="3"/>
      <c r="M4537" s="3"/>
    </row>
    <row r="4538" spans="8:13">
      <c r="H4538" s="16"/>
      <c r="I4538" s="3"/>
      <c r="J4538" s="3"/>
      <c r="K4538" s="3"/>
      <c r="L4538" s="3"/>
      <c r="M4538" s="3"/>
    </row>
    <row r="4539" spans="8:13">
      <c r="H4539" s="16"/>
      <c r="I4539" s="3"/>
      <c r="J4539" s="3"/>
      <c r="K4539" s="3"/>
      <c r="L4539" s="3"/>
      <c r="M4539" s="3"/>
    </row>
    <row r="4540" spans="8:13">
      <c r="H4540" s="16"/>
      <c r="I4540" s="3"/>
      <c r="J4540" s="3"/>
      <c r="K4540" s="3"/>
      <c r="L4540" s="3"/>
      <c r="M4540" s="3"/>
    </row>
    <row r="4541" spans="8:13">
      <c r="H4541" s="16"/>
      <c r="I4541" s="3"/>
      <c r="J4541" s="3"/>
      <c r="K4541" s="3"/>
      <c r="L4541" s="3"/>
      <c r="M4541" s="3"/>
    </row>
    <row r="4542" spans="8:13">
      <c r="H4542" s="16"/>
      <c r="I4542" s="3"/>
      <c r="J4542" s="3"/>
      <c r="K4542" s="3"/>
      <c r="L4542" s="3"/>
      <c r="M4542" s="3"/>
    </row>
    <row r="4543" spans="8:13">
      <c r="H4543" s="16"/>
      <c r="I4543" s="3"/>
      <c r="J4543" s="3"/>
      <c r="K4543" s="3"/>
      <c r="L4543" s="3"/>
      <c r="M4543" s="3"/>
    </row>
    <row r="4544" spans="8:13">
      <c r="H4544" s="16"/>
      <c r="I4544" s="3"/>
      <c r="J4544" s="3"/>
      <c r="K4544" s="3"/>
      <c r="L4544" s="3"/>
      <c r="M4544" s="3"/>
    </row>
    <row r="4545" spans="8:13">
      <c r="H4545" s="16"/>
      <c r="I4545" s="3"/>
      <c r="J4545" s="3"/>
      <c r="K4545" s="3"/>
      <c r="L4545" s="3"/>
      <c r="M4545" s="3"/>
    </row>
    <row r="4546" spans="8:13">
      <c r="H4546" s="16"/>
      <c r="I4546" s="3"/>
      <c r="J4546" s="3"/>
      <c r="K4546" s="3"/>
      <c r="L4546" s="3"/>
      <c r="M4546" s="3"/>
    </row>
    <row r="4547" spans="8:13">
      <c r="H4547" s="16"/>
      <c r="I4547" s="3"/>
      <c r="J4547" s="3"/>
      <c r="K4547" s="3"/>
      <c r="L4547" s="3"/>
      <c r="M4547" s="3"/>
    </row>
    <row r="4548" spans="8:13">
      <c r="H4548" s="16"/>
      <c r="I4548" s="3"/>
      <c r="J4548" s="3"/>
      <c r="K4548" s="3"/>
      <c r="L4548" s="3"/>
      <c r="M4548" s="3"/>
    </row>
    <row r="4549" spans="8:13">
      <c r="H4549" s="16"/>
      <c r="I4549" s="3"/>
      <c r="J4549" s="3"/>
      <c r="K4549" s="3"/>
      <c r="L4549" s="3"/>
      <c r="M4549" s="3"/>
    </row>
    <row r="4550" spans="8:13">
      <c r="H4550" s="16"/>
      <c r="I4550" s="3"/>
      <c r="J4550" s="3"/>
      <c r="K4550" s="3"/>
      <c r="L4550" s="3"/>
      <c r="M4550" s="3"/>
    </row>
    <row r="4551" spans="8:13">
      <c r="H4551" s="16"/>
      <c r="I4551" s="3"/>
      <c r="J4551" s="3"/>
      <c r="K4551" s="3"/>
      <c r="L4551" s="3"/>
      <c r="M4551" s="3"/>
    </row>
    <row r="4552" spans="8:13">
      <c r="H4552" s="16"/>
      <c r="I4552" s="3"/>
      <c r="J4552" s="3"/>
      <c r="K4552" s="3"/>
      <c r="L4552" s="3"/>
      <c r="M4552" s="3"/>
    </row>
    <row r="4553" spans="8:13">
      <c r="H4553" s="16"/>
      <c r="I4553" s="3"/>
      <c r="J4553" s="3"/>
      <c r="K4553" s="3"/>
      <c r="L4553" s="3"/>
      <c r="M4553" s="3"/>
    </row>
    <row r="4554" spans="8:13">
      <c r="H4554" s="16"/>
      <c r="I4554" s="3"/>
      <c r="J4554" s="3"/>
      <c r="K4554" s="3"/>
      <c r="L4554" s="3"/>
      <c r="M4554" s="3"/>
    </row>
    <row r="4555" spans="8:13">
      <c r="H4555" s="16"/>
      <c r="I4555" s="3"/>
      <c r="J4555" s="3"/>
      <c r="K4555" s="3"/>
      <c r="L4555" s="3"/>
      <c r="M4555" s="3"/>
    </row>
    <row r="4556" spans="8:13">
      <c r="H4556" s="16"/>
      <c r="I4556" s="3"/>
      <c r="J4556" s="3"/>
      <c r="K4556" s="3"/>
      <c r="L4556" s="3"/>
      <c r="M4556" s="3"/>
    </row>
    <row r="4557" spans="8:13">
      <c r="H4557" s="16"/>
      <c r="I4557" s="3"/>
      <c r="J4557" s="3"/>
      <c r="K4557" s="3"/>
      <c r="L4557" s="3"/>
      <c r="M4557" s="3"/>
    </row>
    <row r="4558" spans="8:13">
      <c r="H4558" s="16"/>
      <c r="I4558" s="3"/>
      <c r="J4558" s="3"/>
      <c r="K4558" s="3"/>
      <c r="L4558" s="3"/>
      <c r="M4558" s="3"/>
    </row>
    <row r="4559" spans="8:13">
      <c r="H4559" s="16"/>
      <c r="I4559" s="3"/>
      <c r="J4559" s="3"/>
      <c r="K4559" s="3"/>
      <c r="L4559" s="3"/>
      <c r="M4559" s="3"/>
    </row>
    <row r="4560" spans="8:13">
      <c r="H4560" s="16"/>
      <c r="I4560" s="3"/>
      <c r="J4560" s="3"/>
      <c r="K4560" s="3"/>
      <c r="L4560" s="3"/>
      <c r="M4560" s="3"/>
    </row>
    <row r="4561" spans="8:13">
      <c r="H4561" s="16"/>
      <c r="I4561" s="3"/>
      <c r="J4561" s="3"/>
      <c r="K4561" s="3"/>
      <c r="L4561" s="3"/>
      <c r="M4561" s="3"/>
    </row>
    <row r="4562" spans="8:13">
      <c r="H4562" s="16"/>
      <c r="I4562" s="3"/>
      <c r="J4562" s="3"/>
      <c r="K4562" s="3"/>
      <c r="L4562" s="3"/>
      <c r="M4562" s="3"/>
    </row>
    <row r="4563" spans="8:13">
      <c r="H4563" s="16"/>
      <c r="I4563" s="3"/>
      <c r="J4563" s="3"/>
      <c r="K4563" s="3"/>
      <c r="L4563" s="3"/>
      <c r="M4563" s="3"/>
    </row>
    <row r="4564" spans="8:13">
      <c r="H4564" s="16"/>
      <c r="I4564" s="3"/>
      <c r="J4564" s="3"/>
      <c r="K4564" s="3"/>
      <c r="L4564" s="3"/>
      <c r="M4564" s="3"/>
    </row>
    <row r="4565" spans="8:13">
      <c r="H4565" s="16"/>
      <c r="I4565" s="3"/>
      <c r="J4565" s="3"/>
      <c r="K4565" s="3"/>
      <c r="L4565" s="3"/>
      <c r="M4565" s="3"/>
    </row>
    <row r="4566" spans="8:13">
      <c r="H4566" s="16"/>
      <c r="I4566" s="3"/>
      <c r="J4566" s="3"/>
      <c r="K4566" s="3"/>
      <c r="L4566" s="3"/>
      <c r="M4566" s="3"/>
    </row>
    <row r="4567" spans="8:13">
      <c r="H4567" s="16"/>
      <c r="I4567" s="3"/>
      <c r="J4567" s="3"/>
      <c r="K4567" s="3"/>
      <c r="L4567" s="3"/>
      <c r="M4567" s="3"/>
    </row>
    <row r="4568" spans="8:13">
      <c r="H4568" s="16"/>
      <c r="I4568" s="3"/>
      <c r="J4568" s="3"/>
      <c r="K4568" s="3"/>
      <c r="L4568" s="3"/>
      <c r="M4568" s="3"/>
    </row>
    <row r="4569" spans="8:13">
      <c r="H4569" s="16"/>
      <c r="I4569" s="3"/>
      <c r="J4569" s="3"/>
      <c r="K4569" s="3"/>
      <c r="L4569" s="3"/>
      <c r="M4569" s="3"/>
    </row>
    <row r="4570" spans="8:13">
      <c r="H4570" s="16"/>
      <c r="I4570" s="3"/>
      <c r="J4570" s="3"/>
      <c r="K4570" s="3"/>
      <c r="L4570" s="3"/>
      <c r="M4570" s="3"/>
    </row>
    <row r="4571" spans="8:13">
      <c r="H4571" s="16"/>
      <c r="I4571" s="3"/>
      <c r="J4571" s="3"/>
      <c r="K4571" s="3"/>
      <c r="L4571" s="3"/>
      <c r="M4571" s="3"/>
    </row>
    <row r="4572" spans="8:13">
      <c r="H4572" s="16"/>
      <c r="I4572" s="3"/>
      <c r="J4572" s="3"/>
      <c r="K4572" s="3"/>
      <c r="L4572" s="3"/>
      <c r="M4572" s="3"/>
    </row>
    <row r="4573" spans="8:13">
      <c r="H4573" s="16"/>
      <c r="I4573" s="3"/>
      <c r="J4573" s="3"/>
      <c r="K4573" s="3"/>
      <c r="L4573" s="3"/>
      <c r="M4573" s="3"/>
    </row>
    <row r="4574" spans="8:13">
      <c r="H4574" s="16"/>
      <c r="I4574" s="3"/>
      <c r="J4574" s="3"/>
      <c r="K4574" s="3"/>
      <c r="L4574" s="3"/>
      <c r="M4574" s="3"/>
    </row>
    <row r="4575" spans="8:13">
      <c r="H4575" s="16"/>
      <c r="I4575" s="3"/>
      <c r="J4575" s="3"/>
      <c r="K4575" s="3"/>
      <c r="L4575" s="3"/>
      <c r="M4575" s="3"/>
    </row>
    <row r="4576" spans="8:13">
      <c r="H4576" s="16"/>
      <c r="I4576" s="3"/>
      <c r="J4576" s="3"/>
      <c r="K4576" s="3"/>
      <c r="L4576" s="3"/>
      <c r="M4576" s="3"/>
    </row>
    <row r="4577" spans="8:13">
      <c r="H4577" s="16"/>
      <c r="I4577" s="3"/>
      <c r="J4577" s="3"/>
      <c r="K4577" s="3"/>
      <c r="L4577" s="3"/>
      <c r="M4577" s="3"/>
    </row>
    <row r="4578" spans="8:13">
      <c r="H4578" s="16"/>
      <c r="I4578" s="3"/>
      <c r="J4578" s="3"/>
      <c r="K4578" s="3"/>
      <c r="L4578" s="3"/>
      <c r="M4578" s="3"/>
    </row>
    <row r="4579" spans="8:13">
      <c r="H4579" s="16"/>
      <c r="I4579" s="3"/>
      <c r="J4579" s="3"/>
      <c r="K4579" s="3"/>
      <c r="L4579" s="3"/>
      <c r="M4579" s="3"/>
    </row>
    <row r="4580" spans="8:13">
      <c r="H4580" s="16"/>
      <c r="I4580" s="3"/>
      <c r="J4580" s="3"/>
      <c r="K4580" s="3"/>
      <c r="L4580" s="3"/>
      <c r="M4580" s="3"/>
    </row>
    <row r="4581" spans="8:13">
      <c r="H4581" s="16"/>
      <c r="I4581" s="3"/>
      <c r="J4581" s="3"/>
      <c r="K4581" s="3"/>
      <c r="L4581" s="3"/>
      <c r="M4581" s="3"/>
    </row>
    <row r="4582" spans="8:13">
      <c r="H4582" s="16"/>
      <c r="I4582" s="3"/>
      <c r="J4582" s="3"/>
      <c r="K4582" s="3"/>
      <c r="L4582" s="3"/>
      <c r="M4582" s="3"/>
    </row>
    <row r="4583" spans="8:13">
      <c r="H4583" s="16"/>
      <c r="I4583" s="3"/>
      <c r="J4583" s="3"/>
      <c r="K4583" s="3"/>
      <c r="L4583" s="3"/>
      <c r="M4583" s="3"/>
    </row>
    <row r="4584" spans="8:13">
      <c r="H4584" s="16"/>
      <c r="I4584" s="3"/>
      <c r="J4584" s="3"/>
      <c r="K4584" s="3"/>
      <c r="L4584" s="3"/>
      <c r="M4584" s="3"/>
    </row>
    <row r="4585" spans="8:13">
      <c r="H4585" s="16"/>
      <c r="I4585" s="3"/>
      <c r="J4585" s="3"/>
      <c r="K4585" s="3"/>
      <c r="L4585" s="3"/>
      <c r="M4585" s="3"/>
    </row>
    <row r="4586" spans="8:13">
      <c r="H4586" s="16"/>
      <c r="I4586" s="3"/>
      <c r="J4586" s="3"/>
      <c r="K4586" s="3"/>
      <c r="L4586" s="3"/>
      <c r="M4586" s="3"/>
    </row>
    <row r="4587" spans="8:13">
      <c r="H4587" s="16"/>
      <c r="I4587" s="3"/>
      <c r="J4587" s="3"/>
      <c r="K4587" s="3"/>
      <c r="L4587" s="3"/>
      <c r="M4587" s="3"/>
    </row>
    <row r="4588" spans="8:13">
      <c r="H4588" s="16"/>
      <c r="I4588" s="3"/>
      <c r="J4588" s="3"/>
      <c r="K4588" s="3"/>
      <c r="L4588" s="3"/>
      <c r="M4588" s="3"/>
    </row>
    <row r="4589" spans="8:13">
      <c r="H4589" s="16"/>
      <c r="I4589" s="3"/>
      <c r="J4589" s="3"/>
      <c r="K4589" s="3"/>
      <c r="L4589" s="3"/>
      <c r="M4589" s="3"/>
    </row>
    <row r="4590" spans="8:13">
      <c r="H4590" s="16"/>
      <c r="I4590" s="3"/>
      <c r="J4590" s="3"/>
      <c r="K4590" s="3"/>
      <c r="L4590" s="3"/>
      <c r="M4590" s="3"/>
    </row>
    <row r="4591" spans="8:13">
      <c r="H4591" s="16"/>
      <c r="I4591" s="3"/>
      <c r="J4591" s="3"/>
      <c r="K4591" s="3"/>
      <c r="L4591" s="3"/>
      <c r="M4591" s="3"/>
    </row>
    <row r="4592" spans="8:13">
      <c r="H4592" s="16"/>
      <c r="I4592" s="3"/>
      <c r="J4592" s="3"/>
      <c r="K4592" s="3"/>
      <c r="L4592" s="3"/>
      <c r="M4592" s="3"/>
    </row>
    <row r="4593" spans="8:13">
      <c r="H4593" s="16"/>
      <c r="I4593" s="3"/>
      <c r="J4593" s="3"/>
      <c r="K4593" s="3"/>
      <c r="L4593" s="3"/>
      <c r="M4593" s="3"/>
    </row>
    <row r="4594" spans="8:13">
      <c r="H4594" s="16"/>
      <c r="I4594" s="3"/>
      <c r="J4594" s="3"/>
      <c r="K4594" s="3"/>
      <c r="L4594" s="3"/>
      <c r="M4594" s="3"/>
    </row>
    <row r="4595" spans="8:13">
      <c r="H4595" s="16"/>
      <c r="I4595" s="3"/>
      <c r="J4595" s="3"/>
      <c r="K4595" s="3"/>
      <c r="L4595" s="3"/>
      <c r="M4595" s="3"/>
    </row>
    <row r="4596" spans="8:13">
      <c r="H4596" s="16"/>
      <c r="I4596" s="3"/>
      <c r="J4596" s="3"/>
      <c r="K4596" s="3"/>
      <c r="L4596" s="3"/>
      <c r="M4596" s="3"/>
    </row>
    <row r="4597" spans="8:13">
      <c r="H4597" s="16"/>
      <c r="I4597" s="3"/>
      <c r="J4597" s="3"/>
      <c r="K4597" s="3"/>
      <c r="L4597" s="3"/>
      <c r="M4597" s="3"/>
    </row>
    <row r="4598" spans="8:13">
      <c r="H4598" s="16"/>
      <c r="I4598" s="3"/>
      <c r="J4598" s="3"/>
      <c r="K4598" s="3"/>
      <c r="L4598" s="3"/>
      <c r="M4598" s="3"/>
    </row>
    <row r="4599" spans="8:13">
      <c r="H4599" s="16"/>
      <c r="I4599" s="3"/>
      <c r="J4599" s="3"/>
      <c r="K4599" s="3"/>
      <c r="L4599" s="3"/>
      <c r="M4599" s="3"/>
    </row>
    <row r="4600" spans="8:13">
      <c r="H4600" s="16"/>
      <c r="I4600" s="3"/>
      <c r="J4600" s="3"/>
      <c r="K4600" s="3"/>
      <c r="L4600" s="3"/>
      <c r="M4600" s="3"/>
    </row>
    <row r="4601" spans="8:13">
      <c r="H4601" s="16"/>
      <c r="I4601" s="3"/>
      <c r="J4601" s="3"/>
      <c r="K4601" s="3"/>
      <c r="L4601" s="3"/>
      <c r="M4601" s="3"/>
    </row>
    <row r="4602" spans="8:13">
      <c r="H4602" s="16"/>
      <c r="I4602" s="3"/>
      <c r="J4602" s="3"/>
      <c r="K4602" s="3"/>
      <c r="L4602" s="3"/>
      <c r="M4602" s="3"/>
    </row>
    <row r="4603" spans="8:13">
      <c r="H4603" s="16"/>
      <c r="I4603" s="3"/>
      <c r="J4603" s="3"/>
      <c r="K4603" s="3"/>
      <c r="L4603" s="3"/>
      <c r="M4603" s="3"/>
    </row>
    <row r="4604" spans="8:13">
      <c r="H4604" s="16"/>
      <c r="I4604" s="3"/>
      <c r="J4604" s="3"/>
      <c r="K4604" s="3"/>
      <c r="L4604" s="3"/>
      <c r="M4604" s="3"/>
    </row>
    <row r="4605" spans="8:13">
      <c r="H4605" s="16"/>
      <c r="I4605" s="3"/>
      <c r="J4605" s="3"/>
      <c r="K4605" s="3"/>
      <c r="L4605" s="3"/>
      <c r="M4605" s="3"/>
    </row>
    <row r="4606" spans="8:13">
      <c r="H4606" s="16"/>
      <c r="I4606" s="3"/>
      <c r="J4606" s="3"/>
      <c r="K4606" s="3"/>
      <c r="L4606" s="3"/>
      <c r="M4606" s="3"/>
    </row>
    <row r="4607" spans="8:13">
      <c r="H4607" s="16"/>
      <c r="I4607" s="3"/>
      <c r="J4607" s="3"/>
      <c r="K4607" s="3"/>
      <c r="L4607" s="3"/>
      <c r="M4607" s="3"/>
    </row>
    <row r="4608" spans="8:13">
      <c r="H4608" s="16"/>
      <c r="I4608" s="3"/>
      <c r="J4608" s="3"/>
      <c r="K4608" s="3"/>
      <c r="L4608" s="3"/>
      <c r="M4608" s="3"/>
    </row>
    <row r="4609" spans="8:13">
      <c r="H4609" s="16"/>
      <c r="I4609" s="3"/>
      <c r="J4609" s="3"/>
      <c r="K4609" s="3"/>
      <c r="L4609" s="3"/>
      <c r="M4609" s="3"/>
    </row>
    <row r="4610" spans="8:13">
      <c r="H4610" s="16"/>
      <c r="I4610" s="3"/>
      <c r="J4610" s="3"/>
      <c r="K4610" s="3"/>
      <c r="L4610" s="3"/>
      <c r="M4610" s="3"/>
    </row>
    <row r="4611" spans="8:13">
      <c r="H4611" s="16"/>
      <c r="I4611" s="3"/>
      <c r="J4611" s="3"/>
      <c r="K4611" s="3"/>
      <c r="L4611" s="3"/>
      <c r="M4611" s="3"/>
    </row>
    <row r="4612" spans="8:13">
      <c r="H4612" s="16"/>
      <c r="I4612" s="3"/>
      <c r="J4612" s="3"/>
      <c r="K4612" s="3"/>
      <c r="L4612" s="3"/>
      <c r="M4612" s="3"/>
    </row>
    <row r="4613" spans="8:13">
      <c r="H4613" s="16"/>
      <c r="I4613" s="3"/>
      <c r="J4613" s="3"/>
      <c r="K4613" s="3"/>
      <c r="L4613" s="3"/>
      <c r="M4613" s="3"/>
    </row>
    <row r="4614" spans="8:13">
      <c r="H4614" s="16"/>
      <c r="I4614" s="3"/>
      <c r="J4614" s="3"/>
      <c r="K4614" s="3"/>
      <c r="L4614" s="3"/>
      <c r="M4614" s="3"/>
    </row>
    <row r="4615" spans="8:13">
      <c r="H4615" s="16"/>
      <c r="I4615" s="3"/>
      <c r="J4615" s="3"/>
      <c r="K4615" s="3"/>
      <c r="L4615" s="3"/>
      <c r="M4615" s="3"/>
    </row>
    <row r="4616" spans="8:13">
      <c r="H4616" s="16"/>
      <c r="I4616" s="3"/>
      <c r="J4616" s="3"/>
      <c r="K4616" s="3"/>
      <c r="L4616" s="3"/>
      <c r="M4616" s="3"/>
    </row>
    <row r="4617" spans="8:13">
      <c r="H4617" s="16"/>
      <c r="I4617" s="3"/>
      <c r="J4617" s="3"/>
      <c r="K4617" s="3"/>
      <c r="L4617" s="3"/>
      <c r="M4617" s="3"/>
    </row>
    <row r="4618" spans="8:13">
      <c r="H4618" s="16"/>
      <c r="I4618" s="3"/>
      <c r="J4618" s="3"/>
      <c r="K4618" s="3"/>
      <c r="L4618" s="3"/>
      <c r="M4618" s="3"/>
    </row>
    <row r="4619" spans="8:13">
      <c r="H4619" s="16"/>
      <c r="I4619" s="3"/>
      <c r="J4619" s="3"/>
      <c r="K4619" s="3"/>
      <c r="L4619" s="3"/>
      <c r="M4619" s="3"/>
    </row>
    <row r="4620" spans="8:13">
      <c r="H4620" s="16"/>
      <c r="I4620" s="3"/>
      <c r="J4620" s="3"/>
      <c r="K4620" s="3"/>
      <c r="L4620" s="3"/>
      <c r="M4620" s="3"/>
    </row>
    <row r="4621" spans="8:13">
      <c r="H4621" s="16"/>
      <c r="I4621" s="3"/>
      <c r="J4621" s="3"/>
      <c r="K4621" s="3"/>
      <c r="L4621" s="3"/>
      <c r="M4621" s="3"/>
    </row>
    <row r="4622" spans="8:13">
      <c r="H4622" s="16"/>
      <c r="I4622" s="3"/>
      <c r="J4622" s="3"/>
      <c r="K4622" s="3"/>
      <c r="L4622" s="3"/>
      <c r="M4622" s="3"/>
    </row>
    <row r="4623" spans="8:13">
      <c r="H4623" s="16"/>
      <c r="I4623" s="3"/>
      <c r="J4623" s="3"/>
      <c r="K4623" s="3"/>
      <c r="L4623" s="3"/>
      <c r="M4623" s="3"/>
    </row>
    <row r="4624" spans="8:13">
      <c r="H4624" s="16"/>
      <c r="I4624" s="3"/>
      <c r="J4624" s="3"/>
      <c r="K4624" s="3"/>
      <c r="L4624" s="3"/>
      <c r="M4624" s="3"/>
    </row>
    <row r="4625" spans="8:13">
      <c r="H4625" s="16"/>
      <c r="I4625" s="3"/>
      <c r="J4625" s="3"/>
      <c r="K4625" s="3"/>
      <c r="L4625" s="3"/>
      <c r="M4625" s="3"/>
    </row>
    <row r="4626" spans="8:13">
      <c r="H4626" s="16"/>
      <c r="I4626" s="3"/>
      <c r="J4626" s="3"/>
      <c r="K4626" s="3"/>
      <c r="L4626" s="3"/>
      <c r="M4626" s="3"/>
    </row>
    <row r="4627" spans="8:13">
      <c r="H4627" s="16"/>
      <c r="I4627" s="3"/>
      <c r="J4627" s="3"/>
      <c r="K4627" s="3"/>
      <c r="L4627" s="3"/>
      <c r="M4627" s="3"/>
    </row>
    <row r="4628" spans="8:13">
      <c r="H4628" s="16"/>
      <c r="I4628" s="3"/>
      <c r="J4628" s="3"/>
      <c r="K4628" s="3"/>
      <c r="L4628" s="3"/>
      <c r="M4628" s="3"/>
    </row>
    <row r="4629" spans="8:13">
      <c r="H4629" s="16"/>
      <c r="I4629" s="3"/>
      <c r="J4629" s="3"/>
      <c r="K4629" s="3"/>
      <c r="L4629" s="3"/>
      <c r="M4629" s="3"/>
    </row>
    <row r="4630" spans="8:13">
      <c r="H4630" s="16"/>
      <c r="I4630" s="3"/>
      <c r="J4630" s="3"/>
      <c r="K4630" s="3"/>
      <c r="L4630" s="3"/>
      <c r="M4630" s="3"/>
    </row>
    <row r="4631" spans="8:13">
      <c r="H4631" s="16"/>
      <c r="I4631" s="3"/>
      <c r="J4631" s="3"/>
      <c r="K4631" s="3"/>
      <c r="L4631" s="3"/>
      <c r="M4631" s="3"/>
    </row>
    <row r="4632" spans="8:13">
      <c r="H4632" s="16"/>
      <c r="I4632" s="3"/>
      <c r="J4632" s="3"/>
      <c r="K4632" s="3"/>
      <c r="L4632" s="3"/>
      <c r="M4632" s="3"/>
    </row>
    <row r="4633" spans="8:13">
      <c r="H4633" s="16"/>
      <c r="I4633" s="3"/>
      <c r="J4633" s="3"/>
      <c r="K4633" s="3"/>
      <c r="L4633" s="3"/>
      <c r="M4633" s="3"/>
    </row>
    <row r="4634" spans="8:13">
      <c r="H4634" s="16"/>
      <c r="I4634" s="3"/>
      <c r="J4634" s="3"/>
      <c r="K4634" s="3"/>
      <c r="L4634" s="3"/>
      <c r="M4634" s="3"/>
    </row>
    <row r="4635" spans="8:13">
      <c r="H4635" s="16"/>
      <c r="I4635" s="3"/>
      <c r="J4635" s="3"/>
      <c r="K4635" s="3"/>
      <c r="L4635" s="3"/>
      <c r="M4635" s="3"/>
    </row>
    <row r="4636" spans="8:13">
      <c r="H4636" s="16"/>
      <c r="I4636" s="3"/>
      <c r="J4636" s="3"/>
      <c r="K4636" s="3"/>
      <c r="L4636" s="3"/>
      <c r="M4636" s="3"/>
    </row>
    <row r="4637" spans="8:13">
      <c r="H4637" s="16"/>
      <c r="I4637" s="3"/>
      <c r="J4637" s="3"/>
      <c r="K4637" s="3"/>
      <c r="L4637" s="3"/>
      <c r="M4637" s="3"/>
    </row>
    <row r="4638" spans="8:13">
      <c r="H4638" s="16"/>
      <c r="I4638" s="3"/>
      <c r="J4638" s="3"/>
      <c r="K4638" s="3"/>
      <c r="L4638" s="3"/>
      <c r="M4638" s="3"/>
    </row>
    <row r="4639" spans="8:13">
      <c r="H4639" s="16"/>
      <c r="I4639" s="3"/>
      <c r="J4639" s="3"/>
      <c r="K4639" s="3"/>
      <c r="L4639" s="3"/>
      <c r="M4639" s="3"/>
    </row>
    <row r="4640" spans="8:13">
      <c r="H4640" s="16"/>
      <c r="I4640" s="3"/>
      <c r="J4640" s="3"/>
      <c r="K4640" s="3"/>
      <c r="L4640" s="3"/>
      <c r="M4640" s="3"/>
    </row>
    <row r="4641" spans="8:13">
      <c r="H4641" s="16"/>
      <c r="I4641" s="3"/>
      <c r="J4641" s="3"/>
      <c r="K4641" s="3"/>
      <c r="L4641" s="3"/>
      <c r="M4641" s="3"/>
    </row>
    <row r="4642" spans="8:13">
      <c r="H4642" s="16"/>
      <c r="I4642" s="3"/>
      <c r="J4642" s="3"/>
      <c r="K4642" s="3"/>
      <c r="L4642" s="3"/>
      <c r="M4642" s="3"/>
    </row>
    <row r="4643" spans="8:13">
      <c r="H4643" s="16"/>
      <c r="I4643" s="3"/>
      <c r="J4643" s="3"/>
      <c r="K4643" s="3"/>
      <c r="L4643" s="3"/>
      <c r="M4643" s="3"/>
    </row>
    <row r="4644" spans="8:13">
      <c r="H4644" s="16"/>
      <c r="I4644" s="3"/>
      <c r="J4644" s="3"/>
      <c r="K4644" s="3"/>
      <c r="L4644" s="3"/>
      <c r="M4644" s="3"/>
    </row>
    <row r="4645" spans="8:13">
      <c r="H4645" s="16"/>
      <c r="I4645" s="3"/>
      <c r="J4645" s="3"/>
      <c r="K4645" s="3"/>
      <c r="L4645" s="3"/>
      <c r="M4645" s="3"/>
    </row>
    <row r="4646" spans="8:13">
      <c r="H4646" s="16"/>
      <c r="I4646" s="3"/>
      <c r="J4646" s="3"/>
      <c r="K4646" s="3"/>
      <c r="L4646" s="3"/>
      <c r="M4646" s="3"/>
    </row>
    <row r="4647" spans="8:13">
      <c r="H4647" s="16"/>
      <c r="I4647" s="3"/>
      <c r="J4647" s="3"/>
      <c r="K4647" s="3"/>
      <c r="L4647" s="3"/>
      <c r="M4647" s="3"/>
    </row>
    <row r="4648" spans="8:13">
      <c r="H4648" s="16"/>
      <c r="I4648" s="3"/>
      <c r="J4648" s="3"/>
      <c r="K4648" s="3"/>
      <c r="L4648" s="3"/>
      <c r="M4648" s="3"/>
    </row>
    <row r="4649" spans="8:13">
      <c r="H4649" s="16"/>
      <c r="I4649" s="3"/>
      <c r="J4649" s="3"/>
      <c r="K4649" s="3"/>
      <c r="L4649" s="3"/>
      <c r="M4649" s="3"/>
    </row>
    <row r="4650" spans="8:13">
      <c r="H4650" s="16"/>
      <c r="I4650" s="3"/>
      <c r="J4650" s="3"/>
      <c r="K4650" s="3"/>
      <c r="L4650" s="3"/>
      <c r="M4650" s="3"/>
    </row>
    <row r="4651" spans="8:13">
      <c r="H4651" s="16"/>
      <c r="I4651" s="3"/>
      <c r="J4651" s="3"/>
      <c r="K4651" s="3"/>
      <c r="L4651" s="3"/>
      <c r="M4651" s="3"/>
    </row>
    <row r="4652" spans="8:13">
      <c r="H4652" s="16"/>
      <c r="I4652" s="3"/>
      <c r="J4652" s="3"/>
      <c r="K4652" s="3"/>
      <c r="L4652" s="3"/>
      <c r="M4652" s="3"/>
    </row>
    <row r="4653" spans="8:13">
      <c r="H4653" s="16"/>
      <c r="I4653" s="3"/>
      <c r="J4653" s="3"/>
      <c r="K4653" s="3"/>
      <c r="L4653" s="3"/>
      <c r="M4653" s="3"/>
    </row>
    <row r="4654" spans="8:13">
      <c r="H4654" s="16"/>
      <c r="I4654" s="3"/>
      <c r="J4654" s="3"/>
      <c r="K4654" s="3"/>
      <c r="L4654" s="3"/>
      <c r="M4654" s="3"/>
    </row>
    <row r="4655" spans="8:13">
      <c r="H4655" s="16"/>
      <c r="I4655" s="3"/>
      <c r="J4655" s="3"/>
      <c r="K4655" s="3"/>
      <c r="L4655" s="3"/>
      <c r="M4655" s="3"/>
    </row>
    <row r="4656" spans="8:13">
      <c r="H4656" s="16"/>
      <c r="I4656" s="3"/>
      <c r="J4656" s="3"/>
      <c r="K4656" s="3"/>
      <c r="L4656" s="3"/>
      <c r="M4656" s="3"/>
    </row>
    <row r="4657" spans="8:13">
      <c r="H4657" s="16"/>
      <c r="I4657" s="3"/>
      <c r="J4657" s="3"/>
      <c r="K4657" s="3"/>
      <c r="L4657" s="3"/>
      <c r="M4657" s="3"/>
    </row>
    <row r="4658" spans="8:13">
      <c r="H4658" s="16"/>
      <c r="I4658" s="3"/>
      <c r="J4658" s="3"/>
      <c r="K4658" s="3"/>
      <c r="L4658" s="3"/>
      <c r="M4658" s="3"/>
    </row>
    <row r="4659" spans="8:13">
      <c r="H4659" s="16"/>
      <c r="I4659" s="3"/>
      <c r="J4659" s="3"/>
      <c r="K4659" s="3"/>
      <c r="L4659" s="3"/>
      <c r="M4659" s="3"/>
    </row>
    <row r="4660" spans="8:13">
      <c r="H4660" s="16"/>
      <c r="I4660" s="3"/>
      <c r="J4660" s="3"/>
      <c r="K4660" s="3"/>
      <c r="L4660" s="3"/>
      <c r="M4660" s="3"/>
    </row>
    <row r="4661" spans="8:13">
      <c r="H4661" s="16"/>
      <c r="I4661" s="3"/>
      <c r="J4661" s="3"/>
      <c r="K4661" s="3"/>
      <c r="L4661" s="3"/>
      <c r="M4661" s="3"/>
    </row>
    <row r="4662" spans="8:13">
      <c r="H4662" s="16"/>
      <c r="I4662" s="3"/>
      <c r="J4662" s="3"/>
      <c r="K4662" s="3"/>
      <c r="L4662" s="3"/>
      <c r="M4662" s="3"/>
    </row>
    <row r="4663" spans="8:13">
      <c r="H4663" s="16"/>
      <c r="I4663" s="3"/>
      <c r="J4663" s="3"/>
      <c r="K4663" s="3"/>
      <c r="L4663" s="3"/>
      <c r="M4663" s="3"/>
    </row>
    <row r="4664" spans="8:13">
      <c r="H4664" s="16"/>
      <c r="I4664" s="3"/>
      <c r="J4664" s="3"/>
      <c r="K4664" s="3"/>
      <c r="L4664" s="3"/>
      <c r="M4664" s="3"/>
    </row>
    <row r="4665" spans="8:13">
      <c r="H4665" s="16"/>
      <c r="I4665" s="3"/>
      <c r="J4665" s="3"/>
      <c r="K4665" s="3"/>
      <c r="L4665" s="3"/>
      <c r="M4665" s="3"/>
    </row>
    <row r="4666" spans="8:13">
      <c r="H4666" s="16"/>
      <c r="I4666" s="3"/>
      <c r="J4666" s="3"/>
      <c r="K4666" s="3"/>
      <c r="L4666" s="3"/>
      <c r="M4666" s="3"/>
    </row>
    <row r="4667" spans="8:13">
      <c r="H4667" s="16"/>
      <c r="I4667" s="3"/>
      <c r="J4667" s="3"/>
      <c r="K4667" s="3"/>
      <c r="L4667" s="3"/>
      <c r="M4667" s="3"/>
    </row>
    <row r="4668" spans="8:13">
      <c r="H4668" s="16"/>
      <c r="I4668" s="3"/>
      <c r="J4668" s="3"/>
      <c r="K4668" s="3"/>
      <c r="L4668" s="3"/>
      <c r="M4668" s="3"/>
    </row>
    <row r="4669" spans="8:13">
      <c r="H4669" s="16"/>
      <c r="I4669" s="3"/>
      <c r="J4669" s="3"/>
      <c r="K4669" s="3"/>
      <c r="L4669" s="3"/>
      <c r="M4669" s="3"/>
    </row>
    <row r="4670" spans="8:13">
      <c r="H4670" s="16"/>
      <c r="I4670" s="3"/>
      <c r="J4670" s="3"/>
      <c r="K4670" s="3"/>
      <c r="L4670" s="3"/>
      <c r="M4670" s="3"/>
    </row>
    <row r="4671" spans="8:13">
      <c r="H4671" s="16"/>
      <c r="I4671" s="3"/>
      <c r="J4671" s="3"/>
      <c r="K4671" s="3"/>
      <c r="L4671" s="3"/>
      <c r="M4671" s="3"/>
    </row>
    <row r="4672" spans="8:13">
      <c r="H4672" s="16"/>
      <c r="I4672" s="3"/>
      <c r="J4672" s="3"/>
      <c r="K4672" s="3"/>
      <c r="L4672" s="3"/>
      <c r="M4672" s="3"/>
    </row>
    <row r="4673" spans="8:13">
      <c r="H4673" s="16"/>
      <c r="I4673" s="3"/>
      <c r="J4673" s="3"/>
      <c r="K4673" s="3"/>
      <c r="L4673" s="3"/>
      <c r="M4673" s="3"/>
    </row>
    <row r="4674" spans="8:13">
      <c r="H4674" s="16"/>
      <c r="I4674" s="3"/>
      <c r="J4674" s="3"/>
      <c r="K4674" s="3"/>
      <c r="L4674" s="3"/>
      <c r="M4674" s="3"/>
    </row>
    <row r="4675" spans="8:13">
      <c r="H4675" s="16"/>
      <c r="I4675" s="3"/>
      <c r="J4675" s="3"/>
      <c r="K4675" s="3"/>
      <c r="L4675" s="3"/>
      <c r="M4675" s="3"/>
    </row>
    <row r="4676" spans="8:13">
      <c r="H4676" s="16"/>
      <c r="I4676" s="3"/>
      <c r="J4676" s="3"/>
      <c r="K4676" s="3"/>
      <c r="L4676" s="3"/>
      <c r="M4676" s="3"/>
    </row>
    <row r="4677" spans="8:13">
      <c r="H4677" s="16"/>
      <c r="I4677" s="3"/>
      <c r="J4677" s="3"/>
      <c r="K4677" s="3"/>
      <c r="L4677" s="3"/>
      <c r="M4677" s="3"/>
    </row>
    <row r="4678" spans="8:13">
      <c r="H4678" s="16"/>
      <c r="I4678" s="3"/>
      <c r="J4678" s="3"/>
      <c r="K4678" s="3"/>
      <c r="L4678" s="3"/>
      <c r="M4678" s="3"/>
    </row>
    <row r="4679" spans="8:13">
      <c r="H4679" s="16"/>
      <c r="I4679" s="3"/>
      <c r="J4679" s="3"/>
      <c r="K4679" s="3"/>
      <c r="L4679" s="3"/>
      <c r="M4679" s="3"/>
    </row>
    <row r="4680" spans="8:13">
      <c r="H4680" s="16"/>
      <c r="I4680" s="3"/>
      <c r="J4680" s="3"/>
      <c r="K4680" s="3"/>
      <c r="L4680" s="3"/>
      <c r="M4680" s="3"/>
    </row>
    <row r="4681" spans="8:13">
      <c r="H4681" s="16"/>
      <c r="I4681" s="3"/>
      <c r="J4681" s="3"/>
      <c r="K4681" s="3"/>
      <c r="L4681" s="3"/>
      <c r="M4681" s="3"/>
    </row>
    <row r="4682" spans="8:13">
      <c r="H4682" s="16"/>
      <c r="I4682" s="3"/>
      <c r="J4682" s="3"/>
      <c r="K4682" s="3"/>
      <c r="L4682" s="3"/>
      <c r="M4682" s="3"/>
    </row>
    <row r="4683" spans="8:13">
      <c r="H4683" s="16"/>
      <c r="I4683" s="3"/>
      <c r="J4683" s="3"/>
      <c r="K4683" s="3"/>
      <c r="L4683" s="3"/>
      <c r="M4683" s="3"/>
    </row>
    <row r="4684" spans="8:13">
      <c r="H4684" s="16"/>
      <c r="I4684" s="3"/>
      <c r="J4684" s="3"/>
      <c r="K4684" s="3"/>
      <c r="L4684" s="3"/>
      <c r="M4684" s="3"/>
    </row>
    <row r="4685" spans="8:13">
      <c r="H4685" s="16"/>
      <c r="I4685" s="3"/>
      <c r="J4685" s="3"/>
      <c r="K4685" s="3"/>
      <c r="L4685" s="3"/>
      <c r="M4685" s="3"/>
    </row>
    <row r="4686" spans="8:13">
      <c r="H4686" s="16"/>
      <c r="I4686" s="3"/>
      <c r="J4686" s="3"/>
      <c r="K4686" s="3"/>
      <c r="L4686" s="3"/>
      <c r="M4686" s="3"/>
    </row>
    <row r="4687" spans="8:13">
      <c r="H4687" s="16"/>
      <c r="I4687" s="3"/>
      <c r="J4687" s="3"/>
      <c r="K4687" s="3"/>
      <c r="L4687" s="3"/>
      <c r="M4687" s="3"/>
    </row>
    <row r="4688" spans="8:13">
      <c r="H4688" s="16"/>
      <c r="I4688" s="3"/>
      <c r="J4688" s="3"/>
      <c r="K4688" s="3"/>
      <c r="L4688" s="3"/>
      <c r="M4688" s="3"/>
    </row>
    <row r="4689" spans="8:13">
      <c r="H4689" s="16"/>
      <c r="I4689" s="3"/>
      <c r="J4689" s="3"/>
      <c r="K4689" s="3"/>
      <c r="L4689" s="3"/>
      <c r="M4689" s="3"/>
    </row>
    <row r="4690" spans="8:13">
      <c r="H4690" s="16"/>
      <c r="I4690" s="3"/>
      <c r="J4690" s="3"/>
      <c r="K4690" s="3"/>
      <c r="L4690" s="3"/>
      <c r="M4690" s="3"/>
    </row>
    <row r="4691" spans="8:13">
      <c r="H4691" s="16"/>
      <c r="I4691" s="3"/>
      <c r="J4691" s="3"/>
      <c r="K4691" s="3"/>
      <c r="L4691" s="3"/>
      <c r="M4691" s="3"/>
    </row>
    <row r="4692" spans="8:13">
      <c r="H4692" s="16"/>
      <c r="I4692" s="3"/>
      <c r="J4692" s="3"/>
      <c r="K4692" s="3"/>
      <c r="L4692" s="3"/>
      <c r="M4692" s="3"/>
    </row>
    <row r="4693" spans="8:13">
      <c r="H4693" s="16"/>
      <c r="I4693" s="3"/>
      <c r="J4693" s="3"/>
      <c r="K4693" s="3"/>
      <c r="L4693" s="3"/>
      <c r="M4693" s="3"/>
    </row>
    <row r="4694" spans="8:13">
      <c r="H4694" s="16"/>
      <c r="I4694" s="3"/>
      <c r="J4694" s="3"/>
      <c r="K4694" s="3"/>
      <c r="L4694" s="3"/>
      <c r="M4694" s="3"/>
    </row>
    <row r="4695" spans="8:13">
      <c r="H4695" s="16"/>
      <c r="I4695" s="3"/>
      <c r="J4695" s="3"/>
      <c r="K4695" s="3"/>
      <c r="L4695" s="3"/>
      <c r="M4695" s="3"/>
    </row>
    <row r="4696" spans="8:13">
      <c r="H4696" s="16"/>
      <c r="I4696" s="3"/>
      <c r="J4696" s="3"/>
      <c r="K4696" s="3"/>
      <c r="L4696" s="3"/>
      <c r="M4696" s="3"/>
    </row>
    <row r="4697" spans="8:13">
      <c r="H4697" s="16"/>
      <c r="I4697" s="3"/>
      <c r="J4697" s="3"/>
      <c r="K4697" s="3"/>
      <c r="L4697" s="3"/>
      <c r="M4697" s="3"/>
    </row>
    <row r="4698" spans="8:13">
      <c r="H4698" s="16"/>
      <c r="I4698" s="3"/>
      <c r="J4698" s="3"/>
      <c r="K4698" s="3"/>
      <c r="L4698" s="3"/>
      <c r="M4698" s="3"/>
    </row>
    <row r="4699" spans="8:13">
      <c r="H4699" s="16"/>
      <c r="I4699" s="3"/>
      <c r="J4699" s="3"/>
      <c r="K4699" s="3"/>
      <c r="L4699" s="3"/>
      <c r="M4699" s="3"/>
    </row>
    <row r="4700" spans="8:13">
      <c r="H4700" s="16"/>
      <c r="I4700" s="3"/>
      <c r="J4700" s="3"/>
      <c r="K4700" s="3"/>
      <c r="L4700" s="3"/>
      <c r="M4700" s="3"/>
    </row>
    <row r="4701" spans="8:13">
      <c r="H4701" s="16"/>
      <c r="I4701" s="3"/>
      <c r="J4701" s="3"/>
      <c r="K4701" s="3"/>
      <c r="L4701" s="3"/>
      <c r="M4701" s="3"/>
    </row>
    <row r="4702" spans="8:13">
      <c r="H4702" s="16"/>
      <c r="I4702" s="3"/>
      <c r="J4702" s="3"/>
      <c r="K4702" s="3"/>
      <c r="L4702" s="3"/>
      <c r="M4702" s="3"/>
    </row>
    <row r="4703" spans="8:13">
      <c r="H4703" s="16"/>
      <c r="I4703" s="3"/>
      <c r="J4703" s="3"/>
      <c r="K4703" s="3"/>
      <c r="L4703" s="3"/>
      <c r="M4703" s="3"/>
    </row>
    <row r="4704" spans="8:13">
      <c r="H4704" s="16"/>
      <c r="I4704" s="3"/>
      <c r="J4704" s="3"/>
      <c r="K4704" s="3"/>
      <c r="L4704" s="3"/>
      <c r="M4704" s="3"/>
    </row>
    <row r="4705" spans="8:13">
      <c r="H4705" s="16"/>
      <c r="I4705" s="3"/>
      <c r="J4705" s="3"/>
      <c r="K4705" s="3"/>
      <c r="L4705" s="3"/>
      <c r="M4705" s="3"/>
    </row>
    <row r="4706" spans="8:13">
      <c r="H4706" s="16"/>
      <c r="I4706" s="3"/>
      <c r="J4706" s="3"/>
      <c r="K4706" s="3"/>
      <c r="L4706" s="3"/>
      <c r="M4706" s="3"/>
    </row>
    <row r="4707" spans="8:13">
      <c r="H4707" s="16"/>
      <c r="I4707" s="3"/>
      <c r="J4707" s="3"/>
      <c r="K4707" s="3"/>
      <c r="L4707" s="3"/>
      <c r="M4707" s="3"/>
    </row>
    <row r="4708" spans="8:13">
      <c r="H4708" s="16"/>
      <c r="I4708" s="3"/>
      <c r="J4708" s="3"/>
      <c r="K4708" s="3"/>
      <c r="L4708" s="3"/>
      <c r="M4708" s="3"/>
    </row>
    <row r="4709" spans="8:13">
      <c r="H4709" s="16"/>
      <c r="I4709" s="3"/>
      <c r="J4709" s="3"/>
      <c r="K4709" s="3"/>
      <c r="L4709" s="3"/>
      <c r="M4709" s="3"/>
    </row>
    <row r="4710" spans="8:13">
      <c r="H4710" s="16"/>
      <c r="I4710" s="3"/>
      <c r="J4710" s="3"/>
      <c r="K4710" s="3"/>
      <c r="L4710" s="3"/>
      <c r="M4710" s="3"/>
    </row>
    <row r="4711" spans="8:13">
      <c r="H4711" s="16"/>
      <c r="I4711" s="3"/>
      <c r="J4711" s="3"/>
      <c r="K4711" s="3"/>
      <c r="L4711" s="3"/>
      <c r="M4711" s="3"/>
    </row>
    <row r="4712" spans="8:13">
      <c r="H4712" s="16"/>
      <c r="I4712" s="3"/>
      <c r="J4712" s="3"/>
      <c r="K4712" s="3"/>
      <c r="L4712" s="3"/>
      <c r="M4712" s="3"/>
    </row>
    <row r="4713" spans="8:13">
      <c r="H4713" s="16"/>
      <c r="I4713" s="3"/>
      <c r="J4713" s="3"/>
      <c r="K4713" s="3"/>
      <c r="L4713" s="3"/>
      <c r="M4713" s="3"/>
    </row>
    <row r="4714" spans="8:13">
      <c r="H4714" s="16"/>
      <c r="I4714" s="3"/>
      <c r="J4714" s="3"/>
      <c r="K4714" s="3"/>
      <c r="L4714" s="3"/>
      <c r="M4714" s="3"/>
    </row>
    <row r="4715" spans="8:13">
      <c r="H4715" s="16"/>
      <c r="I4715" s="3"/>
      <c r="J4715" s="3"/>
      <c r="K4715" s="3"/>
      <c r="L4715" s="3"/>
      <c r="M4715" s="3"/>
    </row>
    <row r="4716" spans="8:13">
      <c r="H4716" s="16"/>
      <c r="I4716" s="3"/>
      <c r="J4716" s="3"/>
      <c r="K4716" s="3"/>
      <c r="L4716" s="3"/>
      <c r="M4716" s="3"/>
    </row>
    <row r="4717" spans="8:13">
      <c r="H4717" s="16"/>
      <c r="I4717" s="3"/>
      <c r="J4717" s="3"/>
      <c r="K4717" s="3"/>
      <c r="L4717" s="3"/>
      <c r="M4717" s="3"/>
    </row>
    <row r="4718" spans="8:13">
      <c r="H4718" s="16"/>
      <c r="I4718" s="3"/>
      <c r="J4718" s="3"/>
      <c r="K4718" s="3"/>
      <c r="L4718" s="3"/>
      <c r="M4718" s="3"/>
    </row>
    <row r="4719" spans="8:13">
      <c r="H4719" s="16"/>
      <c r="I4719" s="3"/>
      <c r="J4719" s="3"/>
      <c r="K4719" s="3"/>
      <c r="L4719" s="3"/>
      <c r="M4719" s="3"/>
    </row>
    <row r="4720" spans="8:13">
      <c r="H4720" s="16"/>
      <c r="I4720" s="3"/>
      <c r="J4720" s="3"/>
      <c r="K4720" s="3"/>
      <c r="L4720" s="3"/>
      <c r="M4720" s="3"/>
    </row>
    <row r="4721" spans="8:13">
      <c r="H4721" s="16"/>
      <c r="I4721" s="3"/>
      <c r="J4721" s="3"/>
      <c r="K4721" s="3"/>
      <c r="L4721" s="3"/>
      <c r="M4721" s="3"/>
    </row>
    <row r="4722" spans="8:13">
      <c r="H4722" s="16"/>
      <c r="I4722" s="3"/>
      <c r="J4722" s="3"/>
      <c r="K4722" s="3"/>
      <c r="L4722" s="3"/>
      <c r="M4722" s="3"/>
    </row>
    <row r="4723" spans="8:13">
      <c r="H4723" s="16"/>
      <c r="I4723" s="3"/>
      <c r="J4723" s="3"/>
      <c r="K4723" s="3"/>
      <c r="L4723" s="3"/>
      <c r="M4723" s="3"/>
    </row>
    <row r="4724" spans="8:13">
      <c r="H4724" s="16"/>
      <c r="I4724" s="3"/>
      <c r="J4724" s="3"/>
      <c r="K4724" s="3"/>
      <c r="L4724" s="3"/>
      <c r="M4724" s="3"/>
    </row>
    <row r="4725" spans="8:13">
      <c r="H4725" s="16"/>
      <c r="I4725" s="3"/>
      <c r="J4725" s="3"/>
      <c r="K4725" s="3"/>
      <c r="L4725" s="3"/>
      <c r="M4725" s="3"/>
    </row>
    <row r="4726" spans="8:13">
      <c r="H4726" s="16"/>
      <c r="I4726" s="3"/>
      <c r="J4726" s="3"/>
      <c r="K4726" s="3"/>
      <c r="L4726" s="3"/>
      <c r="M4726" s="3"/>
    </row>
    <row r="4727" spans="8:13">
      <c r="H4727" s="16"/>
      <c r="I4727" s="3"/>
      <c r="J4727" s="3"/>
      <c r="K4727" s="3"/>
      <c r="L4727" s="3"/>
      <c r="M4727" s="3"/>
    </row>
    <row r="4728" spans="8:13">
      <c r="H4728" s="16"/>
      <c r="I4728" s="3"/>
      <c r="J4728" s="3"/>
      <c r="K4728" s="3"/>
      <c r="L4728" s="3"/>
      <c r="M4728" s="3"/>
    </row>
    <row r="4729" spans="8:13">
      <c r="H4729" s="16"/>
      <c r="I4729" s="3"/>
      <c r="J4729" s="3"/>
      <c r="K4729" s="3"/>
      <c r="L4729" s="3"/>
      <c r="M4729" s="3"/>
    </row>
    <row r="4730" spans="8:13">
      <c r="H4730" s="16"/>
      <c r="I4730" s="3"/>
      <c r="J4730" s="3"/>
      <c r="K4730" s="3"/>
      <c r="L4730" s="3"/>
      <c r="M4730" s="3"/>
    </row>
    <row r="4731" spans="8:13">
      <c r="H4731" s="16"/>
      <c r="I4731" s="3"/>
      <c r="J4731" s="3"/>
      <c r="K4731" s="3"/>
      <c r="L4731" s="3"/>
      <c r="M4731" s="3"/>
    </row>
    <row r="4732" spans="8:13">
      <c r="H4732" s="16"/>
      <c r="I4732" s="3"/>
      <c r="J4732" s="3"/>
      <c r="K4732" s="3"/>
      <c r="L4732" s="3"/>
      <c r="M4732" s="3"/>
    </row>
    <row r="4733" spans="8:13">
      <c r="H4733" s="16"/>
      <c r="I4733" s="3"/>
      <c r="J4733" s="3"/>
      <c r="K4733" s="3"/>
      <c r="L4733" s="3"/>
      <c r="M4733" s="3"/>
    </row>
    <row r="4734" spans="8:13">
      <c r="H4734" s="16"/>
      <c r="I4734" s="3"/>
      <c r="J4734" s="3"/>
      <c r="K4734" s="3"/>
      <c r="L4734" s="3"/>
      <c r="M4734" s="3"/>
    </row>
    <row r="4735" spans="8:13">
      <c r="H4735" s="16"/>
      <c r="I4735" s="3"/>
      <c r="J4735" s="3"/>
      <c r="K4735" s="3"/>
      <c r="L4735" s="3"/>
      <c r="M4735" s="3"/>
    </row>
    <row r="4736" spans="8:13">
      <c r="H4736" s="16"/>
      <c r="I4736" s="3"/>
      <c r="J4736" s="3"/>
      <c r="K4736" s="3"/>
      <c r="L4736" s="3"/>
      <c r="M4736" s="3"/>
    </row>
    <row r="4737" spans="8:13">
      <c r="H4737" s="16"/>
      <c r="I4737" s="3"/>
      <c r="J4737" s="3"/>
      <c r="K4737" s="3"/>
      <c r="L4737" s="3"/>
      <c r="M4737" s="3"/>
    </row>
    <row r="4738" spans="8:13">
      <c r="H4738" s="16"/>
      <c r="I4738" s="3"/>
      <c r="J4738" s="3"/>
      <c r="K4738" s="3"/>
      <c r="L4738" s="3"/>
      <c r="M4738" s="3"/>
    </row>
    <row r="4739" spans="8:13">
      <c r="H4739" s="16"/>
      <c r="I4739" s="3"/>
      <c r="J4739" s="3"/>
      <c r="K4739" s="3"/>
      <c r="L4739" s="3"/>
      <c r="M4739" s="3"/>
    </row>
    <row r="4740" spans="8:13">
      <c r="H4740" s="16"/>
      <c r="I4740" s="3"/>
      <c r="J4740" s="3"/>
      <c r="K4740" s="3"/>
      <c r="L4740" s="3"/>
      <c r="M4740" s="3"/>
    </row>
    <row r="4741" spans="8:13">
      <c r="H4741" s="16"/>
      <c r="I4741" s="3"/>
      <c r="J4741" s="3"/>
      <c r="K4741" s="3"/>
      <c r="L4741" s="3"/>
      <c r="M4741" s="3"/>
    </row>
    <row r="4742" spans="8:13">
      <c r="H4742" s="16"/>
      <c r="I4742" s="3"/>
      <c r="J4742" s="3"/>
      <c r="K4742" s="3"/>
      <c r="L4742" s="3"/>
      <c r="M4742" s="3"/>
    </row>
    <row r="4743" spans="8:13">
      <c r="H4743" s="16"/>
      <c r="I4743" s="3"/>
      <c r="J4743" s="3"/>
      <c r="K4743" s="3"/>
      <c r="L4743" s="3"/>
      <c r="M4743" s="3"/>
    </row>
    <row r="4744" spans="8:13">
      <c r="H4744" s="16"/>
      <c r="I4744" s="3"/>
      <c r="J4744" s="3"/>
      <c r="K4744" s="3"/>
      <c r="L4744" s="3"/>
      <c r="M4744" s="3"/>
    </row>
    <row r="4745" spans="8:13">
      <c r="H4745" s="16"/>
      <c r="I4745" s="3"/>
      <c r="J4745" s="3"/>
      <c r="K4745" s="3"/>
      <c r="L4745" s="3"/>
      <c r="M4745" s="3"/>
    </row>
    <row r="4746" spans="8:13">
      <c r="H4746" s="16"/>
      <c r="I4746" s="3"/>
      <c r="J4746" s="3"/>
      <c r="K4746" s="3"/>
      <c r="L4746" s="3"/>
      <c r="M4746" s="3"/>
    </row>
    <row r="4747" spans="8:13">
      <c r="H4747" s="16"/>
      <c r="I4747" s="3"/>
      <c r="J4747" s="3"/>
      <c r="K4747" s="3"/>
      <c r="L4747" s="3"/>
      <c r="M4747" s="3"/>
    </row>
    <row r="4748" spans="8:13">
      <c r="H4748" s="16"/>
      <c r="I4748" s="3"/>
      <c r="J4748" s="3"/>
      <c r="K4748" s="3"/>
      <c r="L4748" s="3"/>
      <c r="M4748" s="3"/>
    </row>
    <row r="4749" spans="8:13">
      <c r="H4749" s="16"/>
      <c r="I4749" s="3"/>
      <c r="J4749" s="3"/>
      <c r="K4749" s="3"/>
      <c r="L4749" s="3"/>
      <c r="M4749" s="3"/>
    </row>
    <row r="4750" spans="8:13">
      <c r="H4750" s="16"/>
      <c r="I4750" s="3"/>
      <c r="J4750" s="3"/>
      <c r="K4750" s="3"/>
      <c r="L4750" s="3"/>
      <c r="M4750" s="3"/>
    </row>
    <row r="4751" spans="8:13">
      <c r="H4751" s="16"/>
      <c r="I4751" s="3"/>
      <c r="J4751" s="3"/>
      <c r="K4751" s="3"/>
      <c r="L4751" s="3"/>
      <c r="M4751" s="3"/>
    </row>
    <row r="4752" spans="8:13">
      <c r="H4752" s="16"/>
      <c r="I4752" s="3"/>
      <c r="J4752" s="3"/>
      <c r="K4752" s="3"/>
      <c r="L4752" s="3"/>
      <c r="M4752" s="3"/>
    </row>
    <row r="4753" spans="8:13">
      <c r="H4753" s="16"/>
      <c r="I4753" s="3"/>
      <c r="J4753" s="3"/>
      <c r="K4753" s="3"/>
      <c r="L4753" s="3"/>
      <c r="M4753" s="3"/>
    </row>
    <row r="4754" spans="8:13">
      <c r="H4754" s="16"/>
      <c r="I4754" s="3"/>
      <c r="J4754" s="3"/>
      <c r="K4754" s="3"/>
      <c r="L4754" s="3"/>
      <c r="M4754" s="3"/>
    </row>
    <row r="4755" spans="8:13">
      <c r="H4755" s="16"/>
      <c r="I4755" s="3"/>
      <c r="J4755" s="3"/>
      <c r="K4755" s="3"/>
      <c r="L4755" s="3"/>
      <c r="M4755" s="3"/>
    </row>
    <row r="4756" spans="8:13">
      <c r="H4756" s="16"/>
      <c r="I4756" s="3"/>
      <c r="J4756" s="3"/>
      <c r="K4756" s="3"/>
      <c r="L4756" s="3"/>
      <c r="M4756" s="3"/>
    </row>
    <row r="4757" spans="8:13">
      <c r="H4757" s="16"/>
      <c r="I4757" s="3"/>
      <c r="J4757" s="3"/>
      <c r="K4757" s="3"/>
      <c r="L4757" s="3"/>
      <c r="M4757" s="3"/>
    </row>
    <row r="4758" spans="8:13">
      <c r="H4758" s="16"/>
      <c r="I4758" s="3"/>
      <c r="J4758" s="3"/>
      <c r="K4758" s="3"/>
      <c r="L4758" s="3"/>
      <c r="M4758" s="3"/>
    </row>
    <row r="4759" spans="8:13">
      <c r="H4759" s="16"/>
      <c r="I4759" s="3"/>
      <c r="J4759" s="3"/>
      <c r="K4759" s="3"/>
      <c r="L4759" s="3"/>
      <c r="M4759" s="3"/>
    </row>
    <row r="4760" spans="8:13">
      <c r="H4760" s="16"/>
      <c r="I4760" s="3"/>
      <c r="J4760" s="3"/>
      <c r="K4760" s="3"/>
      <c r="L4760" s="3"/>
      <c r="M4760" s="3"/>
    </row>
    <row r="4761" spans="8:13">
      <c r="H4761" s="16"/>
      <c r="I4761" s="3"/>
      <c r="J4761" s="3"/>
      <c r="K4761" s="3"/>
      <c r="L4761" s="3"/>
      <c r="M4761" s="3"/>
    </row>
    <row r="4762" spans="8:13">
      <c r="H4762" s="16"/>
      <c r="I4762" s="3"/>
      <c r="J4762" s="3"/>
      <c r="K4762" s="3"/>
      <c r="L4762" s="3"/>
      <c r="M4762" s="3"/>
    </row>
    <row r="4763" spans="8:13">
      <c r="H4763" s="16"/>
      <c r="I4763" s="3"/>
      <c r="J4763" s="3"/>
      <c r="K4763" s="3"/>
      <c r="L4763" s="3"/>
      <c r="M4763" s="3"/>
    </row>
    <row r="4764" spans="8:13">
      <c r="H4764" s="16"/>
      <c r="I4764" s="3"/>
      <c r="J4764" s="3"/>
      <c r="K4764" s="3"/>
      <c r="L4764" s="3"/>
      <c r="M4764" s="3"/>
    </row>
    <row r="4765" spans="8:13">
      <c r="H4765" s="16"/>
      <c r="I4765" s="3"/>
      <c r="J4765" s="3"/>
      <c r="K4765" s="3"/>
      <c r="L4765" s="3"/>
      <c r="M4765" s="3"/>
    </row>
    <row r="4766" spans="8:13">
      <c r="H4766" s="16"/>
      <c r="I4766" s="3"/>
      <c r="J4766" s="3"/>
      <c r="K4766" s="3"/>
      <c r="L4766" s="3"/>
      <c r="M4766" s="3"/>
    </row>
    <row r="4767" spans="8:13">
      <c r="H4767" s="16"/>
      <c r="I4767" s="3"/>
      <c r="J4767" s="3"/>
      <c r="K4767" s="3"/>
      <c r="L4767" s="3"/>
      <c r="M4767" s="3"/>
    </row>
    <row r="4768" spans="8:13">
      <c r="H4768" s="16"/>
      <c r="I4768" s="3"/>
      <c r="J4768" s="3"/>
      <c r="K4768" s="3"/>
      <c r="L4768" s="3"/>
      <c r="M4768" s="3"/>
    </row>
    <row r="4769" spans="8:13">
      <c r="H4769" s="16"/>
      <c r="I4769" s="3"/>
      <c r="J4769" s="3"/>
      <c r="K4769" s="3"/>
      <c r="L4769" s="3"/>
      <c r="M4769" s="3"/>
    </row>
    <row r="4770" spans="8:13">
      <c r="H4770" s="16"/>
      <c r="I4770" s="3"/>
      <c r="J4770" s="3"/>
      <c r="K4770" s="3"/>
      <c r="L4770" s="3"/>
      <c r="M4770" s="3"/>
    </row>
    <row r="4771" spans="8:13">
      <c r="H4771" s="16"/>
      <c r="I4771" s="3"/>
      <c r="J4771" s="3"/>
      <c r="K4771" s="3"/>
      <c r="L4771" s="3"/>
      <c r="M4771" s="3"/>
    </row>
    <row r="4772" spans="8:13">
      <c r="H4772" s="16"/>
      <c r="I4772" s="3"/>
      <c r="J4772" s="3"/>
      <c r="K4772" s="3"/>
      <c r="L4772" s="3"/>
      <c r="M4772" s="3"/>
    </row>
    <row r="4773" spans="8:13">
      <c r="H4773" s="16"/>
      <c r="I4773" s="3"/>
      <c r="J4773" s="3"/>
      <c r="K4773" s="3"/>
      <c r="L4773" s="3"/>
      <c r="M4773" s="3"/>
    </row>
    <row r="4774" spans="8:13">
      <c r="H4774" s="16"/>
      <c r="I4774" s="3"/>
      <c r="J4774" s="3"/>
      <c r="K4774" s="3"/>
      <c r="L4774" s="3"/>
      <c r="M4774" s="3"/>
    </row>
    <row r="4775" spans="8:13">
      <c r="H4775" s="16"/>
      <c r="I4775" s="3"/>
      <c r="J4775" s="3"/>
      <c r="K4775" s="3"/>
      <c r="L4775" s="3"/>
      <c r="M4775" s="3"/>
    </row>
    <row r="4776" spans="8:13">
      <c r="H4776" s="16"/>
      <c r="I4776" s="3"/>
      <c r="J4776" s="3"/>
      <c r="K4776" s="3"/>
      <c r="L4776" s="3"/>
      <c r="M4776" s="3"/>
    </row>
    <row r="4777" spans="8:13">
      <c r="H4777" s="16"/>
      <c r="I4777" s="3"/>
      <c r="J4777" s="3"/>
      <c r="K4777" s="3"/>
      <c r="L4777" s="3"/>
      <c r="M4777" s="3"/>
    </row>
    <row r="4778" spans="8:13">
      <c r="H4778" s="16"/>
      <c r="I4778" s="3"/>
      <c r="J4778" s="3"/>
      <c r="K4778" s="3"/>
      <c r="L4778" s="3"/>
      <c r="M4778" s="3"/>
    </row>
    <row r="4779" spans="8:13">
      <c r="H4779" s="16"/>
      <c r="I4779" s="3"/>
      <c r="J4779" s="3"/>
      <c r="K4779" s="3"/>
      <c r="L4779" s="3"/>
      <c r="M4779" s="3"/>
    </row>
    <row r="4780" spans="8:13">
      <c r="H4780" s="16"/>
      <c r="I4780" s="3"/>
      <c r="J4780" s="3"/>
      <c r="K4780" s="3"/>
      <c r="L4780" s="3"/>
      <c r="M4780" s="3"/>
    </row>
    <row r="4781" spans="8:13">
      <c r="H4781" s="16"/>
      <c r="I4781" s="3"/>
      <c r="J4781" s="3"/>
      <c r="K4781" s="3"/>
      <c r="L4781" s="3"/>
      <c r="M4781" s="3"/>
    </row>
    <row r="4782" spans="8:13">
      <c r="H4782" s="16"/>
      <c r="I4782" s="3"/>
      <c r="J4782" s="3"/>
      <c r="K4782" s="3"/>
      <c r="L4782" s="3"/>
      <c r="M4782" s="3"/>
    </row>
    <row r="4783" spans="8:13">
      <c r="H4783" s="16"/>
      <c r="I4783" s="3"/>
      <c r="J4783" s="3"/>
      <c r="K4783" s="3"/>
      <c r="L4783" s="3"/>
      <c r="M4783" s="3"/>
    </row>
    <row r="4784" spans="8:13">
      <c r="H4784" s="16"/>
      <c r="I4784" s="3"/>
      <c r="J4784" s="3"/>
      <c r="K4784" s="3"/>
      <c r="L4784" s="3"/>
      <c r="M4784" s="3"/>
    </row>
    <row r="4785" spans="8:13">
      <c r="H4785" s="16"/>
      <c r="I4785" s="3"/>
      <c r="J4785" s="3"/>
      <c r="K4785" s="3"/>
      <c r="L4785" s="3"/>
      <c r="M4785" s="3"/>
    </row>
    <row r="4786" spans="8:13">
      <c r="H4786" s="16"/>
      <c r="I4786" s="3"/>
      <c r="J4786" s="3"/>
      <c r="K4786" s="3"/>
      <c r="L4786" s="3"/>
      <c r="M4786" s="3"/>
    </row>
    <row r="4787" spans="8:13">
      <c r="H4787" s="16"/>
      <c r="I4787" s="3"/>
      <c r="J4787" s="3"/>
      <c r="K4787" s="3"/>
      <c r="L4787" s="3"/>
      <c r="M4787" s="3"/>
    </row>
    <row r="4788" spans="8:13">
      <c r="H4788" s="16"/>
      <c r="I4788" s="3"/>
      <c r="J4788" s="3"/>
      <c r="K4788" s="3"/>
      <c r="L4788" s="3"/>
      <c r="M4788" s="3"/>
    </row>
    <row r="4789" spans="8:13">
      <c r="H4789" s="16"/>
      <c r="I4789" s="3"/>
      <c r="J4789" s="3"/>
      <c r="K4789" s="3"/>
      <c r="L4789" s="3"/>
      <c r="M4789" s="3"/>
    </row>
    <row r="4790" spans="8:13">
      <c r="H4790" s="16"/>
      <c r="I4790" s="3"/>
      <c r="J4790" s="3"/>
      <c r="K4790" s="3"/>
      <c r="L4790" s="3"/>
      <c r="M4790" s="3"/>
    </row>
    <row r="4791" spans="8:13">
      <c r="H4791" s="16"/>
      <c r="I4791" s="3"/>
      <c r="J4791" s="3"/>
      <c r="K4791" s="3"/>
      <c r="L4791" s="3"/>
      <c r="M4791" s="3"/>
    </row>
    <row r="4792" spans="8:13">
      <c r="H4792" s="16"/>
      <c r="I4792" s="3"/>
      <c r="J4792" s="3"/>
      <c r="K4792" s="3"/>
      <c r="L4792" s="3"/>
      <c r="M4792" s="3"/>
    </row>
    <row r="4793" spans="8:13">
      <c r="H4793" s="16"/>
      <c r="I4793" s="3"/>
      <c r="J4793" s="3"/>
      <c r="K4793" s="3"/>
      <c r="L4793" s="3"/>
      <c r="M4793" s="3"/>
    </row>
    <row r="4794" spans="8:13">
      <c r="H4794" s="16"/>
      <c r="I4794" s="3"/>
      <c r="J4794" s="3"/>
      <c r="K4794" s="3"/>
      <c r="L4794" s="3"/>
      <c r="M4794" s="3"/>
    </row>
    <row r="4795" spans="8:13">
      <c r="H4795" s="16"/>
      <c r="I4795" s="3"/>
      <c r="J4795" s="3"/>
      <c r="K4795" s="3"/>
      <c r="L4795" s="3"/>
      <c r="M4795" s="3"/>
    </row>
    <row r="4796" spans="8:13">
      <c r="H4796" s="16"/>
      <c r="I4796" s="3"/>
      <c r="J4796" s="3"/>
      <c r="K4796" s="3"/>
      <c r="L4796" s="3"/>
      <c r="M4796" s="3"/>
    </row>
    <row r="4797" spans="8:13">
      <c r="H4797" s="16"/>
      <c r="I4797" s="3"/>
      <c r="J4797" s="3"/>
      <c r="K4797" s="3"/>
      <c r="L4797" s="3"/>
      <c r="M4797" s="3"/>
    </row>
    <row r="4798" spans="8:13">
      <c r="H4798" s="16"/>
      <c r="I4798" s="3"/>
      <c r="J4798" s="3"/>
      <c r="K4798" s="3"/>
      <c r="L4798" s="3"/>
      <c r="M4798" s="3"/>
    </row>
    <row r="4799" spans="8:13">
      <c r="H4799" s="16"/>
      <c r="I4799" s="3"/>
      <c r="J4799" s="3"/>
      <c r="K4799" s="3"/>
      <c r="L4799" s="3"/>
      <c r="M4799" s="3"/>
    </row>
    <row r="4800" spans="8:13">
      <c r="H4800" s="16"/>
      <c r="I4800" s="3"/>
      <c r="J4800" s="3"/>
      <c r="K4800" s="3"/>
      <c r="L4800" s="3"/>
      <c r="M4800" s="3"/>
    </row>
    <row r="4801" spans="8:13">
      <c r="H4801" s="16"/>
      <c r="I4801" s="3"/>
      <c r="J4801" s="3"/>
      <c r="K4801" s="3"/>
      <c r="L4801" s="3"/>
      <c r="M4801" s="3"/>
    </row>
    <row r="4802" spans="8:13">
      <c r="H4802" s="16"/>
      <c r="I4802" s="3"/>
      <c r="J4802" s="3"/>
      <c r="K4802" s="3"/>
      <c r="L4802" s="3"/>
      <c r="M4802" s="3"/>
    </row>
    <row r="4803" spans="8:13">
      <c r="H4803" s="16"/>
      <c r="I4803" s="3"/>
      <c r="J4803" s="3"/>
      <c r="K4803" s="3"/>
      <c r="L4803" s="3"/>
      <c r="M4803" s="3"/>
    </row>
    <row r="4804" spans="8:13">
      <c r="H4804" s="16"/>
      <c r="I4804" s="3"/>
      <c r="J4804" s="3"/>
      <c r="K4804" s="3"/>
      <c r="L4804" s="3"/>
      <c r="M4804" s="3"/>
    </row>
    <row r="4805" spans="8:13">
      <c r="H4805" s="16"/>
      <c r="I4805" s="3"/>
      <c r="J4805" s="3"/>
      <c r="K4805" s="3"/>
      <c r="L4805" s="3"/>
      <c r="M4805" s="3"/>
    </row>
    <row r="4806" spans="8:13">
      <c r="H4806" s="16"/>
      <c r="I4806" s="3"/>
      <c r="J4806" s="3"/>
      <c r="K4806" s="3"/>
      <c r="L4806" s="3"/>
      <c r="M4806" s="3"/>
    </row>
    <row r="4807" spans="8:13">
      <c r="H4807" s="16"/>
      <c r="I4807" s="3"/>
      <c r="J4807" s="3"/>
      <c r="K4807" s="3"/>
      <c r="L4807" s="3"/>
      <c r="M4807" s="3"/>
    </row>
    <row r="4808" spans="8:13">
      <c r="H4808" s="16"/>
      <c r="I4808" s="3"/>
      <c r="J4808" s="3"/>
      <c r="K4808" s="3"/>
      <c r="L4808" s="3"/>
      <c r="M4808" s="3"/>
    </row>
    <row r="4809" spans="8:13">
      <c r="H4809" s="16"/>
      <c r="I4809" s="3"/>
      <c r="J4809" s="3"/>
      <c r="K4809" s="3"/>
      <c r="L4809" s="3"/>
      <c r="M4809" s="3"/>
    </row>
    <row r="4810" spans="8:13">
      <c r="H4810" s="16"/>
      <c r="I4810" s="3"/>
      <c r="J4810" s="3"/>
      <c r="K4810" s="3"/>
      <c r="L4810" s="3"/>
      <c r="M4810" s="3"/>
    </row>
    <row r="4811" spans="8:13">
      <c r="H4811" s="16"/>
      <c r="I4811" s="3"/>
      <c r="J4811" s="3"/>
      <c r="K4811" s="3"/>
      <c r="L4811" s="3"/>
      <c r="M4811" s="3"/>
    </row>
    <row r="4812" spans="8:13">
      <c r="H4812" s="16"/>
      <c r="I4812" s="3"/>
      <c r="J4812" s="3"/>
      <c r="K4812" s="3"/>
      <c r="L4812" s="3"/>
      <c r="M4812" s="3"/>
    </row>
    <row r="4813" spans="8:13">
      <c r="H4813" s="16"/>
      <c r="I4813" s="3"/>
      <c r="J4813" s="3"/>
      <c r="K4813" s="3"/>
      <c r="L4813" s="3"/>
      <c r="M4813" s="3"/>
    </row>
    <row r="4814" spans="8:13">
      <c r="H4814" s="16"/>
      <c r="I4814" s="3"/>
      <c r="J4814" s="3"/>
      <c r="K4814" s="3"/>
      <c r="L4814" s="3"/>
      <c r="M4814" s="3"/>
    </row>
    <row r="4815" spans="8:13">
      <c r="H4815" s="16"/>
      <c r="I4815" s="3"/>
      <c r="J4815" s="3"/>
      <c r="K4815" s="3"/>
      <c r="L4815" s="3"/>
      <c r="M4815" s="3"/>
    </row>
    <row r="4816" spans="8:13">
      <c r="H4816" s="16"/>
      <c r="I4816" s="3"/>
      <c r="J4816" s="3"/>
      <c r="K4816" s="3"/>
      <c r="L4816" s="3"/>
      <c r="M4816" s="3"/>
    </row>
    <row r="4817" spans="8:13">
      <c r="H4817" s="16"/>
      <c r="I4817" s="3"/>
      <c r="J4817" s="3"/>
      <c r="K4817" s="3"/>
      <c r="L4817" s="3"/>
      <c r="M4817" s="3"/>
    </row>
    <row r="4818" spans="8:13">
      <c r="H4818" s="16"/>
      <c r="I4818" s="3"/>
      <c r="J4818" s="3"/>
      <c r="K4818" s="3"/>
      <c r="L4818" s="3"/>
      <c r="M4818" s="3"/>
    </row>
    <row r="4819" spans="8:13">
      <c r="H4819" s="16"/>
      <c r="I4819" s="3"/>
      <c r="J4819" s="3"/>
      <c r="K4819" s="3"/>
      <c r="L4819" s="3"/>
      <c r="M4819" s="3"/>
    </row>
    <row r="4820" spans="8:13">
      <c r="H4820" s="16"/>
      <c r="I4820" s="3"/>
      <c r="J4820" s="3"/>
      <c r="K4820" s="3"/>
      <c r="L4820" s="3"/>
      <c r="M4820" s="3"/>
    </row>
    <row r="4821" spans="8:13">
      <c r="H4821" s="16"/>
      <c r="I4821" s="3"/>
      <c r="J4821" s="3"/>
      <c r="K4821" s="3"/>
      <c r="L4821" s="3"/>
      <c r="M4821" s="3"/>
    </row>
    <row r="4822" spans="8:13">
      <c r="H4822" s="16"/>
      <c r="I4822" s="3"/>
      <c r="J4822" s="3"/>
      <c r="K4822" s="3"/>
      <c r="L4822" s="3"/>
      <c r="M4822" s="3"/>
    </row>
    <row r="4823" spans="8:13">
      <c r="H4823" s="16"/>
      <c r="I4823" s="3"/>
      <c r="J4823" s="3"/>
      <c r="K4823" s="3"/>
      <c r="L4823" s="3"/>
      <c r="M4823" s="3"/>
    </row>
    <row r="4824" spans="8:13">
      <c r="H4824" s="16"/>
      <c r="I4824" s="3"/>
      <c r="J4824" s="3"/>
      <c r="K4824" s="3"/>
      <c r="L4824" s="3"/>
      <c r="M4824" s="3"/>
    </row>
    <row r="4825" spans="8:13">
      <c r="H4825" s="16"/>
      <c r="I4825" s="3"/>
      <c r="J4825" s="3"/>
      <c r="K4825" s="3"/>
      <c r="L4825" s="3"/>
      <c r="M4825" s="3"/>
    </row>
    <row r="4826" spans="8:13">
      <c r="H4826" s="16"/>
      <c r="I4826" s="3"/>
      <c r="J4826" s="3"/>
      <c r="K4826" s="3"/>
      <c r="L4826" s="3"/>
      <c r="M4826" s="3"/>
    </row>
    <row r="4827" spans="8:13">
      <c r="H4827" s="16"/>
      <c r="I4827" s="3"/>
      <c r="J4827" s="3"/>
      <c r="K4827" s="3"/>
      <c r="L4827" s="3"/>
      <c r="M4827" s="3"/>
    </row>
    <row r="4828" spans="8:13">
      <c r="H4828" s="16"/>
      <c r="I4828" s="3"/>
      <c r="J4828" s="3"/>
      <c r="K4828" s="3"/>
      <c r="L4828" s="3"/>
      <c r="M4828" s="3"/>
    </row>
    <row r="4829" spans="8:13">
      <c r="H4829" s="16"/>
      <c r="I4829" s="3"/>
      <c r="J4829" s="3"/>
      <c r="K4829" s="3"/>
      <c r="L4829" s="3"/>
      <c r="M4829" s="3"/>
    </row>
    <row r="4830" spans="8:13">
      <c r="H4830" s="16"/>
      <c r="I4830" s="3"/>
      <c r="J4830" s="3"/>
      <c r="K4830" s="3"/>
      <c r="L4830" s="3"/>
      <c r="M4830" s="3"/>
    </row>
    <row r="4831" spans="8:13">
      <c r="H4831" s="16"/>
      <c r="I4831" s="3"/>
      <c r="J4831" s="3"/>
      <c r="K4831" s="3"/>
      <c r="L4831" s="3"/>
      <c r="M4831" s="3"/>
    </row>
    <row r="4832" spans="8:13">
      <c r="H4832" s="16"/>
      <c r="I4832" s="3"/>
      <c r="J4832" s="3"/>
      <c r="K4832" s="3"/>
      <c r="L4832" s="3"/>
      <c r="M4832" s="3"/>
    </row>
    <row r="4833" spans="8:13">
      <c r="H4833" s="16"/>
      <c r="I4833" s="3"/>
      <c r="J4833" s="3"/>
      <c r="K4833" s="3"/>
      <c r="L4833" s="3"/>
      <c r="M4833" s="3"/>
    </row>
    <row r="4834" spans="8:13">
      <c r="H4834" s="16"/>
      <c r="I4834" s="3"/>
      <c r="J4834" s="3"/>
      <c r="K4834" s="3"/>
      <c r="L4834" s="3"/>
      <c r="M4834" s="3"/>
    </row>
    <row r="4835" spans="8:13">
      <c r="H4835" s="16"/>
      <c r="I4835" s="3"/>
      <c r="J4835" s="3"/>
      <c r="K4835" s="3"/>
      <c r="L4835" s="3"/>
      <c r="M4835" s="3"/>
    </row>
    <row r="4836" spans="8:13">
      <c r="H4836" s="16"/>
      <c r="I4836" s="3"/>
      <c r="J4836" s="3"/>
      <c r="K4836" s="3"/>
      <c r="L4836" s="3"/>
      <c r="M4836" s="3"/>
    </row>
    <row r="4837" spans="8:13">
      <c r="H4837" s="16"/>
      <c r="I4837" s="3"/>
      <c r="J4837" s="3"/>
      <c r="K4837" s="3"/>
      <c r="L4837" s="3"/>
      <c r="M4837" s="3"/>
    </row>
    <row r="4838" spans="8:13">
      <c r="H4838" s="16"/>
      <c r="I4838" s="3"/>
      <c r="J4838" s="3"/>
      <c r="K4838" s="3"/>
      <c r="L4838" s="3"/>
      <c r="M4838" s="3"/>
    </row>
    <row r="4839" spans="8:13">
      <c r="H4839" s="16"/>
      <c r="I4839" s="3"/>
      <c r="J4839" s="3"/>
      <c r="K4839" s="3"/>
      <c r="L4839" s="3"/>
      <c r="M4839" s="3"/>
    </row>
    <row r="4840" spans="8:13">
      <c r="H4840" s="16"/>
      <c r="I4840" s="3"/>
      <c r="J4840" s="3"/>
      <c r="K4840" s="3"/>
      <c r="L4840" s="3"/>
      <c r="M4840" s="3"/>
    </row>
    <row r="4841" spans="8:13">
      <c r="H4841" s="16"/>
      <c r="I4841" s="3"/>
      <c r="J4841" s="3"/>
      <c r="K4841" s="3"/>
      <c r="L4841" s="3"/>
      <c r="M4841" s="3"/>
    </row>
    <row r="4842" spans="8:13">
      <c r="H4842" s="16"/>
      <c r="I4842" s="3"/>
      <c r="J4842" s="3"/>
      <c r="K4842" s="3"/>
      <c r="L4842" s="3"/>
      <c r="M4842" s="3"/>
    </row>
    <row r="4843" spans="8:13">
      <c r="H4843" s="16"/>
      <c r="I4843" s="3"/>
      <c r="J4843" s="3"/>
      <c r="K4843" s="3"/>
      <c r="L4843" s="3"/>
      <c r="M4843" s="3"/>
    </row>
    <row r="4844" spans="8:13">
      <c r="H4844" s="16"/>
      <c r="I4844" s="3"/>
      <c r="J4844" s="3"/>
      <c r="K4844" s="3"/>
      <c r="L4844" s="3"/>
      <c r="M4844" s="3"/>
    </row>
    <row r="4845" spans="8:13">
      <c r="H4845" s="16"/>
      <c r="I4845" s="3"/>
      <c r="J4845" s="3"/>
      <c r="K4845" s="3"/>
      <c r="L4845" s="3"/>
      <c r="M4845" s="3"/>
    </row>
    <row r="4846" spans="8:13">
      <c r="H4846" s="16"/>
      <c r="I4846" s="3"/>
      <c r="J4846" s="3"/>
      <c r="K4846" s="3"/>
      <c r="L4846" s="3"/>
      <c r="M4846" s="3"/>
    </row>
    <row r="4847" spans="8:13">
      <c r="H4847" s="16"/>
      <c r="I4847" s="3"/>
      <c r="J4847" s="3"/>
      <c r="K4847" s="3"/>
      <c r="L4847" s="3"/>
      <c r="M4847" s="3"/>
    </row>
    <row r="4848" spans="8:13">
      <c r="H4848" s="16"/>
      <c r="I4848" s="3"/>
      <c r="J4848" s="3"/>
      <c r="K4848" s="3"/>
      <c r="L4848" s="3"/>
      <c r="M4848" s="3"/>
    </row>
    <row r="4849" spans="8:13">
      <c r="H4849" s="16"/>
      <c r="I4849" s="3"/>
      <c r="J4849" s="3"/>
      <c r="K4849" s="3"/>
      <c r="L4849" s="3"/>
      <c r="M4849" s="3"/>
    </row>
    <row r="4850" spans="8:13">
      <c r="H4850" s="16"/>
      <c r="I4850" s="3"/>
      <c r="J4850" s="3"/>
      <c r="K4850" s="3"/>
      <c r="L4850" s="3"/>
      <c r="M4850" s="3"/>
    </row>
    <row r="4851" spans="8:13">
      <c r="H4851" s="16"/>
      <c r="I4851" s="3"/>
      <c r="J4851" s="3"/>
      <c r="K4851" s="3"/>
      <c r="L4851" s="3"/>
      <c r="M4851" s="3"/>
    </row>
    <row r="4852" spans="8:13">
      <c r="H4852" s="16"/>
      <c r="I4852" s="3"/>
      <c r="J4852" s="3"/>
      <c r="K4852" s="3"/>
      <c r="L4852" s="3"/>
      <c r="M4852" s="3"/>
    </row>
    <row r="4853" spans="8:13">
      <c r="H4853" s="16"/>
      <c r="I4853" s="3"/>
      <c r="J4853" s="3"/>
      <c r="K4853" s="3"/>
      <c r="L4853" s="3"/>
      <c r="M4853" s="3"/>
    </row>
    <row r="4854" spans="8:13">
      <c r="H4854" s="16"/>
      <c r="I4854" s="3"/>
      <c r="J4854" s="3"/>
      <c r="K4854" s="3"/>
      <c r="L4854" s="3"/>
      <c r="M4854" s="3"/>
    </row>
    <row r="4855" spans="8:13">
      <c r="H4855" s="16"/>
      <c r="I4855" s="3"/>
      <c r="J4855" s="3"/>
      <c r="K4855" s="3"/>
      <c r="L4855" s="3"/>
      <c r="M4855" s="3"/>
    </row>
    <row r="4856" spans="8:13">
      <c r="H4856" s="16"/>
      <c r="I4856" s="3"/>
      <c r="J4856" s="3"/>
      <c r="K4856" s="3"/>
      <c r="L4856" s="3"/>
      <c r="M4856" s="3"/>
    </row>
    <row r="4857" spans="8:13">
      <c r="H4857" s="16"/>
      <c r="I4857" s="3"/>
      <c r="J4857" s="3"/>
      <c r="K4857" s="3"/>
      <c r="L4857" s="3"/>
      <c r="M4857" s="3"/>
    </row>
    <row r="4858" spans="8:13">
      <c r="H4858" s="16"/>
      <c r="I4858" s="3"/>
      <c r="J4858" s="3"/>
      <c r="K4858" s="3"/>
      <c r="L4858" s="3"/>
      <c r="M4858" s="3"/>
    </row>
    <row r="4859" spans="8:13">
      <c r="H4859" s="16"/>
      <c r="I4859" s="3"/>
      <c r="J4859" s="3"/>
      <c r="K4859" s="3"/>
      <c r="L4859" s="3"/>
      <c r="M4859" s="3"/>
    </row>
    <row r="4860" spans="8:13">
      <c r="H4860" s="16"/>
      <c r="I4860" s="3"/>
      <c r="J4860" s="3"/>
      <c r="K4860" s="3"/>
      <c r="L4860" s="3"/>
      <c r="M4860" s="3"/>
    </row>
    <row r="4861" spans="8:13">
      <c r="H4861" s="16"/>
      <c r="I4861" s="3"/>
      <c r="J4861" s="3"/>
      <c r="K4861" s="3"/>
      <c r="L4861" s="3"/>
      <c r="M4861" s="3"/>
    </row>
    <row r="4862" spans="8:13">
      <c r="H4862" s="16"/>
      <c r="I4862" s="3"/>
      <c r="J4862" s="3"/>
      <c r="K4862" s="3"/>
      <c r="L4862" s="3"/>
      <c r="M4862" s="3"/>
    </row>
    <row r="4863" spans="8:13">
      <c r="H4863" s="16"/>
      <c r="I4863" s="3"/>
      <c r="J4863" s="3"/>
      <c r="K4863" s="3"/>
      <c r="L4863" s="3"/>
      <c r="M4863" s="3"/>
    </row>
    <row r="4864" spans="8:13">
      <c r="H4864" s="16"/>
      <c r="I4864" s="3"/>
      <c r="J4864" s="3"/>
      <c r="K4864" s="3"/>
      <c r="L4864" s="3"/>
      <c r="M4864" s="3"/>
    </row>
    <row r="4865" spans="8:13">
      <c r="H4865" s="16"/>
      <c r="I4865" s="3"/>
      <c r="J4865" s="3"/>
      <c r="K4865" s="3"/>
      <c r="L4865" s="3"/>
      <c r="M4865" s="3"/>
    </row>
    <row r="4866" spans="8:13">
      <c r="H4866" s="16"/>
      <c r="I4866" s="3"/>
      <c r="J4866" s="3"/>
      <c r="K4866" s="3"/>
      <c r="L4866" s="3"/>
      <c r="M4866" s="3"/>
    </row>
    <row r="4867" spans="8:13">
      <c r="H4867" s="16"/>
      <c r="I4867" s="3"/>
      <c r="J4867" s="3"/>
      <c r="K4867" s="3"/>
      <c r="L4867" s="3"/>
      <c r="M4867" s="3"/>
    </row>
    <row r="4868" spans="8:13">
      <c r="H4868" s="16"/>
      <c r="I4868" s="3"/>
      <c r="J4868" s="3"/>
      <c r="K4868" s="3"/>
      <c r="L4868" s="3"/>
      <c r="M4868" s="3"/>
    </row>
    <row r="4869" spans="8:13">
      <c r="H4869" s="16"/>
      <c r="I4869" s="3"/>
      <c r="J4869" s="3"/>
      <c r="K4869" s="3"/>
      <c r="L4869" s="3"/>
      <c r="M4869" s="3"/>
    </row>
    <row r="4870" spans="8:13">
      <c r="H4870" s="16"/>
      <c r="I4870" s="3"/>
      <c r="J4870" s="3"/>
      <c r="K4870" s="3"/>
      <c r="L4870" s="3"/>
      <c r="M4870" s="3"/>
    </row>
    <row r="4871" spans="8:13">
      <c r="H4871" s="16"/>
      <c r="I4871" s="3"/>
      <c r="J4871" s="3"/>
      <c r="K4871" s="3"/>
      <c r="L4871" s="3"/>
      <c r="M4871" s="3"/>
    </row>
    <row r="4872" spans="8:13">
      <c r="H4872" s="16"/>
      <c r="I4872" s="3"/>
      <c r="J4872" s="3"/>
      <c r="K4872" s="3"/>
      <c r="L4872" s="3"/>
      <c r="M4872" s="3"/>
    </row>
    <row r="4873" spans="8:13">
      <c r="H4873" s="16"/>
      <c r="I4873" s="3"/>
      <c r="J4873" s="3"/>
      <c r="K4873" s="3"/>
      <c r="L4873" s="3"/>
      <c r="M4873" s="3"/>
    </row>
    <row r="4874" spans="8:13">
      <c r="H4874" s="16"/>
      <c r="I4874" s="3"/>
      <c r="J4874" s="3"/>
      <c r="K4874" s="3"/>
      <c r="L4874" s="3"/>
      <c r="M4874" s="3"/>
    </row>
    <row r="4875" spans="8:13">
      <c r="H4875" s="16"/>
      <c r="I4875" s="3"/>
      <c r="J4875" s="3"/>
      <c r="K4875" s="3"/>
      <c r="L4875" s="3"/>
      <c r="M4875" s="3"/>
    </row>
    <row r="4876" spans="8:13">
      <c r="H4876" s="16"/>
      <c r="I4876" s="3"/>
      <c r="J4876" s="3"/>
      <c r="K4876" s="3"/>
      <c r="L4876" s="3"/>
      <c r="M4876" s="3"/>
    </row>
    <row r="4877" spans="8:13">
      <c r="H4877" s="16"/>
      <c r="I4877" s="3"/>
      <c r="J4877" s="3"/>
      <c r="K4877" s="3"/>
      <c r="L4877" s="3"/>
      <c r="M4877" s="3"/>
    </row>
    <row r="4878" spans="8:13">
      <c r="H4878" s="16"/>
      <c r="I4878" s="3"/>
      <c r="J4878" s="3"/>
      <c r="K4878" s="3"/>
      <c r="L4878" s="3"/>
      <c r="M4878" s="3"/>
    </row>
    <row r="4879" spans="8:13">
      <c r="H4879" s="16"/>
      <c r="I4879" s="3"/>
      <c r="J4879" s="3"/>
      <c r="K4879" s="3"/>
      <c r="L4879" s="3"/>
      <c r="M4879" s="3"/>
    </row>
    <row r="4880" spans="8:13">
      <c r="H4880" s="16"/>
      <c r="I4880" s="3"/>
      <c r="J4880" s="3"/>
      <c r="K4880" s="3"/>
      <c r="L4880" s="3"/>
      <c r="M4880" s="3"/>
    </row>
    <row r="4881" spans="8:13">
      <c r="H4881" s="16"/>
      <c r="I4881" s="3"/>
      <c r="J4881" s="3"/>
      <c r="K4881" s="3"/>
      <c r="L4881" s="3"/>
      <c r="M4881" s="3"/>
    </row>
    <row r="4882" spans="8:13">
      <c r="H4882" s="16"/>
      <c r="I4882" s="3"/>
      <c r="J4882" s="3"/>
      <c r="K4882" s="3"/>
      <c r="L4882" s="3"/>
      <c r="M4882" s="3"/>
    </row>
    <row r="4883" spans="8:13">
      <c r="H4883" s="16"/>
      <c r="I4883" s="3"/>
      <c r="J4883" s="3"/>
      <c r="K4883" s="3"/>
      <c r="L4883" s="3"/>
      <c r="M4883" s="3"/>
    </row>
    <row r="4884" spans="8:13">
      <c r="H4884" s="16"/>
      <c r="I4884" s="3"/>
      <c r="J4884" s="3"/>
      <c r="K4884" s="3"/>
      <c r="L4884" s="3"/>
      <c r="M4884" s="3"/>
    </row>
    <row r="4885" spans="8:13">
      <c r="H4885" s="16"/>
      <c r="I4885" s="3"/>
      <c r="J4885" s="3"/>
      <c r="K4885" s="3"/>
      <c r="L4885" s="3"/>
      <c r="M4885" s="3"/>
    </row>
    <row r="4886" spans="8:13">
      <c r="H4886" s="16"/>
      <c r="I4886" s="3"/>
      <c r="J4886" s="3"/>
      <c r="K4886" s="3"/>
      <c r="L4886" s="3"/>
      <c r="M4886" s="3"/>
    </row>
    <row r="4887" spans="8:13">
      <c r="H4887" s="16"/>
      <c r="I4887" s="3"/>
      <c r="J4887" s="3"/>
      <c r="K4887" s="3"/>
      <c r="L4887" s="3"/>
      <c r="M4887" s="3"/>
    </row>
    <row r="4888" spans="8:13">
      <c r="H4888" s="16"/>
      <c r="I4888" s="3"/>
      <c r="J4888" s="3"/>
      <c r="K4888" s="3"/>
      <c r="L4888" s="3"/>
      <c r="M4888" s="3"/>
    </row>
    <row r="4889" spans="8:13">
      <c r="H4889" s="16"/>
      <c r="I4889" s="3"/>
      <c r="J4889" s="3"/>
      <c r="K4889" s="3"/>
      <c r="L4889" s="3"/>
      <c r="M4889" s="3"/>
    </row>
    <row r="4890" spans="8:13">
      <c r="H4890" s="16"/>
      <c r="I4890" s="3"/>
      <c r="J4890" s="3"/>
      <c r="K4890" s="3"/>
      <c r="L4890" s="3"/>
      <c r="M4890" s="3"/>
    </row>
    <row r="4891" spans="8:13">
      <c r="H4891" s="16"/>
      <c r="I4891" s="3"/>
      <c r="J4891" s="3"/>
      <c r="K4891" s="3"/>
      <c r="L4891" s="3"/>
      <c r="M4891" s="3"/>
    </row>
    <row r="4892" spans="8:13">
      <c r="H4892" s="16"/>
      <c r="I4892" s="3"/>
      <c r="J4892" s="3"/>
      <c r="K4892" s="3"/>
      <c r="L4892" s="3"/>
      <c r="M4892" s="3"/>
    </row>
    <row r="4893" spans="8:13">
      <c r="H4893" s="16"/>
      <c r="I4893" s="3"/>
      <c r="J4893" s="3"/>
      <c r="K4893" s="3"/>
      <c r="L4893" s="3"/>
      <c r="M4893" s="3"/>
    </row>
    <row r="4894" spans="8:13">
      <c r="H4894" s="16"/>
      <c r="I4894" s="3"/>
      <c r="J4894" s="3"/>
      <c r="K4894" s="3"/>
      <c r="L4894" s="3"/>
      <c r="M4894" s="3"/>
    </row>
    <row r="4895" spans="8:13">
      <c r="H4895" s="16"/>
      <c r="I4895" s="3"/>
      <c r="J4895" s="3"/>
      <c r="K4895" s="3"/>
      <c r="L4895" s="3"/>
      <c r="M4895" s="3"/>
    </row>
    <row r="4896" spans="8:13">
      <c r="H4896" s="16"/>
      <c r="I4896" s="3"/>
      <c r="J4896" s="3"/>
      <c r="K4896" s="3"/>
      <c r="L4896" s="3"/>
      <c r="M4896" s="3"/>
    </row>
    <row r="4897" spans="8:13">
      <c r="H4897" s="16"/>
      <c r="I4897" s="3"/>
      <c r="J4897" s="3"/>
      <c r="K4897" s="3"/>
      <c r="L4897" s="3"/>
      <c r="M4897" s="3"/>
    </row>
    <row r="4898" spans="8:13">
      <c r="H4898" s="16"/>
      <c r="I4898" s="3"/>
      <c r="J4898" s="3"/>
      <c r="K4898" s="3"/>
      <c r="L4898" s="3"/>
      <c r="M4898" s="3"/>
    </row>
    <row r="4899" spans="8:13">
      <c r="H4899" s="16"/>
      <c r="I4899" s="3"/>
      <c r="J4899" s="3"/>
      <c r="K4899" s="3"/>
      <c r="L4899" s="3"/>
      <c r="M4899" s="3"/>
    </row>
    <row r="4900" spans="8:13">
      <c r="H4900" s="16"/>
      <c r="I4900" s="3"/>
      <c r="J4900" s="3"/>
      <c r="K4900" s="3"/>
      <c r="L4900" s="3"/>
      <c r="M4900" s="3"/>
    </row>
    <row r="4901" spans="8:13">
      <c r="H4901" s="16"/>
      <c r="I4901" s="3"/>
      <c r="J4901" s="3"/>
      <c r="K4901" s="3"/>
      <c r="L4901" s="3"/>
      <c r="M4901" s="3"/>
    </row>
    <row r="4902" spans="8:13">
      <c r="H4902" s="16"/>
      <c r="I4902" s="3"/>
      <c r="J4902" s="3"/>
      <c r="K4902" s="3"/>
      <c r="L4902" s="3"/>
      <c r="M4902" s="3"/>
    </row>
    <row r="4903" spans="8:13">
      <c r="H4903" s="16"/>
      <c r="I4903" s="3"/>
      <c r="J4903" s="3"/>
      <c r="K4903" s="3"/>
      <c r="L4903" s="3"/>
      <c r="M4903" s="3"/>
    </row>
    <row r="4904" spans="8:13">
      <c r="H4904" s="16"/>
      <c r="I4904" s="3"/>
      <c r="J4904" s="3"/>
      <c r="K4904" s="3"/>
      <c r="L4904" s="3"/>
      <c r="M4904" s="3"/>
    </row>
    <row r="4905" spans="8:13">
      <c r="H4905" s="16"/>
      <c r="I4905" s="3"/>
      <c r="J4905" s="3"/>
      <c r="K4905" s="3"/>
      <c r="L4905" s="3"/>
      <c r="M4905" s="3"/>
    </row>
    <row r="4906" spans="8:13">
      <c r="H4906" s="16"/>
      <c r="I4906" s="3"/>
      <c r="J4906" s="3"/>
      <c r="K4906" s="3"/>
      <c r="L4906" s="3"/>
      <c r="M4906" s="3"/>
    </row>
    <row r="4907" spans="8:13">
      <c r="H4907" s="16"/>
      <c r="I4907" s="3"/>
      <c r="J4907" s="3"/>
      <c r="K4907" s="3"/>
      <c r="L4907" s="3"/>
      <c r="M4907" s="3"/>
    </row>
    <row r="4908" spans="8:13">
      <c r="H4908" s="16"/>
      <c r="I4908" s="3"/>
      <c r="J4908" s="3"/>
      <c r="K4908" s="3"/>
      <c r="L4908" s="3"/>
      <c r="M4908" s="3"/>
    </row>
    <row r="4909" spans="8:13">
      <c r="H4909" s="16"/>
      <c r="I4909" s="3"/>
      <c r="J4909" s="3"/>
      <c r="K4909" s="3"/>
      <c r="L4909" s="3"/>
      <c r="M4909" s="3"/>
    </row>
    <row r="4910" spans="8:13">
      <c r="H4910" s="16"/>
      <c r="I4910" s="3"/>
      <c r="J4910" s="3"/>
      <c r="K4910" s="3"/>
      <c r="L4910" s="3"/>
      <c r="M4910" s="3"/>
    </row>
    <row r="4911" spans="8:13">
      <c r="H4911" s="16"/>
      <c r="I4911" s="3"/>
      <c r="J4911" s="3"/>
      <c r="K4911" s="3"/>
      <c r="L4911" s="3"/>
      <c r="M4911" s="3"/>
    </row>
    <row r="4912" spans="8:13">
      <c r="H4912" s="16"/>
      <c r="I4912" s="3"/>
      <c r="J4912" s="3"/>
      <c r="K4912" s="3"/>
      <c r="L4912" s="3"/>
      <c r="M4912" s="3"/>
    </row>
    <row r="4913" spans="8:13">
      <c r="H4913" s="16"/>
      <c r="I4913" s="3"/>
      <c r="J4913" s="3"/>
      <c r="K4913" s="3"/>
      <c r="L4913" s="3"/>
      <c r="M4913" s="3"/>
    </row>
    <row r="4914" spans="8:13">
      <c r="H4914" s="16"/>
      <c r="I4914" s="3"/>
      <c r="J4914" s="3"/>
      <c r="K4914" s="3"/>
      <c r="L4914" s="3"/>
      <c r="M4914" s="3"/>
    </row>
    <row r="4915" spans="8:13">
      <c r="H4915" s="16"/>
      <c r="I4915" s="3"/>
      <c r="J4915" s="3"/>
      <c r="K4915" s="3"/>
      <c r="L4915" s="3"/>
      <c r="M4915" s="3"/>
    </row>
    <row r="4916" spans="8:13">
      <c r="H4916" s="16"/>
      <c r="I4916" s="3"/>
      <c r="J4916" s="3"/>
      <c r="K4916" s="3"/>
      <c r="L4916" s="3"/>
      <c r="M4916" s="3"/>
    </row>
    <row r="4917" spans="8:13">
      <c r="H4917" s="16"/>
      <c r="I4917" s="3"/>
      <c r="J4917" s="3"/>
      <c r="K4917" s="3"/>
      <c r="L4917" s="3"/>
      <c r="M4917" s="3"/>
    </row>
    <row r="4918" spans="8:13">
      <c r="H4918" s="16"/>
      <c r="I4918" s="3"/>
      <c r="J4918" s="3"/>
      <c r="K4918" s="3"/>
      <c r="L4918" s="3"/>
      <c r="M4918" s="3"/>
    </row>
    <row r="4919" spans="8:13">
      <c r="H4919" s="16"/>
      <c r="I4919" s="3"/>
      <c r="J4919" s="3"/>
      <c r="K4919" s="3"/>
      <c r="L4919" s="3"/>
      <c r="M4919" s="3"/>
    </row>
    <row r="4920" spans="8:13">
      <c r="H4920" s="16"/>
      <c r="I4920" s="3"/>
      <c r="J4920" s="3"/>
      <c r="K4920" s="3"/>
      <c r="L4920" s="3"/>
      <c r="M4920" s="3"/>
    </row>
    <row r="4921" spans="8:13">
      <c r="H4921" s="16"/>
      <c r="I4921" s="3"/>
      <c r="J4921" s="3"/>
      <c r="K4921" s="3"/>
      <c r="L4921" s="3"/>
      <c r="M4921" s="3"/>
    </row>
    <row r="4922" spans="8:13">
      <c r="H4922" s="16"/>
      <c r="I4922" s="3"/>
      <c r="J4922" s="3"/>
      <c r="K4922" s="3"/>
      <c r="L4922" s="3"/>
      <c r="M4922" s="3"/>
    </row>
    <row r="4923" spans="8:13">
      <c r="H4923" s="16"/>
      <c r="I4923" s="3"/>
      <c r="J4923" s="3"/>
      <c r="K4923" s="3"/>
      <c r="L4923" s="3"/>
      <c r="M4923" s="3"/>
    </row>
    <row r="4924" spans="8:13">
      <c r="H4924" s="16"/>
      <c r="I4924" s="3"/>
      <c r="J4924" s="3"/>
      <c r="K4924" s="3"/>
      <c r="L4924" s="3"/>
      <c r="M4924" s="3"/>
    </row>
    <row r="4925" spans="8:13">
      <c r="H4925" s="16"/>
      <c r="I4925" s="3"/>
      <c r="J4925" s="3"/>
      <c r="K4925" s="3"/>
      <c r="L4925" s="3"/>
      <c r="M4925" s="3"/>
    </row>
    <row r="4926" spans="8:13">
      <c r="H4926" s="16"/>
      <c r="I4926" s="3"/>
      <c r="J4926" s="3"/>
      <c r="K4926" s="3"/>
      <c r="L4926" s="3"/>
      <c r="M4926" s="3"/>
    </row>
    <row r="4927" spans="8:13">
      <c r="H4927" s="16"/>
      <c r="I4927" s="3"/>
      <c r="J4927" s="3"/>
      <c r="K4927" s="3"/>
      <c r="L4927" s="3"/>
      <c r="M4927" s="3"/>
    </row>
    <row r="4928" spans="8:13">
      <c r="H4928" s="16"/>
      <c r="I4928" s="3"/>
      <c r="J4928" s="3"/>
      <c r="K4928" s="3"/>
      <c r="L4928" s="3"/>
      <c r="M4928" s="3"/>
    </row>
    <row r="4929" spans="8:13">
      <c r="H4929" s="16"/>
      <c r="I4929" s="3"/>
      <c r="J4929" s="3"/>
      <c r="K4929" s="3"/>
      <c r="L4929" s="3"/>
      <c r="M4929" s="3"/>
    </row>
    <row r="4930" spans="8:13">
      <c r="H4930" s="16"/>
      <c r="I4930" s="3"/>
      <c r="J4930" s="3"/>
      <c r="K4930" s="3"/>
      <c r="L4930" s="3"/>
      <c r="M4930" s="3"/>
    </row>
    <row r="4931" spans="8:13">
      <c r="H4931" s="16"/>
      <c r="I4931" s="3"/>
      <c r="J4931" s="3"/>
      <c r="K4931" s="3"/>
      <c r="L4931" s="3"/>
      <c r="M4931" s="3"/>
    </row>
    <row r="4932" spans="8:13">
      <c r="H4932" s="16"/>
      <c r="I4932" s="3"/>
      <c r="J4932" s="3"/>
      <c r="K4932" s="3"/>
      <c r="L4932" s="3"/>
      <c r="M4932" s="3"/>
    </row>
    <row r="4933" spans="8:13">
      <c r="H4933" s="16"/>
      <c r="I4933" s="3"/>
      <c r="J4933" s="3"/>
      <c r="K4933" s="3"/>
      <c r="L4933" s="3"/>
      <c r="M4933" s="3"/>
    </row>
    <row r="4934" spans="8:13">
      <c r="H4934" s="16"/>
      <c r="I4934" s="3"/>
      <c r="J4934" s="3"/>
      <c r="K4934" s="3"/>
      <c r="L4934" s="3"/>
      <c r="M4934" s="3"/>
    </row>
    <row r="4935" spans="8:13">
      <c r="H4935" s="16"/>
      <c r="I4935" s="3"/>
      <c r="J4935" s="3"/>
      <c r="K4935" s="3"/>
      <c r="L4935" s="3"/>
      <c r="M4935" s="3"/>
    </row>
    <row r="4936" spans="8:13">
      <c r="H4936" s="16"/>
      <c r="I4936" s="3"/>
      <c r="J4936" s="3"/>
      <c r="K4936" s="3"/>
      <c r="L4936" s="3"/>
      <c r="M4936" s="3"/>
    </row>
    <row r="4937" spans="8:13">
      <c r="H4937" s="16"/>
      <c r="I4937" s="3"/>
      <c r="J4937" s="3"/>
      <c r="K4937" s="3"/>
      <c r="L4937" s="3"/>
      <c r="M4937" s="3"/>
    </row>
    <row r="4938" spans="8:13">
      <c r="H4938" s="16"/>
      <c r="I4938" s="3"/>
      <c r="J4938" s="3"/>
      <c r="K4938" s="3"/>
      <c r="L4938" s="3"/>
      <c r="M4938" s="3"/>
    </row>
    <row r="4939" spans="8:13">
      <c r="H4939" s="16"/>
      <c r="I4939" s="3"/>
      <c r="J4939" s="3"/>
      <c r="K4939" s="3"/>
      <c r="L4939" s="3"/>
      <c r="M4939" s="3"/>
    </row>
    <row r="4940" spans="8:13">
      <c r="H4940" s="16"/>
      <c r="I4940" s="3"/>
      <c r="J4940" s="3"/>
      <c r="K4940" s="3"/>
      <c r="L4940" s="3"/>
      <c r="M4940" s="3"/>
    </row>
    <row r="4941" spans="8:13">
      <c r="H4941" s="16"/>
      <c r="I4941" s="3"/>
      <c r="J4941" s="3"/>
      <c r="K4941" s="3"/>
      <c r="L4941" s="3"/>
      <c r="M4941" s="3"/>
    </row>
    <row r="4942" spans="8:13">
      <c r="H4942" s="16"/>
      <c r="I4942" s="3"/>
      <c r="J4942" s="3"/>
      <c r="K4942" s="3"/>
      <c r="L4942" s="3"/>
      <c r="M4942" s="3"/>
    </row>
    <row r="4943" spans="8:13">
      <c r="H4943" s="16"/>
      <c r="I4943" s="3"/>
      <c r="J4943" s="3"/>
      <c r="K4943" s="3"/>
      <c r="L4943" s="3"/>
      <c r="M4943" s="3"/>
    </row>
    <row r="4944" spans="8:13">
      <c r="H4944" s="16"/>
      <c r="I4944" s="3"/>
      <c r="J4944" s="3"/>
      <c r="K4944" s="3"/>
      <c r="L4944" s="3"/>
      <c r="M4944" s="3"/>
    </row>
    <row r="4945" spans="8:13">
      <c r="H4945" s="16"/>
      <c r="I4945" s="3"/>
      <c r="J4945" s="3"/>
      <c r="K4945" s="3"/>
      <c r="L4945" s="3"/>
      <c r="M4945" s="3"/>
    </row>
    <row r="4946" spans="8:13">
      <c r="H4946" s="16"/>
      <c r="I4946" s="3"/>
      <c r="J4946" s="3"/>
      <c r="K4946" s="3"/>
      <c r="L4946" s="3"/>
      <c r="M4946" s="3"/>
    </row>
    <row r="4947" spans="8:13">
      <c r="H4947" s="16"/>
      <c r="I4947" s="3"/>
      <c r="J4947" s="3"/>
      <c r="K4947" s="3"/>
      <c r="L4947" s="3"/>
      <c r="M4947" s="3"/>
    </row>
    <row r="4948" spans="8:13">
      <c r="H4948" s="16"/>
      <c r="I4948" s="3"/>
      <c r="J4948" s="3"/>
      <c r="K4948" s="3"/>
      <c r="L4948" s="3"/>
      <c r="M4948" s="3"/>
    </row>
    <row r="4949" spans="8:13">
      <c r="H4949" s="16"/>
      <c r="I4949" s="3"/>
      <c r="J4949" s="3"/>
      <c r="K4949" s="3"/>
      <c r="L4949" s="3"/>
      <c r="M4949" s="3"/>
    </row>
    <row r="4950" spans="8:13">
      <c r="H4950" s="16"/>
      <c r="I4950" s="3"/>
      <c r="J4950" s="3"/>
      <c r="K4950" s="3"/>
      <c r="L4950" s="3"/>
      <c r="M4950" s="3"/>
    </row>
    <row r="4951" spans="8:13">
      <c r="H4951" s="16"/>
      <c r="I4951" s="3"/>
      <c r="J4951" s="3"/>
      <c r="K4951" s="3"/>
      <c r="L4951" s="3"/>
      <c r="M4951" s="3"/>
    </row>
    <row r="4952" spans="8:13">
      <c r="H4952" s="16"/>
      <c r="I4952" s="3"/>
      <c r="J4952" s="3"/>
      <c r="K4952" s="3"/>
      <c r="L4952" s="3"/>
      <c r="M4952" s="3"/>
    </row>
    <row r="4953" spans="8:13">
      <c r="H4953" s="16"/>
      <c r="I4953" s="3"/>
      <c r="J4953" s="3"/>
      <c r="K4953" s="3"/>
      <c r="L4953" s="3"/>
      <c r="M4953" s="3"/>
    </row>
    <row r="4954" spans="8:13">
      <c r="H4954" s="16"/>
      <c r="I4954" s="3"/>
      <c r="J4954" s="3"/>
      <c r="K4954" s="3"/>
      <c r="L4954" s="3"/>
      <c r="M4954" s="3"/>
    </row>
    <row r="4955" spans="8:13">
      <c r="H4955" s="16"/>
      <c r="I4955" s="3"/>
      <c r="J4955" s="3"/>
      <c r="K4955" s="3"/>
      <c r="L4955" s="3"/>
      <c r="M4955" s="3"/>
    </row>
    <row r="4956" spans="8:13">
      <c r="H4956" s="16"/>
      <c r="I4956" s="3"/>
      <c r="J4956" s="3"/>
      <c r="K4956" s="3"/>
      <c r="L4956" s="3"/>
      <c r="M4956" s="3"/>
    </row>
    <row r="4957" spans="8:13">
      <c r="H4957" s="16"/>
      <c r="I4957" s="3"/>
      <c r="J4957" s="3"/>
      <c r="K4957" s="3"/>
      <c r="L4957" s="3"/>
      <c r="M4957" s="3"/>
    </row>
    <row r="4958" spans="8:13">
      <c r="H4958" s="16"/>
      <c r="I4958" s="3"/>
      <c r="J4958" s="3"/>
      <c r="K4958" s="3"/>
      <c r="L4958" s="3"/>
      <c r="M4958" s="3"/>
    </row>
    <row r="4959" spans="8:13">
      <c r="H4959" s="16"/>
      <c r="I4959" s="3"/>
      <c r="J4959" s="3"/>
      <c r="K4959" s="3"/>
      <c r="L4959" s="3"/>
      <c r="M4959" s="3"/>
    </row>
    <row r="4960" spans="8:13">
      <c r="H4960" s="16"/>
      <c r="I4960" s="3"/>
      <c r="J4960" s="3"/>
      <c r="K4960" s="3"/>
      <c r="L4960" s="3"/>
      <c r="M4960" s="3"/>
    </row>
    <row r="4961" spans="8:13">
      <c r="H4961" s="16"/>
      <c r="I4961" s="3"/>
      <c r="J4961" s="3"/>
      <c r="K4961" s="3"/>
      <c r="L4961" s="3"/>
      <c r="M4961" s="3"/>
    </row>
    <row r="4962" spans="8:13">
      <c r="H4962" s="16"/>
      <c r="I4962" s="3"/>
      <c r="J4962" s="3"/>
      <c r="K4962" s="3"/>
      <c r="L4962" s="3"/>
      <c r="M4962" s="3"/>
    </row>
    <row r="4963" spans="8:13">
      <c r="H4963" s="16"/>
      <c r="I4963" s="3"/>
      <c r="J4963" s="3"/>
      <c r="K4963" s="3"/>
      <c r="L4963" s="3"/>
      <c r="M4963" s="3"/>
    </row>
    <row r="4964" spans="8:13">
      <c r="H4964" s="16"/>
      <c r="I4964" s="3"/>
      <c r="J4964" s="3"/>
      <c r="K4964" s="3"/>
      <c r="L4964" s="3"/>
      <c r="M4964" s="3"/>
    </row>
    <row r="4965" spans="8:13">
      <c r="H4965" s="16"/>
      <c r="I4965" s="3"/>
      <c r="J4965" s="3"/>
      <c r="K4965" s="3"/>
      <c r="L4965" s="3"/>
      <c r="M4965" s="3"/>
    </row>
    <row r="4966" spans="8:13">
      <c r="H4966" s="16"/>
      <c r="I4966" s="3"/>
      <c r="J4966" s="3"/>
      <c r="K4966" s="3"/>
      <c r="L4966" s="3"/>
      <c r="M4966" s="3"/>
    </row>
    <row r="4967" spans="8:13">
      <c r="H4967" s="16"/>
      <c r="I4967" s="3"/>
      <c r="J4967" s="3"/>
      <c r="K4967" s="3"/>
      <c r="L4967" s="3"/>
      <c r="M4967" s="3"/>
    </row>
    <row r="4968" spans="8:13">
      <c r="H4968" s="16"/>
      <c r="I4968" s="3"/>
      <c r="J4968" s="3"/>
      <c r="K4968" s="3"/>
      <c r="L4968" s="3"/>
      <c r="M4968" s="3"/>
    </row>
    <row r="4969" spans="8:13">
      <c r="H4969" s="16"/>
      <c r="I4969" s="3"/>
      <c r="J4969" s="3"/>
      <c r="K4969" s="3"/>
      <c r="L4969" s="3"/>
      <c r="M4969" s="3"/>
    </row>
    <row r="4970" spans="8:13">
      <c r="H4970" s="16"/>
      <c r="I4970" s="3"/>
      <c r="J4970" s="3"/>
      <c r="K4970" s="3"/>
      <c r="L4970" s="3"/>
      <c r="M4970" s="3"/>
    </row>
    <row r="4971" spans="8:13">
      <c r="H4971" s="16"/>
      <c r="I4971" s="3"/>
      <c r="J4971" s="3"/>
      <c r="K4971" s="3"/>
      <c r="L4971" s="3"/>
      <c r="M4971" s="3"/>
    </row>
    <row r="4972" spans="8:13">
      <c r="H4972" s="16"/>
      <c r="I4972" s="3"/>
      <c r="J4972" s="3"/>
      <c r="K4972" s="3"/>
      <c r="L4972" s="3"/>
      <c r="M4972" s="3"/>
    </row>
    <row r="4973" spans="8:13">
      <c r="H4973" s="16"/>
      <c r="I4973" s="3"/>
      <c r="J4973" s="3"/>
      <c r="K4973" s="3"/>
      <c r="L4973" s="3"/>
      <c r="M4973" s="3"/>
    </row>
    <row r="4974" spans="8:13">
      <c r="H4974" s="16"/>
      <c r="I4974" s="3"/>
      <c r="J4974" s="3"/>
      <c r="K4974" s="3"/>
      <c r="L4974" s="3"/>
      <c r="M4974" s="3"/>
    </row>
    <row r="4975" spans="8:13">
      <c r="H4975" s="16"/>
      <c r="I4975" s="3"/>
      <c r="J4975" s="3"/>
      <c r="K4975" s="3"/>
      <c r="L4975" s="3"/>
      <c r="M4975" s="3"/>
    </row>
    <row r="4976" spans="8:13">
      <c r="H4976" s="16"/>
      <c r="I4976" s="3"/>
      <c r="J4976" s="3"/>
      <c r="K4976" s="3"/>
      <c r="L4976" s="3"/>
      <c r="M4976" s="3"/>
    </row>
    <row r="4977" spans="8:13">
      <c r="H4977" s="16"/>
      <c r="I4977" s="3"/>
      <c r="J4977" s="3"/>
      <c r="K4977" s="3"/>
      <c r="L4977" s="3"/>
      <c r="M4977" s="3"/>
    </row>
    <row r="4978" spans="8:13">
      <c r="H4978" s="16"/>
      <c r="I4978" s="3"/>
      <c r="J4978" s="3"/>
      <c r="K4978" s="3"/>
      <c r="L4978" s="3"/>
      <c r="M4978" s="3"/>
    </row>
    <row r="4979" spans="8:13">
      <c r="H4979" s="16"/>
      <c r="I4979" s="3"/>
      <c r="J4979" s="3"/>
      <c r="K4979" s="3"/>
      <c r="L4979" s="3"/>
      <c r="M4979" s="3"/>
    </row>
    <row r="4980" spans="8:13">
      <c r="H4980" s="16"/>
      <c r="I4980" s="3"/>
      <c r="J4980" s="3"/>
      <c r="K4980" s="3"/>
      <c r="L4980" s="3"/>
      <c r="M4980" s="3"/>
    </row>
    <row r="4981" spans="8:13">
      <c r="H4981" s="16"/>
      <c r="I4981" s="3"/>
      <c r="J4981" s="3"/>
      <c r="K4981" s="3"/>
      <c r="L4981" s="3"/>
      <c r="M4981" s="3"/>
    </row>
    <row r="4982" spans="8:13">
      <c r="H4982" s="16"/>
      <c r="I4982" s="3"/>
      <c r="J4982" s="3"/>
      <c r="K4982" s="3"/>
      <c r="L4982" s="3"/>
      <c r="M4982" s="3"/>
    </row>
    <row r="4983" spans="8:13">
      <c r="H4983" s="16"/>
      <c r="I4983" s="3"/>
      <c r="J4983" s="3"/>
      <c r="K4983" s="3"/>
      <c r="L4983" s="3"/>
      <c r="M4983" s="3"/>
    </row>
    <row r="4984" spans="8:13">
      <c r="H4984" s="16"/>
      <c r="I4984" s="3"/>
      <c r="J4984" s="3"/>
      <c r="K4984" s="3"/>
      <c r="L4984" s="3"/>
      <c r="M4984" s="3"/>
    </row>
    <row r="4985" spans="8:13">
      <c r="H4985" s="16"/>
      <c r="I4985" s="3"/>
      <c r="J4985" s="3"/>
      <c r="K4985" s="3"/>
      <c r="L4985" s="3"/>
      <c r="M4985" s="3"/>
    </row>
    <row r="4986" spans="8:13">
      <c r="H4986" s="16"/>
      <c r="I4986" s="3"/>
      <c r="J4986" s="3"/>
      <c r="K4986" s="3"/>
      <c r="L4986" s="3"/>
      <c r="M4986" s="3"/>
    </row>
    <row r="4987" spans="8:13">
      <c r="H4987" s="16"/>
      <c r="I4987" s="3"/>
      <c r="J4987" s="3"/>
      <c r="K4987" s="3"/>
      <c r="L4987" s="3"/>
      <c r="M4987" s="3"/>
    </row>
    <row r="4988" spans="8:13">
      <c r="H4988" s="16"/>
      <c r="I4988" s="3"/>
      <c r="J4988" s="3"/>
      <c r="K4988" s="3"/>
      <c r="L4988" s="3"/>
      <c r="M4988" s="3"/>
    </row>
    <row r="4989" spans="8:13">
      <c r="H4989" s="16"/>
      <c r="I4989" s="3"/>
      <c r="J4989" s="3"/>
      <c r="K4989" s="3"/>
      <c r="L4989" s="3"/>
      <c r="M4989" s="3"/>
    </row>
    <row r="4990" spans="8:13">
      <c r="H4990" s="16"/>
      <c r="I4990" s="3"/>
      <c r="J4990" s="3"/>
      <c r="K4990" s="3"/>
      <c r="L4990" s="3"/>
      <c r="M4990" s="3"/>
    </row>
    <row r="4991" spans="8:13">
      <c r="H4991" s="16"/>
      <c r="I4991" s="3"/>
      <c r="J4991" s="3"/>
      <c r="K4991" s="3"/>
      <c r="L4991" s="3"/>
      <c r="M4991" s="3"/>
    </row>
    <row r="4992" spans="8:13">
      <c r="H4992" s="16"/>
      <c r="I4992" s="3"/>
      <c r="J4992" s="3"/>
      <c r="K4992" s="3"/>
      <c r="L4992" s="3"/>
      <c r="M4992" s="3"/>
    </row>
    <row r="4993" spans="8:13">
      <c r="H4993" s="16"/>
      <c r="I4993" s="3"/>
      <c r="J4993" s="3"/>
      <c r="K4993" s="3"/>
      <c r="L4993" s="3"/>
      <c r="M4993" s="3"/>
    </row>
    <row r="4994" spans="8:13">
      <c r="H4994" s="16"/>
      <c r="I4994" s="3"/>
      <c r="J4994" s="3"/>
      <c r="K4994" s="3"/>
      <c r="L4994" s="3"/>
      <c r="M4994" s="3"/>
    </row>
    <row r="4995" spans="8:13">
      <c r="H4995" s="16"/>
      <c r="I4995" s="3"/>
      <c r="J4995" s="3"/>
      <c r="K4995" s="3"/>
      <c r="L4995" s="3"/>
      <c r="M4995" s="3"/>
    </row>
    <row r="4996" spans="8:13">
      <c r="H4996" s="16"/>
      <c r="I4996" s="3"/>
      <c r="J4996" s="3"/>
      <c r="K4996" s="3"/>
      <c r="L4996" s="3"/>
      <c r="M4996" s="3"/>
    </row>
    <row r="4997" spans="8:13">
      <c r="H4997" s="16"/>
      <c r="I4997" s="3"/>
      <c r="J4997" s="3"/>
      <c r="K4997" s="3"/>
      <c r="L4997" s="3"/>
      <c r="M4997" s="3"/>
    </row>
    <row r="4998" spans="8:13">
      <c r="H4998" s="16"/>
      <c r="I4998" s="3"/>
      <c r="J4998" s="3"/>
      <c r="K4998" s="3"/>
      <c r="L4998" s="3"/>
      <c r="M4998" s="3"/>
    </row>
    <row r="4999" spans="8:13">
      <c r="H4999" s="16"/>
      <c r="I4999" s="3"/>
      <c r="J4999" s="3"/>
      <c r="K4999" s="3"/>
      <c r="L4999" s="3"/>
      <c r="M4999" s="3"/>
    </row>
    <row r="5000" spans="8:13">
      <c r="H5000" s="16"/>
      <c r="I5000" s="3"/>
      <c r="J5000" s="3"/>
      <c r="K5000" s="3"/>
      <c r="L5000" s="3"/>
      <c r="M5000" s="3"/>
    </row>
    <row r="5001" spans="8:13">
      <c r="H5001" s="16"/>
      <c r="I5001" s="3"/>
      <c r="J5001" s="3"/>
      <c r="K5001" s="3"/>
      <c r="L5001" s="3"/>
      <c r="M5001" s="3"/>
    </row>
    <row r="5002" spans="8:13">
      <c r="H5002" s="16"/>
      <c r="I5002" s="3"/>
      <c r="J5002" s="3"/>
      <c r="K5002" s="3"/>
      <c r="L5002" s="3"/>
      <c r="M5002" s="3"/>
    </row>
    <row r="5003" spans="8:13">
      <c r="H5003" s="16"/>
      <c r="I5003" s="3"/>
      <c r="J5003" s="3"/>
      <c r="K5003" s="3"/>
      <c r="L5003" s="3"/>
      <c r="M5003" s="3"/>
    </row>
    <row r="5004" spans="8:13">
      <c r="H5004" s="16"/>
      <c r="I5004" s="3"/>
      <c r="J5004" s="3"/>
      <c r="K5004" s="3"/>
      <c r="L5004" s="3"/>
      <c r="M5004" s="3"/>
    </row>
    <row r="5005" spans="8:13">
      <c r="H5005" s="16"/>
      <c r="I5005" s="3"/>
      <c r="J5005" s="3"/>
      <c r="K5005" s="3"/>
      <c r="L5005" s="3"/>
      <c r="M5005" s="3"/>
    </row>
    <row r="5006" spans="8:13">
      <c r="H5006" s="16"/>
      <c r="I5006" s="3"/>
      <c r="J5006" s="3"/>
      <c r="K5006" s="3"/>
      <c r="L5006" s="3"/>
      <c r="M5006" s="3"/>
    </row>
    <row r="5007" spans="8:13">
      <c r="H5007" s="16"/>
      <c r="I5007" s="3"/>
      <c r="J5007" s="3"/>
      <c r="K5007" s="3"/>
      <c r="L5007" s="3"/>
      <c r="M5007" s="3"/>
    </row>
    <row r="5008" spans="8:13">
      <c r="H5008" s="16"/>
      <c r="I5008" s="3"/>
      <c r="J5008" s="3"/>
      <c r="K5008" s="3"/>
      <c r="L5008" s="3"/>
      <c r="M5008" s="3"/>
    </row>
    <row r="5009" spans="8:13">
      <c r="H5009" s="16"/>
      <c r="I5009" s="3"/>
      <c r="J5009" s="3"/>
      <c r="K5009" s="3"/>
      <c r="L5009" s="3"/>
      <c r="M5009" s="3"/>
    </row>
    <row r="5010" spans="8:13">
      <c r="H5010" s="16"/>
      <c r="I5010" s="3"/>
      <c r="J5010" s="3"/>
      <c r="K5010" s="3"/>
      <c r="L5010" s="3"/>
      <c r="M5010" s="3"/>
    </row>
    <row r="5011" spans="8:13">
      <c r="H5011" s="16"/>
      <c r="I5011" s="3"/>
      <c r="J5011" s="3"/>
      <c r="K5011" s="3"/>
      <c r="L5011" s="3"/>
      <c r="M5011" s="3"/>
    </row>
    <row r="5012" spans="8:13">
      <c r="H5012" s="16"/>
      <c r="I5012" s="3"/>
      <c r="J5012" s="3"/>
      <c r="K5012" s="3"/>
      <c r="L5012" s="3"/>
      <c r="M5012" s="3"/>
    </row>
    <row r="5013" spans="8:13">
      <c r="H5013" s="16"/>
      <c r="I5013" s="3"/>
      <c r="J5013" s="3"/>
      <c r="K5013" s="3"/>
      <c r="L5013" s="3"/>
      <c r="M5013" s="3"/>
    </row>
    <row r="5014" spans="8:13">
      <c r="H5014" s="16"/>
      <c r="I5014" s="3"/>
      <c r="J5014" s="3"/>
      <c r="K5014" s="3"/>
      <c r="L5014" s="3"/>
      <c r="M5014" s="3"/>
    </row>
    <row r="5015" spans="8:13">
      <c r="H5015" s="16"/>
      <c r="I5015" s="3"/>
      <c r="J5015" s="3"/>
      <c r="K5015" s="3"/>
      <c r="L5015" s="3"/>
      <c r="M5015" s="3"/>
    </row>
    <row r="5016" spans="8:13">
      <c r="H5016" s="16"/>
      <c r="I5016" s="3"/>
      <c r="J5016" s="3"/>
      <c r="K5016" s="3"/>
      <c r="L5016" s="3"/>
      <c r="M5016" s="3"/>
    </row>
    <row r="5017" spans="8:13">
      <c r="H5017" s="16"/>
      <c r="I5017" s="3"/>
      <c r="J5017" s="3"/>
      <c r="K5017" s="3"/>
      <c r="L5017" s="3"/>
      <c r="M5017" s="3"/>
    </row>
    <row r="5018" spans="8:13">
      <c r="H5018" s="16"/>
      <c r="I5018" s="3"/>
      <c r="J5018" s="3"/>
      <c r="K5018" s="3"/>
      <c r="L5018" s="3"/>
      <c r="M5018" s="3"/>
    </row>
    <row r="5019" spans="8:13">
      <c r="H5019" s="16"/>
      <c r="I5019" s="3"/>
      <c r="J5019" s="3"/>
      <c r="K5019" s="3"/>
      <c r="L5019" s="3"/>
      <c r="M5019" s="3"/>
    </row>
    <row r="5020" spans="8:13">
      <c r="H5020" s="16"/>
      <c r="I5020" s="3"/>
      <c r="J5020" s="3"/>
      <c r="K5020" s="3"/>
      <c r="L5020" s="3"/>
      <c r="M5020" s="3"/>
    </row>
    <row r="5021" spans="8:13">
      <c r="H5021" s="16"/>
      <c r="I5021" s="3"/>
      <c r="J5021" s="3"/>
      <c r="K5021" s="3"/>
      <c r="L5021" s="3"/>
      <c r="M5021" s="3"/>
    </row>
    <row r="5022" spans="8:13">
      <c r="H5022" s="16"/>
      <c r="I5022" s="3"/>
      <c r="J5022" s="3"/>
      <c r="K5022" s="3"/>
      <c r="L5022" s="3"/>
      <c r="M5022" s="3"/>
    </row>
    <row r="5023" spans="8:13">
      <c r="H5023" s="16"/>
      <c r="I5023" s="3"/>
      <c r="J5023" s="3"/>
      <c r="K5023" s="3"/>
      <c r="L5023" s="3"/>
      <c r="M5023" s="3"/>
    </row>
    <row r="5024" spans="8:13">
      <c r="H5024" s="16"/>
      <c r="I5024" s="3"/>
      <c r="J5024" s="3"/>
      <c r="K5024" s="3"/>
      <c r="L5024" s="3"/>
      <c r="M5024" s="3"/>
    </row>
    <row r="5025" spans="8:13">
      <c r="H5025" s="16"/>
      <c r="I5025" s="3"/>
      <c r="J5025" s="3"/>
      <c r="K5025" s="3"/>
      <c r="L5025" s="3"/>
      <c r="M5025" s="3"/>
    </row>
    <row r="5026" spans="8:13">
      <c r="H5026" s="16"/>
      <c r="I5026" s="3"/>
      <c r="J5026" s="3"/>
      <c r="K5026" s="3"/>
      <c r="L5026" s="3"/>
      <c r="M5026" s="3"/>
    </row>
    <row r="5027" spans="8:13">
      <c r="H5027" s="16"/>
      <c r="I5027" s="3"/>
      <c r="J5027" s="3"/>
      <c r="K5027" s="3"/>
      <c r="L5027" s="3"/>
      <c r="M5027" s="3"/>
    </row>
    <row r="5028" spans="8:13">
      <c r="H5028" s="16"/>
      <c r="I5028" s="3"/>
      <c r="J5028" s="3"/>
      <c r="K5028" s="3"/>
      <c r="L5028" s="3"/>
      <c r="M5028" s="3"/>
    </row>
    <row r="5029" spans="8:13">
      <c r="H5029" s="16"/>
      <c r="I5029" s="3"/>
      <c r="J5029" s="3"/>
      <c r="K5029" s="3"/>
      <c r="L5029" s="3"/>
      <c r="M5029" s="3"/>
    </row>
    <row r="5030" spans="8:13">
      <c r="H5030" s="16"/>
      <c r="I5030" s="3"/>
      <c r="J5030" s="3"/>
      <c r="K5030" s="3"/>
      <c r="L5030" s="3"/>
      <c r="M5030" s="3"/>
    </row>
    <row r="5031" spans="8:13">
      <c r="H5031" s="16"/>
      <c r="I5031" s="3"/>
      <c r="J5031" s="3"/>
      <c r="K5031" s="3"/>
      <c r="L5031" s="3"/>
      <c r="M5031" s="3"/>
    </row>
    <row r="5032" spans="8:13">
      <c r="H5032" s="16"/>
      <c r="I5032" s="3"/>
      <c r="J5032" s="3"/>
      <c r="K5032" s="3"/>
      <c r="L5032" s="3"/>
      <c r="M5032" s="3"/>
    </row>
    <row r="5033" spans="8:13">
      <c r="H5033" s="16"/>
      <c r="I5033" s="3"/>
      <c r="J5033" s="3"/>
      <c r="K5033" s="3"/>
      <c r="L5033" s="3"/>
      <c r="M5033" s="3"/>
    </row>
    <row r="5034" spans="8:13">
      <c r="H5034" s="16"/>
      <c r="I5034" s="3"/>
      <c r="J5034" s="3"/>
      <c r="K5034" s="3"/>
      <c r="L5034" s="3"/>
      <c r="M5034" s="3"/>
    </row>
    <row r="5035" spans="8:13">
      <c r="H5035" s="16"/>
      <c r="I5035" s="3"/>
      <c r="J5035" s="3"/>
      <c r="K5035" s="3"/>
      <c r="L5035" s="3"/>
      <c r="M5035" s="3"/>
    </row>
    <row r="5036" spans="8:13">
      <c r="H5036" s="16"/>
      <c r="I5036" s="3"/>
      <c r="J5036" s="3"/>
      <c r="K5036" s="3"/>
      <c r="L5036" s="3"/>
      <c r="M5036" s="3"/>
    </row>
    <row r="5037" spans="8:13">
      <c r="H5037" s="16"/>
      <c r="I5037" s="3"/>
      <c r="J5037" s="3"/>
      <c r="K5037" s="3"/>
      <c r="L5037" s="3"/>
      <c r="M5037" s="3"/>
    </row>
    <row r="5038" spans="8:13">
      <c r="H5038" s="16"/>
      <c r="I5038" s="3"/>
      <c r="J5038" s="3"/>
      <c r="K5038" s="3"/>
      <c r="L5038" s="3"/>
      <c r="M5038" s="3"/>
    </row>
    <row r="5039" spans="8:13">
      <c r="H5039" s="16"/>
      <c r="I5039" s="3"/>
      <c r="J5039" s="3"/>
      <c r="K5039" s="3"/>
      <c r="L5039" s="3"/>
      <c r="M5039" s="3"/>
    </row>
    <row r="5040" spans="8:13">
      <c r="H5040" s="16"/>
      <c r="I5040" s="3"/>
      <c r="J5040" s="3"/>
      <c r="K5040" s="3"/>
      <c r="L5040" s="3"/>
      <c r="M5040" s="3"/>
    </row>
    <row r="5041" spans="8:13">
      <c r="H5041" s="16"/>
      <c r="I5041" s="3"/>
      <c r="J5041" s="3"/>
      <c r="K5041" s="3"/>
      <c r="L5041" s="3"/>
      <c r="M5041" s="3"/>
    </row>
    <row r="5042" spans="8:13">
      <c r="H5042" s="16"/>
      <c r="I5042" s="3"/>
      <c r="J5042" s="3"/>
      <c r="K5042" s="3"/>
      <c r="L5042" s="3"/>
      <c r="M5042" s="3"/>
    </row>
    <row r="5043" spans="8:13">
      <c r="H5043" s="16"/>
      <c r="I5043" s="3"/>
      <c r="J5043" s="3"/>
      <c r="K5043" s="3"/>
      <c r="L5043" s="3"/>
      <c r="M5043" s="3"/>
    </row>
    <row r="5044" spans="8:13">
      <c r="H5044" s="16"/>
      <c r="I5044" s="3"/>
      <c r="J5044" s="3"/>
      <c r="K5044" s="3"/>
      <c r="L5044" s="3"/>
      <c r="M5044" s="3"/>
    </row>
    <row r="5045" spans="8:13">
      <c r="H5045" s="16"/>
      <c r="I5045" s="3"/>
      <c r="J5045" s="3"/>
      <c r="K5045" s="3"/>
      <c r="L5045" s="3"/>
      <c r="M5045" s="3"/>
    </row>
    <row r="5046" spans="8:13">
      <c r="H5046" s="16"/>
      <c r="I5046" s="3"/>
      <c r="J5046" s="3"/>
      <c r="K5046" s="3"/>
      <c r="L5046" s="3"/>
      <c r="M5046" s="3"/>
    </row>
    <row r="5047" spans="8:13">
      <c r="H5047" s="16"/>
      <c r="I5047" s="3"/>
      <c r="J5047" s="3"/>
      <c r="K5047" s="3"/>
      <c r="L5047" s="3"/>
      <c r="M5047" s="3"/>
    </row>
    <row r="5048" spans="8:13">
      <c r="H5048" s="16"/>
      <c r="I5048" s="3"/>
      <c r="J5048" s="3"/>
      <c r="K5048" s="3"/>
      <c r="L5048" s="3"/>
      <c r="M5048" s="3"/>
    </row>
    <row r="5049" spans="8:13">
      <c r="H5049" s="16"/>
      <c r="I5049" s="3"/>
      <c r="J5049" s="3"/>
      <c r="K5049" s="3"/>
      <c r="L5049" s="3"/>
      <c r="M5049" s="3"/>
    </row>
    <row r="5050" spans="8:13">
      <c r="H5050" s="16"/>
      <c r="I5050" s="3"/>
      <c r="J5050" s="3"/>
      <c r="K5050" s="3"/>
      <c r="L5050" s="3"/>
      <c r="M5050" s="3"/>
    </row>
    <row r="5051" spans="8:13">
      <c r="H5051" s="16"/>
      <c r="I5051" s="3"/>
      <c r="J5051" s="3"/>
      <c r="K5051" s="3"/>
      <c r="L5051" s="3"/>
      <c r="M5051" s="3"/>
    </row>
    <row r="5052" spans="8:13">
      <c r="H5052" s="16"/>
      <c r="I5052" s="3"/>
      <c r="J5052" s="3"/>
      <c r="K5052" s="3"/>
      <c r="L5052" s="3"/>
      <c r="M5052" s="3"/>
    </row>
    <row r="5053" spans="8:13">
      <c r="H5053" s="16"/>
      <c r="I5053" s="3"/>
      <c r="J5053" s="3"/>
      <c r="K5053" s="3"/>
      <c r="L5053" s="3"/>
      <c r="M5053" s="3"/>
    </row>
    <row r="5054" spans="8:13">
      <c r="H5054" s="16"/>
      <c r="I5054" s="3"/>
      <c r="J5054" s="3"/>
      <c r="K5054" s="3"/>
      <c r="L5054" s="3"/>
      <c r="M5054" s="3"/>
    </row>
    <row r="5055" spans="8:13">
      <c r="H5055" s="16"/>
      <c r="I5055" s="3"/>
      <c r="J5055" s="3"/>
      <c r="K5055" s="3"/>
      <c r="L5055" s="3"/>
      <c r="M5055" s="3"/>
    </row>
    <row r="5056" spans="8:13">
      <c r="H5056" s="16"/>
      <c r="I5056" s="3"/>
      <c r="J5056" s="3"/>
      <c r="K5056" s="3"/>
      <c r="L5056" s="3"/>
      <c r="M5056" s="3"/>
    </row>
    <row r="5057" spans="8:13">
      <c r="H5057" s="16"/>
      <c r="I5057" s="3"/>
      <c r="J5057" s="3"/>
      <c r="K5057" s="3"/>
      <c r="L5057" s="3"/>
      <c r="M5057" s="3"/>
    </row>
    <row r="5058" spans="8:13">
      <c r="H5058" s="16"/>
      <c r="I5058" s="3"/>
      <c r="J5058" s="3"/>
      <c r="K5058" s="3"/>
      <c r="L5058" s="3"/>
      <c r="M5058" s="3"/>
    </row>
    <row r="5059" spans="8:13">
      <c r="H5059" s="16"/>
      <c r="I5059" s="3"/>
      <c r="J5059" s="3"/>
      <c r="K5059" s="3"/>
      <c r="L5059" s="3"/>
      <c r="M5059" s="3"/>
    </row>
    <row r="5060" spans="8:13">
      <c r="H5060" s="16"/>
      <c r="I5060" s="3"/>
      <c r="J5060" s="3"/>
      <c r="K5060" s="3"/>
      <c r="L5060" s="3"/>
      <c r="M5060" s="3"/>
    </row>
    <row r="5061" spans="8:13">
      <c r="H5061" s="16"/>
      <c r="I5061" s="3"/>
      <c r="J5061" s="3"/>
      <c r="K5061" s="3"/>
      <c r="L5061" s="3"/>
      <c r="M5061" s="3"/>
    </row>
    <row r="5062" spans="8:13">
      <c r="H5062" s="16"/>
      <c r="I5062" s="3"/>
      <c r="J5062" s="3"/>
      <c r="K5062" s="3"/>
      <c r="L5062" s="3"/>
      <c r="M5062" s="3"/>
    </row>
    <row r="5063" spans="8:13">
      <c r="H5063" s="16"/>
      <c r="I5063" s="3"/>
      <c r="J5063" s="3"/>
      <c r="K5063" s="3"/>
      <c r="L5063" s="3"/>
      <c r="M5063" s="3"/>
    </row>
    <row r="5064" spans="8:13">
      <c r="H5064" s="16"/>
      <c r="I5064" s="3"/>
      <c r="J5064" s="3"/>
      <c r="K5064" s="3"/>
      <c r="L5064" s="3"/>
      <c r="M5064" s="3"/>
    </row>
    <row r="5065" spans="8:13">
      <c r="H5065" s="16"/>
      <c r="I5065" s="3"/>
      <c r="J5065" s="3"/>
      <c r="K5065" s="3"/>
      <c r="L5065" s="3"/>
      <c r="M5065" s="3"/>
    </row>
    <row r="5066" spans="8:13">
      <c r="H5066" s="16"/>
      <c r="I5066" s="3"/>
      <c r="J5066" s="3"/>
      <c r="K5066" s="3"/>
      <c r="L5066" s="3"/>
      <c r="M5066" s="3"/>
    </row>
    <row r="5067" spans="8:13">
      <c r="H5067" s="16"/>
      <c r="I5067" s="3"/>
      <c r="J5067" s="3"/>
      <c r="K5067" s="3"/>
      <c r="L5067" s="3"/>
      <c r="M5067" s="3"/>
    </row>
    <row r="5068" spans="8:13">
      <c r="H5068" s="16"/>
      <c r="I5068" s="3"/>
      <c r="J5068" s="3"/>
      <c r="K5068" s="3"/>
      <c r="L5068" s="3"/>
      <c r="M5068" s="3"/>
    </row>
    <row r="5069" spans="8:13">
      <c r="H5069" s="16"/>
      <c r="I5069" s="3"/>
      <c r="J5069" s="3"/>
      <c r="K5069" s="3"/>
      <c r="L5069" s="3"/>
      <c r="M5069" s="3"/>
    </row>
    <row r="5070" spans="8:13">
      <c r="H5070" s="16"/>
      <c r="I5070" s="3"/>
      <c r="J5070" s="3"/>
      <c r="K5070" s="3"/>
      <c r="L5070" s="3"/>
      <c r="M5070" s="3"/>
    </row>
    <row r="5071" spans="8:13">
      <c r="H5071" s="16"/>
      <c r="I5071" s="3"/>
      <c r="J5071" s="3"/>
      <c r="K5071" s="3"/>
      <c r="L5071" s="3"/>
      <c r="M5071" s="3"/>
    </row>
    <row r="5072" spans="8:13">
      <c r="H5072" s="16"/>
      <c r="I5072" s="3"/>
      <c r="J5072" s="3"/>
      <c r="K5072" s="3"/>
      <c r="L5072" s="3"/>
      <c r="M5072" s="3"/>
    </row>
    <row r="5073" spans="8:13">
      <c r="H5073" s="16"/>
      <c r="I5073" s="3"/>
      <c r="J5073" s="3"/>
      <c r="K5073" s="3"/>
      <c r="L5073" s="3"/>
      <c r="M5073" s="3"/>
    </row>
    <row r="5074" spans="8:13">
      <c r="H5074" s="16"/>
      <c r="I5074" s="3"/>
      <c r="J5074" s="3"/>
      <c r="K5074" s="3"/>
      <c r="L5074" s="3"/>
      <c r="M5074" s="3"/>
    </row>
    <row r="5075" spans="8:13">
      <c r="H5075" s="16"/>
      <c r="I5075" s="3"/>
      <c r="J5075" s="3"/>
      <c r="K5075" s="3"/>
      <c r="L5075" s="3"/>
      <c r="M5075" s="3"/>
    </row>
    <row r="5076" spans="8:13">
      <c r="H5076" s="16"/>
      <c r="I5076" s="3"/>
      <c r="J5076" s="3"/>
      <c r="K5076" s="3"/>
      <c r="L5076" s="3"/>
      <c r="M5076" s="3"/>
    </row>
    <row r="5077" spans="8:13">
      <c r="H5077" s="16"/>
      <c r="I5077" s="3"/>
      <c r="J5077" s="3"/>
      <c r="K5077" s="3"/>
      <c r="L5077" s="3"/>
      <c r="M5077" s="3"/>
    </row>
    <row r="5078" spans="8:13">
      <c r="H5078" s="16"/>
      <c r="I5078" s="3"/>
      <c r="J5078" s="3"/>
      <c r="K5078" s="3"/>
      <c r="L5078" s="3"/>
      <c r="M5078" s="3"/>
    </row>
    <row r="5079" spans="8:13">
      <c r="H5079" s="16"/>
      <c r="I5079" s="3"/>
      <c r="J5079" s="3"/>
      <c r="K5079" s="3"/>
      <c r="L5079" s="3"/>
      <c r="M5079" s="3"/>
    </row>
    <row r="5080" spans="8:13">
      <c r="H5080" s="16"/>
      <c r="I5080" s="3"/>
      <c r="J5080" s="3"/>
      <c r="K5080" s="3"/>
      <c r="L5080" s="3"/>
      <c r="M5080" s="3"/>
    </row>
    <row r="5081" spans="8:13">
      <c r="H5081" s="16"/>
      <c r="I5081" s="3"/>
      <c r="J5081" s="3"/>
      <c r="K5081" s="3"/>
      <c r="L5081" s="3"/>
      <c r="M5081" s="3"/>
    </row>
    <row r="5082" spans="8:13">
      <c r="H5082" s="16"/>
      <c r="I5082" s="3"/>
      <c r="J5082" s="3"/>
      <c r="K5082" s="3"/>
      <c r="L5082" s="3"/>
      <c r="M5082" s="3"/>
    </row>
    <row r="5083" spans="8:13">
      <c r="H5083" s="16"/>
      <c r="I5083" s="3"/>
      <c r="J5083" s="3"/>
      <c r="K5083" s="3"/>
      <c r="L5083" s="3"/>
      <c r="M5083" s="3"/>
    </row>
    <row r="5084" spans="8:13">
      <c r="H5084" s="16"/>
      <c r="I5084" s="3"/>
      <c r="J5084" s="3"/>
      <c r="K5084" s="3"/>
      <c r="L5084" s="3"/>
      <c r="M5084" s="3"/>
    </row>
    <row r="5085" spans="8:13">
      <c r="H5085" s="16"/>
      <c r="I5085" s="3"/>
      <c r="J5085" s="3"/>
      <c r="K5085" s="3"/>
      <c r="L5085" s="3"/>
      <c r="M5085" s="3"/>
    </row>
    <row r="5086" spans="8:13">
      <c r="H5086" s="16"/>
      <c r="I5086" s="3"/>
      <c r="J5086" s="3"/>
      <c r="K5086" s="3"/>
      <c r="L5086" s="3"/>
      <c r="M5086" s="3"/>
    </row>
    <row r="5087" spans="8:13">
      <c r="H5087" s="16"/>
      <c r="I5087" s="3"/>
      <c r="J5087" s="3"/>
      <c r="K5087" s="3"/>
      <c r="L5087" s="3"/>
      <c r="M5087" s="3"/>
    </row>
    <row r="5088" spans="8:13">
      <c r="H5088" s="16"/>
      <c r="I5088" s="3"/>
      <c r="J5088" s="3"/>
      <c r="K5088" s="3"/>
      <c r="L5088" s="3"/>
      <c r="M5088" s="3"/>
    </row>
    <row r="5089" spans="8:13">
      <c r="H5089" s="16"/>
      <c r="I5089" s="3"/>
      <c r="J5089" s="3"/>
      <c r="K5089" s="3"/>
      <c r="L5089" s="3"/>
      <c r="M5089" s="3"/>
    </row>
    <row r="5090" spans="8:13">
      <c r="H5090" s="16"/>
      <c r="I5090" s="3"/>
      <c r="J5090" s="3"/>
      <c r="K5090" s="3"/>
      <c r="L5090" s="3"/>
      <c r="M5090" s="3"/>
    </row>
    <row r="5091" spans="8:13">
      <c r="H5091" s="16"/>
      <c r="I5091" s="3"/>
      <c r="J5091" s="3"/>
      <c r="K5091" s="3"/>
      <c r="L5091" s="3"/>
      <c r="M5091" s="3"/>
    </row>
    <row r="5092" spans="8:13">
      <c r="H5092" s="16"/>
      <c r="I5092" s="3"/>
      <c r="J5092" s="3"/>
      <c r="K5092" s="3"/>
      <c r="L5092" s="3"/>
      <c r="M5092" s="3"/>
    </row>
    <row r="5093" spans="8:13">
      <c r="H5093" s="16"/>
      <c r="I5093" s="3"/>
      <c r="J5093" s="3"/>
      <c r="K5093" s="3"/>
      <c r="L5093" s="3"/>
      <c r="M5093" s="3"/>
    </row>
    <row r="5094" spans="8:13">
      <c r="H5094" s="16"/>
      <c r="I5094" s="3"/>
      <c r="J5094" s="3"/>
      <c r="K5094" s="3"/>
      <c r="L5094" s="3"/>
      <c r="M5094" s="3"/>
    </row>
    <row r="5095" spans="8:13">
      <c r="H5095" s="16"/>
      <c r="I5095" s="3"/>
      <c r="J5095" s="3"/>
      <c r="K5095" s="3"/>
      <c r="L5095" s="3"/>
      <c r="M5095" s="3"/>
    </row>
    <row r="5096" spans="8:13">
      <c r="H5096" s="16"/>
      <c r="I5096" s="3"/>
      <c r="J5096" s="3"/>
      <c r="K5096" s="3"/>
      <c r="L5096" s="3"/>
      <c r="M5096" s="3"/>
    </row>
    <row r="5097" spans="8:13">
      <c r="H5097" s="16"/>
      <c r="I5097" s="3"/>
      <c r="J5097" s="3"/>
      <c r="K5097" s="3"/>
      <c r="L5097" s="3"/>
      <c r="M5097" s="3"/>
    </row>
    <row r="5098" spans="8:13">
      <c r="H5098" s="16"/>
      <c r="I5098" s="3"/>
      <c r="J5098" s="3"/>
      <c r="K5098" s="3"/>
      <c r="L5098" s="3"/>
      <c r="M5098" s="3"/>
    </row>
    <row r="5099" spans="8:13">
      <c r="H5099" s="16"/>
      <c r="I5099" s="3"/>
      <c r="J5099" s="3"/>
      <c r="K5099" s="3"/>
      <c r="L5099" s="3"/>
      <c r="M5099" s="3"/>
    </row>
    <row r="5100" spans="8:13">
      <c r="H5100" s="16"/>
      <c r="I5100" s="3"/>
      <c r="J5100" s="3"/>
      <c r="K5100" s="3"/>
      <c r="L5100" s="3"/>
      <c r="M5100" s="3"/>
    </row>
    <row r="5101" spans="8:13">
      <c r="H5101" s="16"/>
      <c r="I5101" s="3"/>
      <c r="J5101" s="3"/>
      <c r="K5101" s="3"/>
      <c r="L5101" s="3"/>
      <c r="M5101" s="3"/>
    </row>
    <row r="5102" spans="8:13">
      <c r="H5102" s="16"/>
      <c r="I5102" s="3"/>
      <c r="J5102" s="3"/>
      <c r="K5102" s="3"/>
      <c r="L5102" s="3"/>
      <c r="M5102" s="3"/>
    </row>
    <row r="5103" spans="8:13">
      <c r="H5103" s="16"/>
      <c r="I5103" s="3"/>
      <c r="J5103" s="3"/>
      <c r="K5103" s="3"/>
      <c r="L5103" s="3"/>
      <c r="M5103" s="3"/>
    </row>
    <row r="5104" spans="8:13">
      <c r="H5104" s="16"/>
      <c r="I5104" s="3"/>
      <c r="J5104" s="3"/>
      <c r="K5104" s="3"/>
      <c r="L5104" s="3"/>
      <c r="M5104" s="3"/>
    </row>
    <row r="5105" spans="8:13">
      <c r="H5105" s="16"/>
      <c r="I5105" s="3"/>
      <c r="J5105" s="3"/>
      <c r="K5105" s="3"/>
      <c r="L5105" s="3"/>
      <c r="M5105" s="3"/>
    </row>
    <row r="5106" spans="8:13">
      <c r="H5106" s="16"/>
      <c r="I5106" s="3"/>
      <c r="J5106" s="3"/>
      <c r="K5106" s="3"/>
      <c r="L5106" s="3"/>
      <c r="M5106" s="3"/>
    </row>
    <row r="5107" spans="8:13">
      <c r="H5107" s="16"/>
      <c r="I5107" s="3"/>
      <c r="J5107" s="3"/>
      <c r="K5107" s="3"/>
      <c r="L5107" s="3"/>
      <c r="M5107" s="3"/>
    </row>
    <row r="5108" spans="8:13">
      <c r="H5108" s="16"/>
      <c r="I5108" s="3"/>
      <c r="J5108" s="3"/>
      <c r="K5108" s="3"/>
      <c r="L5108" s="3"/>
      <c r="M5108" s="3"/>
    </row>
    <row r="5109" spans="8:13">
      <c r="H5109" s="16"/>
      <c r="I5109" s="3"/>
      <c r="J5109" s="3"/>
      <c r="K5109" s="3"/>
      <c r="L5109" s="3"/>
      <c r="M5109" s="3"/>
    </row>
    <row r="5110" spans="8:13">
      <c r="H5110" s="16"/>
      <c r="I5110" s="3"/>
      <c r="J5110" s="3"/>
      <c r="K5110" s="3"/>
      <c r="L5110" s="3"/>
      <c r="M5110" s="3"/>
    </row>
    <row r="5111" spans="8:13">
      <c r="H5111" s="16"/>
      <c r="I5111" s="3"/>
      <c r="J5111" s="3"/>
      <c r="K5111" s="3"/>
      <c r="L5111" s="3"/>
      <c r="M5111" s="3"/>
    </row>
    <row r="5112" spans="8:13">
      <c r="H5112" s="16"/>
      <c r="I5112" s="3"/>
      <c r="J5112" s="3"/>
      <c r="K5112" s="3"/>
      <c r="L5112" s="3"/>
      <c r="M5112" s="3"/>
    </row>
    <row r="5113" spans="8:13">
      <c r="H5113" s="16"/>
      <c r="I5113" s="3"/>
      <c r="J5113" s="3"/>
      <c r="K5113" s="3"/>
      <c r="L5113" s="3"/>
      <c r="M5113" s="3"/>
    </row>
    <row r="5114" spans="8:13">
      <c r="H5114" s="16"/>
      <c r="I5114" s="3"/>
      <c r="J5114" s="3"/>
      <c r="K5114" s="3"/>
      <c r="L5114" s="3"/>
      <c r="M5114" s="3"/>
    </row>
    <row r="5115" spans="8:13">
      <c r="H5115" s="16"/>
      <c r="I5115" s="3"/>
      <c r="J5115" s="3"/>
      <c r="K5115" s="3"/>
      <c r="L5115" s="3"/>
      <c r="M5115" s="3"/>
    </row>
    <row r="5116" spans="8:13">
      <c r="H5116" s="16"/>
      <c r="I5116" s="3"/>
      <c r="J5116" s="3"/>
      <c r="K5116" s="3"/>
      <c r="L5116" s="3"/>
      <c r="M5116" s="3"/>
    </row>
    <row r="5117" spans="8:13">
      <c r="H5117" s="16"/>
      <c r="I5117" s="3"/>
      <c r="J5117" s="3"/>
      <c r="K5117" s="3"/>
      <c r="L5117" s="3"/>
      <c r="M5117" s="3"/>
    </row>
    <row r="5118" spans="8:13">
      <c r="H5118" s="16"/>
      <c r="I5118" s="3"/>
      <c r="J5118" s="3"/>
      <c r="K5118" s="3"/>
      <c r="L5118" s="3"/>
      <c r="M5118" s="3"/>
    </row>
    <row r="5119" spans="8:13">
      <c r="H5119" s="16"/>
      <c r="I5119" s="3"/>
      <c r="J5119" s="3"/>
      <c r="K5119" s="3"/>
      <c r="L5119" s="3"/>
      <c r="M5119" s="3"/>
    </row>
    <row r="5120" spans="8:13">
      <c r="H5120" s="16"/>
      <c r="I5120" s="3"/>
      <c r="J5120" s="3"/>
      <c r="K5120" s="3"/>
      <c r="L5120" s="3"/>
      <c r="M5120" s="3"/>
    </row>
    <row r="5121" spans="8:13">
      <c r="H5121" s="16"/>
      <c r="I5121" s="3"/>
      <c r="J5121" s="3"/>
      <c r="K5121" s="3"/>
      <c r="L5121" s="3"/>
      <c r="M5121" s="3"/>
    </row>
    <row r="5122" spans="8:13">
      <c r="H5122" s="16"/>
      <c r="I5122" s="3"/>
      <c r="J5122" s="3"/>
      <c r="K5122" s="3"/>
      <c r="L5122" s="3"/>
      <c r="M5122" s="3"/>
    </row>
    <row r="5123" spans="8:13">
      <c r="H5123" s="16"/>
      <c r="I5123" s="3"/>
      <c r="J5123" s="3"/>
      <c r="K5123" s="3"/>
      <c r="L5123" s="3"/>
      <c r="M5123" s="3"/>
    </row>
    <row r="5124" spans="8:13">
      <c r="H5124" s="16"/>
      <c r="I5124" s="3"/>
      <c r="J5124" s="3"/>
      <c r="K5124" s="3"/>
      <c r="L5124" s="3"/>
      <c r="M5124" s="3"/>
    </row>
    <row r="5125" spans="8:13">
      <c r="H5125" s="16"/>
      <c r="I5125" s="3"/>
      <c r="J5125" s="3"/>
      <c r="K5125" s="3"/>
      <c r="L5125" s="3"/>
      <c r="M5125" s="3"/>
    </row>
    <row r="5126" spans="8:13">
      <c r="H5126" s="16"/>
      <c r="I5126" s="3"/>
      <c r="J5126" s="3"/>
      <c r="K5126" s="3"/>
      <c r="L5126" s="3"/>
      <c r="M5126" s="3"/>
    </row>
    <row r="5127" spans="8:13">
      <c r="H5127" s="16"/>
      <c r="I5127" s="3"/>
      <c r="J5127" s="3"/>
      <c r="K5127" s="3"/>
      <c r="L5127" s="3"/>
      <c r="M5127" s="3"/>
    </row>
    <row r="5128" spans="8:13">
      <c r="H5128" s="16"/>
      <c r="I5128" s="3"/>
      <c r="J5128" s="3"/>
      <c r="K5128" s="3"/>
      <c r="L5128" s="3"/>
      <c r="M5128" s="3"/>
    </row>
    <row r="5129" spans="8:13">
      <c r="H5129" s="16"/>
      <c r="I5129" s="3"/>
      <c r="J5129" s="3"/>
      <c r="K5129" s="3"/>
      <c r="L5129" s="3"/>
      <c r="M5129" s="3"/>
    </row>
    <row r="5130" spans="8:13">
      <c r="H5130" s="16"/>
      <c r="I5130" s="3"/>
      <c r="J5130" s="3"/>
      <c r="K5130" s="3"/>
      <c r="L5130" s="3"/>
      <c r="M5130" s="3"/>
    </row>
    <row r="5131" spans="8:13">
      <c r="H5131" s="16"/>
      <c r="I5131" s="3"/>
      <c r="J5131" s="3"/>
      <c r="K5131" s="3"/>
      <c r="L5131" s="3"/>
      <c r="M5131" s="3"/>
    </row>
    <row r="5132" spans="8:13">
      <c r="H5132" s="16"/>
      <c r="I5132" s="3"/>
      <c r="J5132" s="3"/>
      <c r="K5132" s="3"/>
      <c r="L5132" s="3"/>
      <c r="M5132" s="3"/>
    </row>
    <row r="5133" spans="8:13">
      <c r="H5133" s="16"/>
      <c r="I5133" s="3"/>
      <c r="J5133" s="3"/>
      <c r="K5133" s="3"/>
      <c r="L5133" s="3"/>
      <c r="M5133" s="3"/>
    </row>
    <row r="5134" spans="8:13">
      <c r="H5134" s="16"/>
      <c r="I5134" s="3"/>
      <c r="J5134" s="3"/>
      <c r="K5134" s="3"/>
      <c r="L5134" s="3"/>
      <c r="M5134" s="3"/>
    </row>
    <row r="5135" spans="8:13">
      <c r="H5135" s="16"/>
      <c r="I5135" s="3"/>
      <c r="J5135" s="3"/>
      <c r="K5135" s="3"/>
      <c r="L5135" s="3"/>
      <c r="M5135" s="3"/>
    </row>
    <row r="5136" spans="8:13">
      <c r="H5136" s="16"/>
      <c r="I5136" s="3"/>
      <c r="J5136" s="3"/>
      <c r="K5136" s="3"/>
      <c r="L5136" s="3"/>
      <c r="M5136" s="3"/>
    </row>
    <row r="5137" spans="8:13">
      <c r="H5137" s="16"/>
      <c r="I5137" s="3"/>
      <c r="J5137" s="3"/>
      <c r="K5137" s="3"/>
      <c r="L5137" s="3"/>
      <c r="M5137" s="3"/>
    </row>
    <row r="5138" spans="8:13">
      <c r="H5138" s="16"/>
      <c r="I5138" s="3"/>
      <c r="J5138" s="3"/>
      <c r="K5138" s="3"/>
      <c r="L5138" s="3"/>
      <c r="M5138" s="3"/>
    </row>
    <row r="5139" spans="8:13">
      <c r="H5139" s="16"/>
      <c r="I5139" s="3"/>
      <c r="J5139" s="3"/>
      <c r="K5139" s="3"/>
      <c r="L5139" s="3"/>
      <c r="M5139" s="3"/>
    </row>
    <row r="5140" spans="8:13">
      <c r="H5140" s="16"/>
      <c r="I5140" s="3"/>
      <c r="J5140" s="3"/>
      <c r="K5140" s="3"/>
      <c r="L5140" s="3"/>
      <c r="M5140" s="3"/>
    </row>
    <row r="5141" spans="8:13">
      <c r="H5141" s="16"/>
      <c r="I5141" s="3"/>
      <c r="J5141" s="3"/>
      <c r="K5141" s="3"/>
      <c r="L5141" s="3"/>
      <c r="M5141" s="3"/>
    </row>
    <row r="5142" spans="8:13">
      <c r="H5142" s="16"/>
      <c r="I5142" s="3"/>
      <c r="J5142" s="3"/>
      <c r="K5142" s="3"/>
      <c r="L5142" s="3"/>
      <c r="M5142" s="3"/>
    </row>
    <row r="5143" spans="8:13">
      <c r="H5143" s="16"/>
      <c r="I5143" s="3"/>
      <c r="J5143" s="3"/>
      <c r="K5143" s="3"/>
      <c r="L5143" s="3"/>
      <c r="M5143" s="3"/>
    </row>
    <row r="5144" spans="8:13">
      <c r="H5144" s="16"/>
      <c r="I5144" s="3"/>
      <c r="J5144" s="3"/>
      <c r="K5144" s="3"/>
      <c r="L5144" s="3"/>
      <c r="M5144" s="3"/>
    </row>
    <row r="5145" spans="8:13">
      <c r="H5145" s="16"/>
      <c r="I5145" s="3"/>
      <c r="J5145" s="3"/>
      <c r="K5145" s="3"/>
      <c r="L5145" s="3"/>
      <c r="M5145" s="3"/>
    </row>
    <row r="5146" spans="8:13">
      <c r="H5146" s="16"/>
      <c r="I5146" s="3"/>
      <c r="J5146" s="3"/>
      <c r="K5146" s="3"/>
      <c r="L5146" s="3"/>
      <c r="M5146" s="3"/>
    </row>
    <row r="5147" spans="8:13">
      <c r="H5147" s="16"/>
      <c r="I5147" s="3"/>
      <c r="J5147" s="3"/>
      <c r="K5147" s="3"/>
      <c r="L5147" s="3"/>
      <c r="M5147" s="3"/>
    </row>
    <row r="5148" spans="8:13">
      <c r="H5148" s="16"/>
      <c r="I5148" s="3"/>
      <c r="J5148" s="3"/>
      <c r="K5148" s="3"/>
      <c r="L5148" s="3"/>
      <c r="M5148" s="3"/>
    </row>
    <row r="5149" spans="8:13">
      <c r="H5149" s="16"/>
      <c r="I5149" s="3"/>
      <c r="J5149" s="3"/>
      <c r="K5149" s="3"/>
      <c r="L5149" s="3"/>
      <c r="M5149" s="3"/>
    </row>
    <row r="5150" spans="8:13">
      <c r="H5150" s="16"/>
      <c r="I5150" s="3"/>
      <c r="J5150" s="3"/>
      <c r="K5150" s="3"/>
      <c r="L5150" s="3"/>
      <c r="M5150" s="3"/>
    </row>
    <row r="5151" spans="8:13">
      <c r="H5151" s="16"/>
      <c r="I5151" s="3"/>
      <c r="J5151" s="3"/>
      <c r="K5151" s="3"/>
      <c r="L5151" s="3"/>
      <c r="M5151" s="3"/>
    </row>
    <row r="5152" spans="8:13">
      <c r="H5152" s="16"/>
      <c r="I5152" s="3"/>
      <c r="J5152" s="3"/>
      <c r="K5152" s="3"/>
      <c r="L5152" s="3"/>
      <c r="M5152" s="3"/>
    </row>
    <row r="5153" spans="8:13">
      <c r="H5153" s="16"/>
      <c r="I5153" s="3"/>
      <c r="J5153" s="3"/>
      <c r="K5153" s="3"/>
      <c r="L5153" s="3"/>
      <c r="M5153" s="3"/>
    </row>
    <row r="5154" spans="8:13">
      <c r="H5154" s="16"/>
      <c r="I5154" s="3"/>
      <c r="J5154" s="3"/>
      <c r="K5154" s="3"/>
      <c r="L5154" s="3"/>
      <c r="M5154" s="3"/>
    </row>
    <row r="5155" spans="8:13">
      <c r="H5155" s="16"/>
      <c r="I5155" s="3"/>
      <c r="J5155" s="3"/>
      <c r="K5155" s="3"/>
      <c r="L5155" s="3"/>
      <c r="M5155" s="3"/>
    </row>
    <row r="5156" spans="8:13">
      <c r="H5156" s="16"/>
      <c r="I5156" s="3"/>
      <c r="J5156" s="3"/>
      <c r="K5156" s="3"/>
      <c r="L5156" s="3"/>
      <c r="M5156" s="3"/>
    </row>
    <row r="5157" spans="8:13">
      <c r="H5157" s="16"/>
      <c r="I5157" s="3"/>
      <c r="J5157" s="3"/>
      <c r="K5157" s="3"/>
      <c r="L5157" s="3"/>
      <c r="M5157" s="3"/>
    </row>
    <row r="5158" spans="8:13">
      <c r="H5158" s="16"/>
      <c r="I5158" s="3"/>
      <c r="J5158" s="3"/>
      <c r="K5158" s="3"/>
      <c r="L5158" s="3"/>
      <c r="M5158" s="3"/>
    </row>
    <row r="5159" spans="8:13">
      <c r="H5159" s="16"/>
      <c r="I5159" s="3"/>
      <c r="J5159" s="3"/>
      <c r="K5159" s="3"/>
      <c r="L5159" s="3"/>
      <c r="M5159" s="3"/>
    </row>
    <row r="5160" spans="8:13">
      <c r="H5160" s="16"/>
      <c r="I5160" s="3"/>
      <c r="J5160" s="3"/>
      <c r="K5160" s="3"/>
      <c r="L5160" s="3"/>
      <c r="M5160" s="3"/>
    </row>
    <row r="5161" spans="8:13">
      <c r="H5161" s="16"/>
      <c r="I5161" s="3"/>
      <c r="J5161" s="3"/>
      <c r="K5161" s="3"/>
      <c r="L5161" s="3"/>
      <c r="M5161" s="3"/>
    </row>
    <row r="5162" spans="8:13">
      <c r="H5162" s="16"/>
      <c r="I5162" s="3"/>
      <c r="J5162" s="3"/>
      <c r="K5162" s="3"/>
      <c r="L5162" s="3"/>
      <c r="M5162" s="3"/>
    </row>
    <row r="5163" spans="8:13">
      <c r="H5163" s="16"/>
      <c r="I5163" s="3"/>
      <c r="J5163" s="3"/>
      <c r="K5163" s="3"/>
      <c r="L5163" s="3"/>
      <c r="M5163" s="3"/>
    </row>
    <row r="5164" spans="8:13">
      <c r="H5164" s="16"/>
      <c r="I5164" s="3"/>
      <c r="J5164" s="3"/>
      <c r="K5164" s="3"/>
      <c r="L5164" s="3"/>
      <c r="M5164" s="3"/>
    </row>
    <row r="5165" spans="8:13">
      <c r="H5165" s="16"/>
      <c r="I5165" s="3"/>
      <c r="J5165" s="3"/>
      <c r="K5165" s="3"/>
      <c r="L5165" s="3"/>
      <c r="M5165" s="3"/>
    </row>
    <row r="5166" spans="8:13">
      <c r="H5166" s="16"/>
      <c r="I5166" s="3"/>
      <c r="J5166" s="3"/>
      <c r="K5166" s="3"/>
      <c r="L5166" s="3"/>
      <c r="M5166" s="3"/>
    </row>
    <row r="5167" spans="8:13">
      <c r="H5167" s="16"/>
      <c r="I5167" s="3"/>
      <c r="J5167" s="3"/>
      <c r="K5167" s="3"/>
      <c r="L5167" s="3"/>
      <c r="M5167" s="3"/>
    </row>
    <row r="5168" spans="8:13">
      <c r="H5168" s="16"/>
      <c r="I5168" s="3"/>
      <c r="J5168" s="3"/>
      <c r="K5168" s="3"/>
      <c r="L5168" s="3"/>
      <c r="M5168" s="3"/>
    </row>
    <row r="5169" spans="8:13">
      <c r="H5169" s="16"/>
      <c r="I5169" s="3"/>
      <c r="J5169" s="3"/>
      <c r="K5169" s="3"/>
      <c r="L5169" s="3"/>
      <c r="M5169" s="3"/>
    </row>
    <row r="5170" spans="8:13">
      <c r="H5170" s="16"/>
      <c r="I5170" s="3"/>
      <c r="J5170" s="3"/>
      <c r="K5170" s="3"/>
      <c r="L5170" s="3"/>
      <c r="M5170" s="3"/>
    </row>
    <row r="5171" spans="8:13">
      <c r="H5171" s="16"/>
      <c r="I5171" s="3"/>
      <c r="J5171" s="3"/>
      <c r="K5171" s="3"/>
      <c r="L5171" s="3"/>
      <c r="M5171" s="3"/>
    </row>
    <row r="5172" spans="8:13">
      <c r="H5172" s="16"/>
      <c r="I5172" s="3"/>
      <c r="J5172" s="3"/>
      <c r="K5172" s="3"/>
      <c r="L5172" s="3"/>
      <c r="M5172" s="3"/>
    </row>
    <row r="5173" spans="8:13">
      <c r="H5173" s="16"/>
      <c r="I5173" s="3"/>
      <c r="J5173" s="3"/>
      <c r="K5173" s="3"/>
      <c r="L5173" s="3"/>
      <c r="M5173" s="3"/>
    </row>
    <row r="5174" spans="8:13">
      <c r="H5174" s="16"/>
      <c r="I5174" s="3"/>
      <c r="J5174" s="3"/>
      <c r="K5174" s="3"/>
      <c r="L5174" s="3"/>
      <c r="M5174" s="3"/>
    </row>
    <row r="5175" spans="8:13">
      <c r="H5175" s="16"/>
      <c r="I5175" s="3"/>
      <c r="J5175" s="3"/>
      <c r="K5175" s="3"/>
      <c r="L5175" s="3"/>
      <c r="M5175" s="3"/>
    </row>
    <row r="5176" spans="8:13">
      <c r="H5176" s="16"/>
      <c r="I5176" s="3"/>
      <c r="J5176" s="3"/>
      <c r="K5176" s="3"/>
      <c r="L5176" s="3"/>
      <c r="M5176" s="3"/>
    </row>
    <row r="5177" spans="8:13">
      <c r="H5177" s="16"/>
      <c r="I5177" s="3"/>
      <c r="J5177" s="3"/>
      <c r="K5177" s="3"/>
      <c r="L5177" s="3"/>
      <c r="M5177" s="3"/>
    </row>
    <row r="5178" spans="8:13">
      <c r="H5178" s="16"/>
      <c r="I5178" s="3"/>
      <c r="J5178" s="3"/>
      <c r="K5178" s="3"/>
      <c r="L5178" s="3"/>
      <c r="M5178" s="3"/>
    </row>
    <row r="5179" spans="8:13">
      <c r="H5179" s="16"/>
      <c r="I5179" s="3"/>
      <c r="J5179" s="3"/>
      <c r="K5179" s="3"/>
      <c r="L5179" s="3"/>
      <c r="M5179" s="3"/>
    </row>
    <row r="5180" spans="8:13">
      <c r="H5180" s="16"/>
      <c r="I5180" s="3"/>
      <c r="J5180" s="3"/>
      <c r="K5180" s="3"/>
      <c r="L5180" s="3"/>
      <c r="M5180" s="3"/>
    </row>
    <row r="5181" spans="8:13">
      <c r="H5181" s="16"/>
      <c r="I5181" s="3"/>
      <c r="J5181" s="3"/>
      <c r="K5181" s="3"/>
      <c r="L5181" s="3"/>
      <c r="M5181" s="3"/>
    </row>
    <row r="5182" spans="8:13">
      <c r="H5182" s="16"/>
      <c r="I5182" s="3"/>
      <c r="J5182" s="3"/>
      <c r="K5182" s="3"/>
      <c r="L5182" s="3"/>
      <c r="M5182" s="3"/>
    </row>
    <row r="5183" spans="8:13">
      <c r="H5183" s="16"/>
      <c r="I5183" s="3"/>
      <c r="J5183" s="3"/>
      <c r="K5183" s="3"/>
      <c r="L5183" s="3"/>
      <c r="M5183" s="3"/>
    </row>
    <row r="5184" spans="8:13">
      <c r="H5184" s="16"/>
      <c r="I5184" s="3"/>
      <c r="J5184" s="3"/>
      <c r="K5184" s="3"/>
      <c r="L5184" s="3"/>
      <c r="M5184" s="3"/>
    </row>
    <row r="5185" spans="8:13">
      <c r="H5185" s="16"/>
      <c r="I5185" s="3"/>
      <c r="J5185" s="3"/>
      <c r="K5185" s="3"/>
      <c r="L5185" s="3"/>
      <c r="M5185" s="3"/>
    </row>
    <row r="5186" spans="8:13">
      <c r="H5186" s="16"/>
      <c r="I5186" s="3"/>
      <c r="J5186" s="3"/>
      <c r="K5186" s="3"/>
      <c r="L5186" s="3"/>
      <c r="M5186" s="3"/>
    </row>
    <row r="5187" spans="8:13">
      <c r="H5187" s="16"/>
      <c r="I5187" s="3"/>
      <c r="J5187" s="3"/>
      <c r="K5187" s="3"/>
      <c r="L5187" s="3"/>
      <c r="M5187" s="3"/>
    </row>
    <row r="5188" spans="8:13">
      <c r="H5188" s="16"/>
      <c r="I5188" s="3"/>
      <c r="J5188" s="3"/>
      <c r="K5188" s="3"/>
      <c r="L5188" s="3"/>
      <c r="M5188" s="3"/>
    </row>
    <row r="5189" spans="8:13">
      <c r="H5189" s="16"/>
      <c r="I5189" s="3"/>
      <c r="J5189" s="3"/>
      <c r="K5189" s="3"/>
      <c r="L5189" s="3"/>
      <c r="M5189" s="3"/>
    </row>
    <row r="5190" spans="8:13">
      <c r="H5190" s="16"/>
      <c r="I5190" s="3"/>
      <c r="J5190" s="3"/>
      <c r="K5190" s="3"/>
      <c r="L5190" s="3"/>
      <c r="M5190" s="3"/>
    </row>
    <row r="5191" spans="8:13">
      <c r="H5191" s="16"/>
      <c r="I5191" s="3"/>
      <c r="J5191" s="3"/>
      <c r="K5191" s="3"/>
      <c r="L5191" s="3"/>
      <c r="M5191" s="3"/>
    </row>
    <row r="5192" spans="8:13">
      <c r="H5192" s="16"/>
      <c r="I5192" s="3"/>
      <c r="J5192" s="3"/>
      <c r="K5192" s="3"/>
      <c r="L5192" s="3"/>
      <c r="M5192" s="3"/>
    </row>
    <row r="5193" spans="8:13">
      <c r="H5193" s="16"/>
      <c r="I5193" s="3"/>
      <c r="J5193" s="3"/>
      <c r="K5193" s="3"/>
      <c r="L5193" s="3"/>
      <c r="M5193" s="3"/>
    </row>
    <row r="5194" spans="8:13">
      <c r="H5194" s="16"/>
      <c r="I5194" s="3"/>
      <c r="J5194" s="3"/>
      <c r="K5194" s="3"/>
      <c r="L5194" s="3"/>
      <c r="M5194" s="3"/>
    </row>
    <row r="5195" spans="8:13">
      <c r="H5195" s="16"/>
      <c r="I5195" s="3"/>
      <c r="J5195" s="3"/>
      <c r="K5195" s="3"/>
      <c r="L5195" s="3"/>
      <c r="M5195" s="3"/>
    </row>
    <row r="5196" spans="8:13">
      <c r="H5196" s="16"/>
      <c r="I5196" s="3"/>
      <c r="J5196" s="3"/>
      <c r="K5196" s="3"/>
      <c r="L5196" s="3"/>
      <c r="M5196" s="3"/>
    </row>
    <row r="5197" spans="8:13">
      <c r="H5197" s="16"/>
      <c r="I5197" s="3"/>
      <c r="J5197" s="3"/>
      <c r="K5197" s="3"/>
      <c r="L5197" s="3"/>
      <c r="M5197" s="3"/>
    </row>
    <row r="5198" spans="8:13">
      <c r="H5198" s="16"/>
      <c r="I5198" s="3"/>
      <c r="J5198" s="3"/>
      <c r="K5198" s="3"/>
      <c r="L5198" s="3"/>
      <c r="M5198" s="3"/>
    </row>
    <row r="5199" spans="8:13">
      <c r="H5199" s="16"/>
      <c r="I5199" s="3"/>
      <c r="J5199" s="3"/>
      <c r="K5199" s="3"/>
      <c r="L5199" s="3"/>
      <c r="M5199" s="3"/>
    </row>
    <row r="5200" spans="8:13">
      <c r="H5200" s="16"/>
      <c r="I5200" s="3"/>
      <c r="J5200" s="3"/>
      <c r="K5200" s="3"/>
      <c r="L5200" s="3"/>
      <c r="M5200" s="3"/>
    </row>
    <row r="5201" spans="8:13">
      <c r="H5201" s="16"/>
      <c r="I5201" s="3"/>
      <c r="J5201" s="3"/>
      <c r="K5201" s="3"/>
      <c r="L5201" s="3"/>
      <c r="M5201" s="3"/>
    </row>
    <row r="5202" spans="8:13">
      <c r="H5202" s="16"/>
      <c r="I5202" s="3"/>
      <c r="J5202" s="3"/>
      <c r="K5202" s="3"/>
      <c r="L5202" s="3"/>
      <c r="M5202" s="3"/>
    </row>
    <row r="5203" spans="8:13">
      <c r="H5203" s="16"/>
      <c r="I5203" s="3"/>
      <c r="J5203" s="3"/>
      <c r="K5203" s="3"/>
      <c r="L5203" s="3"/>
      <c r="M5203" s="3"/>
    </row>
    <row r="5204" spans="8:13">
      <c r="H5204" s="16"/>
      <c r="I5204" s="3"/>
      <c r="J5204" s="3"/>
      <c r="K5204" s="3"/>
      <c r="L5204" s="3"/>
      <c r="M5204" s="3"/>
    </row>
    <row r="5205" spans="8:13">
      <c r="H5205" s="16"/>
      <c r="I5205" s="3"/>
      <c r="J5205" s="3"/>
      <c r="K5205" s="3"/>
      <c r="L5205" s="3"/>
      <c r="M5205" s="3"/>
    </row>
    <row r="5206" spans="8:13">
      <c r="H5206" s="16"/>
      <c r="I5206" s="3"/>
      <c r="J5206" s="3"/>
      <c r="K5206" s="3"/>
      <c r="L5206" s="3"/>
      <c r="M5206" s="3"/>
    </row>
    <row r="5207" spans="8:13">
      <c r="H5207" s="16"/>
      <c r="I5207" s="3"/>
      <c r="J5207" s="3"/>
      <c r="K5207" s="3"/>
      <c r="L5207" s="3"/>
      <c r="M5207" s="3"/>
    </row>
    <row r="5208" spans="8:13">
      <c r="H5208" s="16"/>
      <c r="I5208" s="3"/>
      <c r="J5208" s="3"/>
      <c r="K5208" s="3"/>
      <c r="L5208" s="3"/>
      <c r="M5208" s="3"/>
    </row>
    <row r="5209" spans="8:13">
      <c r="H5209" s="16"/>
      <c r="I5209" s="3"/>
      <c r="J5209" s="3"/>
      <c r="K5209" s="3"/>
      <c r="L5209" s="3"/>
      <c r="M5209" s="3"/>
    </row>
    <row r="5210" spans="8:13">
      <c r="H5210" s="16"/>
      <c r="I5210" s="3"/>
      <c r="J5210" s="3"/>
      <c r="K5210" s="3"/>
      <c r="L5210" s="3"/>
      <c r="M5210" s="3"/>
    </row>
    <row r="5211" spans="8:13">
      <c r="H5211" s="16"/>
      <c r="I5211" s="3"/>
      <c r="J5211" s="3"/>
      <c r="K5211" s="3"/>
      <c r="L5211" s="3"/>
      <c r="M5211" s="3"/>
    </row>
    <row r="5212" spans="8:13">
      <c r="H5212" s="16"/>
      <c r="I5212" s="3"/>
      <c r="J5212" s="3"/>
      <c r="K5212" s="3"/>
      <c r="L5212" s="3"/>
      <c r="M5212" s="3"/>
    </row>
    <row r="5213" spans="8:13">
      <c r="H5213" s="16"/>
      <c r="I5213" s="3"/>
      <c r="J5213" s="3"/>
      <c r="K5213" s="3"/>
      <c r="L5213" s="3"/>
      <c r="M5213" s="3"/>
    </row>
    <row r="5214" spans="8:13">
      <c r="H5214" s="16"/>
      <c r="I5214" s="3"/>
      <c r="J5214" s="3"/>
      <c r="K5214" s="3"/>
      <c r="L5214" s="3"/>
      <c r="M5214" s="3"/>
    </row>
    <row r="5215" spans="8:13">
      <c r="H5215" s="16"/>
      <c r="I5215" s="3"/>
      <c r="J5215" s="3"/>
      <c r="K5215" s="3"/>
      <c r="L5215" s="3"/>
      <c r="M5215" s="3"/>
    </row>
    <row r="5216" spans="8:13">
      <c r="H5216" s="16"/>
      <c r="I5216" s="3"/>
      <c r="J5216" s="3"/>
      <c r="K5216" s="3"/>
      <c r="L5216" s="3"/>
      <c r="M5216" s="3"/>
    </row>
    <row r="5217" spans="8:13">
      <c r="H5217" s="16"/>
      <c r="I5217" s="3"/>
      <c r="J5217" s="3"/>
      <c r="K5217" s="3"/>
      <c r="L5217" s="3"/>
      <c r="M5217" s="3"/>
    </row>
    <row r="5218" spans="8:13">
      <c r="H5218" s="16"/>
      <c r="I5218" s="3"/>
      <c r="J5218" s="3"/>
      <c r="K5218" s="3"/>
      <c r="L5218" s="3"/>
      <c r="M5218" s="3"/>
    </row>
    <row r="5219" spans="8:13">
      <c r="H5219" s="16"/>
      <c r="I5219" s="3"/>
      <c r="J5219" s="3"/>
      <c r="K5219" s="3"/>
      <c r="L5219" s="3"/>
      <c r="M5219" s="3"/>
    </row>
    <row r="5220" spans="8:13">
      <c r="H5220" s="16"/>
      <c r="I5220" s="3"/>
      <c r="J5220" s="3"/>
      <c r="K5220" s="3"/>
      <c r="L5220" s="3"/>
      <c r="M5220" s="3"/>
    </row>
    <row r="5221" spans="8:13">
      <c r="H5221" s="16"/>
      <c r="I5221" s="3"/>
      <c r="J5221" s="3"/>
      <c r="K5221" s="3"/>
      <c r="L5221" s="3"/>
      <c r="M5221" s="3"/>
    </row>
    <row r="5222" spans="8:13">
      <c r="H5222" s="16"/>
      <c r="I5222" s="3"/>
      <c r="J5222" s="3"/>
      <c r="K5222" s="3"/>
      <c r="L5222" s="3"/>
      <c r="M5222" s="3"/>
    </row>
    <row r="5223" spans="8:13">
      <c r="H5223" s="16"/>
      <c r="I5223" s="3"/>
      <c r="J5223" s="3"/>
      <c r="K5223" s="3"/>
      <c r="L5223" s="3"/>
      <c r="M5223" s="3"/>
    </row>
    <row r="5224" spans="8:13">
      <c r="H5224" s="16"/>
      <c r="I5224" s="3"/>
      <c r="J5224" s="3"/>
      <c r="K5224" s="3"/>
      <c r="L5224" s="3"/>
      <c r="M5224" s="3"/>
    </row>
    <row r="5225" spans="8:13">
      <c r="H5225" s="16"/>
      <c r="I5225" s="3"/>
      <c r="J5225" s="3"/>
      <c r="K5225" s="3"/>
      <c r="L5225" s="3"/>
      <c r="M5225" s="3"/>
    </row>
    <row r="5226" spans="8:13">
      <c r="H5226" s="16"/>
      <c r="I5226" s="3"/>
      <c r="J5226" s="3"/>
      <c r="K5226" s="3"/>
      <c r="L5226" s="3"/>
      <c r="M5226" s="3"/>
    </row>
    <row r="5227" spans="8:13">
      <c r="H5227" s="16"/>
      <c r="I5227" s="3"/>
      <c r="J5227" s="3"/>
      <c r="K5227" s="3"/>
      <c r="L5227" s="3"/>
      <c r="M5227" s="3"/>
    </row>
    <row r="5228" spans="8:13">
      <c r="H5228" s="16"/>
      <c r="I5228" s="3"/>
      <c r="J5228" s="3"/>
      <c r="K5228" s="3"/>
      <c r="L5228" s="3"/>
      <c r="M5228" s="3"/>
    </row>
    <row r="5229" spans="8:13">
      <c r="H5229" s="16"/>
      <c r="I5229" s="3"/>
      <c r="J5229" s="3"/>
      <c r="K5229" s="3"/>
      <c r="L5229" s="3"/>
      <c r="M5229" s="3"/>
    </row>
    <row r="5230" spans="8:13">
      <c r="H5230" s="16"/>
      <c r="I5230" s="3"/>
      <c r="J5230" s="3"/>
      <c r="K5230" s="3"/>
      <c r="L5230" s="3"/>
      <c r="M5230" s="3"/>
    </row>
    <row r="5231" spans="8:13">
      <c r="H5231" s="16"/>
      <c r="I5231" s="3"/>
      <c r="J5231" s="3"/>
      <c r="K5231" s="3"/>
      <c r="L5231" s="3"/>
      <c r="M5231" s="3"/>
    </row>
    <row r="5232" spans="8:13">
      <c r="H5232" s="16"/>
      <c r="I5232" s="3"/>
      <c r="J5232" s="3"/>
      <c r="K5232" s="3"/>
      <c r="L5232" s="3"/>
      <c r="M5232" s="3"/>
    </row>
    <row r="5233" spans="8:13">
      <c r="H5233" s="16"/>
      <c r="I5233" s="3"/>
      <c r="J5233" s="3"/>
      <c r="K5233" s="3"/>
      <c r="L5233" s="3"/>
      <c r="M5233" s="3"/>
    </row>
    <row r="5234" spans="8:13">
      <c r="H5234" s="16"/>
      <c r="I5234" s="3"/>
      <c r="J5234" s="3"/>
      <c r="K5234" s="3"/>
      <c r="L5234" s="3"/>
      <c r="M5234" s="3"/>
    </row>
    <row r="5235" spans="8:13">
      <c r="H5235" s="16"/>
      <c r="I5235" s="3"/>
      <c r="J5235" s="3"/>
      <c r="K5235" s="3"/>
      <c r="L5235" s="3"/>
      <c r="M5235" s="3"/>
    </row>
    <row r="5236" spans="8:13">
      <c r="H5236" s="16"/>
      <c r="I5236" s="3"/>
      <c r="J5236" s="3"/>
      <c r="K5236" s="3"/>
      <c r="L5236" s="3"/>
      <c r="M5236" s="3"/>
    </row>
    <row r="5237" spans="8:13">
      <c r="H5237" s="16"/>
      <c r="I5237" s="3"/>
      <c r="J5237" s="3"/>
      <c r="K5237" s="3"/>
      <c r="L5237" s="3"/>
      <c r="M5237" s="3"/>
    </row>
    <row r="5238" spans="8:13">
      <c r="H5238" s="16"/>
      <c r="I5238" s="3"/>
      <c r="J5238" s="3"/>
      <c r="K5238" s="3"/>
      <c r="L5238" s="3"/>
      <c r="M5238" s="3"/>
    </row>
    <row r="5239" spans="8:13">
      <c r="H5239" s="16"/>
      <c r="I5239" s="3"/>
      <c r="J5239" s="3"/>
      <c r="K5239" s="3"/>
      <c r="L5239" s="3"/>
      <c r="M5239" s="3"/>
    </row>
    <row r="5240" spans="8:13">
      <c r="H5240" s="16"/>
      <c r="I5240" s="3"/>
      <c r="J5240" s="3"/>
      <c r="K5240" s="3"/>
      <c r="L5240" s="3"/>
      <c r="M5240" s="3"/>
    </row>
    <row r="5241" spans="8:13">
      <c r="H5241" s="16"/>
      <c r="I5241" s="3"/>
      <c r="J5241" s="3"/>
      <c r="K5241" s="3"/>
      <c r="L5241" s="3"/>
      <c r="M5241" s="3"/>
    </row>
    <row r="5242" spans="8:13">
      <c r="H5242" s="16"/>
      <c r="I5242" s="3"/>
      <c r="J5242" s="3"/>
      <c r="K5242" s="3"/>
      <c r="L5242" s="3"/>
      <c r="M5242" s="3"/>
    </row>
    <row r="5243" spans="8:13">
      <c r="H5243" s="16"/>
      <c r="I5243" s="3"/>
      <c r="J5243" s="3"/>
      <c r="K5243" s="3"/>
      <c r="L5243" s="3"/>
      <c r="M5243" s="3"/>
    </row>
    <row r="5244" spans="8:13">
      <c r="H5244" s="16"/>
      <c r="I5244" s="3"/>
      <c r="J5244" s="3"/>
      <c r="K5244" s="3"/>
      <c r="L5244" s="3"/>
      <c r="M5244" s="3"/>
    </row>
    <row r="5245" spans="8:13">
      <c r="H5245" s="16"/>
      <c r="I5245" s="3"/>
      <c r="J5245" s="3"/>
      <c r="K5245" s="3"/>
      <c r="L5245" s="3"/>
      <c r="M5245" s="3"/>
    </row>
    <row r="5246" spans="8:13">
      <c r="H5246" s="16"/>
      <c r="I5246" s="3"/>
      <c r="J5246" s="3"/>
      <c r="K5246" s="3"/>
      <c r="L5246" s="3"/>
      <c r="M5246" s="3"/>
    </row>
    <row r="5247" spans="8:13">
      <c r="H5247" s="16"/>
      <c r="I5247" s="3"/>
      <c r="J5247" s="3"/>
      <c r="K5247" s="3"/>
      <c r="L5247" s="3"/>
      <c r="M5247" s="3"/>
    </row>
    <row r="5248" spans="8:13">
      <c r="H5248" s="16"/>
      <c r="I5248" s="3"/>
      <c r="J5248" s="3"/>
      <c r="K5248" s="3"/>
      <c r="L5248" s="3"/>
      <c r="M5248" s="3"/>
    </row>
    <row r="5249" spans="8:13">
      <c r="H5249" s="16"/>
      <c r="I5249" s="3"/>
      <c r="J5249" s="3"/>
      <c r="K5249" s="3"/>
      <c r="L5249" s="3"/>
      <c r="M5249" s="3"/>
    </row>
    <row r="5250" spans="8:13">
      <c r="H5250" s="16"/>
      <c r="I5250" s="3"/>
      <c r="J5250" s="3"/>
      <c r="K5250" s="3"/>
      <c r="L5250" s="3"/>
      <c r="M5250" s="3"/>
    </row>
    <row r="5251" spans="8:13">
      <c r="H5251" s="16"/>
      <c r="I5251" s="3"/>
      <c r="J5251" s="3"/>
      <c r="K5251" s="3"/>
      <c r="L5251" s="3"/>
      <c r="M5251" s="3"/>
    </row>
    <row r="5252" spans="8:13">
      <c r="H5252" s="16"/>
      <c r="I5252" s="3"/>
      <c r="J5252" s="3"/>
      <c r="K5252" s="3"/>
      <c r="L5252" s="3"/>
      <c r="M5252" s="3"/>
    </row>
    <row r="5253" spans="8:13">
      <c r="H5253" s="16"/>
      <c r="I5253" s="3"/>
      <c r="J5253" s="3"/>
      <c r="K5253" s="3"/>
      <c r="L5253" s="3"/>
      <c r="M5253" s="3"/>
    </row>
    <row r="5254" spans="8:13">
      <c r="H5254" s="16"/>
      <c r="I5254" s="3"/>
      <c r="J5254" s="3"/>
      <c r="K5254" s="3"/>
      <c r="L5254" s="3"/>
      <c r="M5254" s="3"/>
    </row>
    <row r="5255" spans="8:13">
      <c r="H5255" s="16"/>
      <c r="I5255" s="3"/>
      <c r="J5255" s="3"/>
      <c r="K5255" s="3"/>
      <c r="L5255" s="3"/>
      <c r="M5255" s="3"/>
    </row>
    <row r="5256" spans="8:13">
      <c r="H5256" s="16"/>
      <c r="I5256" s="3"/>
      <c r="J5256" s="3"/>
      <c r="K5256" s="3"/>
      <c r="L5256" s="3"/>
      <c r="M5256" s="3"/>
    </row>
    <row r="5257" spans="8:13">
      <c r="H5257" s="16"/>
      <c r="I5257" s="3"/>
      <c r="J5257" s="3"/>
      <c r="K5257" s="3"/>
      <c r="L5257" s="3"/>
      <c r="M5257" s="3"/>
    </row>
    <row r="5258" spans="8:13">
      <c r="H5258" s="16"/>
      <c r="I5258" s="3"/>
      <c r="J5258" s="3"/>
      <c r="K5258" s="3"/>
      <c r="L5258" s="3"/>
      <c r="M5258" s="3"/>
    </row>
    <row r="5259" spans="8:13">
      <c r="H5259" s="16"/>
      <c r="I5259" s="3"/>
      <c r="J5259" s="3"/>
      <c r="K5259" s="3"/>
      <c r="L5259" s="3"/>
      <c r="M5259" s="3"/>
    </row>
    <row r="5260" spans="8:13">
      <c r="H5260" s="16"/>
      <c r="I5260" s="3"/>
      <c r="J5260" s="3"/>
      <c r="K5260" s="3"/>
      <c r="L5260" s="3"/>
      <c r="M5260" s="3"/>
    </row>
    <row r="5261" spans="8:13">
      <c r="H5261" s="16"/>
      <c r="I5261" s="3"/>
      <c r="J5261" s="3"/>
      <c r="K5261" s="3"/>
      <c r="L5261" s="3"/>
      <c r="M5261" s="3"/>
    </row>
    <row r="5262" spans="8:13">
      <c r="H5262" s="16"/>
      <c r="I5262" s="3"/>
      <c r="J5262" s="3"/>
      <c r="K5262" s="3"/>
      <c r="L5262" s="3"/>
      <c r="M5262" s="3"/>
    </row>
    <row r="5263" spans="8:13">
      <c r="H5263" s="16"/>
      <c r="I5263" s="3"/>
      <c r="J5263" s="3"/>
      <c r="K5263" s="3"/>
      <c r="L5263" s="3"/>
      <c r="M5263" s="3"/>
    </row>
    <row r="5264" spans="8:13">
      <c r="H5264" s="16"/>
      <c r="I5264" s="3"/>
      <c r="J5264" s="3"/>
      <c r="K5264" s="3"/>
      <c r="L5264" s="3"/>
      <c r="M5264" s="3"/>
    </row>
    <row r="5265" spans="8:13">
      <c r="H5265" s="16"/>
      <c r="I5265" s="3"/>
      <c r="J5265" s="3"/>
      <c r="K5265" s="3"/>
      <c r="L5265" s="3"/>
      <c r="M5265" s="3"/>
    </row>
    <row r="5266" spans="8:13">
      <c r="H5266" s="16"/>
      <c r="I5266" s="3"/>
      <c r="J5266" s="3"/>
      <c r="K5266" s="3"/>
      <c r="L5266" s="3"/>
      <c r="M5266" s="3"/>
    </row>
    <row r="5267" spans="8:13">
      <c r="H5267" s="16"/>
      <c r="I5267" s="3"/>
      <c r="J5267" s="3"/>
      <c r="K5267" s="3"/>
      <c r="L5267" s="3"/>
      <c r="M5267" s="3"/>
    </row>
    <row r="5268" spans="8:13">
      <c r="H5268" s="16"/>
      <c r="I5268" s="3"/>
      <c r="J5268" s="3"/>
      <c r="K5268" s="3"/>
      <c r="L5268" s="3"/>
      <c r="M5268" s="3"/>
    </row>
    <row r="5269" spans="8:13">
      <c r="H5269" s="16"/>
      <c r="I5269" s="3"/>
      <c r="J5269" s="3"/>
      <c r="K5269" s="3"/>
      <c r="L5269" s="3"/>
      <c r="M5269" s="3"/>
    </row>
    <row r="5270" spans="8:13">
      <c r="H5270" s="16"/>
      <c r="I5270" s="3"/>
      <c r="J5270" s="3"/>
      <c r="K5270" s="3"/>
      <c r="L5270" s="3"/>
      <c r="M5270" s="3"/>
    </row>
    <row r="5271" spans="8:13">
      <c r="H5271" s="16"/>
      <c r="I5271" s="3"/>
      <c r="J5271" s="3"/>
      <c r="K5271" s="3"/>
      <c r="L5271" s="3"/>
      <c r="M5271" s="3"/>
    </row>
    <row r="5272" spans="8:13">
      <c r="H5272" s="16"/>
      <c r="I5272" s="3"/>
      <c r="J5272" s="3"/>
      <c r="K5272" s="3"/>
      <c r="L5272" s="3"/>
      <c r="M5272" s="3"/>
    </row>
    <row r="5273" spans="8:13">
      <c r="H5273" s="16"/>
      <c r="I5273" s="3"/>
      <c r="J5273" s="3"/>
      <c r="K5273" s="3"/>
      <c r="L5273" s="3"/>
      <c r="M5273" s="3"/>
    </row>
    <row r="5274" spans="8:13">
      <c r="H5274" s="16"/>
      <c r="I5274" s="3"/>
      <c r="J5274" s="3"/>
      <c r="K5274" s="3"/>
      <c r="L5274" s="3"/>
      <c r="M5274" s="3"/>
    </row>
    <row r="5275" spans="8:13">
      <c r="H5275" s="16"/>
      <c r="I5275" s="3"/>
      <c r="J5275" s="3"/>
      <c r="K5275" s="3"/>
      <c r="L5275" s="3"/>
      <c r="M5275" s="3"/>
    </row>
    <row r="5276" spans="8:13">
      <c r="H5276" s="16"/>
      <c r="I5276" s="3"/>
      <c r="J5276" s="3"/>
      <c r="K5276" s="3"/>
      <c r="L5276" s="3"/>
      <c r="M5276" s="3"/>
    </row>
    <row r="5277" spans="8:13">
      <c r="H5277" s="16"/>
      <c r="I5277" s="3"/>
      <c r="J5277" s="3"/>
      <c r="K5277" s="3"/>
      <c r="L5277" s="3"/>
      <c r="M5277" s="3"/>
    </row>
    <row r="5278" spans="8:13">
      <c r="H5278" s="16"/>
      <c r="I5278" s="3"/>
      <c r="J5278" s="3"/>
      <c r="K5278" s="3"/>
      <c r="L5278" s="3"/>
      <c r="M5278" s="3"/>
    </row>
    <row r="5279" spans="8:13">
      <c r="H5279" s="16"/>
      <c r="I5279" s="3"/>
      <c r="J5279" s="3"/>
      <c r="K5279" s="3"/>
      <c r="L5279" s="3"/>
      <c r="M5279" s="3"/>
    </row>
    <row r="5280" spans="8:13">
      <c r="H5280" s="16"/>
      <c r="I5280" s="3"/>
      <c r="J5280" s="3"/>
      <c r="K5280" s="3"/>
      <c r="L5280" s="3"/>
      <c r="M5280" s="3"/>
    </row>
    <row r="5281" spans="8:13">
      <c r="H5281" s="16"/>
      <c r="I5281" s="3"/>
      <c r="J5281" s="3"/>
      <c r="K5281" s="3"/>
      <c r="L5281" s="3"/>
      <c r="M5281" s="3"/>
    </row>
    <row r="5282" spans="8:13">
      <c r="H5282" s="16"/>
      <c r="I5282" s="3"/>
      <c r="J5282" s="3"/>
      <c r="K5282" s="3"/>
      <c r="L5282" s="3"/>
      <c r="M5282" s="3"/>
    </row>
    <row r="5283" spans="8:13">
      <c r="H5283" s="16"/>
      <c r="I5283" s="3"/>
      <c r="J5283" s="3"/>
      <c r="K5283" s="3"/>
      <c r="L5283" s="3"/>
      <c r="M5283" s="3"/>
    </row>
    <row r="5284" spans="8:13">
      <c r="H5284" s="16"/>
      <c r="I5284" s="3"/>
      <c r="J5284" s="3"/>
      <c r="K5284" s="3"/>
      <c r="L5284" s="3"/>
      <c r="M5284" s="3"/>
    </row>
    <row r="5285" spans="8:13">
      <c r="H5285" s="16"/>
      <c r="I5285" s="3"/>
      <c r="J5285" s="3"/>
      <c r="K5285" s="3"/>
      <c r="L5285" s="3"/>
      <c r="M5285" s="3"/>
    </row>
    <row r="5286" spans="8:13">
      <c r="H5286" s="16"/>
      <c r="I5286" s="3"/>
      <c r="J5286" s="3"/>
      <c r="K5286" s="3"/>
      <c r="L5286" s="3"/>
      <c r="M5286" s="3"/>
    </row>
    <row r="5287" spans="8:13">
      <c r="H5287" s="16"/>
      <c r="I5287" s="3"/>
      <c r="J5287" s="3"/>
      <c r="K5287" s="3"/>
      <c r="L5287" s="3"/>
      <c r="M5287" s="3"/>
    </row>
    <row r="5288" spans="8:13">
      <c r="H5288" s="16"/>
      <c r="I5288" s="3"/>
      <c r="J5288" s="3"/>
      <c r="K5288" s="3"/>
      <c r="L5288" s="3"/>
      <c r="M5288" s="3"/>
    </row>
    <row r="5289" spans="8:13">
      <c r="H5289" s="16"/>
      <c r="I5289" s="3"/>
      <c r="J5289" s="3"/>
      <c r="K5289" s="3"/>
      <c r="L5289" s="3"/>
      <c r="M5289" s="3"/>
    </row>
    <row r="5290" spans="8:13">
      <c r="H5290" s="16"/>
      <c r="I5290" s="3"/>
      <c r="J5290" s="3"/>
      <c r="K5290" s="3"/>
      <c r="L5290" s="3"/>
      <c r="M5290" s="3"/>
    </row>
    <row r="5291" spans="8:13">
      <c r="H5291" s="16"/>
      <c r="I5291" s="3"/>
      <c r="J5291" s="3"/>
      <c r="K5291" s="3"/>
      <c r="L5291" s="3"/>
      <c r="M5291" s="3"/>
    </row>
    <row r="5292" spans="8:13">
      <c r="H5292" s="16"/>
      <c r="I5292" s="3"/>
      <c r="J5292" s="3"/>
      <c r="K5292" s="3"/>
      <c r="L5292" s="3"/>
      <c r="M5292" s="3"/>
    </row>
    <row r="5293" spans="8:13">
      <c r="H5293" s="16"/>
      <c r="I5293" s="3"/>
      <c r="J5293" s="3"/>
      <c r="K5293" s="3"/>
      <c r="L5293" s="3"/>
      <c r="M5293" s="3"/>
    </row>
    <row r="5294" spans="8:13">
      <c r="H5294" s="16"/>
      <c r="I5294" s="3"/>
      <c r="J5294" s="3"/>
      <c r="K5294" s="3"/>
      <c r="L5294" s="3"/>
      <c r="M5294" s="3"/>
    </row>
    <row r="5295" spans="8:13">
      <c r="H5295" s="16"/>
      <c r="I5295" s="3"/>
      <c r="J5295" s="3"/>
      <c r="K5295" s="3"/>
      <c r="L5295" s="3"/>
      <c r="M5295" s="3"/>
    </row>
    <row r="5296" spans="8:13">
      <c r="H5296" s="16"/>
      <c r="I5296" s="3"/>
      <c r="J5296" s="3"/>
      <c r="K5296" s="3"/>
      <c r="L5296" s="3"/>
      <c r="M5296" s="3"/>
    </row>
    <row r="5297" spans="8:13">
      <c r="H5297" s="16"/>
      <c r="I5297" s="3"/>
      <c r="J5297" s="3"/>
      <c r="K5297" s="3"/>
      <c r="L5297" s="3"/>
      <c r="M5297" s="3"/>
    </row>
    <row r="5298" spans="8:13">
      <c r="H5298" s="16"/>
      <c r="I5298" s="3"/>
      <c r="J5298" s="3"/>
      <c r="K5298" s="3"/>
      <c r="L5298" s="3"/>
      <c r="M5298" s="3"/>
    </row>
    <row r="5299" spans="8:13">
      <c r="H5299" s="16"/>
      <c r="I5299" s="3"/>
      <c r="J5299" s="3"/>
      <c r="K5299" s="3"/>
      <c r="L5299" s="3"/>
      <c r="M5299" s="3"/>
    </row>
    <row r="5300" spans="8:13">
      <c r="H5300" s="16"/>
      <c r="I5300" s="3"/>
      <c r="J5300" s="3"/>
      <c r="K5300" s="3"/>
      <c r="L5300" s="3"/>
      <c r="M5300" s="3"/>
    </row>
    <row r="5301" spans="8:13">
      <c r="H5301" s="16"/>
      <c r="I5301" s="3"/>
      <c r="J5301" s="3"/>
      <c r="K5301" s="3"/>
      <c r="L5301" s="3"/>
      <c r="M5301" s="3"/>
    </row>
    <row r="5302" spans="8:13">
      <c r="H5302" s="16"/>
      <c r="I5302" s="3"/>
      <c r="J5302" s="3"/>
      <c r="K5302" s="3"/>
      <c r="L5302" s="3"/>
      <c r="M5302" s="3"/>
    </row>
    <row r="5303" spans="8:13">
      <c r="H5303" s="16"/>
      <c r="I5303" s="3"/>
      <c r="J5303" s="3"/>
      <c r="K5303" s="3"/>
      <c r="L5303" s="3"/>
      <c r="M5303" s="3"/>
    </row>
    <row r="5304" spans="8:13">
      <c r="H5304" s="16"/>
      <c r="I5304" s="3"/>
      <c r="J5304" s="3"/>
      <c r="K5304" s="3"/>
      <c r="L5304" s="3"/>
      <c r="M5304" s="3"/>
    </row>
    <row r="5305" spans="8:13">
      <c r="H5305" s="16"/>
      <c r="I5305" s="3"/>
      <c r="J5305" s="3"/>
      <c r="K5305" s="3"/>
      <c r="L5305" s="3"/>
      <c r="M5305" s="3"/>
    </row>
    <row r="5306" spans="8:13">
      <c r="H5306" s="16"/>
      <c r="I5306" s="3"/>
      <c r="J5306" s="3"/>
      <c r="K5306" s="3"/>
      <c r="L5306" s="3"/>
      <c r="M5306" s="3"/>
    </row>
    <row r="5307" spans="8:13">
      <c r="H5307" s="16"/>
      <c r="I5307" s="3"/>
      <c r="J5307" s="3"/>
      <c r="K5307" s="3"/>
      <c r="L5307" s="3"/>
      <c r="M5307" s="3"/>
    </row>
    <row r="5308" spans="8:13">
      <c r="H5308" s="16"/>
      <c r="I5308" s="3"/>
      <c r="J5308" s="3"/>
      <c r="K5308" s="3"/>
      <c r="L5308" s="3"/>
      <c r="M5308" s="3"/>
    </row>
    <row r="5309" spans="8:13">
      <c r="H5309" s="16"/>
      <c r="I5309" s="3"/>
      <c r="J5309" s="3"/>
      <c r="K5309" s="3"/>
      <c r="L5309" s="3"/>
      <c r="M5309" s="3"/>
    </row>
    <row r="5310" spans="8:13">
      <c r="H5310" s="16"/>
      <c r="I5310" s="3"/>
      <c r="J5310" s="3"/>
      <c r="K5310" s="3"/>
      <c r="L5310" s="3"/>
      <c r="M5310" s="3"/>
    </row>
    <row r="5311" spans="8:13">
      <c r="H5311" s="16"/>
      <c r="I5311" s="3"/>
      <c r="J5311" s="3"/>
      <c r="K5311" s="3"/>
      <c r="L5311" s="3"/>
      <c r="M5311" s="3"/>
    </row>
    <row r="5312" spans="8:13">
      <c r="H5312" s="16"/>
      <c r="I5312" s="3"/>
      <c r="J5312" s="3"/>
      <c r="K5312" s="3"/>
      <c r="L5312" s="3"/>
      <c r="M5312" s="3"/>
    </row>
    <row r="5313" spans="8:13">
      <c r="H5313" s="16"/>
      <c r="I5313" s="3"/>
      <c r="J5313" s="3"/>
      <c r="K5313" s="3"/>
      <c r="L5313" s="3"/>
      <c r="M5313" s="3"/>
    </row>
    <row r="5314" spans="8:13">
      <c r="H5314" s="16"/>
      <c r="I5314" s="3"/>
      <c r="J5314" s="3"/>
      <c r="K5314" s="3"/>
      <c r="L5314" s="3"/>
      <c r="M5314" s="3"/>
    </row>
    <row r="5315" spans="8:13">
      <c r="H5315" s="16"/>
      <c r="I5315" s="3"/>
      <c r="J5315" s="3"/>
      <c r="K5315" s="3"/>
      <c r="L5315" s="3"/>
      <c r="M5315" s="3"/>
    </row>
    <row r="5316" spans="8:13">
      <c r="H5316" s="16"/>
      <c r="I5316" s="3"/>
      <c r="J5316" s="3"/>
      <c r="K5316" s="3"/>
      <c r="L5316" s="3"/>
      <c r="M5316" s="3"/>
    </row>
    <row r="5317" spans="8:13">
      <c r="H5317" s="16"/>
      <c r="I5317" s="3"/>
      <c r="J5317" s="3"/>
      <c r="K5317" s="3"/>
      <c r="L5317" s="3"/>
      <c r="M5317" s="3"/>
    </row>
    <row r="5318" spans="8:13">
      <c r="H5318" s="16"/>
      <c r="I5318" s="3"/>
      <c r="J5318" s="3"/>
      <c r="K5318" s="3"/>
      <c r="L5318" s="3"/>
      <c r="M5318" s="3"/>
    </row>
    <row r="5319" spans="8:13">
      <c r="H5319" s="16"/>
      <c r="I5319" s="3"/>
      <c r="J5319" s="3"/>
      <c r="K5319" s="3"/>
      <c r="L5319" s="3"/>
      <c r="M5319" s="3"/>
    </row>
    <row r="5320" spans="8:13">
      <c r="H5320" s="16"/>
      <c r="I5320" s="3"/>
      <c r="J5320" s="3"/>
      <c r="K5320" s="3"/>
      <c r="L5320" s="3"/>
      <c r="M5320" s="3"/>
    </row>
    <row r="5321" spans="8:13">
      <c r="H5321" s="16"/>
      <c r="I5321" s="3"/>
      <c r="J5321" s="3"/>
      <c r="K5321" s="3"/>
      <c r="L5321" s="3"/>
      <c r="M5321" s="3"/>
    </row>
    <row r="5322" spans="8:13">
      <c r="H5322" s="16"/>
      <c r="I5322" s="3"/>
      <c r="J5322" s="3"/>
      <c r="K5322" s="3"/>
      <c r="L5322" s="3"/>
      <c r="M5322" s="3"/>
    </row>
    <row r="5323" spans="8:13">
      <c r="H5323" s="16"/>
      <c r="I5323" s="3"/>
      <c r="J5323" s="3"/>
      <c r="K5323" s="3"/>
      <c r="L5323" s="3"/>
      <c r="M5323" s="3"/>
    </row>
    <row r="5324" spans="8:13">
      <c r="H5324" s="16"/>
      <c r="I5324" s="3"/>
      <c r="J5324" s="3"/>
      <c r="K5324" s="3"/>
      <c r="L5324" s="3"/>
      <c r="M5324" s="3"/>
    </row>
    <row r="5325" spans="8:13">
      <c r="H5325" s="16"/>
      <c r="I5325" s="3"/>
      <c r="J5325" s="3"/>
      <c r="K5325" s="3"/>
      <c r="L5325" s="3"/>
      <c r="M5325" s="3"/>
    </row>
    <row r="5326" spans="8:13">
      <c r="H5326" s="16"/>
      <c r="I5326" s="3"/>
      <c r="J5326" s="3"/>
      <c r="K5326" s="3"/>
      <c r="L5326" s="3"/>
      <c r="M5326" s="3"/>
    </row>
    <row r="5327" spans="8:13">
      <c r="H5327" s="16"/>
      <c r="I5327" s="3"/>
      <c r="J5327" s="3"/>
      <c r="K5327" s="3"/>
      <c r="L5327" s="3"/>
      <c r="M5327" s="3"/>
    </row>
    <row r="5328" spans="8:13">
      <c r="H5328" s="16"/>
      <c r="I5328" s="3"/>
      <c r="J5328" s="3"/>
      <c r="K5328" s="3"/>
      <c r="L5328" s="3"/>
      <c r="M5328" s="3"/>
    </row>
    <row r="5329" spans="8:13">
      <c r="H5329" s="16"/>
      <c r="I5329" s="3"/>
      <c r="J5329" s="3"/>
      <c r="K5329" s="3"/>
      <c r="L5329" s="3"/>
      <c r="M5329" s="3"/>
    </row>
    <row r="5330" spans="8:13">
      <c r="H5330" s="16"/>
      <c r="I5330" s="3"/>
      <c r="J5330" s="3"/>
      <c r="K5330" s="3"/>
      <c r="L5330" s="3"/>
      <c r="M5330" s="3"/>
    </row>
    <row r="5331" spans="8:13">
      <c r="H5331" s="16"/>
      <c r="I5331" s="3"/>
      <c r="J5331" s="3"/>
      <c r="K5331" s="3"/>
      <c r="L5331" s="3"/>
      <c r="M5331" s="3"/>
    </row>
    <row r="5332" spans="8:13">
      <c r="H5332" s="16"/>
      <c r="I5332" s="3"/>
      <c r="J5332" s="3"/>
      <c r="K5332" s="3"/>
      <c r="L5332" s="3"/>
      <c r="M5332" s="3"/>
    </row>
    <row r="5333" spans="8:13">
      <c r="H5333" s="16"/>
      <c r="I5333" s="3"/>
      <c r="J5333" s="3"/>
      <c r="K5333" s="3"/>
      <c r="L5333" s="3"/>
      <c r="M5333" s="3"/>
    </row>
    <row r="5334" spans="8:13">
      <c r="H5334" s="16"/>
      <c r="I5334" s="3"/>
      <c r="J5334" s="3"/>
      <c r="K5334" s="3"/>
      <c r="L5334" s="3"/>
      <c r="M5334" s="3"/>
    </row>
    <row r="5335" spans="8:13">
      <c r="H5335" s="16"/>
      <c r="I5335" s="3"/>
      <c r="J5335" s="3"/>
      <c r="K5335" s="3"/>
      <c r="L5335" s="3"/>
      <c r="M5335" s="3"/>
    </row>
    <row r="5336" spans="8:13">
      <c r="H5336" s="16"/>
      <c r="I5336" s="3"/>
      <c r="J5336" s="3"/>
      <c r="K5336" s="3"/>
      <c r="L5336" s="3"/>
      <c r="M5336" s="3"/>
    </row>
    <row r="5337" spans="8:13">
      <c r="H5337" s="16"/>
      <c r="I5337" s="3"/>
      <c r="J5337" s="3"/>
      <c r="K5337" s="3"/>
      <c r="L5337" s="3"/>
      <c r="M5337" s="3"/>
    </row>
    <row r="5338" spans="8:13">
      <c r="H5338" s="16"/>
      <c r="I5338" s="3"/>
      <c r="J5338" s="3"/>
      <c r="K5338" s="3"/>
      <c r="L5338" s="3"/>
      <c r="M5338" s="3"/>
    </row>
    <row r="5339" spans="8:13">
      <c r="H5339" s="16"/>
      <c r="I5339" s="3"/>
      <c r="J5339" s="3"/>
      <c r="K5339" s="3"/>
      <c r="L5339" s="3"/>
      <c r="M5339" s="3"/>
    </row>
    <row r="5340" spans="8:13">
      <c r="H5340" s="16"/>
      <c r="I5340" s="3"/>
      <c r="J5340" s="3"/>
      <c r="K5340" s="3"/>
      <c r="L5340" s="3"/>
      <c r="M5340" s="3"/>
    </row>
    <row r="5341" spans="8:13">
      <c r="H5341" s="16"/>
      <c r="I5341" s="3"/>
      <c r="J5341" s="3"/>
      <c r="K5341" s="3"/>
      <c r="L5341" s="3"/>
      <c r="M5341" s="3"/>
    </row>
    <row r="5342" spans="8:13">
      <c r="H5342" s="16"/>
      <c r="I5342" s="3"/>
      <c r="J5342" s="3"/>
      <c r="K5342" s="3"/>
      <c r="L5342" s="3"/>
      <c r="M5342" s="3"/>
    </row>
    <row r="5343" spans="8:13">
      <c r="H5343" s="16"/>
      <c r="I5343" s="3"/>
      <c r="J5343" s="3"/>
      <c r="K5343" s="3"/>
      <c r="L5343" s="3"/>
      <c r="M5343" s="3"/>
    </row>
    <row r="5344" spans="8:13">
      <c r="H5344" s="16"/>
      <c r="I5344" s="3"/>
      <c r="J5344" s="3"/>
      <c r="K5344" s="3"/>
      <c r="L5344" s="3"/>
      <c r="M5344" s="3"/>
    </row>
    <row r="5345" spans="8:13">
      <c r="H5345" s="16"/>
      <c r="I5345" s="3"/>
      <c r="J5345" s="3"/>
      <c r="K5345" s="3"/>
      <c r="L5345" s="3"/>
      <c r="M5345" s="3"/>
    </row>
    <row r="5346" spans="8:13">
      <c r="H5346" s="16"/>
      <c r="I5346" s="3"/>
      <c r="J5346" s="3"/>
      <c r="K5346" s="3"/>
      <c r="L5346" s="3"/>
      <c r="M5346" s="3"/>
    </row>
    <row r="5347" spans="8:13">
      <c r="H5347" s="16"/>
      <c r="I5347" s="3"/>
      <c r="J5347" s="3"/>
      <c r="K5347" s="3"/>
      <c r="L5347" s="3"/>
      <c r="M5347" s="3"/>
    </row>
    <row r="5348" spans="8:13">
      <c r="H5348" s="16"/>
      <c r="I5348" s="3"/>
      <c r="J5348" s="3"/>
      <c r="K5348" s="3"/>
      <c r="L5348" s="3"/>
      <c r="M5348" s="3"/>
    </row>
    <row r="5349" spans="8:13">
      <c r="H5349" s="16"/>
      <c r="I5349" s="3"/>
      <c r="J5349" s="3"/>
      <c r="K5349" s="3"/>
      <c r="L5349" s="3"/>
      <c r="M5349" s="3"/>
    </row>
    <row r="5350" spans="8:13">
      <c r="H5350" s="16"/>
      <c r="I5350" s="3"/>
      <c r="J5350" s="3"/>
      <c r="K5350" s="3"/>
      <c r="L5350" s="3"/>
      <c r="M5350" s="3"/>
    </row>
    <row r="5351" spans="8:13">
      <c r="H5351" s="16"/>
      <c r="I5351" s="3"/>
      <c r="J5351" s="3"/>
      <c r="K5351" s="3"/>
      <c r="L5351" s="3"/>
      <c r="M5351" s="3"/>
    </row>
    <row r="5352" spans="8:13">
      <c r="H5352" s="16"/>
      <c r="I5352" s="3"/>
      <c r="J5352" s="3"/>
      <c r="K5352" s="3"/>
      <c r="L5352" s="3"/>
      <c r="M5352" s="3"/>
    </row>
    <row r="5353" spans="8:13">
      <c r="H5353" s="16"/>
      <c r="I5353" s="3"/>
      <c r="J5353" s="3"/>
      <c r="K5353" s="3"/>
      <c r="L5353" s="3"/>
      <c r="M5353" s="3"/>
    </row>
    <row r="5354" spans="8:13">
      <c r="H5354" s="16"/>
      <c r="I5354" s="3"/>
      <c r="J5354" s="3"/>
      <c r="K5354" s="3"/>
      <c r="L5354" s="3"/>
      <c r="M5354" s="3"/>
    </row>
    <row r="5355" spans="8:13">
      <c r="H5355" s="16"/>
      <c r="I5355" s="3"/>
      <c r="J5355" s="3"/>
      <c r="K5355" s="3"/>
      <c r="L5355" s="3"/>
      <c r="M5355" s="3"/>
    </row>
    <row r="5356" spans="8:13">
      <c r="H5356" s="16"/>
      <c r="I5356" s="3"/>
      <c r="J5356" s="3"/>
      <c r="K5356" s="3"/>
      <c r="L5356" s="3"/>
      <c r="M5356" s="3"/>
    </row>
    <row r="5357" spans="8:13">
      <c r="H5357" s="16"/>
      <c r="I5357" s="3"/>
      <c r="J5357" s="3"/>
      <c r="K5357" s="3"/>
      <c r="L5357" s="3"/>
      <c r="M5357" s="3"/>
    </row>
    <row r="5358" spans="8:13">
      <c r="H5358" s="16"/>
      <c r="I5358" s="3"/>
      <c r="J5358" s="3"/>
      <c r="K5358" s="3"/>
      <c r="L5358" s="3"/>
      <c r="M5358" s="3"/>
    </row>
    <row r="5359" spans="8:13">
      <c r="H5359" s="16"/>
      <c r="I5359" s="3"/>
      <c r="J5359" s="3"/>
      <c r="K5359" s="3"/>
      <c r="L5359" s="3"/>
      <c r="M5359" s="3"/>
    </row>
    <row r="5360" spans="8:13">
      <c r="H5360" s="16"/>
      <c r="I5360" s="3"/>
      <c r="J5360" s="3"/>
      <c r="K5360" s="3"/>
      <c r="L5360" s="3"/>
      <c r="M5360" s="3"/>
    </row>
    <row r="5361" spans="8:13">
      <c r="H5361" s="16"/>
      <c r="I5361" s="3"/>
      <c r="J5361" s="3"/>
      <c r="K5361" s="3"/>
      <c r="L5361" s="3"/>
      <c r="M5361" s="3"/>
    </row>
    <row r="5362" spans="8:13">
      <c r="H5362" s="16"/>
      <c r="I5362" s="3"/>
      <c r="J5362" s="3"/>
      <c r="K5362" s="3"/>
      <c r="L5362" s="3"/>
      <c r="M5362" s="3"/>
    </row>
    <row r="5363" spans="8:13">
      <c r="H5363" s="16"/>
      <c r="I5363" s="3"/>
      <c r="J5363" s="3"/>
      <c r="K5363" s="3"/>
      <c r="L5363" s="3"/>
      <c r="M5363" s="3"/>
    </row>
    <row r="5364" spans="8:13">
      <c r="H5364" s="16"/>
      <c r="I5364" s="3"/>
      <c r="J5364" s="3"/>
      <c r="K5364" s="3"/>
      <c r="L5364" s="3"/>
      <c r="M5364" s="3"/>
    </row>
    <row r="5365" spans="8:13">
      <c r="H5365" s="16"/>
      <c r="I5365" s="3"/>
      <c r="J5365" s="3"/>
      <c r="K5365" s="3"/>
      <c r="L5365" s="3"/>
      <c r="M5365" s="3"/>
    </row>
    <row r="5366" spans="8:13">
      <c r="H5366" s="16"/>
      <c r="I5366" s="3"/>
      <c r="J5366" s="3"/>
      <c r="K5366" s="3"/>
      <c r="L5366" s="3"/>
      <c r="M5366" s="3"/>
    </row>
    <row r="5367" spans="8:13">
      <c r="H5367" s="16"/>
      <c r="I5367" s="3"/>
      <c r="J5367" s="3"/>
      <c r="K5367" s="3"/>
      <c r="L5367" s="3"/>
      <c r="M5367" s="3"/>
    </row>
    <row r="5368" spans="8:13">
      <c r="H5368" s="16"/>
      <c r="I5368" s="3"/>
      <c r="J5368" s="3"/>
      <c r="K5368" s="3"/>
      <c r="L5368" s="3"/>
      <c r="M5368" s="3"/>
    </row>
    <row r="5369" spans="8:13">
      <c r="H5369" s="16"/>
      <c r="I5369" s="3"/>
      <c r="J5369" s="3"/>
      <c r="K5369" s="3"/>
      <c r="L5369" s="3"/>
      <c r="M5369" s="3"/>
    </row>
    <row r="5370" spans="8:13">
      <c r="H5370" s="16"/>
      <c r="I5370" s="3"/>
      <c r="J5370" s="3"/>
      <c r="K5370" s="3"/>
      <c r="L5370" s="3"/>
      <c r="M5370" s="3"/>
    </row>
    <row r="5371" spans="8:13">
      <c r="H5371" s="16"/>
      <c r="I5371" s="3"/>
      <c r="J5371" s="3"/>
      <c r="K5371" s="3"/>
      <c r="L5371" s="3"/>
      <c r="M5371" s="3"/>
    </row>
    <row r="5372" spans="8:13">
      <c r="H5372" s="16"/>
      <c r="I5372" s="3"/>
      <c r="J5372" s="3"/>
      <c r="K5372" s="3"/>
      <c r="L5372" s="3"/>
      <c r="M5372" s="3"/>
    </row>
    <row r="5373" spans="8:13">
      <c r="H5373" s="16"/>
      <c r="I5373" s="3"/>
      <c r="J5373" s="3"/>
      <c r="K5373" s="3"/>
      <c r="L5373" s="3"/>
      <c r="M5373" s="3"/>
    </row>
    <row r="5374" spans="8:13">
      <c r="H5374" s="16"/>
      <c r="I5374" s="3"/>
      <c r="J5374" s="3"/>
      <c r="K5374" s="3"/>
      <c r="L5374" s="3"/>
      <c r="M5374" s="3"/>
    </row>
    <row r="5375" spans="8:13">
      <c r="H5375" s="16"/>
      <c r="I5375" s="3"/>
      <c r="J5375" s="3"/>
      <c r="K5375" s="3"/>
      <c r="L5375" s="3"/>
      <c r="M5375" s="3"/>
    </row>
    <row r="5376" spans="8:13">
      <c r="H5376" s="16"/>
      <c r="I5376" s="3"/>
      <c r="J5376" s="3"/>
      <c r="K5376" s="3"/>
      <c r="L5376" s="3"/>
      <c r="M5376" s="3"/>
    </row>
    <row r="5377" spans="8:13">
      <c r="H5377" s="16"/>
      <c r="I5377" s="3"/>
      <c r="J5377" s="3"/>
      <c r="K5377" s="3"/>
      <c r="L5377" s="3"/>
      <c r="M5377" s="3"/>
    </row>
    <row r="5378" spans="8:13">
      <c r="H5378" s="16"/>
      <c r="I5378" s="3"/>
      <c r="J5378" s="3"/>
      <c r="K5378" s="3"/>
      <c r="L5378" s="3"/>
      <c r="M5378" s="3"/>
    </row>
    <row r="5379" spans="8:13">
      <c r="H5379" s="16"/>
      <c r="I5379" s="3"/>
      <c r="J5379" s="3"/>
      <c r="K5379" s="3"/>
      <c r="L5379" s="3"/>
      <c r="M5379" s="3"/>
    </row>
    <row r="5380" spans="8:13">
      <c r="H5380" s="16"/>
      <c r="I5380" s="3"/>
      <c r="J5380" s="3"/>
      <c r="K5380" s="3"/>
      <c r="L5380" s="3"/>
      <c r="M5380" s="3"/>
    </row>
    <row r="5381" spans="8:13">
      <c r="H5381" s="16"/>
      <c r="I5381" s="3"/>
      <c r="J5381" s="3"/>
      <c r="K5381" s="3"/>
      <c r="L5381" s="3"/>
      <c r="M5381" s="3"/>
    </row>
    <row r="5382" spans="8:13">
      <c r="H5382" s="16"/>
      <c r="I5382" s="3"/>
      <c r="J5382" s="3"/>
      <c r="K5382" s="3"/>
      <c r="L5382" s="3"/>
      <c r="M5382" s="3"/>
    </row>
    <row r="5383" spans="8:13">
      <c r="H5383" s="16"/>
      <c r="I5383" s="3"/>
      <c r="J5383" s="3"/>
      <c r="K5383" s="3"/>
      <c r="L5383" s="3"/>
      <c r="M5383" s="3"/>
    </row>
    <row r="5384" spans="8:13">
      <c r="H5384" s="16"/>
      <c r="I5384" s="3"/>
      <c r="J5384" s="3"/>
      <c r="K5384" s="3"/>
      <c r="L5384" s="3"/>
      <c r="M5384" s="3"/>
    </row>
    <row r="5385" spans="8:13">
      <c r="H5385" s="16"/>
      <c r="I5385" s="3"/>
      <c r="J5385" s="3"/>
      <c r="K5385" s="3"/>
      <c r="L5385" s="3"/>
      <c r="M5385" s="3"/>
    </row>
    <row r="5386" spans="8:13">
      <c r="H5386" s="16"/>
      <c r="I5386" s="3"/>
      <c r="J5386" s="3"/>
      <c r="K5386" s="3"/>
      <c r="L5386" s="3"/>
      <c r="M5386" s="3"/>
    </row>
    <row r="5387" spans="8:13">
      <c r="H5387" s="16"/>
      <c r="I5387" s="3"/>
      <c r="J5387" s="3"/>
      <c r="K5387" s="3"/>
      <c r="L5387" s="3"/>
      <c r="M5387" s="3"/>
    </row>
    <row r="5388" spans="8:13">
      <c r="H5388" s="16"/>
      <c r="I5388" s="3"/>
      <c r="J5388" s="3"/>
      <c r="K5388" s="3"/>
      <c r="L5388" s="3"/>
      <c r="M5388" s="3"/>
    </row>
    <row r="5389" spans="8:13">
      <c r="H5389" s="16"/>
      <c r="I5389" s="3"/>
      <c r="J5389" s="3"/>
      <c r="K5389" s="3"/>
      <c r="L5389" s="3"/>
      <c r="M5389" s="3"/>
    </row>
    <row r="5390" spans="8:13">
      <c r="H5390" s="16"/>
      <c r="I5390" s="3"/>
      <c r="J5390" s="3"/>
      <c r="K5390" s="3"/>
      <c r="L5390" s="3"/>
      <c r="M5390" s="3"/>
    </row>
    <row r="5391" spans="8:13">
      <c r="H5391" s="16"/>
      <c r="I5391" s="3"/>
      <c r="J5391" s="3"/>
      <c r="K5391" s="3"/>
      <c r="L5391" s="3"/>
      <c r="M5391" s="3"/>
    </row>
    <row r="5392" spans="8:13">
      <c r="H5392" s="16"/>
      <c r="I5392" s="3"/>
      <c r="J5392" s="3"/>
      <c r="K5392" s="3"/>
      <c r="L5392" s="3"/>
      <c r="M5392" s="3"/>
    </row>
    <row r="5393" spans="8:13">
      <c r="H5393" s="16"/>
      <c r="I5393" s="3"/>
      <c r="J5393" s="3"/>
      <c r="K5393" s="3"/>
      <c r="L5393" s="3"/>
      <c r="M5393" s="3"/>
    </row>
    <row r="5394" spans="8:13">
      <c r="H5394" s="16"/>
      <c r="I5394" s="3"/>
      <c r="J5394" s="3"/>
      <c r="K5394" s="3"/>
      <c r="L5394" s="3"/>
      <c r="M5394" s="3"/>
    </row>
    <row r="5395" spans="8:13">
      <c r="H5395" s="16"/>
      <c r="I5395" s="3"/>
      <c r="J5395" s="3"/>
      <c r="K5395" s="3"/>
      <c r="L5395" s="3"/>
      <c r="M5395" s="3"/>
    </row>
    <row r="5396" spans="8:13">
      <c r="H5396" s="16"/>
      <c r="I5396" s="3"/>
      <c r="J5396" s="3"/>
      <c r="K5396" s="3"/>
      <c r="L5396" s="3"/>
      <c r="M5396" s="3"/>
    </row>
    <row r="5397" spans="8:13">
      <c r="H5397" s="16"/>
      <c r="I5397" s="3"/>
      <c r="J5397" s="3"/>
      <c r="K5397" s="3"/>
      <c r="L5397" s="3"/>
      <c r="M5397" s="3"/>
    </row>
    <row r="5398" spans="8:13">
      <c r="H5398" s="16"/>
      <c r="I5398" s="3"/>
      <c r="J5398" s="3"/>
      <c r="K5398" s="3"/>
      <c r="L5398" s="3"/>
      <c r="M5398" s="3"/>
    </row>
    <row r="5399" spans="8:13">
      <c r="H5399" s="16"/>
      <c r="I5399" s="3"/>
      <c r="J5399" s="3"/>
      <c r="K5399" s="3"/>
      <c r="L5399" s="3"/>
      <c r="M5399" s="3"/>
    </row>
    <row r="5400" spans="8:13">
      <c r="H5400" s="16"/>
      <c r="I5400" s="3"/>
      <c r="J5400" s="3"/>
      <c r="K5400" s="3"/>
      <c r="L5400" s="3"/>
      <c r="M5400" s="3"/>
    </row>
    <row r="5401" spans="8:13">
      <c r="H5401" s="16"/>
      <c r="I5401" s="3"/>
      <c r="J5401" s="3"/>
      <c r="K5401" s="3"/>
      <c r="L5401" s="3"/>
      <c r="M5401" s="3"/>
    </row>
    <row r="5402" spans="8:13">
      <c r="H5402" s="16"/>
      <c r="I5402" s="3"/>
      <c r="J5402" s="3"/>
      <c r="K5402" s="3"/>
      <c r="L5402" s="3"/>
      <c r="M5402" s="3"/>
    </row>
    <row r="5403" spans="8:13">
      <c r="H5403" s="16"/>
      <c r="I5403" s="3"/>
      <c r="J5403" s="3"/>
      <c r="K5403" s="3"/>
      <c r="L5403" s="3"/>
      <c r="M5403" s="3"/>
    </row>
    <row r="5404" spans="8:13">
      <c r="H5404" s="16"/>
      <c r="I5404" s="3"/>
      <c r="J5404" s="3"/>
      <c r="K5404" s="3"/>
      <c r="L5404" s="3"/>
      <c r="M5404" s="3"/>
    </row>
    <row r="5405" spans="8:13">
      <c r="H5405" s="16"/>
      <c r="I5405" s="3"/>
      <c r="J5405" s="3"/>
      <c r="K5405" s="3"/>
      <c r="L5405" s="3"/>
      <c r="M5405" s="3"/>
    </row>
    <row r="5406" spans="8:13">
      <c r="H5406" s="16"/>
      <c r="I5406" s="3"/>
      <c r="J5406" s="3"/>
      <c r="K5406" s="3"/>
      <c r="L5406" s="3"/>
      <c r="M5406" s="3"/>
    </row>
    <row r="5407" spans="8:13">
      <c r="H5407" s="16"/>
      <c r="I5407" s="3"/>
      <c r="J5407" s="3"/>
      <c r="K5407" s="3"/>
      <c r="L5407" s="3"/>
      <c r="M5407" s="3"/>
    </row>
    <row r="5408" spans="8:13">
      <c r="H5408" s="16"/>
      <c r="I5408" s="3"/>
      <c r="J5408" s="3"/>
      <c r="K5408" s="3"/>
      <c r="L5408" s="3"/>
      <c r="M5408" s="3"/>
    </row>
    <row r="5409" spans="8:13">
      <c r="H5409" s="16"/>
      <c r="I5409" s="3"/>
      <c r="J5409" s="3"/>
      <c r="K5409" s="3"/>
      <c r="L5409" s="3"/>
      <c r="M5409" s="3"/>
    </row>
    <row r="5410" spans="8:13">
      <c r="H5410" s="16"/>
      <c r="I5410" s="3"/>
      <c r="J5410" s="3"/>
      <c r="K5410" s="3"/>
      <c r="L5410" s="3"/>
      <c r="M5410" s="3"/>
    </row>
    <row r="5411" spans="8:13">
      <c r="H5411" s="16"/>
      <c r="I5411" s="3"/>
      <c r="J5411" s="3"/>
      <c r="K5411" s="3"/>
      <c r="L5411" s="3"/>
      <c r="M5411" s="3"/>
    </row>
    <row r="5412" spans="8:13">
      <c r="H5412" s="16"/>
      <c r="I5412" s="3"/>
      <c r="J5412" s="3"/>
      <c r="K5412" s="3"/>
      <c r="L5412" s="3"/>
      <c r="M5412" s="3"/>
    </row>
    <row r="5413" spans="8:13">
      <c r="H5413" s="16"/>
      <c r="I5413" s="3"/>
      <c r="J5413" s="3"/>
      <c r="K5413" s="3"/>
      <c r="L5413" s="3"/>
      <c r="M5413" s="3"/>
    </row>
    <row r="5414" spans="8:13">
      <c r="H5414" s="16"/>
      <c r="I5414" s="3"/>
      <c r="J5414" s="3"/>
      <c r="K5414" s="3"/>
      <c r="L5414" s="3"/>
      <c r="M5414" s="3"/>
    </row>
    <row r="5415" spans="8:13">
      <c r="H5415" s="16"/>
      <c r="I5415" s="3"/>
      <c r="J5415" s="3"/>
      <c r="K5415" s="3"/>
      <c r="L5415" s="3"/>
      <c r="M5415" s="3"/>
    </row>
    <row r="5416" spans="8:13">
      <c r="H5416" s="16"/>
      <c r="I5416" s="3"/>
      <c r="J5416" s="3"/>
      <c r="K5416" s="3"/>
      <c r="L5416" s="3"/>
      <c r="M5416" s="3"/>
    </row>
    <row r="5417" spans="8:13">
      <c r="H5417" s="16"/>
      <c r="I5417" s="3"/>
      <c r="J5417" s="3"/>
      <c r="K5417" s="3"/>
      <c r="L5417" s="3"/>
      <c r="M5417" s="3"/>
    </row>
    <row r="5418" spans="8:13">
      <c r="H5418" s="16"/>
      <c r="I5418" s="3"/>
      <c r="J5418" s="3"/>
      <c r="K5418" s="3"/>
      <c r="L5418" s="3"/>
      <c r="M5418" s="3"/>
    </row>
    <row r="5419" spans="8:13">
      <c r="H5419" s="16"/>
      <c r="I5419" s="3"/>
      <c r="J5419" s="3"/>
      <c r="K5419" s="3"/>
      <c r="L5419" s="3"/>
      <c r="M5419" s="3"/>
    </row>
    <row r="5420" spans="8:13">
      <c r="H5420" s="16"/>
      <c r="I5420" s="3"/>
      <c r="J5420" s="3"/>
      <c r="K5420" s="3"/>
      <c r="L5420" s="3"/>
      <c r="M5420" s="3"/>
    </row>
    <row r="5421" spans="8:13">
      <c r="H5421" s="16"/>
      <c r="I5421" s="3"/>
      <c r="J5421" s="3"/>
      <c r="K5421" s="3"/>
      <c r="L5421" s="3"/>
      <c r="M5421" s="3"/>
    </row>
    <row r="5422" spans="8:13">
      <c r="H5422" s="16"/>
      <c r="I5422" s="3"/>
      <c r="J5422" s="3"/>
      <c r="K5422" s="3"/>
      <c r="L5422" s="3"/>
      <c r="M5422" s="3"/>
    </row>
    <row r="5423" spans="8:13">
      <c r="H5423" s="16"/>
      <c r="I5423" s="3"/>
      <c r="J5423" s="3"/>
      <c r="K5423" s="3"/>
      <c r="L5423" s="3"/>
      <c r="M5423" s="3"/>
    </row>
    <row r="5424" spans="8:13">
      <c r="H5424" s="16"/>
      <c r="I5424" s="3"/>
      <c r="J5424" s="3"/>
      <c r="K5424" s="3"/>
      <c r="L5424" s="3"/>
      <c r="M5424" s="3"/>
    </row>
    <row r="5425" spans="8:13">
      <c r="H5425" s="16"/>
      <c r="I5425" s="3"/>
      <c r="J5425" s="3"/>
      <c r="K5425" s="3"/>
      <c r="L5425" s="3"/>
      <c r="M5425" s="3"/>
    </row>
    <row r="5426" spans="8:13">
      <c r="H5426" s="16"/>
      <c r="I5426" s="3"/>
      <c r="J5426" s="3"/>
      <c r="K5426" s="3"/>
      <c r="L5426" s="3"/>
      <c r="M5426" s="3"/>
    </row>
    <row r="5427" spans="8:13">
      <c r="H5427" s="16"/>
      <c r="I5427" s="3"/>
      <c r="J5427" s="3"/>
      <c r="K5427" s="3"/>
      <c r="L5427" s="3"/>
      <c r="M5427" s="3"/>
    </row>
    <row r="5428" spans="8:13">
      <c r="H5428" s="16"/>
      <c r="I5428" s="3"/>
      <c r="J5428" s="3"/>
      <c r="K5428" s="3"/>
      <c r="L5428" s="3"/>
      <c r="M5428" s="3"/>
    </row>
    <row r="5429" spans="8:13">
      <c r="H5429" s="16"/>
      <c r="I5429" s="3"/>
      <c r="J5429" s="3"/>
      <c r="K5429" s="3"/>
      <c r="L5429" s="3"/>
      <c r="M5429" s="3"/>
    </row>
    <row r="5430" spans="8:13">
      <c r="H5430" s="16"/>
      <c r="I5430" s="3"/>
      <c r="J5430" s="3"/>
      <c r="K5430" s="3"/>
      <c r="L5430" s="3"/>
      <c r="M5430" s="3"/>
    </row>
    <row r="5431" spans="8:13">
      <c r="H5431" s="16"/>
      <c r="I5431" s="3"/>
      <c r="J5431" s="3"/>
      <c r="K5431" s="3"/>
      <c r="L5431" s="3"/>
      <c r="M5431" s="3"/>
    </row>
    <row r="5432" spans="8:13">
      <c r="H5432" s="16"/>
      <c r="I5432" s="3"/>
      <c r="J5432" s="3"/>
      <c r="K5432" s="3"/>
      <c r="L5432" s="3"/>
      <c r="M5432" s="3"/>
    </row>
    <row r="5433" spans="8:13">
      <c r="H5433" s="16"/>
      <c r="I5433" s="3"/>
      <c r="J5433" s="3"/>
      <c r="K5433" s="3"/>
      <c r="L5433" s="3"/>
      <c r="M5433" s="3"/>
    </row>
    <row r="5434" spans="8:13">
      <c r="H5434" s="16"/>
      <c r="I5434" s="3"/>
      <c r="J5434" s="3"/>
      <c r="K5434" s="3"/>
      <c r="L5434" s="3"/>
      <c r="M5434" s="3"/>
    </row>
    <row r="5435" spans="8:13">
      <c r="H5435" s="16"/>
      <c r="I5435" s="3"/>
      <c r="J5435" s="3"/>
      <c r="K5435" s="3"/>
      <c r="L5435" s="3"/>
      <c r="M5435" s="3"/>
    </row>
    <row r="5436" spans="8:13">
      <c r="H5436" s="16"/>
      <c r="I5436" s="3"/>
      <c r="J5436" s="3"/>
      <c r="K5436" s="3"/>
      <c r="L5436" s="3"/>
      <c r="M5436" s="3"/>
    </row>
    <row r="5437" spans="8:13">
      <c r="H5437" s="16"/>
      <c r="I5437" s="3"/>
      <c r="J5437" s="3"/>
      <c r="K5437" s="3"/>
      <c r="L5437" s="3"/>
      <c r="M5437" s="3"/>
    </row>
    <row r="5438" spans="8:13">
      <c r="H5438" s="16"/>
      <c r="I5438" s="3"/>
      <c r="J5438" s="3"/>
      <c r="K5438" s="3"/>
      <c r="L5438" s="3"/>
      <c r="M5438" s="3"/>
    </row>
    <row r="5439" spans="8:13">
      <c r="H5439" s="16"/>
      <c r="I5439" s="3"/>
      <c r="J5439" s="3"/>
      <c r="K5439" s="3"/>
      <c r="L5439" s="3"/>
      <c r="M5439" s="3"/>
    </row>
    <row r="5440" spans="8:13">
      <c r="H5440" s="16"/>
      <c r="I5440" s="3"/>
      <c r="J5440" s="3"/>
      <c r="K5440" s="3"/>
      <c r="L5440" s="3"/>
      <c r="M5440" s="3"/>
    </row>
    <row r="5441" spans="8:13">
      <c r="H5441" s="16"/>
      <c r="I5441" s="3"/>
      <c r="J5441" s="3"/>
      <c r="K5441" s="3"/>
      <c r="L5441" s="3"/>
      <c r="M5441" s="3"/>
    </row>
    <row r="5442" spans="8:13">
      <c r="H5442" s="16"/>
      <c r="I5442" s="3"/>
      <c r="J5442" s="3"/>
      <c r="K5442" s="3"/>
      <c r="L5442" s="3"/>
      <c r="M5442" s="3"/>
    </row>
    <row r="5443" spans="8:13">
      <c r="H5443" s="16"/>
      <c r="I5443" s="3"/>
      <c r="J5443" s="3"/>
      <c r="K5443" s="3"/>
      <c r="L5443" s="3"/>
      <c r="M5443" s="3"/>
    </row>
    <row r="5444" spans="8:13">
      <c r="H5444" s="16"/>
      <c r="I5444" s="3"/>
      <c r="J5444" s="3"/>
      <c r="K5444" s="3"/>
      <c r="L5444" s="3"/>
      <c r="M5444" s="3"/>
    </row>
    <row r="5445" spans="8:13">
      <c r="H5445" s="16"/>
      <c r="I5445" s="3"/>
      <c r="J5445" s="3"/>
      <c r="K5445" s="3"/>
      <c r="L5445" s="3"/>
      <c r="M5445" s="3"/>
    </row>
    <row r="5446" spans="8:13">
      <c r="H5446" s="16"/>
      <c r="I5446" s="3"/>
      <c r="J5446" s="3"/>
      <c r="K5446" s="3"/>
      <c r="L5446" s="3"/>
      <c r="M5446" s="3"/>
    </row>
    <row r="5447" spans="8:13">
      <c r="H5447" s="16"/>
      <c r="I5447" s="3"/>
      <c r="J5447" s="3"/>
      <c r="K5447" s="3"/>
      <c r="L5447" s="3"/>
      <c r="M5447" s="3"/>
    </row>
    <row r="5448" spans="8:13">
      <c r="H5448" s="16"/>
      <c r="I5448" s="3"/>
      <c r="J5448" s="3"/>
      <c r="K5448" s="3"/>
      <c r="L5448" s="3"/>
      <c r="M5448" s="3"/>
    </row>
    <row r="5449" spans="8:13">
      <c r="H5449" s="16"/>
      <c r="I5449" s="3"/>
      <c r="J5449" s="3"/>
      <c r="K5449" s="3"/>
      <c r="L5449" s="3"/>
      <c r="M5449" s="3"/>
    </row>
    <row r="5450" spans="8:13">
      <c r="H5450" s="16"/>
      <c r="I5450" s="3"/>
      <c r="J5450" s="3"/>
      <c r="K5450" s="3"/>
      <c r="L5450" s="3"/>
      <c r="M5450" s="3"/>
    </row>
    <row r="5451" spans="8:13">
      <c r="H5451" s="16"/>
      <c r="I5451" s="3"/>
      <c r="J5451" s="3"/>
      <c r="K5451" s="3"/>
      <c r="L5451" s="3"/>
      <c r="M5451" s="3"/>
    </row>
    <row r="5452" spans="8:13">
      <c r="H5452" s="16"/>
      <c r="I5452" s="3"/>
      <c r="J5452" s="3"/>
      <c r="K5452" s="3"/>
      <c r="L5452" s="3"/>
      <c r="M5452" s="3"/>
    </row>
    <row r="5453" spans="8:13">
      <c r="H5453" s="16"/>
      <c r="I5453" s="3"/>
      <c r="J5453" s="3"/>
      <c r="K5453" s="3"/>
      <c r="L5453" s="3"/>
      <c r="M5453" s="3"/>
    </row>
    <row r="5454" spans="8:13">
      <c r="H5454" s="16"/>
      <c r="I5454" s="3"/>
      <c r="J5454" s="3"/>
      <c r="K5454" s="3"/>
      <c r="L5454" s="3"/>
      <c r="M5454" s="3"/>
    </row>
    <row r="5455" spans="8:13">
      <c r="H5455" s="16"/>
      <c r="I5455" s="3"/>
      <c r="J5455" s="3"/>
      <c r="K5455" s="3"/>
      <c r="L5455" s="3"/>
      <c r="M5455" s="3"/>
    </row>
    <row r="5456" spans="8:13">
      <c r="H5456" s="16"/>
      <c r="I5456" s="3"/>
      <c r="J5456" s="3"/>
      <c r="K5456" s="3"/>
      <c r="L5456" s="3"/>
      <c r="M5456" s="3"/>
    </row>
    <row r="5457" spans="8:13">
      <c r="H5457" s="16"/>
      <c r="I5457" s="3"/>
      <c r="J5457" s="3"/>
      <c r="K5457" s="3"/>
      <c r="L5457" s="3"/>
      <c r="M5457" s="3"/>
    </row>
    <row r="5458" spans="8:13">
      <c r="H5458" s="16"/>
      <c r="I5458" s="3"/>
      <c r="J5458" s="3"/>
      <c r="K5458" s="3"/>
      <c r="L5458" s="3"/>
      <c r="M5458" s="3"/>
    </row>
    <row r="5459" spans="8:13">
      <c r="H5459" s="16"/>
      <c r="I5459" s="3"/>
      <c r="J5459" s="3"/>
      <c r="K5459" s="3"/>
      <c r="L5459" s="3"/>
      <c r="M5459" s="3"/>
    </row>
    <row r="5460" spans="8:13">
      <c r="H5460" s="16"/>
      <c r="I5460" s="3"/>
      <c r="J5460" s="3"/>
      <c r="K5460" s="3"/>
      <c r="L5460" s="3"/>
      <c r="M5460" s="3"/>
    </row>
    <row r="5461" spans="8:13">
      <c r="H5461" s="16"/>
      <c r="I5461" s="3"/>
      <c r="J5461" s="3"/>
      <c r="K5461" s="3"/>
      <c r="L5461" s="3"/>
      <c r="M5461" s="3"/>
    </row>
    <row r="5462" spans="8:13">
      <c r="H5462" s="16"/>
      <c r="I5462" s="3"/>
      <c r="J5462" s="3"/>
      <c r="K5462" s="3"/>
      <c r="L5462" s="3"/>
      <c r="M5462" s="3"/>
    </row>
    <row r="5463" spans="8:13">
      <c r="H5463" s="16"/>
      <c r="I5463" s="3"/>
      <c r="J5463" s="3"/>
      <c r="K5463" s="3"/>
      <c r="L5463" s="3"/>
      <c r="M5463" s="3"/>
    </row>
    <row r="5464" spans="8:13">
      <c r="H5464" s="16"/>
      <c r="I5464" s="3"/>
      <c r="J5464" s="3"/>
      <c r="K5464" s="3"/>
      <c r="L5464" s="3"/>
      <c r="M5464" s="3"/>
    </row>
    <row r="5465" spans="8:13">
      <c r="H5465" s="16"/>
      <c r="I5465" s="3"/>
      <c r="J5465" s="3"/>
      <c r="K5465" s="3"/>
      <c r="L5465" s="3"/>
      <c r="M5465" s="3"/>
    </row>
    <row r="5466" spans="8:13">
      <c r="H5466" s="16"/>
      <c r="I5466" s="3"/>
      <c r="J5466" s="3"/>
      <c r="K5466" s="3"/>
      <c r="L5466" s="3"/>
      <c r="M5466" s="3"/>
    </row>
    <row r="5467" spans="8:13">
      <c r="H5467" s="16"/>
      <c r="I5467" s="3"/>
      <c r="J5467" s="3"/>
      <c r="K5467" s="3"/>
      <c r="L5467" s="3"/>
      <c r="M5467" s="3"/>
    </row>
    <row r="5468" spans="8:13">
      <c r="H5468" s="16"/>
      <c r="I5468" s="3"/>
      <c r="J5468" s="3"/>
      <c r="K5468" s="3"/>
      <c r="L5468" s="3"/>
      <c r="M5468" s="3"/>
    </row>
    <row r="5469" spans="8:13">
      <c r="H5469" s="16"/>
      <c r="I5469" s="3"/>
      <c r="J5469" s="3"/>
      <c r="K5469" s="3"/>
      <c r="L5469" s="3"/>
      <c r="M5469" s="3"/>
    </row>
    <row r="5470" spans="8:13">
      <c r="H5470" s="16"/>
      <c r="I5470" s="3"/>
      <c r="J5470" s="3"/>
      <c r="K5470" s="3"/>
      <c r="L5470" s="3"/>
      <c r="M5470" s="3"/>
    </row>
    <row r="5471" spans="8:13">
      <c r="H5471" s="16"/>
      <c r="I5471" s="3"/>
      <c r="J5471" s="3"/>
      <c r="K5471" s="3"/>
      <c r="L5471" s="3"/>
      <c r="M5471" s="3"/>
    </row>
    <row r="5472" spans="8:13">
      <c r="H5472" s="16"/>
      <c r="I5472" s="3"/>
      <c r="J5472" s="3"/>
      <c r="K5472" s="3"/>
      <c r="L5472" s="3"/>
      <c r="M5472" s="3"/>
    </row>
    <row r="5473" spans="8:13">
      <c r="H5473" s="16"/>
      <c r="I5473" s="3"/>
      <c r="J5473" s="3"/>
      <c r="K5473" s="3"/>
      <c r="L5473" s="3"/>
      <c r="M5473" s="3"/>
    </row>
    <row r="5474" spans="8:13">
      <c r="H5474" s="16"/>
      <c r="I5474" s="3"/>
      <c r="J5474" s="3"/>
      <c r="K5474" s="3"/>
      <c r="L5474" s="3"/>
      <c r="M5474" s="3"/>
    </row>
    <row r="5475" spans="8:13">
      <c r="H5475" s="16"/>
      <c r="I5475" s="3"/>
      <c r="J5475" s="3"/>
      <c r="K5475" s="3"/>
      <c r="L5475" s="3"/>
      <c r="M5475" s="3"/>
    </row>
    <row r="5476" spans="8:13">
      <c r="H5476" s="16"/>
      <c r="I5476" s="3"/>
      <c r="J5476" s="3"/>
      <c r="K5476" s="3"/>
      <c r="L5476" s="3"/>
      <c r="M5476" s="3"/>
    </row>
    <row r="5477" spans="8:13">
      <c r="H5477" s="16"/>
      <c r="I5477" s="3"/>
      <c r="J5477" s="3"/>
      <c r="K5477" s="3"/>
      <c r="L5477" s="3"/>
      <c r="M5477" s="3"/>
    </row>
    <row r="5478" spans="8:13">
      <c r="H5478" s="16"/>
      <c r="I5478" s="3"/>
      <c r="J5478" s="3"/>
      <c r="K5478" s="3"/>
      <c r="L5478" s="3"/>
      <c r="M5478" s="3"/>
    </row>
    <row r="5479" spans="8:13">
      <c r="H5479" s="16"/>
      <c r="I5479" s="3"/>
      <c r="J5479" s="3"/>
      <c r="K5479" s="3"/>
      <c r="L5479" s="3"/>
      <c r="M5479" s="3"/>
    </row>
    <row r="5480" spans="8:13">
      <c r="H5480" s="16"/>
      <c r="I5480" s="3"/>
      <c r="J5480" s="3"/>
      <c r="K5480" s="3"/>
      <c r="L5480" s="3"/>
      <c r="M5480" s="3"/>
    </row>
    <row r="5481" spans="8:13">
      <c r="H5481" s="16"/>
      <c r="I5481" s="3"/>
      <c r="J5481" s="3"/>
      <c r="K5481" s="3"/>
      <c r="L5481" s="3"/>
      <c r="M5481" s="3"/>
    </row>
    <row r="5482" spans="8:13">
      <c r="H5482" s="16"/>
      <c r="I5482" s="3"/>
      <c r="J5482" s="3"/>
      <c r="K5482" s="3"/>
      <c r="L5482" s="3"/>
      <c r="M5482" s="3"/>
    </row>
    <row r="5483" spans="8:13">
      <c r="H5483" s="16"/>
      <c r="I5483" s="3"/>
      <c r="J5483" s="3"/>
      <c r="K5483" s="3"/>
      <c r="L5483" s="3"/>
      <c r="M5483" s="3"/>
    </row>
    <row r="5484" spans="8:13">
      <c r="H5484" s="16"/>
      <c r="I5484" s="3"/>
      <c r="J5484" s="3"/>
      <c r="K5484" s="3"/>
      <c r="L5484" s="3"/>
      <c r="M5484" s="3"/>
    </row>
    <row r="5485" spans="8:13">
      <c r="H5485" s="16"/>
      <c r="I5485" s="3"/>
      <c r="J5485" s="3"/>
      <c r="K5485" s="3"/>
      <c r="L5485" s="3"/>
      <c r="M5485" s="3"/>
    </row>
    <row r="5486" spans="8:13">
      <c r="H5486" s="16"/>
      <c r="I5486" s="3"/>
      <c r="J5486" s="3"/>
      <c r="K5486" s="3"/>
      <c r="L5486" s="3"/>
      <c r="M5486" s="3"/>
    </row>
    <row r="5487" spans="8:13">
      <c r="H5487" s="16"/>
      <c r="I5487" s="3"/>
      <c r="J5487" s="3"/>
      <c r="K5487" s="3"/>
      <c r="L5487" s="3"/>
      <c r="M5487" s="3"/>
    </row>
    <row r="5488" spans="8:13">
      <c r="H5488" s="16"/>
      <c r="I5488" s="3"/>
      <c r="J5488" s="3"/>
      <c r="K5488" s="3"/>
      <c r="L5488" s="3"/>
      <c r="M5488" s="3"/>
    </row>
    <row r="5489" spans="8:13">
      <c r="H5489" s="16"/>
      <c r="I5489" s="3"/>
      <c r="J5489" s="3"/>
      <c r="K5489" s="3"/>
      <c r="L5489" s="3"/>
      <c r="M5489" s="3"/>
    </row>
    <row r="5490" spans="8:13">
      <c r="H5490" s="16"/>
      <c r="I5490" s="3"/>
      <c r="J5490" s="3"/>
      <c r="K5490" s="3"/>
      <c r="L5490" s="3"/>
      <c r="M5490" s="3"/>
    </row>
    <row r="5491" spans="8:13">
      <c r="H5491" s="16"/>
      <c r="I5491" s="3"/>
      <c r="J5491" s="3"/>
      <c r="K5491" s="3"/>
      <c r="L5491" s="3"/>
      <c r="M5491" s="3"/>
    </row>
    <row r="5492" spans="8:13">
      <c r="H5492" s="16"/>
      <c r="I5492" s="3"/>
      <c r="J5492" s="3"/>
      <c r="K5492" s="3"/>
      <c r="L5492" s="3"/>
      <c r="M5492" s="3"/>
    </row>
    <row r="5493" spans="8:13">
      <c r="H5493" s="16"/>
      <c r="I5493" s="3"/>
      <c r="J5493" s="3"/>
      <c r="K5493" s="3"/>
      <c r="L5493" s="3"/>
      <c r="M5493" s="3"/>
    </row>
    <row r="5494" spans="8:13">
      <c r="H5494" s="16"/>
      <c r="I5494" s="3"/>
      <c r="J5494" s="3"/>
      <c r="K5494" s="3"/>
      <c r="L5494" s="3"/>
      <c r="M5494" s="3"/>
    </row>
    <row r="5495" spans="8:13">
      <c r="H5495" s="16"/>
      <c r="I5495" s="3"/>
      <c r="J5495" s="3"/>
      <c r="K5495" s="3"/>
      <c r="L5495" s="3"/>
      <c r="M5495" s="3"/>
    </row>
    <row r="5496" spans="8:13">
      <c r="H5496" s="16"/>
      <c r="I5496" s="3"/>
      <c r="J5496" s="3"/>
      <c r="K5496" s="3"/>
      <c r="L5496" s="3"/>
      <c r="M5496" s="3"/>
    </row>
    <row r="5497" spans="8:13">
      <c r="H5497" s="16"/>
      <c r="I5497" s="3"/>
      <c r="J5497" s="3"/>
      <c r="K5497" s="3"/>
      <c r="L5497" s="3"/>
      <c r="M5497" s="3"/>
    </row>
    <row r="5498" spans="8:13">
      <c r="H5498" s="16"/>
      <c r="I5498" s="3"/>
      <c r="J5498" s="3"/>
      <c r="K5498" s="3"/>
      <c r="L5498" s="3"/>
      <c r="M5498" s="3"/>
    </row>
    <row r="5499" spans="8:13">
      <c r="H5499" s="16"/>
      <c r="I5499" s="3"/>
      <c r="J5499" s="3"/>
      <c r="K5499" s="3"/>
      <c r="L5499" s="3"/>
      <c r="M5499" s="3"/>
    </row>
    <row r="5500" spans="8:13">
      <c r="H5500" s="16"/>
      <c r="I5500" s="3"/>
      <c r="J5500" s="3"/>
      <c r="K5500" s="3"/>
      <c r="L5500" s="3"/>
      <c r="M5500" s="3"/>
    </row>
    <row r="5501" spans="8:13">
      <c r="H5501" s="16"/>
      <c r="I5501" s="3"/>
      <c r="J5501" s="3"/>
      <c r="K5501" s="3"/>
      <c r="L5501" s="3"/>
      <c r="M5501" s="3"/>
    </row>
    <row r="5502" spans="8:13">
      <c r="H5502" s="16"/>
      <c r="I5502" s="3"/>
      <c r="J5502" s="3"/>
      <c r="K5502" s="3"/>
      <c r="L5502" s="3"/>
      <c r="M5502" s="3"/>
    </row>
    <row r="5503" spans="8:13">
      <c r="H5503" s="16"/>
      <c r="I5503" s="3"/>
      <c r="J5503" s="3"/>
      <c r="K5503" s="3"/>
      <c r="L5503" s="3"/>
      <c r="M5503" s="3"/>
    </row>
    <row r="5504" spans="8:13">
      <c r="H5504" s="16"/>
      <c r="I5504" s="3"/>
      <c r="J5504" s="3"/>
      <c r="K5504" s="3"/>
      <c r="L5504" s="3"/>
      <c r="M5504" s="3"/>
    </row>
    <row r="5505" spans="8:13">
      <c r="H5505" s="16"/>
      <c r="I5505" s="3"/>
      <c r="J5505" s="3"/>
      <c r="K5505" s="3"/>
      <c r="L5505" s="3"/>
      <c r="M5505" s="3"/>
    </row>
    <row r="5506" spans="8:13">
      <c r="H5506" s="16"/>
      <c r="I5506" s="3"/>
      <c r="J5506" s="3"/>
      <c r="K5506" s="3"/>
      <c r="L5506" s="3"/>
      <c r="M5506" s="3"/>
    </row>
    <row r="5507" spans="8:13">
      <c r="H5507" s="16"/>
      <c r="I5507" s="3"/>
      <c r="J5507" s="3"/>
      <c r="K5507" s="3"/>
      <c r="L5507" s="3"/>
      <c r="M5507" s="3"/>
    </row>
    <row r="5508" spans="8:13">
      <c r="H5508" s="16"/>
      <c r="I5508" s="3"/>
      <c r="J5508" s="3"/>
      <c r="K5508" s="3"/>
      <c r="L5508" s="3"/>
      <c r="M5508" s="3"/>
    </row>
    <row r="5509" spans="8:13">
      <c r="H5509" s="16"/>
      <c r="I5509" s="3"/>
      <c r="J5509" s="3"/>
      <c r="K5509" s="3"/>
      <c r="L5509" s="3"/>
      <c r="M5509" s="3"/>
    </row>
    <row r="5510" spans="8:13">
      <c r="H5510" s="16"/>
      <c r="I5510" s="3"/>
      <c r="J5510" s="3"/>
      <c r="K5510" s="3"/>
      <c r="L5510" s="3"/>
      <c r="M5510" s="3"/>
    </row>
    <row r="5511" spans="8:13">
      <c r="H5511" s="16"/>
      <c r="I5511" s="3"/>
      <c r="J5511" s="3"/>
      <c r="K5511" s="3"/>
      <c r="L5511" s="3"/>
      <c r="M5511" s="3"/>
    </row>
    <row r="5512" spans="8:13">
      <c r="H5512" s="16"/>
      <c r="I5512" s="3"/>
      <c r="J5512" s="3"/>
      <c r="K5512" s="3"/>
      <c r="L5512" s="3"/>
      <c r="M5512" s="3"/>
    </row>
    <row r="5513" spans="8:13">
      <c r="H5513" s="16"/>
      <c r="I5513" s="3"/>
      <c r="J5513" s="3"/>
      <c r="K5513" s="3"/>
      <c r="L5513" s="3"/>
      <c r="M5513" s="3"/>
    </row>
    <row r="5514" spans="8:13">
      <c r="H5514" s="16"/>
      <c r="I5514" s="3"/>
      <c r="J5514" s="3"/>
      <c r="K5514" s="3"/>
      <c r="L5514" s="3"/>
      <c r="M5514" s="3"/>
    </row>
    <row r="5515" spans="8:13">
      <c r="H5515" s="16"/>
      <c r="I5515" s="3"/>
      <c r="J5515" s="3"/>
      <c r="K5515" s="3"/>
      <c r="L5515" s="3"/>
      <c r="M5515" s="3"/>
    </row>
    <row r="5516" spans="8:13">
      <c r="H5516" s="16"/>
      <c r="I5516" s="3"/>
      <c r="J5516" s="3"/>
      <c r="K5516" s="3"/>
      <c r="L5516" s="3"/>
      <c r="M5516" s="3"/>
    </row>
    <row r="5517" spans="8:13">
      <c r="H5517" s="16"/>
      <c r="I5517" s="3"/>
      <c r="J5517" s="3"/>
      <c r="K5517" s="3"/>
      <c r="L5517" s="3"/>
      <c r="M5517" s="3"/>
    </row>
    <row r="5518" spans="8:13">
      <c r="H5518" s="16"/>
      <c r="I5518" s="3"/>
      <c r="J5518" s="3"/>
      <c r="K5518" s="3"/>
      <c r="L5518" s="3"/>
      <c r="M5518" s="3"/>
    </row>
    <row r="5519" spans="8:13">
      <c r="H5519" s="16"/>
      <c r="I5519" s="3"/>
      <c r="J5519" s="3"/>
      <c r="K5519" s="3"/>
      <c r="L5519" s="3"/>
      <c r="M5519" s="3"/>
    </row>
    <row r="5520" spans="8:13">
      <c r="H5520" s="16"/>
      <c r="I5520" s="3"/>
      <c r="J5520" s="3"/>
      <c r="K5520" s="3"/>
      <c r="L5520" s="3"/>
      <c r="M5520" s="3"/>
    </row>
    <row r="5521" spans="8:13">
      <c r="H5521" s="16"/>
      <c r="I5521" s="3"/>
      <c r="J5521" s="3"/>
      <c r="K5521" s="3"/>
      <c r="L5521" s="3"/>
      <c r="M5521" s="3"/>
    </row>
    <row r="5522" spans="8:13">
      <c r="H5522" s="16"/>
      <c r="I5522" s="3"/>
      <c r="J5522" s="3"/>
      <c r="K5522" s="3"/>
      <c r="L5522" s="3"/>
      <c r="M5522" s="3"/>
    </row>
    <row r="5523" spans="8:13">
      <c r="H5523" s="16"/>
      <c r="I5523" s="3"/>
      <c r="J5523" s="3"/>
      <c r="K5523" s="3"/>
      <c r="L5523" s="3"/>
      <c r="M5523" s="3"/>
    </row>
    <row r="5524" spans="8:13">
      <c r="H5524" s="16"/>
      <c r="I5524" s="3"/>
      <c r="J5524" s="3"/>
      <c r="K5524" s="3"/>
      <c r="L5524" s="3"/>
      <c r="M5524" s="3"/>
    </row>
    <row r="5525" spans="8:13">
      <c r="H5525" s="16"/>
      <c r="I5525" s="3"/>
      <c r="J5525" s="3"/>
      <c r="K5525" s="3"/>
      <c r="L5525" s="3"/>
      <c r="M5525" s="3"/>
    </row>
    <row r="5526" spans="8:13">
      <c r="H5526" s="16"/>
      <c r="I5526" s="3"/>
      <c r="J5526" s="3"/>
      <c r="K5526" s="3"/>
      <c r="L5526" s="3"/>
      <c r="M5526" s="3"/>
    </row>
    <row r="5527" spans="8:13">
      <c r="H5527" s="16"/>
      <c r="I5527" s="3"/>
      <c r="J5527" s="3"/>
      <c r="K5527" s="3"/>
      <c r="L5527" s="3"/>
      <c r="M5527" s="3"/>
    </row>
    <row r="5528" spans="8:13">
      <c r="H5528" s="16"/>
      <c r="I5528" s="3"/>
      <c r="J5528" s="3"/>
      <c r="K5528" s="3"/>
      <c r="L5528" s="3"/>
      <c r="M5528" s="3"/>
    </row>
    <row r="5529" spans="8:13">
      <c r="H5529" s="16"/>
      <c r="I5529" s="3"/>
      <c r="J5529" s="3"/>
      <c r="K5529" s="3"/>
      <c r="L5529" s="3"/>
      <c r="M5529" s="3"/>
    </row>
    <row r="5530" spans="8:13">
      <c r="H5530" s="16"/>
      <c r="I5530" s="3"/>
      <c r="J5530" s="3"/>
      <c r="K5530" s="3"/>
      <c r="L5530" s="3"/>
      <c r="M5530" s="3"/>
    </row>
    <row r="5531" spans="8:13">
      <c r="H5531" s="16"/>
      <c r="I5531" s="3"/>
      <c r="J5531" s="3"/>
      <c r="K5531" s="3"/>
      <c r="L5531" s="3"/>
      <c r="M5531" s="3"/>
    </row>
    <row r="5532" spans="8:13">
      <c r="H5532" s="16"/>
      <c r="I5532" s="3"/>
      <c r="J5532" s="3"/>
      <c r="K5532" s="3"/>
      <c r="L5532" s="3"/>
      <c r="M5532" s="3"/>
    </row>
    <row r="5533" spans="8:13">
      <c r="H5533" s="16"/>
      <c r="I5533" s="3"/>
      <c r="J5533" s="3"/>
      <c r="K5533" s="3"/>
      <c r="L5533" s="3"/>
      <c r="M5533" s="3"/>
    </row>
    <row r="5534" spans="8:13">
      <c r="H5534" s="16"/>
      <c r="I5534" s="3"/>
      <c r="J5534" s="3"/>
      <c r="K5534" s="3"/>
      <c r="L5534" s="3"/>
      <c r="M5534" s="3"/>
    </row>
    <row r="5535" spans="8:13">
      <c r="H5535" s="16"/>
      <c r="I5535" s="3"/>
      <c r="J5535" s="3"/>
      <c r="K5535" s="3"/>
      <c r="L5535" s="3"/>
      <c r="M5535" s="3"/>
    </row>
    <row r="5536" spans="8:13">
      <c r="H5536" s="16"/>
      <c r="I5536" s="3"/>
      <c r="J5536" s="3"/>
      <c r="K5536" s="3"/>
      <c r="L5536" s="3"/>
      <c r="M5536" s="3"/>
    </row>
    <row r="5537" spans="8:13">
      <c r="H5537" s="16"/>
      <c r="I5537" s="3"/>
      <c r="J5537" s="3"/>
      <c r="K5537" s="3"/>
      <c r="L5537" s="3"/>
      <c r="M5537" s="3"/>
    </row>
    <row r="5538" spans="8:13">
      <c r="H5538" s="16"/>
      <c r="I5538" s="3"/>
      <c r="J5538" s="3"/>
      <c r="K5538" s="3"/>
      <c r="L5538" s="3"/>
      <c r="M5538" s="3"/>
    </row>
    <row r="5539" spans="8:13">
      <c r="H5539" s="16"/>
      <c r="I5539" s="3"/>
      <c r="J5539" s="3"/>
      <c r="K5539" s="3"/>
      <c r="L5539" s="3"/>
      <c r="M5539" s="3"/>
    </row>
    <row r="5540" spans="8:13">
      <c r="H5540" s="16"/>
      <c r="I5540" s="3"/>
      <c r="J5540" s="3"/>
      <c r="K5540" s="3"/>
      <c r="L5540" s="3"/>
      <c r="M5540" s="3"/>
    </row>
    <row r="5541" spans="8:13">
      <c r="H5541" s="16"/>
      <c r="I5541" s="3"/>
      <c r="J5541" s="3"/>
      <c r="K5541" s="3"/>
      <c r="L5541" s="3"/>
      <c r="M5541" s="3"/>
    </row>
    <row r="5542" spans="8:13">
      <c r="H5542" s="16"/>
      <c r="I5542" s="3"/>
      <c r="J5542" s="3"/>
      <c r="K5542" s="3"/>
      <c r="L5542" s="3"/>
      <c r="M5542" s="3"/>
    </row>
    <row r="5543" spans="8:13">
      <c r="H5543" s="16"/>
      <c r="I5543" s="3"/>
      <c r="J5543" s="3"/>
      <c r="K5543" s="3"/>
      <c r="L5543" s="3"/>
      <c r="M5543" s="3"/>
    </row>
    <row r="5544" spans="8:13">
      <c r="H5544" s="16"/>
      <c r="I5544" s="3"/>
      <c r="J5544" s="3"/>
      <c r="K5544" s="3"/>
      <c r="L5544" s="3"/>
      <c r="M5544" s="3"/>
    </row>
    <row r="5545" spans="8:13">
      <c r="H5545" s="16"/>
      <c r="I5545" s="3"/>
      <c r="J5545" s="3"/>
      <c r="K5545" s="3"/>
      <c r="L5545" s="3"/>
      <c r="M5545" s="3"/>
    </row>
    <row r="5546" spans="8:13">
      <c r="H5546" s="16"/>
      <c r="I5546" s="3"/>
      <c r="J5546" s="3"/>
      <c r="K5546" s="3"/>
      <c r="L5546" s="3"/>
      <c r="M5546" s="3"/>
    </row>
    <row r="5547" spans="8:13">
      <c r="H5547" s="16"/>
      <c r="I5547" s="3"/>
      <c r="J5547" s="3"/>
      <c r="K5547" s="3"/>
      <c r="L5547" s="3"/>
      <c r="M5547" s="3"/>
    </row>
    <row r="5548" spans="8:13">
      <c r="H5548" s="16"/>
      <c r="I5548" s="3"/>
      <c r="J5548" s="3"/>
      <c r="K5548" s="3"/>
      <c r="L5548" s="3"/>
      <c r="M5548" s="3"/>
    </row>
    <row r="5549" spans="8:13">
      <c r="H5549" s="16"/>
      <c r="I5549" s="3"/>
      <c r="J5549" s="3"/>
      <c r="K5549" s="3"/>
      <c r="L5549" s="3"/>
      <c r="M5549" s="3"/>
    </row>
    <row r="5550" spans="8:13">
      <c r="H5550" s="16"/>
      <c r="I5550" s="3"/>
      <c r="J5550" s="3"/>
      <c r="K5550" s="3"/>
      <c r="L5550" s="3"/>
      <c r="M5550" s="3"/>
    </row>
    <row r="5551" spans="8:13">
      <c r="H5551" s="16"/>
      <c r="I5551" s="3"/>
      <c r="J5551" s="3"/>
      <c r="K5551" s="3"/>
      <c r="L5551" s="3"/>
      <c r="M5551" s="3"/>
    </row>
    <row r="5552" spans="8:13">
      <c r="H5552" s="16"/>
      <c r="I5552" s="3"/>
      <c r="J5552" s="3"/>
      <c r="K5552" s="3"/>
      <c r="L5552" s="3"/>
      <c r="M5552" s="3"/>
    </row>
    <row r="5553" spans="8:13">
      <c r="H5553" s="16"/>
      <c r="I5553" s="3"/>
      <c r="J5553" s="3"/>
      <c r="K5553" s="3"/>
      <c r="L5553" s="3"/>
      <c r="M5553" s="3"/>
    </row>
    <row r="5554" spans="8:13">
      <c r="H5554" s="16"/>
      <c r="I5554" s="3"/>
      <c r="J5554" s="3"/>
      <c r="K5554" s="3"/>
      <c r="L5554" s="3"/>
      <c r="M5554" s="3"/>
    </row>
    <row r="5555" spans="8:13">
      <c r="H5555" s="16"/>
      <c r="I5555" s="3"/>
      <c r="J5555" s="3"/>
      <c r="K5555" s="3"/>
      <c r="L5555" s="3"/>
      <c r="M5555" s="3"/>
    </row>
    <row r="5556" spans="8:13">
      <c r="H5556" s="16"/>
      <c r="I5556" s="3"/>
      <c r="J5556" s="3"/>
      <c r="K5556" s="3"/>
      <c r="L5556" s="3"/>
      <c r="M5556" s="3"/>
    </row>
    <row r="5557" spans="8:13">
      <c r="H5557" s="16"/>
      <c r="I5557" s="3"/>
      <c r="J5557" s="3"/>
      <c r="K5557" s="3"/>
      <c r="L5557" s="3"/>
      <c r="M5557" s="3"/>
    </row>
    <row r="5558" spans="8:13">
      <c r="H5558" s="16"/>
      <c r="I5558" s="3"/>
      <c r="J5558" s="3"/>
      <c r="K5558" s="3"/>
      <c r="L5558" s="3"/>
      <c r="M5558" s="3"/>
    </row>
    <row r="5559" spans="8:13">
      <c r="H5559" s="16"/>
      <c r="I5559" s="3"/>
      <c r="J5559" s="3"/>
      <c r="K5559" s="3"/>
      <c r="L5559" s="3"/>
      <c r="M5559" s="3"/>
    </row>
    <row r="5560" spans="8:13">
      <c r="H5560" s="16"/>
      <c r="I5560" s="3"/>
      <c r="J5560" s="3"/>
      <c r="K5560" s="3"/>
      <c r="L5560" s="3"/>
      <c r="M5560" s="3"/>
    </row>
    <row r="5561" spans="8:13">
      <c r="H5561" s="16"/>
      <c r="I5561" s="3"/>
      <c r="J5561" s="3"/>
      <c r="K5561" s="3"/>
      <c r="L5561" s="3"/>
      <c r="M5561" s="3"/>
    </row>
    <row r="5562" spans="8:13">
      <c r="H5562" s="16"/>
      <c r="I5562" s="3"/>
      <c r="J5562" s="3"/>
      <c r="K5562" s="3"/>
      <c r="L5562" s="3"/>
      <c r="M5562" s="3"/>
    </row>
    <row r="5563" spans="8:13">
      <c r="H5563" s="16"/>
      <c r="I5563" s="3"/>
      <c r="J5563" s="3"/>
      <c r="K5563" s="3"/>
      <c r="L5563" s="3"/>
      <c r="M5563" s="3"/>
    </row>
    <row r="5564" spans="8:13">
      <c r="H5564" s="16"/>
      <c r="I5564" s="3"/>
      <c r="J5564" s="3"/>
      <c r="K5564" s="3"/>
      <c r="L5564" s="3"/>
      <c r="M5564" s="3"/>
    </row>
    <row r="5565" spans="8:13">
      <c r="H5565" s="16"/>
      <c r="I5565" s="3"/>
      <c r="J5565" s="3"/>
      <c r="K5565" s="3"/>
      <c r="L5565" s="3"/>
      <c r="M5565" s="3"/>
    </row>
    <row r="5566" spans="8:13">
      <c r="H5566" s="16"/>
      <c r="I5566" s="3"/>
      <c r="J5566" s="3"/>
      <c r="K5566" s="3"/>
      <c r="L5566" s="3"/>
      <c r="M5566" s="3"/>
    </row>
    <row r="5567" spans="8:13">
      <c r="H5567" s="16"/>
      <c r="I5567" s="3"/>
      <c r="J5567" s="3"/>
      <c r="K5567" s="3"/>
      <c r="L5567" s="3"/>
      <c r="M5567" s="3"/>
    </row>
    <row r="5568" spans="8:13">
      <c r="H5568" s="16"/>
      <c r="I5568" s="3"/>
      <c r="J5568" s="3"/>
      <c r="K5568" s="3"/>
      <c r="L5568" s="3"/>
      <c r="M5568" s="3"/>
    </row>
    <row r="5569" spans="8:13">
      <c r="H5569" s="16"/>
      <c r="I5569" s="3"/>
      <c r="J5569" s="3"/>
      <c r="K5569" s="3"/>
      <c r="L5569" s="3"/>
      <c r="M5569" s="3"/>
    </row>
    <row r="5570" spans="8:13">
      <c r="H5570" s="16"/>
      <c r="I5570" s="3"/>
      <c r="J5570" s="3"/>
      <c r="K5570" s="3"/>
      <c r="L5570" s="3"/>
      <c r="M5570" s="3"/>
    </row>
    <row r="5571" spans="8:13">
      <c r="H5571" s="16"/>
      <c r="I5571" s="3"/>
      <c r="J5571" s="3"/>
      <c r="K5571" s="3"/>
      <c r="L5571" s="3"/>
      <c r="M5571" s="3"/>
    </row>
    <row r="5572" spans="8:13">
      <c r="H5572" s="16"/>
      <c r="I5572" s="3"/>
      <c r="J5572" s="3"/>
      <c r="K5572" s="3"/>
      <c r="L5572" s="3"/>
      <c r="M5572" s="3"/>
    </row>
    <row r="5573" spans="8:13">
      <c r="H5573" s="16"/>
      <c r="I5573" s="3"/>
      <c r="J5573" s="3"/>
      <c r="K5573" s="3"/>
      <c r="L5573" s="3"/>
      <c r="M5573" s="3"/>
    </row>
    <row r="5574" spans="8:13">
      <c r="H5574" s="16"/>
      <c r="I5574" s="3"/>
      <c r="J5574" s="3"/>
      <c r="K5574" s="3"/>
      <c r="L5574" s="3"/>
      <c r="M5574" s="3"/>
    </row>
    <row r="5575" spans="8:13">
      <c r="H5575" s="16"/>
      <c r="I5575" s="3"/>
      <c r="J5575" s="3"/>
      <c r="K5575" s="3"/>
      <c r="L5575" s="3"/>
      <c r="M5575" s="3"/>
    </row>
    <row r="5576" spans="8:13">
      <c r="H5576" s="16"/>
      <c r="I5576" s="3"/>
      <c r="J5576" s="3"/>
      <c r="K5576" s="3"/>
      <c r="L5576" s="3"/>
      <c r="M5576" s="3"/>
    </row>
    <row r="5577" spans="8:13">
      <c r="H5577" s="16"/>
      <c r="I5577" s="3"/>
      <c r="J5577" s="3"/>
      <c r="K5577" s="3"/>
      <c r="L5577" s="3"/>
      <c r="M5577" s="3"/>
    </row>
    <row r="5578" spans="8:13">
      <c r="H5578" s="16"/>
      <c r="I5578" s="3"/>
      <c r="J5578" s="3"/>
      <c r="K5578" s="3"/>
      <c r="L5578" s="3"/>
      <c r="M5578" s="3"/>
    </row>
    <row r="5579" spans="8:13">
      <c r="H5579" s="16"/>
      <c r="I5579" s="3"/>
      <c r="J5579" s="3"/>
      <c r="K5579" s="3"/>
      <c r="L5579" s="3"/>
      <c r="M5579" s="3"/>
    </row>
    <row r="5580" spans="8:13">
      <c r="H5580" s="16"/>
      <c r="I5580" s="3"/>
      <c r="J5580" s="3"/>
      <c r="K5580" s="3"/>
      <c r="L5580" s="3"/>
      <c r="M5580" s="3"/>
    </row>
    <row r="5581" spans="8:13">
      <c r="H5581" s="16"/>
      <c r="I5581" s="3"/>
      <c r="J5581" s="3"/>
      <c r="K5581" s="3"/>
      <c r="L5581" s="3"/>
      <c r="M5581" s="3"/>
    </row>
    <row r="5582" spans="8:13">
      <c r="H5582" s="16"/>
      <c r="I5582" s="3"/>
      <c r="J5582" s="3"/>
      <c r="K5582" s="3"/>
      <c r="L5582" s="3"/>
      <c r="M5582" s="3"/>
    </row>
    <row r="5583" spans="8:13">
      <c r="H5583" s="16"/>
      <c r="I5583" s="3"/>
      <c r="J5583" s="3"/>
      <c r="K5583" s="3"/>
      <c r="L5583" s="3"/>
      <c r="M5583" s="3"/>
    </row>
    <row r="5584" spans="8:13">
      <c r="H5584" s="16"/>
      <c r="I5584" s="3"/>
      <c r="J5584" s="3"/>
      <c r="K5584" s="3"/>
      <c r="L5584" s="3"/>
      <c r="M5584" s="3"/>
    </row>
    <row r="5585" spans="8:13">
      <c r="H5585" s="16"/>
      <c r="I5585" s="3"/>
      <c r="J5585" s="3"/>
      <c r="K5585" s="3"/>
      <c r="L5585" s="3"/>
      <c r="M5585" s="3"/>
    </row>
    <row r="5586" spans="8:13">
      <c r="H5586" s="16"/>
      <c r="I5586" s="3"/>
      <c r="J5586" s="3"/>
      <c r="K5586" s="3"/>
      <c r="L5586" s="3"/>
      <c r="M5586" s="3"/>
    </row>
    <row r="5587" spans="8:13">
      <c r="H5587" s="16"/>
      <c r="I5587" s="3"/>
      <c r="J5587" s="3"/>
      <c r="K5587" s="3"/>
      <c r="L5587" s="3"/>
      <c r="M5587" s="3"/>
    </row>
    <row r="5588" spans="8:13">
      <c r="H5588" s="16"/>
      <c r="I5588" s="3"/>
      <c r="J5588" s="3"/>
      <c r="K5588" s="3"/>
      <c r="L5588" s="3"/>
      <c r="M5588" s="3"/>
    </row>
    <row r="5589" spans="8:13">
      <c r="H5589" s="16"/>
      <c r="I5589" s="3"/>
      <c r="J5589" s="3"/>
      <c r="K5589" s="3"/>
      <c r="L5589" s="3"/>
      <c r="M5589" s="3"/>
    </row>
    <row r="5590" spans="8:13">
      <c r="H5590" s="16"/>
      <c r="I5590" s="3"/>
      <c r="J5590" s="3"/>
      <c r="K5590" s="3"/>
      <c r="L5590" s="3"/>
      <c r="M5590" s="3"/>
    </row>
    <row r="5591" spans="8:13">
      <c r="H5591" s="16"/>
      <c r="I5591" s="3"/>
      <c r="J5591" s="3"/>
      <c r="K5591" s="3"/>
      <c r="L5591" s="3"/>
      <c r="M5591" s="3"/>
    </row>
    <row r="5592" spans="8:13">
      <c r="H5592" s="16"/>
      <c r="I5592" s="3"/>
      <c r="J5592" s="3"/>
      <c r="K5592" s="3"/>
      <c r="L5592" s="3"/>
      <c r="M5592" s="3"/>
    </row>
    <row r="5593" spans="8:13">
      <c r="H5593" s="16"/>
      <c r="I5593" s="3"/>
      <c r="J5593" s="3"/>
      <c r="K5593" s="3"/>
      <c r="L5593" s="3"/>
      <c r="M5593" s="3"/>
    </row>
    <row r="5594" spans="8:13">
      <c r="H5594" s="16"/>
      <c r="I5594" s="3"/>
      <c r="J5594" s="3"/>
      <c r="K5594" s="3"/>
      <c r="L5594" s="3"/>
      <c r="M5594" s="3"/>
    </row>
    <row r="5595" spans="8:13">
      <c r="H5595" s="16"/>
      <c r="I5595" s="3"/>
      <c r="J5595" s="3"/>
      <c r="K5595" s="3"/>
      <c r="L5595" s="3"/>
      <c r="M5595" s="3"/>
    </row>
    <row r="5596" spans="8:13">
      <c r="H5596" s="16"/>
      <c r="I5596" s="3"/>
      <c r="J5596" s="3"/>
      <c r="K5596" s="3"/>
      <c r="L5596" s="3"/>
      <c r="M5596" s="3"/>
    </row>
    <row r="5597" spans="8:13">
      <c r="H5597" s="16"/>
      <c r="I5597" s="3"/>
      <c r="J5597" s="3"/>
      <c r="K5597" s="3"/>
      <c r="L5597" s="3"/>
      <c r="M5597" s="3"/>
    </row>
    <row r="5598" spans="8:13">
      <c r="H5598" s="16"/>
      <c r="I5598" s="3"/>
      <c r="J5598" s="3"/>
      <c r="K5598" s="3"/>
      <c r="L5598" s="3"/>
      <c r="M5598" s="3"/>
    </row>
    <row r="5599" spans="8:13">
      <c r="H5599" s="16"/>
      <c r="I5599" s="3"/>
      <c r="J5599" s="3"/>
      <c r="K5599" s="3"/>
      <c r="L5599" s="3"/>
      <c r="M5599" s="3"/>
    </row>
    <row r="5600" spans="8:13">
      <c r="H5600" s="16"/>
      <c r="I5600" s="3"/>
      <c r="J5600" s="3"/>
      <c r="K5600" s="3"/>
      <c r="L5600" s="3"/>
      <c r="M5600" s="3"/>
    </row>
    <row r="5601" spans="8:13">
      <c r="H5601" s="16"/>
      <c r="I5601" s="3"/>
      <c r="J5601" s="3"/>
      <c r="K5601" s="3"/>
      <c r="L5601" s="3"/>
      <c r="M5601" s="3"/>
    </row>
    <row r="5602" spans="8:13">
      <c r="H5602" s="16"/>
      <c r="I5602" s="3"/>
      <c r="J5602" s="3"/>
      <c r="K5602" s="3"/>
      <c r="L5602" s="3"/>
      <c r="M5602" s="3"/>
    </row>
    <row r="5603" spans="8:13">
      <c r="H5603" s="16"/>
      <c r="I5603" s="3"/>
      <c r="J5603" s="3"/>
      <c r="K5603" s="3"/>
      <c r="L5603" s="3"/>
      <c r="M5603" s="3"/>
    </row>
    <row r="5604" spans="8:13">
      <c r="H5604" s="16"/>
      <c r="I5604" s="3"/>
      <c r="J5604" s="3"/>
      <c r="K5604" s="3"/>
      <c r="L5604" s="3"/>
      <c r="M5604" s="3"/>
    </row>
    <row r="5605" spans="8:13">
      <c r="H5605" s="16"/>
      <c r="I5605" s="3"/>
      <c r="J5605" s="3"/>
      <c r="K5605" s="3"/>
      <c r="L5605" s="3"/>
      <c r="M5605" s="3"/>
    </row>
    <row r="5606" spans="8:13">
      <c r="H5606" s="16"/>
      <c r="I5606" s="3"/>
      <c r="J5606" s="3"/>
      <c r="K5606" s="3"/>
      <c r="L5606" s="3"/>
      <c r="M5606" s="3"/>
    </row>
    <row r="5607" spans="8:13">
      <c r="H5607" s="16"/>
      <c r="I5607" s="3"/>
      <c r="J5607" s="3"/>
      <c r="K5607" s="3"/>
      <c r="L5607" s="3"/>
      <c r="M5607" s="3"/>
    </row>
    <row r="5608" spans="8:13">
      <c r="H5608" s="16"/>
      <c r="I5608" s="3"/>
      <c r="J5608" s="3"/>
      <c r="K5608" s="3"/>
      <c r="L5608" s="3"/>
      <c r="M5608" s="3"/>
    </row>
    <row r="5609" spans="8:13">
      <c r="H5609" s="16"/>
      <c r="I5609" s="3"/>
      <c r="J5609" s="3"/>
      <c r="K5609" s="3"/>
      <c r="L5609" s="3"/>
      <c r="M5609" s="3"/>
    </row>
    <row r="5610" spans="8:13">
      <c r="H5610" s="16"/>
      <c r="I5610" s="3"/>
      <c r="J5610" s="3"/>
      <c r="K5610" s="3"/>
      <c r="L5610" s="3"/>
      <c r="M5610" s="3"/>
    </row>
    <row r="5611" spans="8:13">
      <c r="H5611" s="16"/>
      <c r="I5611" s="3"/>
      <c r="J5611" s="3"/>
      <c r="K5611" s="3"/>
      <c r="L5611" s="3"/>
      <c r="M5611" s="3"/>
    </row>
    <row r="5612" spans="8:13">
      <c r="H5612" s="16"/>
      <c r="I5612" s="3"/>
      <c r="J5612" s="3"/>
      <c r="K5612" s="3"/>
      <c r="L5612" s="3"/>
      <c r="M5612" s="3"/>
    </row>
    <row r="5613" spans="8:13">
      <c r="H5613" s="16"/>
      <c r="I5613" s="3"/>
      <c r="J5613" s="3"/>
      <c r="K5613" s="3"/>
      <c r="L5613" s="3"/>
      <c r="M5613" s="3"/>
    </row>
    <row r="5614" spans="8:13">
      <c r="H5614" s="16"/>
      <c r="I5614" s="3"/>
      <c r="J5614" s="3"/>
      <c r="K5614" s="3"/>
      <c r="L5614" s="3"/>
      <c r="M5614" s="3"/>
    </row>
    <row r="5615" spans="8:13">
      <c r="H5615" s="16"/>
      <c r="I5615" s="3"/>
      <c r="J5615" s="3"/>
      <c r="K5615" s="3"/>
      <c r="L5615" s="3"/>
      <c r="M5615" s="3"/>
    </row>
    <row r="5616" spans="8:13">
      <c r="H5616" s="16"/>
      <c r="I5616" s="3"/>
      <c r="J5616" s="3"/>
      <c r="K5616" s="3"/>
      <c r="L5616" s="3"/>
      <c r="M5616" s="3"/>
    </row>
    <row r="5617" spans="8:13">
      <c r="H5617" s="16"/>
      <c r="I5617" s="3"/>
      <c r="J5617" s="3"/>
      <c r="K5617" s="3"/>
      <c r="L5617" s="3"/>
      <c r="M5617" s="3"/>
    </row>
    <row r="5618" spans="8:13">
      <c r="H5618" s="16"/>
      <c r="I5618" s="3"/>
      <c r="J5618" s="3"/>
      <c r="K5618" s="3"/>
      <c r="L5618" s="3"/>
      <c r="M5618" s="3"/>
    </row>
    <row r="5619" spans="8:13">
      <c r="H5619" s="16"/>
      <c r="I5619" s="3"/>
      <c r="J5619" s="3"/>
      <c r="K5619" s="3"/>
      <c r="L5619" s="3"/>
      <c r="M5619" s="3"/>
    </row>
    <row r="5620" spans="8:13">
      <c r="H5620" s="16"/>
      <c r="I5620" s="3"/>
      <c r="J5620" s="3"/>
      <c r="K5620" s="3"/>
      <c r="L5620" s="3"/>
      <c r="M5620" s="3"/>
    </row>
    <row r="5621" spans="8:13">
      <c r="H5621" s="16"/>
      <c r="I5621" s="3"/>
      <c r="J5621" s="3"/>
      <c r="K5621" s="3"/>
      <c r="L5621" s="3"/>
      <c r="M5621" s="3"/>
    </row>
    <row r="5622" spans="8:13">
      <c r="H5622" s="16"/>
      <c r="I5622" s="3"/>
      <c r="J5622" s="3"/>
      <c r="K5622" s="3"/>
      <c r="L5622" s="3"/>
      <c r="M5622" s="3"/>
    </row>
    <row r="5623" spans="8:13">
      <c r="H5623" s="16"/>
      <c r="I5623" s="3"/>
      <c r="J5623" s="3"/>
      <c r="K5623" s="3"/>
      <c r="L5623" s="3"/>
      <c r="M5623" s="3"/>
    </row>
    <row r="5624" spans="8:13">
      <c r="H5624" s="16"/>
      <c r="I5624" s="3"/>
      <c r="J5624" s="3"/>
      <c r="K5624" s="3"/>
      <c r="L5624" s="3"/>
      <c r="M5624" s="3"/>
    </row>
    <row r="5625" spans="8:13">
      <c r="H5625" s="16"/>
      <c r="I5625" s="3"/>
      <c r="J5625" s="3"/>
      <c r="K5625" s="3"/>
      <c r="L5625" s="3"/>
      <c r="M5625" s="3"/>
    </row>
    <row r="5626" spans="8:13">
      <c r="H5626" s="16"/>
      <c r="I5626" s="3"/>
      <c r="J5626" s="3"/>
      <c r="K5626" s="3"/>
      <c r="L5626" s="3"/>
      <c r="M5626" s="3"/>
    </row>
    <row r="5627" spans="8:13">
      <c r="H5627" s="16"/>
      <c r="I5627" s="3"/>
      <c r="J5627" s="3"/>
      <c r="K5627" s="3"/>
      <c r="L5627" s="3"/>
      <c r="M5627" s="3"/>
    </row>
    <row r="5628" spans="8:13">
      <c r="H5628" s="16"/>
      <c r="I5628" s="3"/>
      <c r="J5628" s="3"/>
      <c r="K5628" s="3"/>
      <c r="L5628" s="3"/>
      <c r="M5628" s="3"/>
    </row>
    <row r="5629" spans="8:13">
      <c r="H5629" s="16"/>
      <c r="I5629" s="3"/>
      <c r="J5629" s="3"/>
      <c r="K5629" s="3"/>
      <c r="L5629" s="3"/>
      <c r="M5629" s="3"/>
    </row>
    <row r="5630" spans="8:13">
      <c r="H5630" s="16"/>
      <c r="I5630" s="3"/>
      <c r="J5630" s="3"/>
      <c r="K5630" s="3"/>
      <c r="L5630" s="3"/>
      <c r="M5630" s="3"/>
    </row>
    <row r="5631" spans="8:13">
      <c r="H5631" s="16"/>
      <c r="I5631" s="3"/>
      <c r="J5631" s="3"/>
      <c r="K5631" s="3"/>
      <c r="L5631" s="3"/>
      <c r="M5631" s="3"/>
    </row>
    <row r="5632" spans="8:13">
      <c r="H5632" s="16"/>
      <c r="I5632" s="3"/>
      <c r="J5632" s="3"/>
      <c r="K5632" s="3"/>
      <c r="L5632" s="3"/>
      <c r="M5632" s="3"/>
    </row>
    <row r="5633" spans="8:13">
      <c r="H5633" s="16"/>
      <c r="I5633" s="3"/>
      <c r="J5633" s="3"/>
      <c r="K5633" s="3"/>
      <c r="L5633" s="3"/>
      <c r="M5633" s="3"/>
    </row>
    <row r="5634" spans="8:13">
      <c r="H5634" s="16"/>
      <c r="I5634" s="3"/>
      <c r="J5634" s="3"/>
      <c r="K5634" s="3"/>
      <c r="L5634" s="3"/>
      <c r="M5634" s="3"/>
    </row>
    <row r="5635" spans="8:13">
      <c r="H5635" s="16"/>
      <c r="I5635" s="3"/>
      <c r="J5635" s="3"/>
      <c r="K5635" s="3"/>
      <c r="L5635" s="3"/>
      <c r="M5635" s="3"/>
    </row>
    <row r="5636" spans="8:13">
      <c r="H5636" s="16"/>
      <c r="I5636" s="3"/>
      <c r="J5636" s="3"/>
      <c r="K5636" s="3"/>
      <c r="L5636" s="3"/>
      <c r="M5636" s="3"/>
    </row>
    <row r="5637" spans="8:13">
      <c r="H5637" s="16"/>
      <c r="I5637" s="3"/>
      <c r="J5637" s="3"/>
      <c r="K5637" s="3"/>
      <c r="L5637" s="3"/>
      <c r="M5637" s="3"/>
    </row>
    <row r="5638" spans="8:13">
      <c r="H5638" s="16"/>
      <c r="I5638" s="3"/>
      <c r="J5638" s="3"/>
      <c r="K5638" s="3"/>
      <c r="L5638" s="3"/>
      <c r="M5638" s="3"/>
    </row>
    <row r="5639" spans="8:13">
      <c r="H5639" s="16"/>
      <c r="I5639" s="3"/>
      <c r="J5639" s="3"/>
      <c r="K5639" s="3"/>
      <c r="L5639" s="3"/>
      <c r="M5639" s="3"/>
    </row>
    <row r="5640" spans="8:13">
      <c r="H5640" s="16"/>
      <c r="I5640" s="3"/>
      <c r="J5640" s="3"/>
      <c r="K5640" s="3"/>
      <c r="L5640" s="3"/>
      <c r="M5640" s="3"/>
    </row>
    <row r="5641" spans="8:13">
      <c r="H5641" s="16"/>
      <c r="I5641" s="3"/>
      <c r="J5641" s="3"/>
      <c r="K5641" s="3"/>
      <c r="L5641" s="3"/>
      <c r="M5641" s="3"/>
    </row>
    <row r="5642" spans="8:13">
      <c r="H5642" s="16"/>
      <c r="I5642" s="3"/>
      <c r="J5642" s="3"/>
      <c r="K5642" s="3"/>
      <c r="L5642" s="3"/>
      <c r="M5642" s="3"/>
    </row>
    <row r="5643" spans="8:13">
      <c r="H5643" s="16"/>
      <c r="I5643" s="3"/>
      <c r="J5643" s="3"/>
      <c r="K5643" s="3"/>
      <c r="L5643" s="3"/>
      <c r="M5643" s="3"/>
    </row>
    <row r="5644" spans="8:13">
      <c r="H5644" s="16"/>
      <c r="I5644" s="3"/>
      <c r="J5644" s="3"/>
      <c r="K5644" s="3"/>
      <c r="L5644" s="3"/>
      <c r="M5644" s="3"/>
    </row>
    <row r="5645" spans="8:13">
      <c r="H5645" s="16"/>
      <c r="I5645" s="3"/>
      <c r="J5645" s="3"/>
      <c r="K5645" s="3"/>
      <c r="L5645" s="3"/>
      <c r="M5645" s="3"/>
    </row>
    <row r="5646" spans="8:13">
      <c r="H5646" s="16"/>
      <c r="I5646" s="3"/>
      <c r="J5646" s="3"/>
      <c r="K5646" s="3"/>
      <c r="L5646" s="3"/>
      <c r="M5646" s="3"/>
    </row>
    <row r="5647" spans="8:13">
      <c r="H5647" s="16"/>
      <c r="I5647" s="3"/>
      <c r="J5647" s="3"/>
      <c r="K5647" s="3"/>
      <c r="L5647" s="3"/>
      <c r="M5647" s="3"/>
    </row>
    <row r="5648" spans="8:13">
      <c r="H5648" s="16"/>
      <c r="I5648" s="3"/>
      <c r="J5648" s="3"/>
      <c r="K5648" s="3"/>
      <c r="L5648" s="3"/>
      <c r="M5648" s="3"/>
    </row>
    <row r="5649" spans="8:13">
      <c r="H5649" s="16"/>
      <c r="I5649" s="3"/>
      <c r="J5649" s="3"/>
      <c r="K5649" s="3"/>
      <c r="L5649" s="3"/>
      <c r="M5649" s="3"/>
    </row>
    <row r="5650" spans="8:13">
      <c r="H5650" s="16"/>
      <c r="I5650" s="3"/>
      <c r="J5650" s="3"/>
      <c r="K5650" s="3"/>
      <c r="L5650" s="3"/>
      <c r="M5650" s="3"/>
    </row>
    <row r="5651" spans="8:13">
      <c r="H5651" s="16"/>
      <c r="I5651" s="3"/>
      <c r="J5651" s="3"/>
      <c r="K5651" s="3"/>
      <c r="L5651" s="3"/>
      <c r="M5651" s="3"/>
    </row>
    <row r="5652" spans="8:13">
      <c r="H5652" s="16"/>
      <c r="I5652" s="3"/>
      <c r="J5652" s="3"/>
      <c r="K5652" s="3"/>
      <c r="L5652" s="3"/>
      <c r="M5652" s="3"/>
    </row>
    <row r="5653" spans="8:13">
      <c r="H5653" s="16"/>
      <c r="I5653" s="3"/>
      <c r="J5653" s="3"/>
      <c r="K5653" s="3"/>
      <c r="L5653" s="3"/>
      <c r="M5653" s="3"/>
    </row>
    <row r="5654" spans="8:13">
      <c r="H5654" s="16"/>
      <c r="I5654" s="3"/>
      <c r="J5654" s="3"/>
      <c r="K5654" s="3"/>
      <c r="L5654" s="3"/>
      <c r="M5654" s="3"/>
    </row>
    <row r="5655" spans="8:13">
      <c r="H5655" s="16"/>
      <c r="I5655" s="3"/>
      <c r="J5655" s="3"/>
      <c r="K5655" s="3"/>
      <c r="L5655" s="3"/>
      <c r="M5655" s="3"/>
    </row>
    <row r="5656" spans="8:13">
      <c r="H5656" s="16"/>
      <c r="I5656" s="3"/>
      <c r="J5656" s="3"/>
      <c r="K5656" s="3"/>
      <c r="L5656" s="3"/>
      <c r="M5656" s="3"/>
    </row>
    <row r="5657" spans="8:13">
      <c r="H5657" s="16"/>
      <c r="I5657" s="3"/>
      <c r="J5657" s="3"/>
      <c r="K5657" s="3"/>
      <c r="L5657" s="3"/>
      <c r="M5657" s="3"/>
    </row>
    <row r="5658" spans="8:13">
      <c r="H5658" s="16"/>
      <c r="I5658" s="3"/>
      <c r="J5658" s="3"/>
      <c r="K5658" s="3"/>
      <c r="L5658" s="3"/>
      <c r="M5658" s="3"/>
    </row>
    <row r="5659" spans="8:13">
      <c r="H5659" s="16"/>
      <c r="I5659" s="3"/>
      <c r="J5659" s="3"/>
      <c r="K5659" s="3"/>
      <c r="L5659" s="3"/>
      <c r="M5659" s="3"/>
    </row>
    <row r="5660" spans="8:13">
      <c r="H5660" s="16"/>
      <c r="I5660" s="3"/>
      <c r="J5660" s="3"/>
      <c r="K5660" s="3"/>
      <c r="L5660" s="3"/>
      <c r="M5660" s="3"/>
    </row>
    <row r="5661" spans="8:13">
      <c r="H5661" s="16"/>
      <c r="I5661" s="3"/>
      <c r="J5661" s="3"/>
      <c r="K5661" s="3"/>
      <c r="L5661" s="3"/>
      <c r="M5661" s="3"/>
    </row>
    <row r="5662" spans="8:13">
      <c r="H5662" s="16"/>
      <c r="I5662" s="3"/>
      <c r="J5662" s="3"/>
      <c r="K5662" s="3"/>
      <c r="L5662" s="3"/>
      <c r="M5662" s="3"/>
    </row>
    <row r="5663" spans="8:13">
      <c r="H5663" s="16"/>
      <c r="I5663" s="3"/>
      <c r="J5663" s="3"/>
      <c r="K5663" s="3"/>
      <c r="L5663" s="3"/>
      <c r="M5663" s="3"/>
    </row>
    <row r="5664" spans="8:13">
      <c r="H5664" s="16"/>
      <c r="I5664" s="3"/>
      <c r="J5664" s="3"/>
      <c r="K5664" s="3"/>
      <c r="L5664" s="3"/>
      <c r="M5664" s="3"/>
    </row>
    <row r="5665" spans="8:13">
      <c r="H5665" s="16"/>
      <c r="I5665" s="3"/>
      <c r="J5665" s="3"/>
      <c r="K5665" s="3"/>
      <c r="L5665" s="3"/>
      <c r="M5665" s="3"/>
    </row>
    <row r="5666" spans="8:13">
      <c r="H5666" s="16"/>
      <c r="I5666" s="3"/>
      <c r="J5666" s="3"/>
      <c r="K5666" s="3"/>
      <c r="L5666" s="3"/>
      <c r="M5666" s="3"/>
    </row>
    <row r="5667" spans="8:13">
      <c r="H5667" s="16"/>
      <c r="I5667" s="3"/>
      <c r="J5667" s="3"/>
      <c r="K5667" s="3"/>
      <c r="L5667" s="3"/>
      <c r="M5667" s="3"/>
    </row>
    <row r="5668" spans="8:13">
      <c r="H5668" s="16"/>
      <c r="I5668" s="3"/>
      <c r="J5668" s="3"/>
      <c r="K5668" s="3"/>
      <c r="L5668" s="3"/>
      <c r="M5668" s="3"/>
    </row>
    <row r="5669" spans="8:13">
      <c r="H5669" s="16"/>
      <c r="I5669" s="3"/>
      <c r="J5669" s="3"/>
      <c r="K5669" s="3"/>
      <c r="L5669" s="3"/>
      <c r="M5669" s="3"/>
    </row>
    <row r="5670" spans="8:13">
      <c r="H5670" s="16"/>
      <c r="I5670" s="3"/>
      <c r="J5670" s="3"/>
      <c r="K5670" s="3"/>
      <c r="L5670" s="3"/>
      <c r="M5670" s="3"/>
    </row>
    <row r="5671" spans="8:13">
      <c r="H5671" s="16"/>
      <c r="I5671" s="3"/>
      <c r="J5671" s="3"/>
      <c r="K5671" s="3"/>
      <c r="L5671" s="3"/>
      <c r="M5671" s="3"/>
    </row>
    <row r="5672" spans="8:13">
      <c r="H5672" s="16"/>
      <c r="I5672" s="3"/>
      <c r="J5672" s="3"/>
      <c r="K5672" s="3"/>
      <c r="L5672" s="3"/>
      <c r="M5672" s="3"/>
    </row>
    <row r="5673" spans="8:13">
      <c r="H5673" s="16"/>
      <c r="I5673" s="3"/>
      <c r="J5673" s="3"/>
      <c r="K5673" s="3"/>
      <c r="L5673" s="3"/>
      <c r="M5673" s="3"/>
    </row>
    <row r="5674" spans="8:13">
      <c r="H5674" s="16"/>
      <c r="I5674" s="3"/>
      <c r="J5674" s="3"/>
      <c r="K5674" s="3"/>
      <c r="L5674" s="3"/>
      <c r="M5674" s="3"/>
    </row>
    <row r="5675" spans="8:13">
      <c r="H5675" s="16"/>
      <c r="I5675" s="3"/>
      <c r="J5675" s="3"/>
      <c r="K5675" s="3"/>
      <c r="L5675" s="3"/>
      <c r="M5675" s="3"/>
    </row>
    <row r="5676" spans="8:13">
      <c r="H5676" s="16"/>
      <c r="I5676" s="3"/>
      <c r="J5676" s="3"/>
      <c r="K5676" s="3"/>
      <c r="L5676" s="3"/>
      <c r="M5676" s="3"/>
    </row>
    <row r="5677" spans="8:13">
      <c r="H5677" s="16"/>
      <c r="I5677" s="3"/>
      <c r="J5677" s="3"/>
      <c r="K5677" s="3"/>
      <c r="L5677" s="3"/>
      <c r="M5677" s="3"/>
    </row>
    <row r="5678" spans="8:13">
      <c r="H5678" s="16"/>
      <c r="I5678" s="3"/>
      <c r="J5678" s="3"/>
      <c r="K5678" s="3"/>
      <c r="L5678" s="3"/>
      <c r="M5678" s="3"/>
    </row>
    <row r="5679" spans="8:13">
      <c r="H5679" s="16"/>
      <c r="I5679" s="3"/>
      <c r="J5679" s="3"/>
      <c r="K5679" s="3"/>
      <c r="L5679" s="3"/>
      <c r="M5679" s="3"/>
    </row>
    <row r="5680" spans="8:13">
      <c r="H5680" s="16"/>
      <c r="I5680" s="3"/>
      <c r="J5680" s="3"/>
      <c r="K5680" s="3"/>
      <c r="L5680" s="3"/>
      <c r="M5680" s="3"/>
    </row>
    <row r="5681" spans="8:13">
      <c r="H5681" s="16"/>
      <c r="I5681" s="3"/>
      <c r="J5681" s="3"/>
      <c r="K5681" s="3"/>
      <c r="L5681" s="3"/>
      <c r="M5681" s="3"/>
    </row>
    <row r="5682" spans="8:13">
      <c r="H5682" s="16"/>
      <c r="I5682" s="3"/>
      <c r="J5682" s="3"/>
      <c r="K5682" s="3"/>
      <c r="L5682" s="3"/>
      <c r="M5682" s="3"/>
    </row>
    <row r="5683" spans="8:13">
      <c r="H5683" s="16"/>
      <c r="I5683" s="3"/>
      <c r="J5683" s="3"/>
      <c r="K5683" s="3"/>
      <c r="L5683" s="3"/>
      <c r="M5683" s="3"/>
    </row>
    <row r="5684" spans="8:13">
      <c r="H5684" s="16"/>
      <c r="I5684" s="3"/>
      <c r="J5684" s="3"/>
      <c r="K5684" s="3"/>
      <c r="L5684" s="3"/>
      <c r="M5684" s="3"/>
    </row>
    <row r="5685" spans="8:13">
      <c r="H5685" s="16"/>
      <c r="I5685" s="3"/>
      <c r="J5685" s="3"/>
      <c r="K5685" s="3"/>
      <c r="L5685" s="3"/>
      <c r="M5685" s="3"/>
    </row>
    <row r="5686" spans="8:13">
      <c r="H5686" s="16"/>
      <c r="I5686" s="3"/>
      <c r="J5686" s="3"/>
      <c r="K5686" s="3"/>
      <c r="L5686" s="3"/>
      <c r="M5686" s="3"/>
    </row>
    <row r="5687" spans="8:13">
      <c r="H5687" s="16"/>
      <c r="I5687" s="3"/>
      <c r="J5687" s="3"/>
      <c r="K5687" s="3"/>
      <c r="L5687" s="3"/>
      <c r="M5687" s="3"/>
    </row>
    <row r="5688" spans="8:13">
      <c r="H5688" s="16"/>
      <c r="I5688" s="3"/>
      <c r="J5688" s="3"/>
      <c r="K5688" s="3"/>
      <c r="L5688" s="3"/>
      <c r="M5688" s="3"/>
    </row>
    <row r="5689" spans="8:13">
      <c r="H5689" s="16"/>
      <c r="I5689" s="3"/>
      <c r="J5689" s="3"/>
      <c r="K5689" s="3"/>
      <c r="L5689" s="3"/>
      <c r="M5689" s="3"/>
    </row>
    <row r="5690" spans="8:13">
      <c r="H5690" s="16"/>
      <c r="I5690" s="3"/>
      <c r="J5690" s="3"/>
      <c r="K5690" s="3"/>
      <c r="L5690" s="3"/>
      <c r="M5690" s="3"/>
    </row>
    <row r="5691" spans="8:13">
      <c r="H5691" s="16"/>
      <c r="I5691" s="3"/>
      <c r="J5691" s="3"/>
      <c r="K5691" s="3"/>
      <c r="L5691" s="3"/>
      <c r="M5691" s="3"/>
    </row>
    <row r="5692" spans="8:13">
      <c r="H5692" s="16"/>
      <c r="I5692" s="3"/>
      <c r="J5692" s="3"/>
      <c r="K5692" s="3"/>
      <c r="L5692" s="3"/>
      <c r="M5692" s="3"/>
    </row>
    <row r="5693" spans="8:13">
      <c r="H5693" s="16"/>
      <c r="I5693" s="3"/>
      <c r="J5693" s="3"/>
      <c r="K5693" s="3"/>
      <c r="L5693" s="3"/>
      <c r="M5693" s="3"/>
    </row>
    <row r="5694" spans="8:13">
      <c r="H5694" s="16"/>
      <c r="I5694" s="3"/>
      <c r="J5694" s="3"/>
      <c r="K5694" s="3"/>
      <c r="L5694" s="3"/>
      <c r="M5694" s="3"/>
    </row>
    <row r="5695" spans="8:13">
      <c r="H5695" s="16"/>
      <c r="I5695" s="3"/>
      <c r="J5695" s="3"/>
      <c r="K5695" s="3"/>
      <c r="L5695" s="3"/>
      <c r="M5695" s="3"/>
    </row>
    <row r="5696" spans="8:13">
      <c r="H5696" s="16"/>
      <c r="I5696" s="3"/>
      <c r="J5696" s="3"/>
      <c r="K5696" s="3"/>
      <c r="L5696" s="3"/>
      <c r="M5696" s="3"/>
    </row>
    <row r="5697" spans="8:13">
      <c r="H5697" s="16"/>
      <c r="I5697" s="3"/>
      <c r="J5697" s="3"/>
      <c r="K5697" s="3"/>
      <c r="L5697" s="3"/>
      <c r="M5697" s="3"/>
    </row>
    <row r="5698" spans="8:13">
      <c r="H5698" s="16"/>
      <c r="I5698" s="3"/>
      <c r="J5698" s="3"/>
      <c r="K5698" s="3"/>
      <c r="L5698" s="3"/>
      <c r="M5698" s="3"/>
    </row>
    <row r="5699" spans="8:13">
      <c r="H5699" s="16"/>
      <c r="I5699" s="3"/>
      <c r="J5699" s="3"/>
      <c r="K5699" s="3"/>
      <c r="L5699" s="3"/>
      <c r="M5699" s="3"/>
    </row>
    <row r="5700" spans="8:13">
      <c r="H5700" s="16"/>
      <c r="I5700" s="3"/>
      <c r="J5700" s="3"/>
      <c r="K5700" s="3"/>
      <c r="L5700" s="3"/>
      <c r="M5700" s="3"/>
    </row>
    <row r="5701" spans="8:13">
      <c r="H5701" s="16"/>
      <c r="I5701" s="3"/>
      <c r="J5701" s="3"/>
      <c r="K5701" s="3"/>
      <c r="L5701" s="3"/>
      <c r="M5701" s="3"/>
    </row>
    <row r="5702" spans="8:13">
      <c r="H5702" s="16"/>
      <c r="I5702" s="3"/>
      <c r="J5702" s="3"/>
      <c r="K5702" s="3"/>
      <c r="L5702" s="3"/>
      <c r="M5702" s="3"/>
    </row>
    <row r="5703" spans="8:13">
      <c r="H5703" s="16"/>
      <c r="I5703" s="3"/>
      <c r="J5703" s="3"/>
      <c r="K5703" s="3"/>
      <c r="L5703" s="3"/>
      <c r="M5703" s="3"/>
    </row>
    <row r="5704" spans="8:13">
      <c r="H5704" s="16"/>
      <c r="I5704" s="3"/>
      <c r="J5704" s="3"/>
      <c r="K5704" s="3"/>
      <c r="L5704" s="3"/>
      <c r="M5704" s="3"/>
    </row>
    <row r="5705" spans="8:13">
      <c r="H5705" s="16"/>
      <c r="I5705" s="3"/>
      <c r="J5705" s="3"/>
      <c r="K5705" s="3"/>
      <c r="L5705" s="3"/>
      <c r="M5705" s="3"/>
    </row>
    <row r="5706" spans="8:13">
      <c r="H5706" s="16"/>
      <c r="I5706" s="3"/>
      <c r="J5706" s="3"/>
      <c r="K5706" s="3"/>
      <c r="L5706" s="3"/>
      <c r="M5706" s="3"/>
    </row>
    <row r="5707" spans="8:13">
      <c r="H5707" s="16"/>
      <c r="I5707" s="3"/>
      <c r="J5707" s="3"/>
      <c r="K5707" s="3"/>
      <c r="L5707" s="3"/>
      <c r="M5707" s="3"/>
    </row>
    <row r="5708" spans="8:13">
      <c r="H5708" s="16"/>
      <c r="I5708" s="3"/>
      <c r="J5708" s="3"/>
      <c r="K5708" s="3"/>
      <c r="L5708" s="3"/>
      <c r="M5708" s="3"/>
    </row>
    <row r="5709" spans="8:13">
      <c r="H5709" s="16"/>
      <c r="I5709" s="3"/>
      <c r="J5709" s="3"/>
      <c r="K5709" s="3"/>
      <c r="L5709" s="3"/>
      <c r="M5709" s="3"/>
    </row>
    <row r="5710" spans="8:13">
      <c r="H5710" s="16"/>
      <c r="I5710" s="3"/>
      <c r="J5710" s="3"/>
      <c r="K5710" s="3"/>
      <c r="L5710" s="3"/>
      <c r="M5710" s="3"/>
    </row>
    <row r="5711" spans="8:13">
      <c r="H5711" s="16"/>
      <c r="I5711" s="3"/>
      <c r="J5711" s="3"/>
      <c r="K5711" s="3"/>
      <c r="L5711" s="3"/>
      <c r="M5711" s="3"/>
    </row>
    <row r="5712" spans="8:13">
      <c r="H5712" s="16"/>
      <c r="I5712" s="3"/>
      <c r="J5712" s="3"/>
      <c r="K5712" s="3"/>
      <c r="L5712" s="3"/>
      <c r="M5712" s="3"/>
    </row>
    <row r="5713" spans="8:13">
      <c r="H5713" s="16"/>
      <c r="I5713" s="3"/>
      <c r="J5713" s="3"/>
      <c r="K5713" s="3"/>
      <c r="L5713" s="3"/>
      <c r="M5713" s="3"/>
    </row>
    <row r="5714" spans="8:13">
      <c r="H5714" s="16"/>
      <c r="I5714" s="3"/>
      <c r="J5714" s="3"/>
      <c r="K5714" s="3"/>
      <c r="L5714" s="3"/>
      <c r="M5714" s="3"/>
    </row>
    <row r="5715" spans="8:13">
      <c r="H5715" s="16"/>
      <c r="I5715" s="3"/>
      <c r="J5715" s="3"/>
      <c r="K5715" s="3"/>
      <c r="L5715" s="3"/>
      <c r="M5715" s="3"/>
    </row>
    <row r="5716" spans="8:13">
      <c r="H5716" s="16"/>
      <c r="I5716" s="3"/>
      <c r="J5716" s="3"/>
      <c r="K5716" s="3"/>
      <c r="L5716" s="3"/>
      <c r="M5716" s="3"/>
    </row>
    <row r="5717" spans="8:13">
      <c r="H5717" s="16"/>
      <c r="I5717" s="3"/>
      <c r="J5717" s="3"/>
      <c r="K5717" s="3"/>
      <c r="L5717" s="3"/>
      <c r="M5717" s="3"/>
    </row>
    <row r="5718" spans="8:13">
      <c r="H5718" s="16"/>
      <c r="I5718" s="3"/>
      <c r="J5718" s="3"/>
      <c r="K5718" s="3"/>
      <c r="L5718" s="3"/>
      <c r="M5718" s="3"/>
    </row>
    <row r="5719" spans="8:13">
      <c r="H5719" s="16"/>
      <c r="I5719" s="3"/>
      <c r="J5719" s="3"/>
      <c r="K5719" s="3"/>
      <c r="L5719" s="3"/>
      <c r="M5719" s="3"/>
    </row>
    <row r="5720" spans="8:13">
      <c r="H5720" s="16"/>
      <c r="I5720" s="3"/>
      <c r="J5720" s="3"/>
      <c r="K5720" s="3"/>
      <c r="L5720" s="3"/>
      <c r="M5720" s="3"/>
    </row>
    <row r="5721" spans="8:13">
      <c r="H5721" s="16"/>
      <c r="I5721" s="3"/>
      <c r="J5721" s="3"/>
      <c r="K5721" s="3"/>
      <c r="L5721" s="3"/>
      <c r="M5721" s="3"/>
    </row>
    <row r="5722" spans="8:13">
      <c r="H5722" s="16"/>
      <c r="I5722" s="3"/>
      <c r="J5722" s="3"/>
      <c r="K5722" s="3"/>
      <c r="L5722" s="3"/>
      <c r="M5722" s="3"/>
    </row>
    <row r="5723" spans="8:13">
      <c r="H5723" s="16"/>
      <c r="I5723" s="3"/>
      <c r="J5723" s="3"/>
      <c r="K5723" s="3"/>
      <c r="L5723" s="3"/>
      <c r="M5723" s="3"/>
    </row>
    <row r="5724" spans="8:13">
      <c r="H5724" s="16"/>
      <c r="I5724" s="3"/>
      <c r="J5724" s="3"/>
      <c r="K5724" s="3"/>
      <c r="L5724" s="3"/>
      <c r="M5724" s="3"/>
    </row>
    <row r="5725" spans="8:13">
      <c r="H5725" s="16"/>
      <c r="I5725" s="3"/>
      <c r="J5725" s="3"/>
      <c r="K5725" s="3"/>
      <c r="L5725" s="3"/>
      <c r="M5725" s="3"/>
    </row>
    <row r="5726" spans="8:13">
      <c r="H5726" s="16"/>
      <c r="I5726" s="3"/>
      <c r="J5726" s="3"/>
      <c r="K5726" s="3"/>
      <c r="L5726" s="3"/>
      <c r="M5726" s="3"/>
    </row>
    <row r="5727" spans="8:13">
      <c r="H5727" s="16"/>
      <c r="I5727" s="3"/>
      <c r="J5727" s="3"/>
      <c r="K5727" s="3"/>
      <c r="L5727" s="3"/>
      <c r="M5727" s="3"/>
    </row>
    <row r="5728" spans="8:13">
      <c r="H5728" s="16"/>
      <c r="I5728" s="3"/>
      <c r="J5728" s="3"/>
      <c r="K5728" s="3"/>
      <c r="L5728" s="3"/>
      <c r="M5728" s="3"/>
    </row>
    <row r="5729" spans="8:13">
      <c r="H5729" s="16"/>
      <c r="I5729" s="3"/>
      <c r="J5729" s="3"/>
      <c r="K5729" s="3"/>
      <c r="L5729" s="3"/>
      <c r="M5729" s="3"/>
    </row>
    <row r="5730" spans="8:13">
      <c r="H5730" s="16"/>
      <c r="I5730" s="3"/>
      <c r="J5730" s="3"/>
      <c r="K5730" s="3"/>
      <c r="L5730" s="3"/>
      <c r="M5730" s="3"/>
    </row>
    <row r="5731" spans="8:13">
      <c r="H5731" s="16"/>
      <c r="I5731" s="3"/>
      <c r="J5731" s="3"/>
      <c r="K5731" s="3"/>
      <c r="L5731" s="3"/>
      <c r="M5731" s="3"/>
    </row>
    <row r="5732" spans="8:13">
      <c r="H5732" s="16"/>
      <c r="I5732" s="3"/>
      <c r="J5732" s="3"/>
      <c r="K5732" s="3"/>
      <c r="L5732" s="3"/>
      <c r="M5732" s="3"/>
    </row>
    <row r="5733" spans="8:13">
      <c r="H5733" s="16"/>
      <c r="I5733" s="3"/>
      <c r="J5733" s="3"/>
      <c r="K5733" s="3"/>
      <c r="L5733" s="3"/>
      <c r="M5733" s="3"/>
    </row>
    <row r="5734" spans="8:13">
      <c r="H5734" s="16"/>
      <c r="I5734" s="3"/>
      <c r="J5734" s="3"/>
      <c r="K5734" s="3"/>
      <c r="L5734" s="3"/>
      <c r="M5734" s="3"/>
    </row>
    <row r="5735" spans="8:13">
      <c r="H5735" s="16"/>
      <c r="I5735" s="3"/>
      <c r="J5735" s="3"/>
      <c r="K5735" s="3"/>
      <c r="L5735" s="3"/>
      <c r="M5735" s="3"/>
    </row>
    <row r="5736" spans="8:13">
      <c r="H5736" s="16"/>
      <c r="I5736" s="3"/>
      <c r="J5736" s="3"/>
      <c r="K5736" s="3"/>
      <c r="L5736" s="3"/>
      <c r="M5736" s="3"/>
    </row>
    <row r="5737" spans="8:13">
      <c r="H5737" s="16"/>
      <c r="I5737" s="3"/>
      <c r="J5737" s="3"/>
      <c r="K5737" s="3"/>
      <c r="L5737" s="3"/>
      <c r="M5737" s="3"/>
    </row>
    <row r="5738" spans="8:13">
      <c r="H5738" s="16"/>
      <c r="I5738" s="3"/>
      <c r="J5738" s="3"/>
      <c r="K5738" s="3"/>
      <c r="L5738" s="3"/>
      <c r="M5738" s="3"/>
    </row>
    <row r="5739" spans="8:13">
      <c r="H5739" s="16"/>
      <c r="I5739" s="3"/>
      <c r="J5739" s="3"/>
      <c r="K5739" s="3"/>
      <c r="L5739" s="3"/>
      <c r="M5739" s="3"/>
    </row>
    <row r="5740" spans="8:13">
      <c r="H5740" s="16"/>
      <c r="I5740" s="3"/>
      <c r="J5740" s="3"/>
      <c r="K5740" s="3"/>
      <c r="L5740" s="3"/>
      <c r="M5740" s="3"/>
    </row>
    <row r="5741" spans="8:13">
      <c r="H5741" s="16"/>
      <c r="I5741" s="3"/>
      <c r="J5741" s="3"/>
      <c r="K5741" s="3"/>
      <c r="L5741" s="3"/>
      <c r="M5741" s="3"/>
    </row>
    <row r="5742" spans="8:13">
      <c r="H5742" s="16"/>
      <c r="I5742" s="3"/>
      <c r="J5742" s="3"/>
      <c r="K5742" s="3"/>
      <c r="L5742" s="3"/>
      <c r="M5742" s="3"/>
    </row>
    <row r="5743" spans="8:13">
      <c r="H5743" s="16"/>
      <c r="I5743" s="3"/>
      <c r="J5743" s="3"/>
      <c r="K5743" s="3"/>
      <c r="L5743" s="3"/>
      <c r="M5743" s="3"/>
    </row>
    <row r="5744" spans="8:13">
      <c r="H5744" s="16"/>
      <c r="I5744" s="3"/>
      <c r="J5744" s="3"/>
      <c r="K5744" s="3"/>
      <c r="L5744" s="3"/>
      <c r="M5744" s="3"/>
    </row>
    <row r="5745" spans="8:13">
      <c r="H5745" s="16"/>
      <c r="I5745" s="3"/>
      <c r="J5745" s="3"/>
      <c r="K5745" s="3"/>
      <c r="L5745" s="3"/>
      <c r="M5745" s="3"/>
    </row>
    <row r="5746" spans="8:13">
      <c r="H5746" s="16"/>
      <c r="I5746" s="3"/>
      <c r="J5746" s="3"/>
      <c r="K5746" s="3"/>
      <c r="L5746" s="3"/>
      <c r="M5746" s="3"/>
    </row>
    <row r="5747" spans="8:13">
      <c r="H5747" s="16"/>
      <c r="I5747" s="3"/>
      <c r="J5747" s="3"/>
      <c r="K5747" s="3"/>
      <c r="L5747" s="3"/>
      <c r="M5747" s="3"/>
    </row>
    <row r="5748" spans="8:13">
      <c r="H5748" s="16"/>
      <c r="I5748" s="3"/>
      <c r="J5748" s="3"/>
      <c r="K5748" s="3"/>
      <c r="L5748" s="3"/>
      <c r="M5748" s="3"/>
    </row>
    <row r="5749" spans="8:13">
      <c r="H5749" s="16"/>
      <c r="I5749" s="3"/>
      <c r="J5749" s="3"/>
      <c r="K5749" s="3"/>
      <c r="L5749" s="3"/>
      <c r="M5749" s="3"/>
    </row>
    <row r="5750" spans="8:13">
      <c r="H5750" s="16"/>
      <c r="I5750" s="3"/>
      <c r="J5750" s="3"/>
      <c r="K5750" s="3"/>
      <c r="L5750" s="3"/>
      <c r="M5750" s="3"/>
    </row>
    <row r="5751" spans="8:13">
      <c r="H5751" s="16"/>
      <c r="I5751" s="3"/>
      <c r="J5751" s="3"/>
      <c r="K5751" s="3"/>
      <c r="L5751" s="3"/>
      <c r="M5751" s="3"/>
    </row>
    <row r="5752" spans="8:13">
      <c r="H5752" s="16"/>
      <c r="I5752" s="3"/>
      <c r="J5752" s="3"/>
      <c r="K5752" s="3"/>
      <c r="L5752" s="3"/>
      <c r="M5752" s="3"/>
    </row>
    <row r="5753" spans="8:13">
      <c r="H5753" s="16"/>
      <c r="I5753" s="3"/>
      <c r="J5753" s="3"/>
      <c r="K5753" s="3"/>
      <c r="L5753" s="3"/>
      <c r="M5753" s="3"/>
    </row>
    <row r="5754" spans="8:13">
      <c r="H5754" s="16"/>
      <c r="I5754" s="3"/>
      <c r="J5754" s="3"/>
      <c r="K5754" s="3"/>
      <c r="L5754" s="3"/>
      <c r="M5754" s="3"/>
    </row>
    <row r="5755" spans="8:13">
      <c r="H5755" s="16"/>
      <c r="I5755" s="3"/>
      <c r="J5755" s="3"/>
      <c r="K5755" s="3"/>
      <c r="L5755" s="3"/>
      <c r="M5755" s="3"/>
    </row>
    <row r="5756" spans="8:13">
      <c r="H5756" s="16"/>
      <c r="I5756" s="3"/>
      <c r="J5756" s="3"/>
      <c r="K5756" s="3"/>
      <c r="L5756" s="3"/>
      <c r="M5756" s="3"/>
    </row>
    <row r="5757" spans="8:13">
      <c r="H5757" s="16"/>
      <c r="I5757" s="3"/>
      <c r="J5757" s="3"/>
      <c r="K5757" s="3"/>
      <c r="L5757" s="3"/>
      <c r="M5757" s="3"/>
    </row>
    <row r="5758" spans="8:13">
      <c r="H5758" s="16"/>
      <c r="I5758" s="3"/>
      <c r="J5758" s="3"/>
      <c r="K5758" s="3"/>
      <c r="L5758" s="3"/>
      <c r="M5758" s="3"/>
    </row>
    <row r="5759" spans="8:13">
      <c r="H5759" s="16"/>
      <c r="I5759" s="3"/>
      <c r="J5759" s="3"/>
      <c r="K5759" s="3"/>
      <c r="L5759" s="3"/>
      <c r="M5759" s="3"/>
    </row>
    <row r="5760" spans="8:13">
      <c r="H5760" s="16"/>
      <c r="I5760" s="3"/>
      <c r="J5760" s="3"/>
      <c r="K5760" s="3"/>
      <c r="L5760" s="3"/>
      <c r="M5760" s="3"/>
    </row>
    <row r="5761" spans="8:13">
      <c r="H5761" s="16"/>
      <c r="I5761" s="3"/>
      <c r="J5761" s="3"/>
      <c r="K5761" s="3"/>
      <c r="L5761" s="3"/>
      <c r="M5761" s="3"/>
    </row>
    <row r="5762" spans="8:13">
      <c r="H5762" s="16"/>
      <c r="I5762" s="3"/>
      <c r="J5762" s="3"/>
      <c r="K5762" s="3"/>
      <c r="L5762" s="3"/>
      <c r="M5762" s="3"/>
    </row>
    <row r="5763" spans="8:13">
      <c r="H5763" s="16"/>
      <c r="I5763" s="3"/>
      <c r="J5763" s="3"/>
      <c r="K5763" s="3"/>
      <c r="L5763" s="3"/>
      <c r="M5763" s="3"/>
    </row>
    <row r="5764" spans="8:13">
      <c r="H5764" s="16"/>
      <c r="I5764" s="3"/>
      <c r="J5764" s="3"/>
      <c r="K5764" s="3"/>
      <c r="L5764" s="3"/>
      <c r="M5764" s="3"/>
    </row>
    <row r="5765" spans="8:13">
      <c r="H5765" s="16"/>
      <c r="I5765" s="3"/>
      <c r="J5765" s="3"/>
      <c r="K5765" s="3"/>
      <c r="L5765" s="3"/>
      <c r="M5765" s="3"/>
    </row>
    <row r="5766" spans="8:13">
      <c r="H5766" s="16"/>
      <c r="I5766" s="3"/>
      <c r="J5766" s="3"/>
      <c r="K5766" s="3"/>
      <c r="L5766" s="3"/>
      <c r="M5766" s="3"/>
    </row>
    <row r="5767" spans="8:13">
      <c r="H5767" s="16"/>
      <c r="I5767" s="3"/>
      <c r="J5767" s="3"/>
      <c r="K5767" s="3"/>
      <c r="L5767" s="3"/>
      <c r="M5767" s="3"/>
    </row>
    <row r="5768" spans="8:13">
      <c r="H5768" s="16"/>
      <c r="I5768" s="3"/>
      <c r="J5768" s="3"/>
      <c r="K5768" s="3"/>
      <c r="L5768" s="3"/>
      <c r="M5768" s="3"/>
    </row>
    <row r="5769" spans="8:13">
      <c r="H5769" s="16"/>
      <c r="I5769" s="3"/>
      <c r="J5769" s="3"/>
      <c r="K5769" s="3"/>
      <c r="L5769" s="3"/>
      <c r="M5769" s="3"/>
    </row>
    <row r="5770" spans="8:13">
      <c r="H5770" s="16"/>
      <c r="I5770" s="3"/>
      <c r="J5770" s="3"/>
      <c r="K5770" s="3"/>
      <c r="L5770" s="3"/>
      <c r="M5770" s="3"/>
    </row>
    <row r="5771" spans="8:13">
      <c r="H5771" s="16"/>
      <c r="I5771" s="3"/>
      <c r="J5771" s="3"/>
      <c r="K5771" s="3"/>
      <c r="L5771" s="3"/>
      <c r="M5771" s="3"/>
    </row>
    <row r="5772" spans="8:13">
      <c r="H5772" s="16"/>
      <c r="I5772" s="3"/>
      <c r="J5772" s="3"/>
      <c r="K5772" s="3"/>
      <c r="L5772" s="3"/>
      <c r="M5772" s="3"/>
    </row>
    <row r="5773" spans="8:13">
      <c r="H5773" s="16"/>
      <c r="I5773" s="3"/>
      <c r="J5773" s="3"/>
      <c r="K5773" s="3"/>
      <c r="L5773" s="3"/>
      <c r="M5773" s="3"/>
    </row>
    <row r="5774" spans="8:13">
      <c r="H5774" s="16"/>
      <c r="I5774" s="3"/>
      <c r="J5774" s="3"/>
      <c r="K5774" s="3"/>
      <c r="L5774" s="3"/>
      <c r="M5774" s="3"/>
    </row>
    <row r="5775" spans="8:13">
      <c r="H5775" s="16"/>
      <c r="I5775" s="3"/>
      <c r="J5775" s="3"/>
      <c r="K5775" s="3"/>
      <c r="L5775" s="3"/>
      <c r="M5775" s="3"/>
    </row>
    <row r="5776" spans="8:13">
      <c r="H5776" s="16"/>
      <c r="I5776" s="3"/>
      <c r="J5776" s="3"/>
      <c r="K5776" s="3"/>
      <c r="L5776" s="3"/>
      <c r="M5776" s="3"/>
    </row>
    <row r="5777" spans="8:13">
      <c r="H5777" s="16"/>
      <c r="I5777" s="3"/>
      <c r="J5777" s="3"/>
      <c r="K5777" s="3"/>
      <c r="L5777" s="3"/>
      <c r="M5777" s="3"/>
    </row>
    <row r="5778" spans="8:13">
      <c r="H5778" s="16"/>
      <c r="I5778" s="3"/>
      <c r="J5778" s="3"/>
      <c r="K5778" s="3"/>
      <c r="L5778" s="3"/>
      <c r="M5778" s="3"/>
    </row>
    <row r="5779" spans="8:13">
      <c r="H5779" s="16"/>
      <c r="I5779" s="3"/>
      <c r="J5779" s="3"/>
      <c r="K5779" s="3"/>
      <c r="L5779" s="3"/>
      <c r="M5779" s="3"/>
    </row>
    <row r="5780" spans="8:13">
      <c r="H5780" s="16"/>
      <c r="I5780" s="3"/>
      <c r="J5780" s="3"/>
      <c r="K5780" s="3"/>
      <c r="L5780" s="3"/>
      <c r="M5780" s="3"/>
    </row>
    <row r="5781" spans="8:13">
      <c r="H5781" s="16"/>
      <c r="I5781" s="3"/>
      <c r="J5781" s="3"/>
      <c r="K5781" s="3"/>
      <c r="L5781" s="3"/>
      <c r="M5781" s="3"/>
    </row>
    <row r="5782" spans="8:13">
      <c r="H5782" s="16"/>
      <c r="I5782" s="3"/>
      <c r="J5782" s="3"/>
      <c r="K5782" s="3"/>
      <c r="L5782" s="3"/>
      <c r="M5782" s="3"/>
    </row>
    <row r="5783" spans="8:13">
      <c r="H5783" s="16"/>
      <c r="I5783" s="3"/>
      <c r="J5783" s="3"/>
      <c r="K5783" s="3"/>
      <c r="L5783" s="3"/>
      <c r="M5783" s="3"/>
    </row>
    <row r="5784" spans="8:13">
      <c r="H5784" s="16"/>
      <c r="I5784" s="3"/>
      <c r="J5784" s="3"/>
      <c r="K5784" s="3"/>
      <c r="L5784" s="3"/>
      <c r="M5784" s="3"/>
    </row>
    <row r="5785" spans="8:13">
      <c r="H5785" s="16"/>
      <c r="I5785" s="3"/>
      <c r="J5785" s="3"/>
      <c r="K5785" s="3"/>
      <c r="L5785" s="3"/>
      <c r="M5785" s="3"/>
    </row>
    <row r="5786" spans="8:13">
      <c r="H5786" s="16"/>
      <c r="I5786" s="3"/>
      <c r="J5786" s="3"/>
      <c r="K5786" s="3"/>
      <c r="L5786" s="3"/>
      <c r="M5786" s="3"/>
    </row>
    <row r="5787" spans="8:13">
      <c r="H5787" s="16"/>
      <c r="I5787" s="3"/>
      <c r="J5787" s="3"/>
      <c r="K5787" s="3"/>
      <c r="L5787" s="3"/>
      <c r="M5787" s="3"/>
    </row>
    <row r="5788" spans="8:13">
      <c r="H5788" s="16"/>
      <c r="I5788" s="3"/>
      <c r="J5788" s="3"/>
      <c r="K5788" s="3"/>
      <c r="L5788" s="3"/>
      <c r="M5788" s="3"/>
    </row>
    <row r="5789" spans="8:13">
      <c r="H5789" s="16"/>
      <c r="I5789" s="3"/>
      <c r="J5789" s="3"/>
      <c r="K5789" s="3"/>
      <c r="L5789" s="3"/>
      <c r="M5789" s="3"/>
    </row>
    <row r="5790" spans="8:13">
      <c r="H5790" s="16"/>
      <c r="I5790" s="3"/>
      <c r="J5790" s="3"/>
      <c r="K5790" s="3"/>
      <c r="L5790" s="3"/>
      <c r="M5790" s="3"/>
    </row>
    <row r="5791" spans="8:13">
      <c r="H5791" s="16"/>
      <c r="I5791" s="3"/>
      <c r="J5791" s="3"/>
      <c r="K5791" s="3"/>
      <c r="L5791" s="3"/>
      <c r="M5791" s="3"/>
    </row>
    <row r="5792" spans="8:13">
      <c r="H5792" s="16"/>
      <c r="I5792" s="3"/>
      <c r="J5792" s="3"/>
      <c r="K5792" s="3"/>
      <c r="L5792" s="3"/>
      <c r="M5792" s="3"/>
    </row>
    <row r="5793" spans="8:13">
      <c r="H5793" s="16"/>
      <c r="I5793" s="3"/>
      <c r="J5793" s="3"/>
      <c r="K5793" s="3"/>
      <c r="L5793" s="3"/>
      <c r="M5793" s="3"/>
    </row>
    <row r="5794" spans="8:13">
      <c r="H5794" s="16"/>
      <c r="I5794" s="3"/>
      <c r="J5794" s="3"/>
      <c r="K5794" s="3"/>
      <c r="L5794" s="3"/>
      <c r="M5794" s="3"/>
    </row>
    <row r="5795" spans="8:13">
      <c r="H5795" s="16"/>
      <c r="I5795" s="3"/>
      <c r="J5795" s="3"/>
      <c r="K5795" s="3"/>
      <c r="L5795" s="3"/>
      <c r="M5795" s="3"/>
    </row>
    <row r="5796" spans="8:13">
      <c r="H5796" s="16"/>
      <c r="I5796" s="3"/>
      <c r="J5796" s="3"/>
      <c r="K5796" s="3"/>
      <c r="L5796" s="3"/>
      <c r="M5796" s="3"/>
    </row>
    <row r="5797" spans="8:13">
      <c r="H5797" s="16"/>
      <c r="I5797" s="3"/>
      <c r="J5797" s="3"/>
      <c r="K5797" s="3"/>
      <c r="L5797" s="3"/>
      <c r="M5797" s="3"/>
    </row>
    <row r="5798" spans="8:13">
      <c r="H5798" s="16"/>
      <c r="I5798" s="3"/>
      <c r="J5798" s="3"/>
      <c r="K5798" s="3"/>
      <c r="L5798" s="3"/>
      <c r="M5798" s="3"/>
    </row>
    <row r="5799" spans="8:13">
      <c r="H5799" s="16"/>
      <c r="I5799" s="3"/>
      <c r="J5799" s="3"/>
      <c r="K5799" s="3"/>
      <c r="L5799" s="3"/>
      <c r="M5799" s="3"/>
    </row>
    <row r="5800" spans="8:13">
      <c r="H5800" s="16"/>
      <c r="I5800" s="3"/>
      <c r="J5800" s="3"/>
      <c r="K5800" s="3"/>
      <c r="L5800" s="3"/>
      <c r="M5800" s="3"/>
    </row>
    <row r="5801" spans="8:13">
      <c r="H5801" s="16"/>
      <c r="I5801" s="3"/>
      <c r="J5801" s="3"/>
      <c r="K5801" s="3"/>
      <c r="L5801" s="3"/>
      <c r="M5801" s="3"/>
    </row>
    <row r="5802" spans="8:13">
      <c r="H5802" s="16"/>
      <c r="I5802" s="3"/>
      <c r="J5802" s="3"/>
      <c r="K5802" s="3"/>
      <c r="L5802" s="3"/>
      <c r="M5802" s="3"/>
    </row>
    <row r="5803" spans="8:13">
      <c r="H5803" s="16"/>
      <c r="I5803" s="3"/>
      <c r="J5803" s="3"/>
      <c r="K5803" s="3"/>
      <c r="L5803" s="3"/>
      <c r="M5803" s="3"/>
    </row>
    <row r="5804" spans="8:13">
      <c r="H5804" s="16"/>
      <c r="I5804" s="3"/>
      <c r="J5804" s="3"/>
      <c r="K5804" s="3"/>
      <c r="L5804" s="3"/>
      <c r="M5804" s="3"/>
    </row>
    <row r="5805" spans="8:13">
      <c r="H5805" s="16"/>
      <c r="I5805" s="3"/>
      <c r="J5805" s="3"/>
      <c r="K5805" s="3"/>
      <c r="L5805" s="3"/>
      <c r="M5805" s="3"/>
    </row>
    <row r="5806" spans="8:13">
      <c r="H5806" s="16"/>
      <c r="I5806" s="3"/>
      <c r="J5806" s="3"/>
      <c r="K5806" s="3"/>
      <c r="L5806" s="3"/>
      <c r="M5806" s="3"/>
    </row>
    <row r="5807" spans="8:13">
      <c r="H5807" s="16"/>
      <c r="I5807" s="3"/>
      <c r="J5807" s="3"/>
      <c r="K5807" s="3"/>
      <c r="L5807" s="3"/>
      <c r="M5807" s="3"/>
    </row>
    <row r="5808" spans="8:13">
      <c r="H5808" s="16"/>
      <c r="I5808" s="3"/>
      <c r="J5808" s="3"/>
      <c r="K5808" s="3"/>
      <c r="L5808" s="3"/>
      <c r="M5808" s="3"/>
    </row>
    <row r="5809" spans="8:13">
      <c r="H5809" s="16"/>
      <c r="I5809" s="3"/>
      <c r="J5809" s="3"/>
      <c r="K5809" s="3"/>
      <c r="L5809" s="3"/>
      <c r="M5809" s="3"/>
    </row>
    <row r="5810" spans="8:13">
      <c r="H5810" s="16"/>
      <c r="I5810" s="3"/>
      <c r="J5810" s="3"/>
      <c r="K5810" s="3"/>
      <c r="L5810" s="3"/>
      <c r="M5810" s="3"/>
    </row>
    <row r="5811" spans="8:13">
      <c r="H5811" s="16"/>
      <c r="I5811" s="3"/>
      <c r="J5811" s="3"/>
      <c r="K5811" s="3"/>
      <c r="L5811" s="3"/>
      <c r="M5811" s="3"/>
    </row>
    <row r="5812" spans="8:13">
      <c r="H5812" s="16"/>
      <c r="I5812" s="3"/>
      <c r="J5812" s="3"/>
      <c r="K5812" s="3"/>
      <c r="L5812" s="3"/>
      <c r="M5812" s="3"/>
    </row>
    <row r="5813" spans="8:13">
      <c r="H5813" s="16"/>
      <c r="I5813" s="3"/>
      <c r="J5813" s="3"/>
      <c r="K5813" s="3"/>
      <c r="L5813" s="3"/>
      <c r="M5813" s="3"/>
    </row>
    <row r="5814" spans="8:13">
      <c r="H5814" s="16"/>
      <c r="I5814" s="3"/>
      <c r="J5814" s="3"/>
      <c r="K5814" s="3"/>
      <c r="L5814" s="3"/>
      <c r="M5814" s="3"/>
    </row>
    <row r="5815" spans="8:13">
      <c r="H5815" s="16"/>
      <c r="I5815" s="3"/>
      <c r="J5815" s="3"/>
      <c r="K5815" s="3"/>
      <c r="L5815" s="3"/>
      <c r="M5815" s="3"/>
    </row>
    <row r="5816" spans="8:13">
      <c r="H5816" s="16"/>
      <c r="I5816" s="3"/>
      <c r="J5816" s="3"/>
      <c r="K5816" s="3"/>
      <c r="L5816" s="3"/>
      <c r="M5816" s="3"/>
    </row>
    <row r="5817" spans="8:13">
      <c r="H5817" s="16"/>
      <c r="I5817" s="3"/>
      <c r="J5817" s="3"/>
      <c r="K5817" s="3"/>
      <c r="L5817" s="3"/>
      <c r="M5817" s="3"/>
    </row>
    <row r="5818" spans="8:13">
      <c r="H5818" s="16"/>
      <c r="I5818" s="3"/>
      <c r="J5818" s="3"/>
      <c r="K5818" s="3"/>
      <c r="L5818" s="3"/>
      <c r="M5818" s="3"/>
    </row>
    <row r="5819" spans="8:13">
      <c r="H5819" s="16"/>
      <c r="I5819" s="3"/>
      <c r="J5819" s="3"/>
      <c r="K5819" s="3"/>
      <c r="L5819" s="3"/>
      <c r="M5819" s="3"/>
    </row>
    <row r="5820" spans="8:13">
      <c r="H5820" s="16"/>
      <c r="I5820" s="3"/>
      <c r="J5820" s="3"/>
      <c r="K5820" s="3"/>
      <c r="L5820" s="3"/>
      <c r="M5820" s="3"/>
    </row>
    <row r="5821" spans="8:13">
      <c r="H5821" s="16"/>
      <c r="I5821" s="3"/>
      <c r="J5821" s="3"/>
      <c r="K5821" s="3"/>
      <c r="L5821" s="3"/>
      <c r="M5821" s="3"/>
    </row>
    <row r="5822" spans="8:13">
      <c r="H5822" s="16"/>
      <c r="I5822" s="3"/>
      <c r="J5822" s="3"/>
      <c r="K5822" s="3"/>
      <c r="L5822" s="3"/>
      <c r="M5822" s="3"/>
    </row>
    <row r="5823" spans="8:13">
      <c r="H5823" s="16"/>
      <c r="I5823" s="3"/>
      <c r="J5823" s="3"/>
      <c r="K5823" s="3"/>
      <c r="L5823" s="3"/>
      <c r="M5823" s="3"/>
    </row>
    <row r="5824" spans="8:13">
      <c r="H5824" s="16"/>
      <c r="I5824" s="3"/>
      <c r="J5824" s="3"/>
      <c r="K5824" s="3"/>
      <c r="L5824" s="3"/>
      <c r="M5824" s="3"/>
    </row>
    <row r="5825" spans="8:13">
      <c r="H5825" s="16"/>
      <c r="I5825" s="3"/>
      <c r="J5825" s="3"/>
      <c r="K5825" s="3"/>
      <c r="L5825" s="3"/>
      <c r="M5825" s="3"/>
    </row>
    <row r="5826" spans="8:13">
      <c r="H5826" s="16"/>
      <c r="I5826" s="3"/>
      <c r="J5826" s="3"/>
      <c r="K5826" s="3"/>
      <c r="L5826" s="3"/>
      <c r="M5826" s="3"/>
    </row>
    <row r="5827" spans="8:13">
      <c r="H5827" s="16"/>
      <c r="I5827" s="3"/>
      <c r="J5827" s="3"/>
      <c r="K5827" s="3"/>
      <c r="L5827" s="3"/>
      <c r="M5827" s="3"/>
    </row>
    <row r="5828" spans="8:13">
      <c r="H5828" s="16"/>
      <c r="I5828" s="3"/>
      <c r="J5828" s="3"/>
      <c r="K5828" s="3"/>
      <c r="L5828" s="3"/>
      <c r="M5828" s="3"/>
    </row>
    <row r="5829" spans="8:13">
      <c r="H5829" s="16"/>
      <c r="I5829" s="3"/>
      <c r="J5829" s="3"/>
      <c r="K5829" s="3"/>
      <c r="L5829" s="3"/>
      <c r="M5829" s="3"/>
    </row>
    <row r="5830" spans="8:13">
      <c r="H5830" s="16"/>
      <c r="I5830" s="3"/>
      <c r="J5830" s="3"/>
      <c r="K5830" s="3"/>
      <c r="L5830" s="3"/>
      <c r="M5830" s="3"/>
    </row>
    <row r="5831" spans="8:13">
      <c r="H5831" s="16"/>
      <c r="I5831" s="3"/>
      <c r="J5831" s="3"/>
      <c r="K5831" s="3"/>
      <c r="L5831" s="3"/>
      <c r="M5831" s="3"/>
    </row>
    <row r="5832" spans="8:13">
      <c r="H5832" s="16"/>
      <c r="I5832" s="3"/>
      <c r="J5832" s="3"/>
      <c r="K5832" s="3"/>
      <c r="L5832" s="3"/>
      <c r="M5832" s="3"/>
    </row>
    <row r="5833" spans="8:13">
      <c r="H5833" s="16"/>
      <c r="I5833" s="3"/>
      <c r="J5833" s="3"/>
      <c r="K5833" s="3"/>
      <c r="L5833" s="3"/>
      <c r="M5833" s="3"/>
    </row>
    <row r="5834" spans="8:13">
      <c r="H5834" s="16"/>
      <c r="I5834" s="3"/>
      <c r="J5834" s="3"/>
      <c r="K5834" s="3"/>
      <c r="L5834" s="3"/>
      <c r="M5834" s="3"/>
    </row>
    <row r="5835" spans="8:13">
      <c r="H5835" s="16"/>
      <c r="I5835" s="3"/>
      <c r="J5835" s="3"/>
      <c r="K5835" s="3"/>
      <c r="L5835" s="3"/>
      <c r="M5835" s="3"/>
    </row>
    <row r="5836" spans="8:13">
      <c r="H5836" s="16"/>
      <c r="I5836" s="3"/>
      <c r="J5836" s="3"/>
      <c r="K5836" s="3"/>
      <c r="L5836" s="3"/>
      <c r="M5836" s="3"/>
    </row>
    <row r="5837" spans="8:13">
      <c r="H5837" s="16"/>
      <c r="I5837" s="3"/>
      <c r="J5837" s="3"/>
      <c r="K5837" s="3"/>
      <c r="L5837" s="3"/>
      <c r="M5837" s="3"/>
    </row>
    <row r="5838" spans="8:13">
      <c r="H5838" s="16"/>
      <c r="I5838" s="3"/>
      <c r="J5838" s="3"/>
      <c r="K5838" s="3"/>
      <c r="L5838" s="3"/>
      <c r="M5838" s="3"/>
    </row>
    <row r="5839" spans="8:13">
      <c r="H5839" s="16"/>
      <c r="I5839" s="3"/>
      <c r="J5839" s="3"/>
      <c r="K5839" s="3"/>
      <c r="L5839" s="3"/>
      <c r="M5839" s="3"/>
    </row>
    <row r="5840" spans="8:13">
      <c r="H5840" s="16"/>
      <c r="I5840" s="3"/>
      <c r="J5840" s="3"/>
      <c r="K5840" s="3"/>
      <c r="L5840" s="3"/>
      <c r="M5840" s="3"/>
    </row>
    <row r="5841" spans="8:13">
      <c r="H5841" s="16"/>
      <c r="I5841" s="3"/>
      <c r="J5841" s="3"/>
      <c r="K5841" s="3"/>
      <c r="L5841" s="3"/>
      <c r="M5841" s="3"/>
    </row>
    <row r="5842" spans="8:13">
      <c r="H5842" s="16"/>
      <c r="I5842" s="3"/>
      <c r="J5842" s="3"/>
      <c r="K5842" s="3"/>
      <c r="L5842" s="3"/>
      <c r="M5842" s="3"/>
    </row>
    <row r="5843" spans="8:13">
      <c r="H5843" s="16"/>
      <c r="I5843" s="3"/>
      <c r="J5843" s="3"/>
      <c r="K5843" s="3"/>
      <c r="L5843" s="3"/>
      <c r="M5843" s="3"/>
    </row>
    <row r="5844" spans="8:13">
      <c r="H5844" s="16"/>
      <c r="I5844" s="3"/>
      <c r="J5844" s="3"/>
      <c r="K5844" s="3"/>
      <c r="L5844" s="3"/>
      <c r="M5844" s="3"/>
    </row>
    <row r="5845" spans="8:13">
      <c r="H5845" s="16"/>
      <c r="I5845" s="3"/>
      <c r="J5845" s="3"/>
      <c r="K5845" s="3"/>
      <c r="L5845" s="3"/>
      <c r="M5845" s="3"/>
    </row>
    <row r="5846" spans="8:13">
      <c r="H5846" s="16"/>
      <c r="I5846" s="3"/>
      <c r="J5846" s="3"/>
      <c r="K5846" s="3"/>
      <c r="L5846" s="3"/>
      <c r="M5846" s="3"/>
    </row>
    <row r="5847" spans="8:13">
      <c r="H5847" s="16"/>
      <c r="I5847" s="3"/>
      <c r="J5847" s="3"/>
      <c r="K5847" s="3"/>
      <c r="L5847" s="3"/>
      <c r="M5847" s="3"/>
    </row>
    <row r="5848" spans="8:13">
      <c r="H5848" s="16"/>
      <c r="I5848" s="3"/>
      <c r="J5848" s="3"/>
      <c r="K5848" s="3"/>
      <c r="L5848" s="3"/>
      <c r="M5848" s="3"/>
    </row>
    <row r="5849" spans="8:13">
      <c r="H5849" s="16"/>
      <c r="I5849" s="3"/>
      <c r="J5849" s="3"/>
      <c r="K5849" s="3"/>
      <c r="L5849" s="3"/>
      <c r="M5849" s="3"/>
    </row>
    <row r="5850" spans="8:13">
      <c r="H5850" s="16"/>
      <c r="I5850" s="3"/>
      <c r="J5850" s="3"/>
      <c r="K5850" s="3"/>
      <c r="L5850" s="3"/>
      <c r="M5850" s="3"/>
    </row>
    <row r="5851" spans="8:13">
      <c r="H5851" s="16"/>
      <c r="I5851" s="3"/>
      <c r="J5851" s="3"/>
      <c r="K5851" s="3"/>
      <c r="L5851" s="3"/>
      <c r="M5851" s="3"/>
    </row>
    <row r="5852" spans="8:13">
      <c r="H5852" s="16"/>
      <c r="I5852" s="3"/>
      <c r="J5852" s="3"/>
      <c r="K5852" s="3"/>
      <c r="L5852" s="3"/>
      <c r="M5852" s="3"/>
    </row>
    <row r="5853" spans="8:13">
      <c r="H5853" s="16"/>
      <c r="I5853" s="3"/>
      <c r="J5853" s="3"/>
      <c r="K5853" s="3"/>
      <c r="L5853" s="3"/>
      <c r="M5853" s="3"/>
    </row>
    <row r="5854" spans="8:13">
      <c r="H5854" s="16"/>
      <c r="I5854" s="3"/>
      <c r="J5854" s="3"/>
      <c r="K5854" s="3"/>
      <c r="L5854" s="3"/>
      <c r="M5854" s="3"/>
    </row>
    <row r="5855" spans="8:13">
      <c r="H5855" s="16"/>
      <c r="I5855" s="3"/>
      <c r="J5855" s="3"/>
      <c r="K5855" s="3"/>
      <c r="L5855" s="3"/>
      <c r="M5855" s="3"/>
    </row>
    <row r="5856" spans="8:13">
      <c r="H5856" s="16"/>
      <c r="I5856" s="3"/>
      <c r="J5856" s="3"/>
      <c r="K5856" s="3"/>
      <c r="L5856" s="3"/>
      <c r="M5856" s="3"/>
    </row>
    <row r="5857" spans="8:13">
      <c r="H5857" s="16"/>
      <c r="I5857" s="3"/>
      <c r="J5857" s="3"/>
      <c r="K5857" s="3"/>
      <c r="L5857" s="3"/>
      <c r="M5857" s="3"/>
    </row>
    <row r="5858" spans="8:13">
      <c r="H5858" s="16"/>
      <c r="I5858" s="3"/>
      <c r="J5858" s="3"/>
      <c r="K5858" s="3"/>
      <c r="L5858" s="3"/>
      <c r="M5858" s="3"/>
    </row>
    <row r="5859" spans="8:13">
      <c r="H5859" s="16"/>
      <c r="I5859" s="3"/>
      <c r="J5859" s="3"/>
      <c r="K5859" s="3"/>
      <c r="L5859" s="3"/>
      <c r="M5859" s="3"/>
    </row>
    <row r="5860" spans="8:13">
      <c r="H5860" s="16"/>
      <c r="I5860" s="3"/>
      <c r="J5860" s="3"/>
      <c r="K5860" s="3"/>
      <c r="L5860" s="3"/>
      <c r="M5860" s="3"/>
    </row>
    <row r="5861" spans="8:13">
      <c r="H5861" s="16"/>
      <c r="I5861" s="3"/>
      <c r="J5861" s="3"/>
      <c r="K5861" s="3"/>
      <c r="L5861" s="3"/>
      <c r="M5861" s="3"/>
    </row>
    <row r="5862" spans="8:13">
      <c r="H5862" s="16"/>
      <c r="I5862" s="3"/>
      <c r="J5862" s="3"/>
      <c r="K5862" s="3"/>
      <c r="L5862" s="3"/>
      <c r="M5862" s="3"/>
    </row>
    <row r="5863" spans="8:13">
      <c r="H5863" s="16"/>
      <c r="I5863" s="3"/>
      <c r="J5863" s="3"/>
      <c r="K5863" s="3"/>
      <c r="L5863" s="3"/>
      <c r="M5863" s="3"/>
    </row>
    <row r="5864" spans="8:13">
      <c r="H5864" s="16"/>
      <c r="I5864" s="3"/>
      <c r="J5864" s="3"/>
      <c r="K5864" s="3"/>
      <c r="L5864" s="3"/>
      <c r="M5864" s="3"/>
    </row>
    <row r="5865" spans="8:13">
      <c r="H5865" s="16"/>
      <c r="I5865" s="3"/>
      <c r="J5865" s="3"/>
      <c r="K5865" s="3"/>
      <c r="L5865" s="3"/>
      <c r="M5865" s="3"/>
    </row>
    <row r="5866" spans="8:13">
      <c r="H5866" s="16"/>
      <c r="I5866" s="3"/>
      <c r="J5866" s="3"/>
      <c r="K5866" s="3"/>
      <c r="L5866" s="3"/>
      <c r="M5866" s="3"/>
    </row>
    <row r="5867" spans="8:13">
      <c r="H5867" s="16"/>
      <c r="I5867" s="3"/>
      <c r="J5867" s="3"/>
      <c r="K5867" s="3"/>
      <c r="L5867" s="3"/>
      <c r="M5867" s="3"/>
    </row>
    <row r="5868" spans="8:13">
      <c r="H5868" s="16"/>
      <c r="I5868" s="3"/>
      <c r="J5868" s="3"/>
      <c r="K5868" s="3"/>
      <c r="L5868" s="3"/>
      <c r="M5868" s="3"/>
    </row>
    <row r="5869" spans="8:13">
      <c r="H5869" s="16"/>
      <c r="I5869" s="3"/>
      <c r="J5869" s="3"/>
      <c r="K5869" s="3"/>
      <c r="L5869" s="3"/>
      <c r="M5869" s="3"/>
    </row>
    <row r="5870" spans="8:13">
      <c r="H5870" s="16"/>
      <c r="I5870" s="3"/>
      <c r="J5870" s="3"/>
      <c r="K5870" s="3"/>
      <c r="L5870" s="3"/>
      <c r="M5870" s="3"/>
    </row>
    <row r="5871" spans="8:13">
      <c r="H5871" s="16"/>
      <c r="I5871" s="3"/>
      <c r="J5871" s="3"/>
      <c r="K5871" s="3"/>
      <c r="L5871" s="3"/>
      <c r="M5871" s="3"/>
    </row>
    <row r="5872" spans="8:13">
      <c r="H5872" s="16"/>
      <c r="I5872" s="3"/>
      <c r="J5872" s="3"/>
      <c r="K5872" s="3"/>
      <c r="L5872" s="3"/>
      <c r="M5872" s="3"/>
    </row>
    <row r="5873" spans="8:13">
      <c r="H5873" s="16"/>
      <c r="I5873" s="3"/>
      <c r="J5873" s="3"/>
      <c r="K5873" s="3"/>
      <c r="L5873" s="3"/>
      <c r="M5873" s="3"/>
    </row>
    <row r="5874" spans="8:13">
      <c r="H5874" s="16"/>
      <c r="I5874" s="3"/>
      <c r="J5874" s="3"/>
      <c r="K5874" s="3"/>
      <c r="L5874" s="3"/>
      <c r="M5874" s="3"/>
    </row>
    <row r="5875" spans="8:13">
      <c r="H5875" s="16"/>
      <c r="I5875" s="3"/>
      <c r="J5875" s="3"/>
      <c r="K5875" s="3"/>
      <c r="L5875" s="3"/>
      <c r="M5875" s="3"/>
    </row>
    <row r="5876" spans="8:13">
      <c r="H5876" s="16"/>
      <c r="I5876" s="3"/>
      <c r="J5876" s="3"/>
      <c r="K5876" s="3"/>
      <c r="L5876" s="3"/>
      <c r="M5876" s="3"/>
    </row>
    <row r="5877" spans="8:13">
      <c r="H5877" s="16"/>
      <c r="I5877" s="3"/>
      <c r="J5877" s="3"/>
      <c r="K5877" s="3"/>
      <c r="L5877" s="3"/>
      <c r="M5877" s="3"/>
    </row>
    <row r="5878" spans="8:13">
      <c r="H5878" s="16"/>
      <c r="I5878" s="3"/>
      <c r="J5878" s="3"/>
      <c r="K5878" s="3"/>
      <c r="L5878" s="3"/>
      <c r="M5878" s="3"/>
    </row>
    <row r="5879" spans="8:13">
      <c r="H5879" s="16"/>
      <c r="I5879" s="3"/>
      <c r="J5879" s="3"/>
      <c r="K5879" s="3"/>
      <c r="L5879" s="3"/>
      <c r="M5879" s="3"/>
    </row>
    <row r="5880" spans="8:13">
      <c r="H5880" s="16"/>
      <c r="I5880" s="3"/>
      <c r="J5880" s="3"/>
      <c r="K5880" s="3"/>
      <c r="L5880" s="3"/>
      <c r="M5880" s="3"/>
    </row>
    <row r="5881" spans="8:13">
      <c r="H5881" s="16"/>
      <c r="I5881" s="3"/>
      <c r="J5881" s="3"/>
      <c r="K5881" s="3"/>
      <c r="L5881" s="3"/>
      <c r="M5881" s="3"/>
    </row>
    <row r="5882" spans="8:13">
      <c r="H5882" s="16"/>
      <c r="I5882" s="3"/>
      <c r="J5882" s="3"/>
      <c r="K5882" s="3"/>
      <c r="L5882" s="3"/>
      <c r="M5882" s="3"/>
    </row>
    <row r="5883" spans="8:13">
      <c r="H5883" s="16"/>
      <c r="I5883" s="3"/>
      <c r="J5883" s="3"/>
      <c r="K5883" s="3"/>
      <c r="L5883" s="3"/>
      <c r="M5883" s="3"/>
    </row>
    <row r="5884" spans="8:13">
      <c r="H5884" s="16"/>
      <c r="I5884" s="3"/>
      <c r="J5884" s="3"/>
      <c r="K5884" s="3"/>
      <c r="L5884" s="3"/>
      <c r="M5884" s="3"/>
    </row>
    <row r="5885" spans="8:13">
      <c r="H5885" s="16"/>
      <c r="I5885" s="3"/>
      <c r="J5885" s="3"/>
      <c r="K5885" s="3"/>
      <c r="L5885" s="3"/>
      <c r="M5885" s="3"/>
    </row>
    <row r="5886" spans="8:13">
      <c r="H5886" s="16"/>
      <c r="I5886" s="3"/>
      <c r="J5886" s="3"/>
      <c r="K5886" s="3"/>
      <c r="L5886" s="3"/>
      <c r="M5886" s="3"/>
    </row>
    <row r="5887" spans="8:13">
      <c r="H5887" s="16"/>
      <c r="I5887" s="3"/>
      <c r="J5887" s="3"/>
      <c r="K5887" s="3"/>
      <c r="L5887" s="3"/>
      <c r="M5887" s="3"/>
    </row>
    <row r="5888" spans="8:13">
      <c r="H5888" s="16"/>
      <c r="I5888" s="3"/>
      <c r="J5888" s="3"/>
      <c r="K5888" s="3"/>
      <c r="L5888" s="3"/>
      <c r="M5888" s="3"/>
    </row>
    <row r="5889" spans="8:13">
      <c r="H5889" s="16"/>
      <c r="I5889" s="3"/>
      <c r="J5889" s="3"/>
      <c r="K5889" s="3"/>
      <c r="L5889" s="3"/>
      <c r="M5889" s="3"/>
    </row>
    <row r="5890" spans="8:13">
      <c r="H5890" s="16"/>
      <c r="I5890" s="3"/>
      <c r="J5890" s="3"/>
      <c r="K5890" s="3"/>
      <c r="L5890" s="3"/>
      <c r="M5890" s="3"/>
    </row>
    <row r="5891" spans="8:13">
      <c r="H5891" s="16"/>
      <c r="I5891" s="3"/>
      <c r="J5891" s="3"/>
      <c r="K5891" s="3"/>
      <c r="L5891" s="3"/>
      <c r="M5891" s="3"/>
    </row>
    <row r="5892" spans="8:13">
      <c r="H5892" s="16"/>
      <c r="I5892" s="3"/>
      <c r="J5892" s="3"/>
      <c r="K5892" s="3"/>
      <c r="L5892" s="3"/>
      <c r="M5892" s="3"/>
    </row>
    <row r="5893" spans="8:13">
      <c r="H5893" s="16"/>
      <c r="I5893" s="3"/>
      <c r="J5893" s="3"/>
      <c r="K5893" s="3"/>
      <c r="L5893" s="3"/>
      <c r="M5893" s="3"/>
    </row>
    <row r="5894" spans="8:13">
      <c r="H5894" s="16"/>
      <c r="I5894" s="3"/>
      <c r="J5894" s="3"/>
      <c r="K5894" s="3"/>
      <c r="L5894" s="3"/>
      <c r="M5894" s="3"/>
    </row>
    <row r="5895" spans="8:13">
      <c r="H5895" s="16"/>
      <c r="I5895" s="3"/>
      <c r="J5895" s="3"/>
      <c r="K5895" s="3"/>
      <c r="L5895" s="3"/>
      <c r="M5895" s="3"/>
    </row>
    <row r="5896" spans="8:13">
      <c r="H5896" s="16"/>
      <c r="I5896" s="3"/>
      <c r="J5896" s="3"/>
      <c r="K5896" s="3"/>
      <c r="L5896" s="3"/>
      <c r="M5896" s="3"/>
    </row>
    <row r="5897" spans="8:13">
      <c r="H5897" s="16"/>
      <c r="I5897" s="3"/>
      <c r="J5897" s="3"/>
      <c r="K5897" s="3"/>
      <c r="L5897" s="3"/>
      <c r="M5897" s="3"/>
    </row>
    <row r="5898" spans="8:13">
      <c r="H5898" s="16"/>
      <c r="I5898" s="3"/>
      <c r="J5898" s="3"/>
      <c r="K5898" s="3"/>
      <c r="L5898" s="3"/>
      <c r="M5898" s="3"/>
    </row>
    <row r="5899" spans="8:13">
      <c r="H5899" s="16"/>
      <c r="I5899" s="3"/>
      <c r="J5899" s="3"/>
      <c r="K5899" s="3"/>
      <c r="L5899" s="3"/>
      <c r="M5899" s="3"/>
    </row>
    <row r="5900" spans="8:13">
      <c r="H5900" s="16"/>
      <c r="I5900" s="3"/>
      <c r="J5900" s="3"/>
      <c r="K5900" s="3"/>
      <c r="L5900" s="3"/>
      <c r="M5900" s="3"/>
    </row>
    <row r="5901" spans="8:13">
      <c r="H5901" s="16"/>
      <c r="I5901" s="3"/>
      <c r="J5901" s="3"/>
      <c r="K5901" s="3"/>
      <c r="L5901" s="3"/>
      <c r="M5901" s="3"/>
    </row>
    <row r="5902" spans="8:13">
      <c r="H5902" s="16"/>
      <c r="I5902" s="3"/>
      <c r="J5902" s="3"/>
      <c r="K5902" s="3"/>
      <c r="L5902" s="3"/>
      <c r="M5902" s="3"/>
    </row>
    <row r="5903" spans="8:13">
      <c r="H5903" s="16"/>
      <c r="I5903" s="3"/>
      <c r="J5903" s="3"/>
      <c r="K5903" s="3"/>
      <c r="L5903" s="3"/>
      <c r="M5903" s="3"/>
    </row>
    <row r="5904" spans="8:13">
      <c r="H5904" s="16"/>
      <c r="I5904" s="3"/>
      <c r="J5904" s="3"/>
      <c r="K5904" s="3"/>
      <c r="L5904" s="3"/>
      <c r="M5904" s="3"/>
    </row>
    <row r="5905" spans="8:13">
      <c r="H5905" s="16"/>
      <c r="I5905" s="3"/>
      <c r="J5905" s="3"/>
      <c r="K5905" s="3"/>
      <c r="L5905" s="3"/>
      <c r="M5905" s="3"/>
    </row>
    <row r="5906" spans="8:13">
      <c r="H5906" s="16"/>
      <c r="I5906" s="3"/>
      <c r="J5906" s="3"/>
      <c r="K5906" s="3"/>
      <c r="L5906" s="3"/>
      <c r="M5906" s="3"/>
    </row>
    <row r="5907" spans="8:13">
      <c r="H5907" s="16"/>
      <c r="I5907" s="3"/>
      <c r="J5907" s="3"/>
      <c r="K5907" s="3"/>
      <c r="L5907" s="3"/>
      <c r="M5907" s="3"/>
    </row>
    <row r="5908" spans="8:13">
      <c r="H5908" s="16"/>
      <c r="I5908" s="3"/>
      <c r="J5908" s="3"/>
      <c r="K5908" s="3"/>
      <c r="L5908" s="3"/>
      <c r="M5908" s="3"/>
    </row>
    <row r="5909" spans="8:13">
      <c r="H5909" s="16"/>
      <c r="I5909" s="3"/>
      <c r="J5909" s="3"/>
      <c r="K5909" s="3"/>
      <c r="L5909" s="3"/>
      <c r="M5909" s="3"/>
    </row>
    <row r="5910" spans="8:13">
      <c r="H5910" s="16"/>
      <c r="I5910" s="3"/>
      <c r="J5910" s="3"/>
      <c r="K5910" s="3"/>
      <c r="L5910" s="3"/>
      <c r="M5910" s="3"/>
    </row>
    <row r="5911" spans="8:13">
      <c r="H5911" s="16"/>
      <c r="I5911" s="3"/>
      <c r="J5911" s="3"/>
      <c r="K5911" s="3"/>
      <c r="L5911" s="3"/>
      <c r="M5911" s="3"/>
    </row>
    <row r="5912" spans="8:13">
      <c r="H5912" s="16"/>
      <c r="I5912" s="3"/>
      <c r="J5912" s="3"/>
      <c r="K5912" s="3"/>
      <c r="L5912" s="3"/>
      <c r="M5912" s="3"/>
    </row>
    <row r="5913" spans="8:13">
      <c r="H5913" s="16"/>
      <c r="I5913" s="3"/>
      <c r="J5913" s="3"/>
      <c r="K5913" s="3"/>
      <c r="L5913" s="3"/>
      <c r="M5913" s="3"/>
    </row>
    <row r="5914" spans="8:13">
      <c r="H5914" s="16"/>
      <c r="I5914" s="3"/>
      <c r="J5914" s="3"/>
      <c r="K5914" s="3"/>
      <c r="L5914" s="3"/>
      <c r="M5914" s="3"/>
    </row>
    <row r="5915" spans="8:13">
      <c r="H5915" s="16"/>
      <c r="I5915" s="3"/>
      <c r="J5915" s="3"/>
      <c r="K5915" s="3"/>
      <c r="L5915" s="3"/>
      <c r="M5915" s="3"/>
    </row>
    <row r="5916" spans="8:13">
      <c r="H5916" s="16"/>
      <c r="I5916" s="3"/>
      <c r="J5916" s="3"/>
      <c r="K5916" s="3"/>
      <c r="L5916" s="3"/>
      <c r="M5916" s="3"/>
    </row>
    <row r="5917" spans="8:13">
      <c r="H5917" s="16"/>
      <c r="I5917" s="3"/>
      <c r="J5917" s="3"/>
      <c r="K5917" s="3"/>
      <c r="L5917" s="3"/>
      <c r="M5917" s="3"/>
    </row>
    <row r="5918" spans="8:13">
      <c r="H5918" s="16"/>
      <c r="I5918" s="3"/>
      <c r="J5918" s="3"/>
      <c r="K5918" s="3"/>
      <c r="L5918" s="3"/>
      <c r="M5918" s="3"/>
    </row>
    <row r="5919" spans="8:13">
      <c r="H5919" s="16"/>
      <c r="I5919" s="3"/>
      <c r="J5919" s="3"/>
      <c r="K5919" s="3"/>
      <c r="L5919" s="3"/>
      <c r="M5919" s="3"/>
    </row>
    <row r="5920" spans="8:13">
      <c r="H5920" s="16"/>
      <c r="I5920" s="3"/>
      <c r="J5920" s="3"/>
      <c r="K5920" s="3"/>
      <c r="L5920" s="3"/>
      <c r="M5920" s="3"/>
    </row>
    <row r="5921" spans="8:13">
      <c r="H5921" s="16"/>
      <c r="I5921" s="3"/>
      <c r="J5921" s="3"/>
      <c r="K5921" s="3"/>
      <c r="L5921" s="3"/>
      <c r="M5921" s="3"/>
    </row>
    <row r="5922" spans="8:13">
      <c r="H5922" s="16"/>
      <c r="I5922" s="3"/>
      <c r="J5922" s="3"/>
      <c r="K5922" s="3"/>
      <c r="L5922" s="3"/>
      <c r="M5922" s="3"/>
    </row>
    <row r="5923" spans="8:13">
      <c r="H5923" s="16"/>
      <c r="I5923" s="3"/>
      <c r="J5923" s="3"/>
      <c r="K5923" s="3"/>
      <c r="L5923" s="3"/>
      <c r="M5923" s="3"/>
    </row>
    <row r="5924" spans="8:13">
      <c r="H5924" s="16"/>
      <c r="I5924" s="3"/>
      <c r="J5924" s="3"/>
      <c r="K5924" s="3"/>
      <c r="L5924" s="3"/>
      <c r="M5924" s="3"/>
    </row>
    <row r="5925" spans="8:13">
      <c r="H5925" s="16"/>
      <c r="I5925" s="3"/>
      <c r="J5925" s="3"/>
      <c r="K5925" s="3"/>
      <c r="L5925" s="3"/>
      <c r="M5925" s="3"/>
    </row>
    <row r="5926" spans="8:13">
      <c r="H5926" s="16"/>
      <c r="I5926" s="3"/>
      <c r="J5926" s="3"/>
      <c r="K5926" s="3"/>
      <c r="L5926" s="3"/>
      <c r="M5926" s="3"/>
    </row>
    <row r="5927" spans="8:13">
      <c r="H5927" s="16"/>
      <c r="I5927" s="3"/>
      <c r="J5927" s="3"/>
      <c r="K5927" s="3"/>
      <c r="L5927" s="3"/>
      <c r="M5927" s="3"/>
    </row>
    <row r="5928" spans="8:13">
      <c r="H5928" s="16"/>
      <c r="I5928" s="3"/>
      <c r="J5928" s="3"/>
      <c r="K5928" s="3"/>
      <c r="L5928" s="3"/>
      <c r="M5928" s="3"/>
    </row>
    <row r="5929" spans="8:13">
      <c r="H5929" s="16"/>
      <c r="I5929" s="3"/>
      <c r="J5929" s="3"/>
      <c r="K5929" s="3"/>
      <c r="L5929" s="3"/>
      <c r="M5929" s="3"/>
    </row>
    <row r="5930" spans="8:13">
      <c r="H5930" s="16"/>
      <c r="I5930" s="3"/>
      <c r="J5930" s="3"/>
      <c r="K5930" s="3"/>
      <c r="L5930" s="3"/>
      <c r="M5930" s="3"/>
    </row>
    <row r="5931" spans="8:13">
      <c r="H5931" s="16"/>
      <c r="I5931" s="3"/>
      <c r="J5931" s="3"/>
      <c r="K5931" s="3"/>
      <c r="L5931" s="3"/>
      <c r="M5931" s="3"/>
    </row>
    <row r="5932" spans="8:13">
      <c r="H5932" s="16"/>
      <c r="I5932" s="3"/>
      <c r="J5932" s="3"/>
      <c r="K5932" s="3"/>
      <c r="L5932" s="3"/>
      <c r="M5932" s="3"/>
    </row>
    <row r="5933" spans="8:13">
      <c r="H5933" s="16"/>
      <c r="I5933" s="3"/>
      <c r="J5933" s="3"/>
      <c r="K5933" s="3"/>
      <c r="L5933" s="3"/>
      <c r="M5933" s="3"/>
    </row>
    <row r="5934" spans="8:13">
      <c r="H5934" s="16"/>
      <c r="I5934" s="3"/>
      <c r="J5934" s="3"/>
      <c r="K5934" s="3"/>
      <c r="L5934" s="3"/>
      <c r="M5934" s="3"/>
    </row>
    <row r="5935" spans="8:13">
      <c r="H5935" s="16"/>
      <c r="I5935" s="3"/>
      <c r="J5935" s="3"/>
      <c r="K5935" s="3"/>
      <c r="L5935" s="3"/>
      <c r="M5935" s="3"/>
    </row>
    <row r="5936" spans="8:13">
      <c r="H5936" s="16"/>
      <c r="I5936" s="3"/>
      <c r="J5936" s="3"/>
      <c r="K5936" s="3"/>
      <c r="L5936" s="3"/>
      <c r="M5936" s="3"/>
    </row>
    <row r="5937" spans="8:13">
      <c r="H5937" s="16"/>
      <c r="I5937" s="3"/>
      <c r="J5937" s="3"/>
      <c r="K5937" s="3"/>
      <c r="L5937" s="3"/>
      <c r="M5937" s="3"/>
    </row>
    <row r="5938" spans="8:13">
      <c r="H5938" s="16"/>
      <c r="I5938" s="3"/>
      <c r="J5938" s="3"/>
      <c r="K5938" s="3"/>
      <c r="L5938" s="3"/>
      <c r="M5938" s="3"/>
    </row>
    <row r="5939" spans="8:13">
      <c r="H5939" s="16"/>
      <c r="I5939" s="3"/>
      <c r="J5939" s="3"/>
      <c r="K5939" s="3"/>
      <c r="L5939" s="3"/>
      <c r="M5939" s="3"/>
    </row>
    <row r="5940" spans="8:13">
      <c r="H5940" s="16"/>
      <c r="I5940" s="3"/>
      <c r="J5940" s="3"/>
      <c r="K5940" s="3"/>
      <c r="L5940" s="3"/>
      <c r="M5940" s="3"/>
    </row>
    <row r="5941" spans="8:13">
      <c r="H5941" s="16"/>
      <c r="I5941" s="3"/>
      <c r="J5941" s="3"/>
      <c r="K5941" s="3"/>
      <c r="L5941" s="3"/>
      <c r="M5941" s="3"/>
    </row>
    <row r="5942" spans="8:13">
      <c r="H5942" s="16"/>
      <c r="I5942" s="3"/>
      <c r="J5942" s="3"/>
      <c r="K5942" s="3"/>
      <c r="L5942" s="3"/>
      <c r="M5942" s="3"/>
    </row>
    <row r="5943" spans="8:13">
      <c r="H5943" s="16"/>
      <c r="I5943" s="3"/>
      <c r="J5943" s="3"/>
      <c r="K5943" s="3"/>
      <c r="L5943" s="3"/>
      <c r="M5943" s="3"/>
    </row>
    <row r="5944" spans="8:13">
      <c r="H5944" s="16"/>
      <c r="I5944" s="3"/>
      <c r="J5944" s="3"/>
      <c r="K5944" s="3"/>
      <c r="L5944" s="3"/>
      <c r="M5944" s="3"/>
    </row>
    <row r="5945" spans="8:13">
      <c r="H5945" s="16"/>
      <c r="I5945" s="3"/>
      <c r="J5945" s="3"/>
      <c r="K5945" s="3"/>
      <c r="L5945" s="3"/>
      <c r="M5945" s="3"/>
    </row>
    <row r="5946" spans="8:13">
      <c r="H5946" s="16"/>
      <c r="I5946" s="3"/>
      <c r="J5946" s="3"/>
      <c r="K5946" s="3"/>
      <c r="L5946" s="3"/>
      <c r="M5946" s="3"/>
    </row>
    <row r="5947" spans="8:13">
      <c r="H5947" s="16"/>
      <c r="I5947" s="3"/>
      <c r="J5947" s="3"/>
      <c r="K5947" s="3"/>
      <c r="L5947" s="3"/>
      <c r="M5947" s="3"/>
    </row>
    <row r="5948" spans="8:13">
      <c r="H5948" s="16"/>
      <c r="I5948" s="3"/>
      <c r="J5948" s="3"/>
      <c r="K5948" s="3"/>
      <c r="L5948" s="3"/>
      <c r="M5948" s="3"/>
    </row>
    <row r="5949" spans="8:13">
      <c r="H5949" s="16"/>
      <c r="I5949" s="3"/>
      <c r="J5949" s="3"/>
      <c r="K5949" s="3"/>
      <c r="L5949" s="3"/>
      <c r="M5949" s="3"/>
    </row>
    <row r="5950" spans="8:13">
      <c r="H5950" s="16"/>
      <c r="I5950" s="3"/>
      <c r="J5950" s="3"/>
      <c r="K5950" s="3"/>
      <c r="L5950" s="3"/>
      <c r="M5950" s="3"/>
    </row>
    <row r="5951" spans="8:13">
      <c r="H5951" s="16"/>
      <c r="I5951" s="3"/>
      <c r="J5951" s="3"/>
      <c r="K5951" s="3"/>
      <c r="L5951" s="3"/>
      <c r="M5951" s="3"/>
    </row>
    <row r="5952" spans="8:13">
      <c r="H5952" s="16"/>
      <c r="I5952" s="3"/>
      <c r="J5952" s="3"/>
      <c r="K5952" s="3"/>
      <c r="L5952" s="3"/>
      <c r="M5952" s="3"/>
    </row>
    <row r="5953" spans="8:13">
      <c r="H5953" s="16"/>
      <c r="I5953" s="3"/>
      <c r="J5953" s="3"/>
      <c r="K5953" s="3"/>
      <c r="L5953" s="3"/>
      <c r="M5953" s="3"/>
    </row>
    <row r="5954" spans="8:13">
      <c r="H5954" s="16"/>
      <c r="I5954" s="3"/>
      <c r="J5954" s="3"/>
      <c r="K5954" s="3"/>
      <c r="L5954" s="3"/>
      <c r="M5954" s="3"/>
    </row>
    <row r="5955" spans="8:13">
      <c r="H5955" s="16"/>
      <c r="I5955" s="3"/>
      <c r="J5955" s="3"/>
      <c r="K5955" s="3"/>
      <c r="L5955" s="3"/>
      <c r="M5955" s="3"/>
    </row>
    <row r="5956" spans="8:13">
      <c r="H5956" s="16"/>
      <c r="I5956" s="3"/>
      <c r="J5956" s="3"/>
      <c r="K5956" s="3"/>
      <c r="L5956" s="3"/>
      <c r="M5956" s="3"/>
    </row>
    <row r="5957" spans="8:13">
      <c r="H5957" s="16"/>
      <c r="I5957" s="3"/>
      <c r="J5957" s="3"/>
      <c r="K5957" s="3"/>
      <c r="L5957" s="3"/>
      <c r="M5957" s="3"/>
    </row>
    <row r="5958" spans="8:13">
      <c r="H5958" s="16"/>
      <c r="I5958" s="3"/>
      <c r="J5958" s="3"/>
      <c r="K5958" s="3"/>
      <c r="L5958" s="3"/>
      <c r="M5958" s="3"/>
    </row>
    <row r="5959" spans="8:13">
      <c r="H5959" s="16"/>
      <c r="I5959" s="3"/>
      <c r="J5959" s="3"/>
      <c r="K5959" s="3"/>
      <c r="L5959" s="3"/>
      <c r="M5959" s="3"/>
    </row>
    <row r="5960" spans="8:13">
      <c r="H5960" s="16"/>
      <c r="I5960" s="3"/>
      <c r="J5960" s="3"/>
      <c r="K5960" s="3"/>
      <c r="L5960" s="3"/>
      <c r="M5960" s="3"/>
    </row>
    <row r="5961" spans="8:13">
      <c r="H5961" s="16"/>
      <c r="I5961" s="3"/>
      <c r="J5961" s="3"/>
      <c r="K5961" s="3"/>
      <c r="L5961" s="3"/>
      <c r="M5961" s="3"/>
    </row>
    <row r="5962" spans="8:13">
      <c r="H5962" s="16"/>
      <c r="I5962" s="3"/>
      <c r="J5962" s="3"/>
      <c r="K5962" s="3"/>
      <c r="L5962" s="3"/>
      <c r="M5962" s="3"/>
    </row>
    <row r="5963" spans="8:13">
      <c r="H5963" s="16"/>
      <c r="I5963" s="3"/>
      <c r="J5963" s="3"/>
      <c r="K5963" s="3"/>
      <c r="L5963" s="3"/>
      <c r="M5963" s="3"/>
    </row>
    <row r="5964" spans="8:13">
      <c r="H5964" s="16"/>
      <c r="I5964" s="3"/>
      <c r="J5964" s="3"/>
      <c r="K5964" s="3"/>
      <c r="L5964" s="3"/>
      <c r="M5964" s="3"/>
    </row>
    <row r="5965" spans="8:13">
      <c r="H5965" s="16"/>
      <c r="I5965" s="3"/>
      <c r="J5965" s="3"/>
      <c r="K5965" s="3"/>
      <c r="L5965" s="3"/>
      <c r="M5965" s="3"/>
    </row>
    <row r="5966" spans="8:13">
      <c r="H5966" s="16"/>
      <c r="I5966" s="3"/>
      <c r="J5966" s="3"/>
      <c r="K5966" s="3"/>
      <c r="L5966" s="3"/>
      <c r="M5966" s="3"/>
    </row>
    <row r="5967" spans="8:13">
      <c r="H5967" s="16"/>
      <c r="I5967" s="3"/>
      <c r="J5967" s="3"/>
      <c r="K5967" s="3"/>
      <c r="L5967" s="3"/>
      <c r="M5967" s="3"/>
    </row>
    <row r="5968" spans="8:13">
      <c r="H5968" s="16"/>
      <c r="I5968" s="3"/>
      <c r="J5968" s="3"/>
      <c r="K5968" s="3"/>
      <c r="L5968" s="3"/>
      <c r="M5968" s="3"/>
    </row>
    <row r="5969" spans="8:13">
      <c r="H5969" s="16"/>
      <c r="I5969" s="3"/>
      <c r="J5969" s="3"/>
      <c r="K5969" s="3"/>
      <c r="L5969" s="3"/>
      <c r="M5969" s="3"/>
    </row>
    <row r="5970" spans="8:13">
      <c r="H5970" s="16"/>
      <c r="I5970" s="3"/>
      <c r="J5970" s="3"/>
      <c r="K5970" s="3"/>
      <c r="L5970" s="3"/>
      <c r="M5970" s="3"/>
    </row>
    <row r="5971" spans="8:13">
      <c r="H5971" s="16"/>
      <c r="I5971" s="3"/>
      <c r="J5971" s="3"/>
      <c r="K5971" s="3"/>
      <c r="L5971" s="3"/>
      <c r="M5971" s="3"/>
    </row>
    <row r="5972" spans="8:13">
      <c r="H5972" s="16"/>
      <c r="I5972" s="3"/>
      <c r="J5972" s="3"/>
      <c r="K5972" s="3"/>
      <c r="L5972" s="3"/>
      <c r="M5972" s="3"/>
    </row>
    <row r="5973" spans="8:13">
      <c r="H5973" s="16"/>
      <c r="I5973" s="3"/>
      <c r="J5973" s="3"/>
      <c r="K5973" s="3"/>
      <c r="L5973" s="3"/>
      <c r="M5973" s="3"/>
    </row>
    <row r="5974" spans="8:13">
      <c r="H5974" s="16"/>
      <c r="I5974" s="3"/>
      <c r="J5974" s="3"/>
      <c r="K5974" s="3"/>
      <c r="L5974" s="3"/>
      <c r="M5974" s="3"/>
    </row>
    <row r="5975" spans="8:13">
      <c r="H5975" s="16"/>
      <c r="I5975" s="3"/>
      <c r="J5975" s="3"/>
      <c r="K5975" s="3"/>
      <c r="L5975" s="3"/>
      <c r="M5975" s="3"/>
    </row>
    <row r="5976" spans="8:13">
      <c r="H5976" s="16"/>
      <c r="I5976" s="3"/>
      <c r="J5976" s="3"/>
      <c r="K5976" s="3"/>
      <c r="L5976" s="3"/>
      <c r="M5976" s="3"/>
    </row>
    <row r="5977" spans="8:13">
      <c r="H5977" s="16"/>
      <c r="I5977" s="3"/>
      <c r="J5977" s="3"/>
      <c r="K5977" s="3"/>
      <c r="L5977" s="3"/>
      <c r="M5977" s="3"/>
    </row>
    <row r="5978" spans="8:13">
      <c r="H5978" s="16"/>
      <c r="I5978" s="3"/>
      <c r="J5978" s="3"/>
      <c r="K5978" s="3"/>
      <c r="L5978" s="3"/>
      <c r="M5978" s="3"/>
    </row>
    <row r="5979" spans="8:13">
      <c r="H5979" s="16"/>
      <c r="I5979" s="3"/>
      <c r="J5979" s="3"/>
      <c r="K5979" s="3"/>
      <c r="L5979" s="3"/>
      <c r="M5979" s="3"/>
    </row>
    <row r="5980" spans="8:13">
      <c r="H5980" s="16"/>
      <c r="I5980" s="3"/>
      <c r="J5980" s="3"/>
      <c r="K5980" s="3"/>
      <c r="L5980" s="3"/>
      <c r="M5980" s="3"/>
    </row>
    <row r="5981" spans="8:13">
      <c r="H5981" s="16"/>
      <c r="I5981" s="3"/>
      <c r="J5981" s="3"/>
      <c r="K5981" s="3"/>
      <c r="L5981" s="3"/>
      <c r="M5981" s="3"/>
    </row>
    <row r="5982" spans="8:13">
      <c r="H5982" s="16"/>
      <c r="I5982" s="3"/>
      <c r="J5982" s="3"/>
      <c r="K5982" s="3"/>
      <c r="L5982" s="3"/>
      <c r="M5982" s="3"/>
    </row>
    <row r="5983" spans="8:13">
      <c r="H5983" s="16"/>
      <c r="I5983" s="3"/>
      <c r="J5983" s="3"/>
      <c r="K5983" s="3"/>
      <c r="L5983" s="3"/>
      <c r="M5983" s="3"/>
    </row>
    <row r="5984" spans="8:13">
      <c r="H5984" s="16"/>
      <c r="I5984" s="3"/>
      <c r="J5984" s="3"/>
      <c r="K5984" s="3"/>
      <c r="L5984" s="3"/>
      <c r="M5984" s="3"/>
    </row>
    <row r="5985" spans="8:13">
      <c r="H5985" s="16"/>
      <c r="I5985" s="3"/>
      <c r="J5985" s="3"/>
      <c r="K5985" s="3"/>
      <c r="L5985" s="3"/>
      <c r="M5985" s="3"/>
    </row>
    <row r="5986" spans="8:13">
      <c r="H5986" s="16"/>
      <c r="I5986" s="3"/>
      <c r="J5986" s="3"/>
      <c r="K5986" s="3"/>
      <c r="L5986" s="3"/>
      <c r="M5986" s="3"/>
    </row>
    <row r="5987" spans="8:13">
      <c r="H5987" s="16"/>
      <c r="I5987" s="3"/>
      <c r="J5987" s="3"/>
      <c r="K5987" s="3"/>
      <c r="L5987" s="3"/>
      <c r="M5987" s="3"/>
    </row>
    <row r="5988" spans="8:13">
      <c r="H5988" s="16"/>
      <c r="I5988" s="3"/>
      <c r="J5988" s="3"/>
      <c r="K5988" s="3"/>
      <c r="L5988" s="3"/>
      <c r="M5988" s="3"/>
    </row>
    <row r="5989" spans="8:13">
      <c r="H5989" s="16"/>
      <c r="I5989" s="3"/>
      <c r="J5989" s="3"/>
      <c r="K5989" s="3"/>
      <c r="L5989" s="3"/>
      <c r="M5989" s="3"/>
    </row>
    <row r="5990" spans="8:13">
      <c r="H5990" s="16"/>
      <c r="I5990" s="3"/>
      <c r="J5990" s="3"/>
      <c r="K5990" s="3"/>
      <c r="L5990" s="3"/>
      <c r="M5990" s="3"/>
    </row>
    <row r="5991" spans="8:13">
      <c r="H5991" s="16"/>
      <c r="I5991" s="3"/>
      <c r="J5991" s="3"/>
      <c r="K5991" s="3"/>
      <c r="L5991" s="3"/>
      <c r="M5991" s="3"/>
    </row>
    <row r="5992" spans="8:13">
      <c r="H5992" s="16"/>
      <c r="I5992" s="3"/>
      <c r="J5992" s="3"/>
      <c r="K5992" s="3"/>
      <c r="L5992" s="3"/>
      <c r="M5992" s="3"/>
    </row>
    <row r="5993" spans="8:13">
      <c r="H5993" s="16"/>
      <c r="I5993" s="3"/>
      <c r="J5993" s="3"/>
      <c r="K5993" s="3"/>
      <c r="L5993" s="3"/>
      <c r="M5993" s="3"/>
    </row>
    <row r="5994" spans="8:13">
      <c r="H5994" s="16"/>
      <c r="I5994" s="3"/>
      <c r="J5994" s="3"/>
      <c r="K5994" s="3"/>
      <c r="L5994" s="3"/>
      <c r="M5994" s="3"/>
    </row>
    <row r="5995" spans="8:13">
      <c r="H5995" s="16"/>
      <c r="I5995" s="3"/>
      <c r="J5995" s="3"/>
      <c r="K5995" s="3"/>
      <c r="L5995" s="3"/>
      <c r="M5995" s="3"/>
    </row>
    <row r="5996" spans="8:13">
      <c r="H5996" s="16"/>
      <c r="I5996" s="3"/>
      <c r="J5996" s="3"/>
      <c r="K5996" s="3"/>
      <c r="L5996" s="3"/>
      <c r="M5996" s="3"/>
    </row>
    <row r="5997" spans="8:13">
      <c r="H5997" s="16"/>
      <c r="I5997" s="3"/>
      <c r="J5997" s="3"/>
      <c r="K5997" s="3"/>
      <c r="L5997" s="3"/>
      <c r="M5997" s="3"/>
    </row>
    <row r="5998" spans="8:13">
      <c r="H5998" s="16"/>
      <c r="I5998" s="3"/>
      <c r="J5998" s="3"/>
      <c r="K5998" s="3"/>
      <c r="L5998" s="3"/>
      <c r="M5998" s="3"/>
    </row>
    <row r="5999" spans="8:13">
      <c r="H5999" s="16"/>
      <c r="I5999" s="3"/>
      <c r="J5999" s="3"/>
      <c r="K5999" s="3"/>
      <c r="L5999" s="3"/>
      <c r="M5999" s="3"/>
    </row>
    <row r="6000" spans="8:13">
      <c r="H6000" s="16"/>
      <c r="I6000" s="3"/>
      <c r="J6000" s="3"/>
      <c r="K6000" s="3"/>
      <c r="L6000" s="3"/>
      <c r="M6000" s="3"/>
    </row>
    <row r="6001" spans="8:13">
      <c r="H6001" s="16"/>
      <c r="I6001" s="3"/>
      <c r="J6001" s="3"/>
      <c r="K6001" s="3"/>
      <c r="L6001" s="3"/>
      <c r="M6001" s="3"/>
    </row>
    <row r="6002" spans="8:13">
      <c r="H6002" s="16"/>
      <c r="I6002" s="3"/>
      <c r="J6002" s="3"/>
      <c r="K6002" s="3"/>
      <c r="L6002" s="3"/>
      <c r="M6002" s="3"/>
    </row>
    <row r="6003" spans="8:13">
      <c r="H6003" s="16"/>
      <c r="I6003" s="3"/>
      <c r="J6003" s="3"/>
      <c r="K6003" s="3"/>
      <c r="L6003" s="3"/>
      <c r="M6003" s="3"/>
    </row>
    <row r="6004" spans="8:13">
      <c r="H6004" s="16"/>
      <c r="I6004" s="3"/>
      <c r="J6004" s="3"/>
      <c r="K6004" s="3"/>
      <c r="L6004" s="3"/>
      <c r="M6004" s="3"/>
    </row>
    <row r="6005" spans="8:13">
      <c r="H6005" s="16"/>
      <c r="I6005" s="3"/>
      <c r="J6005" s="3"/>
      <c r="K6005" s="3"/>
      <c r="L6005" s="3"/>
      <c r="M6005" s="3"/>
    </row>
    <row r="6006" spans="8:13">
      <c r="H6006" s="16"/>
      <c r="I6006" s="3"/>
      <c r="J6006" s="3"/>
      <c r="K6006" s="3"/>
      <c r="L6006" s="3"/>
      <c r="M6006" s="3"/>
    </row>
    <row r="6007" spans="8:13">
      <c r="H6007" s="16"/>
      <c r="I6007" s="3"/>
      <c r="J6007" s="3"/>
      <c r="K6007" s="3"/>
      <c r="L6007" s="3"/>
      <c r="M6007" s="3"/>
    </row>
    <row r="6008" spans="8:13">
      <c r="H6008" s="16"/>
      <c r="I6008" s="3"/>
      <c r="J6008" s="3"/>
      <c r="K6008" s="3"/>
      <c r="L6008" s="3"/>
      <c r="M6008" s="3"/>
    </row>
    <row r="6009" spans="8:13">
      <c r="H6009" s="16"/>
      <c r="I6009" s="3"/>
      <c r="J6009" s="3"/>
      <c r="K6009" s="3"/>
      <c r="L6009" s="3"/>
      <c r="M6009" s="3"/>
    </row>
    <row r="6010" spans="8:13">
      <c r="H6010" s="16"/>
      <c r="I6010" s="3"/>
      <c r="J6010" s="3"/>
      <c r="K6010" s="3"/>
      <c r="L6010" s="3"/>
      <c r="M6010" s="3"/>
    </row>
    <row r="6011" spans="8:13">
      <c r="H6011" s="16"/>
      <c r="I6011" s="3"/>
      <c r="J6011" s="3"/>
      <c r="K6011" s="3"/>
      <c r="L6011" s="3"/>
      <c r="M6011" s="3"/>
    </row>
    <row r="6012" spans="8:13">
      <c r="H6012" s="16"/>
      <c r="I6012" s="3"/>
      <c r="J6012" s="3"/>
      <c r="K6012" s="3"/>
      <c r="L6012" s="3"/>
      <c r="M6012" s="3"/>
    </row>
    <row r="6013" spans="8:13">
      <c r="H6013" s="16"/>
      <c r="I6013" s="3"/>
      <c r="J6013" s="3"/>
      <c r="K6013" s="3"/>
      <c r="L6013" s="3"/>
      <c r="M6013" s="3"/>
    </row>
    <row r="6014" spans="8:13">
      <c r="H6014" s="16"/>
      <c r="I6014" s="3"/>
      <c r="J6014" s="3"/>
      <c r="K6014" s="3"/>
      <c r="L6014" s="3"/>
      <c r="M6014" s="3"/>
    </row>
    <row r="6015" spans="8:13">
      <c r="H6015" s="16"/>
      <c r="I6015" s="3"/>
      <c r="J6015" s="3"/>
      <c r="K6015" s="3"/>
      <c r="L6015" s="3"/>
      <c r="M6015" s="3"/>
    </row>
    <row r="6016" spans="8:13">
      <c r="H6016" s="16"/>
      <c r="I6016" s="3"/>
      <c r="J6016" s="3"/>
      <c r="K6016" s="3"/>
      <c r="L6016" s="3"/>
      <c r="M6016" s="3"/>
    </row>
    <row r="6017" spans="8:13">
      <c r="H6017" s="16"/>
      <c r="I6017" s="3"/>
      <c r="J6017" s="3"/>
      <c r="K6017" s="3"/>
      <c r="L6017" s="3"/>
      <c r="M6017" s="3"/>
    </row>
    <row r="6018" spans="8:13">
      <c r="H6018" s="16"/>
      <c r="I6018" s="3"/>
      <c r="J6018" s="3"/>
      <c r="K6018" s="3"/>
      <c r="L6018" s="3"/>
      <c r="M6018" s="3"/>
    </row>
    <row r="6019" spans="8:13">
      <c r="H6019" s="16"/>
      <c r="I6019" s="3"/>
      <c r="J6019" s="3"/>
      <c r="K6019" s="3"/>
      <c r="L6019" s="3"/>
      <c r="M6019" s="3"/>
    </row>
    <row r="6020" spans="8:13">
      <c r="H6020" s="16"/>
      <c r="I6020" s="3"/>
      <c r="J6020" s="3"/>
      <c r="K6020" s="3"/>
      <c r="L6020" s="3"/>
      <c r="M6020" s="3"/>
    </row>
    <row r="6021" spans="8:13">
      <c r="H6021" s="16"/>
      <c r="I6021" s="3"/>
      <c r="J6021" s="3"/>
      <c r="K6021" s="3"/>
      <c r="L6021" s="3"/>
      <c r="M6021" s="3"/>
    </row>
    <row r="6022" spans="8:13">
      <c r="H6022" s="16"/>
      <c r="I6022" s="3"/>
      <c r="J6022" s="3"/>
      <c r="K6022" s="3"/>
      <c r="L6022" s="3"/>
      <c r="M6022" s="3"/>
    </row>
    <row r="6023" spans="8:13">
      <c r="H6023" s="16"/>
      <c r="I6023" s="3"/>
      <c r="J6023" s="3"/>
      <c r="K6023" s="3"/>
      <c r="L6023" s="3"/>
      <c r="M6023" s="3"/>
    </row>
    <row r="6024" spans="8:13">
      <c r="H6024" s="16"/>
      <c r="I6024" s="3"/>
      <c r="J6024" s="3"/>
      <c r="K6024" s="3"/>
      <c r="L6024" s="3"/>
      <c r="M6024" s="3"/>
    </row>
    <row r="6025" spans="8:13">
      <c r="H6025" s="16"/>
      <c r="I6025" s="3"/>
      <c r="J6025" s="3"/>
      <c r="K6025" s="3"/>
      <c r="L6025" s="3"/>
      <c r="M6025" s="3"/>
    </row>
    <row r="6026" spans="8:13">
      <c r="H6026" s="16"/>
      <c r="I6026" s="3"/>
      <c r="J6026" s="3"/>
      <c r="K6026" s="3"/>
      <c r="L6026" s="3"/>
      <c r="M6026" s="3"/>
    </row>
    <row r="6027" spans="8:13">
      <c r="H6027" s="16"/>
      <c r="I6027" s="3"/>
      <c r="J6027" s="3"/>
      <c r="K6027" s="3"/>
      <c r="L6027" s="3"/>
      <c r="M6027" s="3"/>
    </row>
    <row r="6028" spans="8:13">
      <c r="H6028" s="16"/>
      <c r="I6028" s="3"/>
      <c r="J6028" s="3"/>
      <c r="K6028" s="3"/>
      <c r="L6028" s="3"/>
      <c r="M6028" s="3"/>
    </row>
    <row r="6029" spans="8:13">
      <c r="H6029" s="16"/>
      <c r="I6029" s="3"/>
      <c r="J6029" s="3"/>
      <c r="K6029" s="3"/>
      <c r="L6029" s="3"/>
      <c r="M6029" s="3"/>
    </row>
    <row r="6030" spans="8:13">
      <c r="H6030" s="16"/>
      <c r="I6030" s="3"/>
      <c r="J6030" s="3"/>
      <c r="K6030" s="3"/>
      <c r="L6030" s="3"/>
      <c r="M6030" s="3"/>
    </row>
    <row r="6031" spans="8:13">
      <c r="H6031" s="16"/>
      <c r="I6031" s="3"/>
      <c r="J6031" s="3"/>
      <c r="K6031" s="3"/>
      <c r="L6031" s="3"/>
      <c r="M6031" s="3"/>
    </row>
    <row r="6032" spans="8:13">
      <c r="H6032" s="16"/>
      <c r="I6032" s="3"/>
      <c r="J6032" s="3"/>
      <c r="K6032" s="3"/>
      <c r="L6032" s="3"/>
      <c r="M6032" s="3"/>
    </row>
    <row r="6033" spans="8:13">
      <c r="H6033" s="16"/>
      <c r="I6033" s="3"/>
      <c r="J6033" s="3"/>
      <c r="K6033" s="3"/>
      <c r="L6033" s="3"/>
      <c r="M6033" s="3"/>
    </row>
    <row r="6034" spans="8:13">
      <c r="H6034" s="16"/>
      <c r="I6034" s="3"/>
      <c r="J6034" s="3"/>
      <c r="K6034" s="3"/>
      <c r="L6034" s="3"/>
      <c r="M6034" s="3"/>
    </row>
    <row r="6035" spans="8:13">
      <c r="H6035" s="16"/>
      <c r="I6035" s="3"/>
      <c r="J6035" s="3"/>
      <c r="K6035" s="3"/>
      <c r="L6035" s="3"/>
      <c r="M6035" s="3"/>
    </row>
    <row r="6036" spans="8:13">
      <c r="H6036" s="16"/>
      <c r="I6036" s="3"/>
      <c r="J6036" s="3"/>
      <c r="K6036" s="3"/>
      <c r="L6036" s="3"/>
      <c r="M6036" s="3"/>
    </row>
    <row r="6037" spans="8:13">
      <c r="H6037" s="16"/>
      <c r="I6037" s="3"/>
      <c r="J6037" s="3"/>
      <c r="K6037" s="3"/>
      <c r="L6037" s="3"/>
      <c r="M6037" s="3"/>
    </row>
    <row r="6038" spans="8:13">
      <c r="H6038" s="16"/>
      <c r="I6038" s="3"/>
      <c r="J6038" s="3"/>
      <c r="K6038" s="3"/>
      <c r="L6038" s="3"/>
      <c r="M6038" s="3"/>
    </row>
    <row r="6039" spans="8:13">
      <c r="H6039" s="16"/>
      <c r="I6039" s="3"/>
      <c r="J6039" s="3"/>
      <c r="K6039" s="3"/>
      <c r="L6039" s="3"/>
      <c r="M6039" s="3"/>
    </row>
    <row r="6040" spans="8:13">
      <c r="H6040" s="16"/>
      <c r="I6040" s="3"/>
      <c r="J6040" s="3"/>
      <c r="K6040" s="3"/>
      <c r="L6040" s="3"/>
      <c r="M6040" s="3"/>
    </row>
    <row r="6041" spans="8:13">
      <c r="H6041" s="16"/>
      <c r="I6041" s="3"/>
      <c r="J6041" s="3"/>
      <c r="K6041" s="3"/>
      <c r="L6041" s="3"/>
      <c r="M6041" s="3"/>
    </row>
    <row r="6042" spans="8:13">
      <c r="H6042" s="16"/>
      <c r="I6042" s="3"/>
      <c r="J6042" s="3"/>
      <c r="K6042" s="3"/>
      <c r="L6042" s="3"/>
      <c r="M6042" s="3"/>
    </row>
    <row r="6043" spans="8:13">
      <c r="H6043" s="16"/>
      <c r="I6043" s="3"/>
      <c r="J6043" s="3"/>
      <c r="K6043" s="3"/>
      <c r="L6043" s="3"/>
      <c r="M6043" s="3"/>
    </row>
    <row r="6044" spans="8:13">
      <c r="H6044" s="16"/>
      <c r="I6044" s="3"/>
      <c r="J6044" s="3"/>
      <c r="K6044" s="3"/>
      <c r="L6044" s="3"/>
      <c r="M6044" s="3"/>
    </row>
    <row r="6045" spans="8:13">
      <c r="H6045" s="16"/>
      <c r="I6045" s="3"/>
      <c r="J6045" s="3"/>
      <c r="K6045" s="3"/>
      <c r="L6045" s="3"/>
      <c r="M6045" s="3"/>
    </row>
    <row r="6046" spans="8:13">
      <c r="H6046" s="16"/>
      <c r="I6046" s="3"/>
      <c r="J6046" s="3"/>
      <c r="K6046" s="3"/>
      <c r="L6046" s="3"/>
      <c r="M6046" s="3"/>
    </row>
    <row r="6047" spans="8:13">
      <c r="H6047" s="16"/>
      <c r="I6047" s="3"/>
      <c r="J6047" s="3"/>
      <c r="K6047" s="3"/>
      <c r="L6047" s="3"/>
      <c r="M6047" s="3"/>
    </row>
    <row r="6048" spans="8:13">
      <c r="H6048" s="16"/>
      <c r="I6048" s="3"/>
      <c r="J6048" s="3"/>
      <c r="K6048" s="3"/>
      <c r="L6048" s="3"/>
      <c r="M6048" s="3"/>
    </row>
    <row r="6049" spans="8:13">
      <c r="H6049" s="16"/>
      <c r="I6049" s="3"/>
      <c r="J6049" s="3"/>
      <c r="K6049" s="3"/>
      <c r="L6049" s="3"/>
      <c r="M6049" s="3"/>
    </row>
    <row r="6050" spans="8:13">
      <c r="H6050" s="16"/>
      <c r="I6050" s="3"/>
      <c r="J6050" s="3"/>
      <c r="K6050" s="3"/>
      <c r="L6050" s="3"/>
      <c r="M6050" s="3"/>
    </row>
    <row r="6051" spans="8:13">
      <c r="H6051" s="16"/>
      <c r="I6051" s="3"/>
      <c r="J6051" s="3"/>
      <c r="K6051" s="3"/>
      <c r="L6051" s="3"/>
      <c r="M6051" s="3"/>
    </row>
    <row r="6052" spans="8:13">
      <c r="H6052" s="16"/>
      <c r="I6052" s="3"/>
      <c r="J6052" s="3"/>
      <c r="K6052" s="3"/>
      <c r="L6052" s="3"/>
      <c r="M6052" s="3"/>
    </row>
    <row r="6053" spans="8:13">
      <c r="H6053" s="16"/>
      <c r="I6053" s="3"/>
      <c r="J6053" s="3"/>
      <c r="K6053" s="3"/>
      <c r="L6053" s="3"/>
      <c r="M6053" s="3"/>
    </row>
    <row r="6054" spans="8:13">
      <c r="H6054" s="16"/>
      <c r="I6054" s="3"/>
      <c r="J6054" s="3"/>
      <c r="K6054" s="3"/>
      <c r="L6054" s="3"/>
      <c r="M6054" s="3"/>
    </row>
    <row r="6055" spans="8:13">
      <c r="H6055" s="16"/>
      <c r="I6055" s="3"/>
      <c r="J6055" s="3"/>
      <c r="K6055" s="3"/>
      <c r="L6055" s="3"/>
      <c r="M6055" s="3"/>
    </row>
    <row r="6056" spans="8:13">
      <c r="H6056" s="16"/>
      <c r="I6056" s="3"/>
      <c r="J6056" s="3"/>
      <c r="K6056" s="3"/>
      <c r="L6056" s="3"/>
      <c r="M6056" s="3"/>
    </row>
    <row r="6057" spans="8:13">
      <c r="H6057" s="16"/>
      <c r="I6057" s="3"/>
      <c r="J6057" s="3"/>
      <c r="K6057" s="3"/>
      <c r="L6057" s="3"/>
      <c r="M6057" s="3"/>
    </row>
    <row r="6058" spans="8:13">
      <c r="H6058" s="16"/>
      <c r="I6058" s="3"/>
      <c r="J6058" s="3"/>
      <c r="K6058" s="3"/>
      <c r="L6058" s="3"/>
      <c r="M6058" s="3"/>
    </row>
    <row r="6059" spans="8:13">
      <c r="H6059" s="16"/>
      <c r="I6059" s="3"/>
      <c r="J6059" s="3"/>
      <c r="K6059" s="3"/>
      <c r="L6059" s="3"/>
      <c r="M6059" s="3"/>
    </row>
    <row r="6060" spans="8:13">
      <c r="H6060" s="16"/>
      <c r="I6060" s="3"/>
      <c r="J6060" s="3"/>
      <c r="K6060" s="3"/>
      <c r="L6060" s="3"/>
      <c r="M6060" s="3"/>
    </row>
    <row r="6061" spans="8:13">
      <c r="H6061" s="16"/>
      <c r="I6061" s="3"/>
      <c r="J6061" s="3"/>
      <c r="K6061" s="3"/>
      <c r="L6061" s="3"/>
      <c r="M6061" s="3"/>
    </row>
    <row r="6062" spans="8:13">
      <c r="H6062" s="16"/>
      <c r="I6062" s="3"/>
      <c r="J6062" s="3"/>
      <c r="K6062" s="3"/>
      <c r="L6062" s="3"/>
      <c r="M6062" s="3"/>
    </row>
    <row r="6063" spans="8:13">
      <c r="H6063" s="16"/>
      <c r="I6063" s="3"/>
      <c r="J6063" s="3"/>
      <c r="K6063" s="3"/>
      <c r="L6063" s="3"/>
      <c r="M6063" s="3"/>
    </row>
    <row r="6064" spans="8:13">
      <c r="H6064" s="16"/>
      <c r="I6064" s="3"/>
      <c r="J6064" s="3"/>
      <c r="K6064" s="3"/>
      <c r="L6064" s="3"/>
      <c r="M6064" s="3"/>
    </row>
    <row r="6065" spans="8:13">
      <c r="H6065" s="16"/>
      <c r="I6065" s="3"/>
      <c r="J6065" s="3"/>
      <c r="K6065" s="3"/>
      <c r="L6065" s="3"/>
      <c r="M6065" s="3"/>
    </row>
    <row r="6066" spans="8:13">
      <c r="H6066" s="16"/>
      <c r="I6066" s="3"/>
      <c r="J6066" s="3"/>
      <c r="K6066" s="3"/>
      <c r="L6066" s="3"/>
      <c r="M6066" s="3"/>
    </row>
    <row r="6067" spans="8:13">
      <c r="H6067" s="16"/>
      <c r="I6067" s="3"/>
      <c r="J6067" s="3"/>
      <c r="K6067" s="3"/>
      <c r="L6067" s="3"/>
      <c r="M6067" s="3"/>
    </row>
    <row r="6068" spans="8:13">
      <c r="H6068" s="16"/>
      <c r="I6068" s="3"/>
      <c r="J6068" s="3"/>
      <c r="K6068" s="3"/>
      <c r="L6068" s="3"/>
      <c r="M6068" s="3"/>
    </row>
    <row r="6069" spans="8:13">
      <c r="H6069" s="16"/>
      <c r="I6069" s="3"/>
      <c r="J6069" s="3"/>
      <c r="K6069" s="3"/>
      <c r="L6069" s="3"/>
      <c r="M6069" s="3"/>
    </row>
    <row r="6070" spans="8:13">
      <c r="H6070" s="16"/>
      <c r="I6070" s="3"/>
      <c r="J6070" s="3"/>
      <c r="K6070" s="3"/>
      <c r="L6070" s="3"/>
      <c r="M6070" s="3"/>
    </row>
    <row r="6071" spans="8:13">
      <c r="H6071" s="16"/>
      <c r="I6071" s="3"/>
      <c r="J6071" s="3"/>
      <c r="K6071" s="3"/>
      <c r="L6071" s="3"/>
      <c r="M6071" s="3"/>
    </row>
    <row r="6072" spans="8:13">
      <c r="H6072" s="16"/>
      <c r="I6072" s="3"/>
      <c r="J6072" s="3"/>
      <c r="K6072" s="3"/>
      <c r="L6072" s="3"/>
      <c r="M6072" s="3"/>
    </row>
    <row r="6073" spans="8:13">
      <c r="H6073" s="16"/>
      <c r="I6073" s="3"/>
      <c r="J6073" s="3"/>
      <c r="K6073" s="3"/>
      <c r="L6073" s="3"/>
      <c r="M6073" s="3"/>
    </row>
    <row r="6074" spans="8:13">
      <c r="H6074" s="16"/>
      <c r="I6074" s="3"/>
      <c r="J6074" s="3"/>
      <c r="K6074" s="3"/>
      <c r="L6074" s="3"/>
      <c r="M6074" s="3"/>
    </row>
    <row r="6075" spans="8:13">
      <c r="H6075" s="16"/>
      <c r="I6075" s="3"/>
      <c r="J6075" s="3"/>
      <c r="K6075" s="3"/>
      <c r="L6075" s="3"/>
      <c r="M6075" s="3"/>
    </row>
    <row r="6076" spans="8:13">
      <c r="H6076" s="16"/>
      <c r="I6076" s="3"/>
      <c r="J6076" s="3"/>
      <c r="K6076" s="3"/>
      <c r="L6076" s="3"/>
      <c r="M6076" s="3"/>
    </row>
    <row r="6077" spans="8:13">
      <c r="H6077" s="16"/>
      <c r="I6077" s="3"/>
      <c r="J6077" s="3"/>
      <c r="K6077" s="3"/>
      <c r="L6077" s="3"/>
      <c r="M6077" s="3"/>
    </row>
    <row r="6078" spans="8:13">
      <c r="H6078" s="16"/>
      <c r="I6078" s="3"/>
      <c r="J6078" s="3"/>
      <c r="K6078" s="3"/>
      <c r="L6078" s="3"/>
      <c r="M6078" s="3"/>
    </row>
    <row r="6079" spans="8:13">
      <c r="H6079" s="16"/>
      <c r="I6079" s="3"/>
      <c r="J6079" s="3"/>
      <c r="K6079" s="3"/>
      <c r="L6079" s="3"/>
      <c r="M6079" s="3"/>
    </row>
    <row r="6080" spans="8:13">
      <c r="H6080" s="16"/>
      <c r="I6080" s="3"/>
      <c r="J6080" s="3"/>
      <c r="K6080" s="3"/>
      <c r="L6080" s="3"/>
      <c r="M6080" s="3"/>
    </row>
    <row r="6081" spans="8:13">
      <c r="H6081" s="16"/>
      <c r="I6081" s="3"/>
      <c r="J6081" s="3"/>
      <c r="K6081" s="3"/>
      <c r="L6081" s="3"/>
      <c r="M6081" s="3"/>
    </row>
    <row r="6082" spans="8:13">
      <c r="H6082" s="16"/>
      <c r="I6082" s="3"/>
      <c r="J6082" s="3"/>
      <c r="K6082" s="3"/>
      <c r="L6082" s="3"/>
      <c r="M6082" s="3"/>
    </row>
    <row r="6083" spans="8:13">
      <c r="H6083" s="16"/>
      <c r="I6083" s="3"/>
      <c r="J6083" s="3"/>
      <c r="K6083" s="3"/>
      <c r="L6083" s="3"/>
      <c r="M6083" s="3"/>
    </row>
    <row r="6084" spans="8:13">
      <c r="H6084" s="16"/>
      <c r="I6084" s="3"/>
      <c r="J6084" s="3"/>
      <c r="K6084" s="3"/>
      <c r="L6084" s="3"/>
      <c r="M6084" s="3"/>
    </row>
    <row r="6085" spans="8:13">
      <c r="H6085" s="16"/>
      <c r="I6085" s="3"/>
      <c r="J6085" s="3"/>
      <c r="K6085" s="3"/>
      <c r="L6085" s="3"/>
      <c r="M6085" s="3"/>
    </row>
    <row r="6086" spans="8:13">
      <c r="H6086" s="16"/>
      <c r="I6086" s="3"/>
      <c r="J6086" s="3"/>
      <c r="K6086" s="3"/>
      <c r="L6086" s="3"/>
      <c r="M6086" s="3"/>
    </row>
    <row r="6087" spans="8:13">
      <c r="H6087" s="16"/>
      <c r="I6087" s="3"/>
      <c r="J6087" s="3"/>
      <c r="K6087" s="3"/>
      <c r="L6087" s="3"/>
      <c r="M6087" s="3"/>
    </row>
    <row r="6088" spans="8:13">
      <c r="H6088" s="16"/>
      <c r="I6088" s="3"/>
      <c r="J6088" s="3"/>
      <c r="K6088" s="3"/>
      <c r="L6088" s="3"/>
      <c r="M6088" s="3"/>
    </row>
    <row r="6089" spans="8:13">
      <c r="H6089" s="16"/>
      <c r="I6089" s="3"/>
      <c r="J6089" s="3"/>
      <c r="K6089" s="3"/>
      <c r="L6089" s="3"/>
      <c r="M6089" s="3"/>
    </row>
    <row r="6090" spans="8:13">
      <c r="H6090" s="16"/>
      <c r="I6090" s="3"/>
      <c r="J6090" s="3"/>
      <c r="K6090" s="3"/>
      <c r="L6090" s="3"/>
      <c r="M6090" s="3"/>
    </row>
    <row r="6091" spans="8:13">
      <c r="H6091" s="16"/>
      <c r="I6091" s="3"/>
      <c r="J6091" s="3"/>
      <c r="K6091" s="3"/>
      <c r="L6091" s="3"/>
      <c r="M6091" s="3"/>
    </row>
    <row r="6092" spans="8:13">
      <c r="H6092" s="16"/>
      <c r="I6092" s="3"/>
      <c r="J6092" s="3"/>
      <c r="K6092" s="3"/>
      <c r="L6092" s="3"/>
      <c r="M6092" s="3"/>
    </row>
    <row r="6093" spans="8:13">
      <c r="H6093" s="16"/>
      <c r="I6093" s="3"/>
      <c r="J6093" s="3"/>
      <c r="K6093" s="3"/>
      <c r="L6093" s="3"/>
      <c r="M6093" s="3"/>
    </row>
    <row r="6094" spans="8:13">
      <c r="H6094" s="16"/>
      <c r="I6094" s="3"/>
      <c r="J6094" s="3"/>
      <c r="K6094" s="3"/>
      <c r="L6094" s="3"/>
      <c r="M6094" s="3"/>
    </row>
    <row r="6095" spans="8:13">
      <c r="H6095" s="16"/>
      <c r="I6095" s="3"/>
      <c r="J6095" s="3"/>
      <c r="K6095" s="3"/>
      <c r="L6095" s="3"/>
      <c r="M6095" s="3"/>
    </row>
    <row r="6096" spans="8:13">
      <c r="H6096" s="16"/>
      <c r="I6096" s="3"/>
      <c r="J6096" s="3"/>
      <c r="K6096" s="3"/>
      <c r="L6096" s="3"/>
      <c r="M6096" s="3"/>
    </row>
    <row r="6097" spans="8:13">
      <c r="H6097" s="16"/>
      <c r="I6097" s="3"/>
      <c r="J6097" s="3"/>
      <c r="K6097" s="3"/>
      <c r="L6097" s="3"/>
      <c r="M6097" s="3"/>
    </row>
    <row r="6098" spans="8:13">
      <c r="H6098" s="16"/>
      <c r="I6098" s="3"/>
      <c r="J6098" s="3"/>
      <c r="K6098" s="3"/>
      <c r="L6098" s="3"/>
      <c r="M6098" s="3"/>
    </row>
    <row r="6099" spans="8:13">
      <c r="H6099" s="16"/>
      <c r="I6099" s="3"/>
      <c r="J6099" s="3"/>
      <c r="K6099" s="3"/>
      <c r="L6099" s="3"/>
      <c r="M6099" s="3"/>
    </row>
    <row r="6100" spans="8:13">
      <c r="H6100" s="16"/>
      <c r="I6100" s="3"/>
      <c r="J6100" s="3"/>
      <c r="K6100" s="3"/>
      <c r="L6100" s="3"/>
      <c r="M6100" s="3"/>
    </row>
    <row r="6101" spans="8:13">
      <c r="H6101" s="16"/>
      <c r="I6101" s="3"/>
      <c r="J6101" s="3"/>
      <c r="K6101" s="3"/>
      <c r="L6101" s="3"/>
      <c r="M6101" s="3"/>
    </row>
    <row r="6102" spans="8:13">
      <c r="H6102" s="16"/>
      <c r="I6102" s="3"/>
      <c r="J6102" s="3"/>
      <c r="K6102" s="3"/>
      <c r="L6102" s="3"/>
      <c r="M6102" s="3"/>
    </row>
    <row r="6103" spans="8:13">
      <c r="H6103" s="16"/>
      <c r="I6103" s="3"/>
      <c r="J6103" s="3"/>
      <c r="K6103" s="3"/>
      <c r="L6103" s="3"/>
      <c r="M6103" s="3"/>
    </row>
    <row r="6104" spans="8:13">
      <c r="H6104" s="16"/>
      <c r="I6104" s="3"/>
      <c r="J6104" s="3"/>
      <c r="K6104" s="3"/>
      <c r="L6104" s="3"/>
      <c r="M6104" s="3"/>
    </row>
    <row r="6105" spans="8:13">
      <c r="H6105" s="16"/>
      <c r="I6105" s="3"/>
      <c r="J6105" s="3"/>
      <c r="K6105" s="3"/>
      <c r="L6105" s="3"/>
      <c r="M6105" s="3"/>
    </row>
    <row r="6106" spans="8:13">
      <c r="H6106" s="16"/>
      <c r="I6106" s="3"/>
      <c r="J6106" s="3"/>
      <c r="K6106" s="3"/>
      <c r="L6106" s="3"/>
      <c r="M6106" s="3"/>
    </row>
    <row r="6107" spans="8:13">
      <c r="H6107" s="16"/>
      <c r="I6107" s="3"/>
      <c r="J6107" s="3"/>
      <c r="K6107" s="3"/>
      <c r="L6107" s="3"/>
      <c r="M6107" s="3"/>
    </row>
    <row r="6108" spans="8:13">
      <c r="H6108" s="16"/>
      <c r="I6108" s="3"/>
      <c r="J6108" s="3"/>
      <c r="K6108" s="3"/>
      <c r="L6108" s="3"/>
      <c r="M6108" s="3"/>
    </row>
    <row r="6109" spans="8:13">
      <c r="H6109" s="16"/>
      <c r="I6109" s="3"/>
      <c r="J6109" s="3"/>
      <c r="K6109" s="3"/>
      <c r="L6109" s="3"/>
      <c r="M6109" s="3"/>
    </row>
    <row r="6110" spans="8:13">
      <c r="H6110" s="16"/>
      <c r="I6110" s="3"/>
      <c r="J6110" s="3"/>
      <c r="K6110" s="3"/>
      <c r="L6110" s="3"/>
      <c r="M6110" s="3"/>
    </row>
    <row r="6111" spans="8:13">
      <c r="H6111" s="16"/>
      <c r="I6111" s="3"/>
      <c r="J6111" s="3"/>
      <c r="K6111" s="3"/>
      <c r="L6111" s="3"/>
      <c r="M6111" s="3"/>
    </row>
    <row r="6112" spans="8:13">
      <c r="H6112" s="16"/>
      <c r="I6112" s="3"/>
      <c r="J6112" s="3"/>
      <c r="K6112" s="3"/>
      <c r="L6112" s="3"/>
      <c r="M6112" s="3"/>
    </row>
    <row r="6113" spans="8:13">
      <c r="H6113" s="16"/>
      <c r="I6113" s="3"/>
      <c r="J6113" s="3"/>
      <c r="K6113" s="3"/>
      <c r="L6113" s="3"/>
      <c r="M6113" s="3"/>
    </row>
    <row r="6114" spans="8:13">
      <c r="H6114" s="16"/>
      <c r="I6114" s="3"/>
      <c r="J6114" s="3"/>
      <c r="K6114" s="3"/>
      <c r="L6114" s="3"/>
      <c r="M6114" s="3"/>
    </row>
    <row r="6115" spans="8:13">
      <c r="H6115" s="16"/>
      <c r="I6115" s="3"/>
      <c r="J6115" s="3"/>
      <c r="K6115" s="3"/>
      <c r="L6115" s="3"/>
      <c r="M6115" s="3"/>
    </row>
    <row r="6116" spans="8:13">
      <c r="H6116" s="16"/>
      <c r="I6116" s="3"/>
      <c r="J6116" s="3"/>
      <c r="K6116" s="3"/>
      <c r="L6116" s="3"/>
      <c r="M6116" s="3"/>
    </row>
    <row r="6117" spans="8:13">
      <c r="H6117" s="16"/>
      <c r="I6117" s="3"/>
      <c r="J6117" s="3"/>
      <c r="K6117" s="3"/>
      <c r="L6117" s="3"/>
      <c r="M6117" s="3"/>
    </row>
    <row r="6118" spans="8:13">
      <c r="H6118" s="16"/>
      <c r="I6118" s="3"/>
      <c r="J6118" s="3"/>
      <c r="K6118" s="3"/>
      <c r="L6118" s="3"/>
      <c r="M6118" s="3"/>
    </row>
    <row r="6119" spans="8:13">
      <c r="H6119" s="16"/>
      <c r="I6119" s="3"/>
      <c r="J6119" s="3"/>
      <c r="K6119" s="3"/>
      <c r="L6119" s="3"/>
      <c r="M6119" s="3"/>
    </row>
    <row r="6120" spans="8:13">
      <c r="H6120" s="16"/>
      <c r="I6120" s="3"/>
      <c r="J6120" s="3"/>
      <c r="K6120" s="3"/>
      <c r="L6120" s="3"/>
      <c r="M6120" s="3"/>
    </row>
    <row r="6121" spans="8:13">
      <c r="H6121" s="16"/>
      <c r="I6121" s="3"/>
      <c r="J6121" s="3"/>
      <c r="K6121" s="3"/>
      <c r="L6121" s="3"/>
      <c r="M6121" s="3"/>
    </row>
    <row r="6122" spans="8:13">
      <c r="H6122" s="16"/>
      <c r="I6122" s="3"/>
      <c r="J6122" s="3"/>
      <c r="K6122" s="3"/>
      <c r="L6122" s="3"/>
      <c r="M6122" s="3"/>
    </row>
    <row r="6123" spans="8:13">
      <c r="H6123" s="16"/>
      <c r="I6123" s="3"/>
      <c r="J6123" s="3"/>
      <c r="K6123" s="3"/>
      <c r="L6123" s="3"/>
      <c r="M6123" s="3"/>
    </row>
    <row r="6124" spans="8:13">
      <c r="H6124" s="16"/>
      <c r="I6124" s="3"/>
      <c r="J6124" s="3"/>
      <c r="K6124" s="3"/>
      <c r="L6124" s="3"/>
      <c r="M6124" s="3"/>
    </row>
    <row r="6125" spans="8:13">
      <c r="H6125" s="16"/>
      <c r="I6125" s="3"/>
      <c r="J6125" s="3"/>
      <c r="K6125" s="3"/>
      <c r="L6125" s="3"/>
      <c r="M6125" s="3"/>
    </row>
    <row r="6126" spans="8:13">
      <c r="H6126" s="16"/>
      <c r="I6126" s="3"/>
      <c r="J6126" s="3"/>
      <c r="K6126" s="3"/>
      <c r="L6126" s="3"/>
      <c r="M6126" s="3"/>
    </row>
    <row r="6127" spans="8:13">
      <c r="H6127" s="16"/>
      <c r="I6127" s="3"/>
      <c r="J6127" s="3"/>
      <c r="K6127" s="3"/>
      <c r="L6127" s="3"/>
      <c r="M6127" s="3"/>
    </row>
    <row r="6128" spans="8:13">
      <c r="H6128" s="16"/>
      <c r="I6128" s="3"/>
      <c r="J6128" s="3"/>
      <c r="K6128" s="3"/>
      <c r="L6128" s="3"/>
      <c r="M6128" s="3"/>
    </row>
    <row r="6129" spans="8:13">
      <c r="H6129" s="16"/>
      <c r="I6129" s="3"/>
      <c r="J6129" s="3"/>
      <c r="K6129" s="3"/>
      <c r="L6129" s="3"/>
      <c r="M6129" s="3"/>
    </row>
    <row r="6130" spans="8:13">
      <c r="H6130" s="16"/>
      <c r="I6130" s="3"/>
      <c r="J6130" s="3"/>
      <c r="K6130" s="3"/>
      <c r="L6130" s="3"/>
      <c r="M6130" s="3"/>
    </row>
    <row r="6131" spans="8:13">
      <c r="H6131" s="16"/>
      <c r="I6131" s="3"/>
      <c r="J6131" s="3"/>
      <c r="K6131" s="3"/>
      <c r="L6131" s="3"/>
      <c r="M6131" s="3"/>
    </row>
    <row r="6132" spans="8:13">
      <c r="H6132" s="16"/>
      <c r="I6132" s="3"/>
      <c r="J6132" s="3"/>
      <c r="K6132" s="3"/>
      <c r="L6132" s="3"/>
      <c r="M6132" s="3"/>
    </row>
    <row r="6133" spans="8:13">
      <c r="H6133" s="16"/>
      <c r="I6133" s="3"/>
      <c r="J6133" s="3"/>
      <c r="K6133" s="3"/>
      <c r="L6133" s="3"/>
      <c r="M6133" s="3"/>
    </row>
    <row r="6134" spans="8:13">
      <c r="H6134" s="16"/>
      <c r="I6134" s="3"/>
      <c r="J6134" s="3"/>
      <c r="K6134" s="3"/>
      <c r="L6134" s="3"/>
      <c r="M6134" s="3"/>
    </row>
    <row r="6135" spans="8:13">
      <c r="H6135" s="16"/>
      <c r="I6135" s="3"/>
      <c r="J6135" s="3"/>
      <c r="K6135" s="3"/>
      <c r="L6135" s="3"/>
      <c r="M6135" s="3"/>
    </row>
    <row r="6136" spans="8:13">
      <c r="H6136" s="16"/>
      <c r="I6136" s="3"/>
      <c r="J6136" s="3"/>
      <c r="K6136" s="3"/>
      <c r="L6136" s="3"/>
      <c r="M6136" s="3"/>
    </row>
    <row r="6137" spans="8:13">
      <c r="H6137" s="16"/>
      <c r="I6137" s="3"/>
      <c r="J6137" s="3"/>
      <c r="K6137" s="3"/>
      <c r="L6137" s="3"/>
      <c r="M6137" s="3"/>
    </row>
    <row r="6138" spans="8:13">
      <c r="H6138" s="16"/>
      <c r="I6138" s="3"/>
      <c r="J6138" s="3"/>
      <c r="K6138" s="3"/>
      <c r="L6138" s="3"/>
      <c r="M6138" s="3"/>
    </row>
    <row r="6139" spans="8:13">
      <c r="H6139" s="16"/>
      <c r="I6139" s="3"/>
      <c r="J6139" s="3"/>
      <c r="K6139" s="3"/>
      <c r="L6139" s="3"/>
      <c r="M6139" s="3"/>
    </row>
    <row r="6140" spans="8:13">
      <c r="H6140" s="16"/>
      <c r="I6140" s="3"/>
      <c r="J6140" s="3"/>
      <c r="K6140" s="3"/>
      <c r="L6140" s="3"/>
      <c r="M6140" s="3"/>
    </row>
    <row r="6141" spans="8:13">
      <c r="H6141" s="16"/>
      <c r="I6141" s="3"/>
      <c r="J6141" s="3"/>
      <c r="K6141" s="3"/>
      <c r="L6141" s="3"/>
      <c r="M6141" s="3"/>
    </row>
    <row r="6142" spans="8:13">
      <c r="H6142" s="16"/>
      <c r="I6142" s="3"/>
      <c r="J6142" s="3"/>
      <c r="K6142" s="3"/>
      <c r="L6142" s="3"/>
      <c r="M6142" s="3"/>
    </row>
    <row r="6143" spans="8:13">
      <c r="H6143" s="16"/>
      <c r="I6143" s="3"/>
      <c r="J6143" s="3"/>
      <c r="K6143" s="3"/>
      <c r="L6143" s="3"/>
      <c r="M6143" s="3"/>
    </row>
    <row r="6144" spans="8:13">
      <c r="H6144" s="16"/>
      <c r="I6144" s="3"/>
      <c r="J6144" s="3"/>
      <c r="K6144" s="3"/>
      <c r="L6144" s="3"/>
      <c r="M6144" s="3"/>
    </row>
    <row r="6145" spans="8:13">
      <c r="H6145" s="16"/>
      <c r="I6145" s="3"/>
      <c r="J6145" s="3"/>
      <c r="K6145" s="3"/>
      <c r="L6145" s="3"/>
      <c r="M6145" s="3"/>
    </row>
    <row r="6146" spans="8:13">
      <c r="H6146" s="16"/>
      <c r="I6146" s="3"/>
      <c r="J6146" s="3"/>
      <c r="K6146" s="3"/>
      <c r="L6146" s="3"/>
      <c r="M6146" s="3"/>
    </row>
    <row r="6147" spans="8:13">
      <c r="H6147" s="16"/>
      <c r="I6147" s="3"/>
      <c r="J6147" s="3"/>
      <c r="K6147" s="3"/>
      <c r="L6147" s="3"/>
      <c r="M6147" s="3"/>
    </row>
    <row r="6148" spans="8:13">
      <c r="H6148" s="16"/>
      <c r="I6148" s="3"/>
      <c r="J6148" s="3"/>
      <c r="K6148" s="3"/>
      <c r="L6148" s="3"/>
      <c r="M6148" s="3"/>
    </row>
    <row r="6149" spans="8:13">
      <c r="H6149" s="16"/>
      <c r="I6149" s="3"/>
      <c r="J6149" s="3"/>
      <c r="K6149" s="3"/>
      <c r="L6149" s="3"/>
      <c r="M6149" s="3"/>
    </row>
    <row r="6150" spans="8:13">
      <c r="H6150" s="16"/>
      <c r="I6150" s="3"/>
      <c r="J6150" s="3"/>
      <c r="K6150" s="3"/>
      <c r="L6150" s="3"/>
      <c r="M6150" s="3"/>
    </row>
    <row r="6151" spans="8:13">
      <c r="H6151" s="16"/>
      <c r="I6151" s="3"/>
      <c r="J6151" s="3"/>
      <c r="K6151" s="3"/>
      <c r="L6151" s="3"/>
      <c r="M6151" s="3"/>
    </row>
    <row r="6152" spans="8:13">
      <c r="H6152" s="16"/>
      <c r="I6152" s="3"/>
      <c r="J6152" s="3"/>
      <c r="K6152" s="3"/>
      <c r="L6152" s="3"/>
      <c r="M6152" s="3"/>
    </row>
    <row r="6153" spans="8:13">
      <c r="H6153" s="16"/>
      <c r="I6153" s="3"/>
      <c r="J6153" s="3"/>
      <c r="K6153" s="3"/>
      <c r="L6153" s="3"/>
      <c r="M6153" s="3"/>
    </row>
    <row r="6154" spans="8:13">
      <c r="H6154" s="16"/>
      <c r="I6154" s="3"/>
      <c r="J6154" s="3"/>
      <c r="K6154" s="3"/>
      <c r="L6154" s="3"/>
      <c r="M6154" s="3"/>
    </row>
    <row r="6155" spans="8:13">
      <c r="H6155" s="16"/>
      <c r="I6155" s="3"/>
      <c r="J6155" s="3"/>
      <c r="K6155" s="3"/>
      <c r="L6155" s="3"/>
      <c r="M6155" s="3"/>
    </row>
    <row r="6156" spans="8:13">
      <c r="H6156" s="16"/>
      <c r="I6156" s="3"/>
      <c r="J6156" s="3"/>
      <c r="K6156" s="3"/>
      <c r="L6156" s="3"/>
      <c r="M6156" s="3"/>
    </row>
    <row r="6157" spans="8:13">
      <c r="H6157" s="16"/>
      <c r="I6157" s="3"/>
      <c r="J6157" s="3"/>
      <c r="K6157" s="3"/>
      <c r="L6157" s="3"/>
      <c r="M6157" s="3"/>
    </row>
    <row r="6158" spans="8:13">
      <c r="H6158" s="16"/>
      <c r="I6158" s="3"/>
      <c r="J6158" s="3"/>
      <c r="K6158" s="3"/>
      <c r="L6158" s="3"/>
      <c r="M6158" s="3"/>
    </row>
    <row r="6159" spans="8:13">
      <c r="H6159" s="16"/>
      <c r="I6159" s="3"/>
      <c r="J6159" s="3"/>
      <c r="K6159" s="3"/>
      <c r="L6159" s="3"/>
      <c r="M6159" s="3"/>
    </row>
    <row r="6160" spans="8:13">
      <c r="H6160" s="16"/>
      <c r="I6160" s="3"/>
      <c r="J6160" s="3"/>
      <c r="K6160" s="3"/>
      <c r="L6160" s="3"/>
      <c r="M6160" s="3"/>
    </row>
    <row r="6161" spans="8:13">
      <c r="H6161" s="16"/>
      <c r="I6161" s="3"/>
      <c r="J6161" s="3"/>
      <c r="K6161" s="3"/>
      <c r="L6161" s="3"/>
      <c r="M6161" s="3"/>
    </row>
    <row r="6162" spans="8:13">
      <c r="H6162" s="16"/>
      <c r="I6162" s="3"/>
      <c r="J6162" s="3"/>
      <c r="K6162" s="3"/>
      <c r="L6162" s="3"/>
      <c r="M6162" s="3"/>
    </row>
    <row r="6163" spans="8:13">
      <c r="H6163" s="16"/>
      <c r="I6163" s="3"/>
      <c r="J6163" s="3"/>
      <c r="K6163" s="3"/>
      <c r="L6163" s="3"/>
      <c r="M6163" s="3"/>
    </row>
    <row r="6164" spans="8:13">
      <c r="H6164" s="16"/>
      <c r="I6164" s="3"/>
      <c r="J6164" s="3"/>
      <c r="K6164" s="3"/>
      <c r="L6164" s="3"/>
      <c r="M6164" s="3"/>
    </row>
    <row r="6165" spans="8:13">
      <c r="H6165" s="16"/>
      <c r="I6165" s="3"/>
      <c r="J6165" s="3"/>
      <c r="K6165" s="3"/>
      <c r="L6165" s="3"/>
      <c r="M6165" s="3"/>
    </row>
    <row r="6166" spans="8:13">
      <c r="H6166" s="16"/>
      <c r="I6166" s="3"/>
      <c r="J6166" s="3"/>
      <c r="K6166" s="3"/>
      <c r="L6166" s="3"/>
      <c r="M6166" s="3"/>
    </row>
    <row r="6167" spans="8:13">
      <c r="H6167" s="16"/>
      <c r="I6167" s="3"/>
      <c r="J6167" s="3"/>
      <c r="K6167" s="3"/>
      <c r="L6167" s="3"/>
      <c r="M6167" s="3"/>
    </row>
    <row r="6168" spans="8:13">
      <c r="H6168" s="16"/>
      <c r="I6168" s="3"/>
      <c r="J6168" s="3"/>
      <c r="K6168" s="3"/>
      <c r="L6168" s="3"/>
      <c r="M6168" s="3"/>
    </row>
    <row r="6169" spans="8:13">
      <c r="H6169" s="16"/>
      <c r="I6169" s="3"/>
      <c r="J6169" s="3"/>
      <c r="K6169" s="3"/>
      <c r="L6169" s="3"/>
      <c r="M6169" s="3"/>
    </row>
    <row r="6170" spans="8:13">
      <c r="H6170" s="16"/>
      <c r="I6170" s="3"/>
      <c r="J6170" s="3"/>
      <c r="K6170" s="3"/>
      <c r="L6170" s="3"/>
      <c r="M6170" s="3"/>
    </row>
    <row r="6171" spans="8:13">
      <c r="H6171" s="16"/>
      <c r="I6171" s="3"/>
      <c r="J6171" s="3"/>
      <c r="K6171" s="3"/>
      <c r="L6171" s="3"/>
      <c r="M6171" s="3"/>
    </row>
    <row r="6172" spans="8:13">
      <c r="H6172" s="16"/>
      <c r="I6172" s="3"/>
      <c r="J6172" s="3"/>
      <c r="K6172" s="3"/>
      <c r="L6172" s="3"/>
      <c r="M6172" s="3"/>
    </row>
    <row r="6173" spans="8:13">
      <c r="H6173" s="16"/>
      <c r="I6173" s="3"/>
      <c r="J6173" s="3"/>
      <c r="K6173" s="3"/>
      <c r="L6173" s="3"/>
      <c r="M6173" s="3"/>
    </row>
    <row r="6174" spans="8:13">
      <c r="H6174" s="16"/>
      <c r="I6174" s="3"/>
      <c r="J6174" s="3"/>
      <c r="K6174" s="3"/>
      <c r="L6174" s="3"/>
      <c r="M6174" s="3"/>
    </row>
    <row r="6175" spans="8:13">
      <c r="H6175" s="16"/>
      <c r="I6175" s="3"/>
      <c r="J6175" s="3"/>
      <c r="K6175" s="3"/>
      <c r="L6175" s="3"/>
      <c r="M6175" s="3"/>
    </row>
    <row r="6176" spans="8:13">
      <c r="H6176" s="16"/>
      <c r="I6176" s="3"/>
      <c r="J6176" s="3"/>
      <c r="K6176" s="3"/>
      <c r="L6176" s="3"/>
      <c r="M6176" s="3"/>
    </row>
    <row r="6177" spans="8:13">
      <c r="H6177" s="16"/>
      <c r="I6177" s="3"/>
      <c r="J6177" s="3"/>
      <c r="K6177" s="3"/>
      <c r="L6177" s="3"/>
      <c r="M6177" s="3"/>
    </row>
    <row r="6178" spans="8:13">
      <c r="H6178" s="16"/>
      <c r="I6178" s="3"/>
      <c r="J6178" s="3"/>
      <c r="K6178" s="3"/>
      <c r="L6178" s="3"/>
      <c r="M6178" s="3"/>
    </row>
    <row r="6179" spans="8:13">
      <c r="H6179" s="16"/>
      <c r="I6179" s="3"/>
      <c r="J6179" s="3"/>
      <c r="K6179" s="3"/>
      <c r="L6179" s="3"/>
      <c r="M6179" s="3"/>
    </row>
    <row r="6180" spans="8:13">
      <c r="H6180" s="16"/>
      <c r="I6180" s="3"/>
      <c r="J6180" s="3"/>
      <c r="K6180" s="3"/>
      <c r="L6180" s="3"/>
      <c r="M6180" s="3"/>
    </row>
    <row r="6181" spans="8:13">
      <c r="H6181" s="16"/>
      <c r="I6181" s="3"/>
      <c r="J6181" s="3"/>
      <c r="K6181" s="3"/>
      <c r="L6181" s="3"/>
      <c r="M6181" s="3"/>
    </row>
    <row r="6182" spans="8:13">
      <c r="H6182" s="16"/>
      <c r="I6182" s="3"/>
      <c r="J6182" s="3"/>
      <c r="K6182" s="3"/>
      <c r="L6182" s="3"/>
      <c r="M6182" s="3"/>
    </row>
    <row r="6183" spans="8:13">
      <c r="H6183" s="16"/>
      <c r="I6183" s="3"/>
      <c r="J6183" s="3"/>
      <c r="K6183" s="3"/>
      <c r="L6183" s="3"/>
      <c r="M6183" s="3"/>
    </row>
    <row r="6184" spans="8:13">
      <c r="H6184" s="16"/>
      <c r="I6184" s="3"/>
      <c r="J6184" s="3"/>
      <c r="K6184" s="3"/>
      <c r="L6184" s="3"/>
      <c r="M6184" s="3"/>
    </row>
    <row r="6185" spans="8:13">
      <c r="H6185" s="16"/>
      <c r="I6185" s="3"/>
      <c r="J6185" s="3"/>
      <c r="K6185" s="3"/>
      <c r="L6185" s="3"/>
      <c r="M6185" s="3"/>
    </row>
    <row r="6186" spans="8:13">
      <c r="H6186" s="16"/>
      <c r="I6186" s="3"/>
      <c r="J6186" s="3"/>
      <c r="K6186" s="3"/>
      <c r="L6186" s="3"/>
      <c r="M6186" s="3"/>
    </row>
    <row r="6187" spans="8:13">
      <c r="H6187" s="16"/>
      <c r="I6187" s="3"/>
      <c r="J6187" s="3"/>
      <c r="K6187" s="3"/>
      <c r="L6187" s="3"/>
      <c r="M6187" s="3"/>
    </row>
    <row r="6188" spans="8:13">
      <c r="H6188" s="16"/>
      <c r="I6188" s="3"/>
      <c r="J6188" s="3"/>
      <c r="K6188" s="3"/>
      <c r="L6188" s="3"/>
      <c r="M6188" s="3"/>
    </row>
    <row r="6189" spans="8:13">
      <c r="H6189" s="16"/>
      <c r="I6189" s="3"/>
      <c r="J6189" s="3"/>
      <c r="K6189" s="3"/>
      <c r="L6189" s="3"/>
      <c r="M6189" s="3"/>
    </row>
    <row r="6190" spans="8:13">
      <c r="H6190" s="16"/>
      <c r="I6190" s="3"/>
      <c r="J6190" s="3"/>
      <c r="K6190" s="3"/>
      <c r="L6190" s="3"/>
      <c r="M6190" s="3"/>
    </row>
    <row r="6191" spans="8:13">
      <c r="H6191" s="16"/>
      <c r="I6191" s="3"/>
      <c r="J6191" s="3"/>
      <c r="K6191" s="3"/>
      <c r="L6191" s="3"/>
      <c r="M6191" s="3"/>
    </row>
    <row r="6192" spans="8:13">
      <c r="H6192" s="16"/>
      <c r="I6192" s="3"/>
      <c r="J6192" s="3"/>
      <c r="K6192" s="3"/>
      <c r="L6192" s="3"/>
      <c r="M6192" s="3"/>
    </row>
    <row r="6193" spans="8:13">
      <c r="H6193" s="16"/>
      <c r="I6193" s="3"/>
      <c r="J6193" s="3"/>
      <c r="K6193" s="3"/>
      <c r="L6193" s="3"/>
      <c r="M6193" s="3"/>
    </row>
    <row r="6194" spans="8:13">
      <c r="H6194" s="16"/>
      <c r="I6194" s="3"/>
      <c r="J6194" s="3"/>
      <c r="K6194" s="3"/>
      <c r="L6194" s="3"/>
      <c r="M6194" s="3"/>
    </row>
    <row r="6195" spans="8:13">
      <c r="H6195" s="16"/>
      <c r="I6195" s="3"/>
      <c r="J6195" s="3"/>
      <c r="K6195" s="3"/>
      <c r="L6195" s="3"/>
      <c r="M6195" s="3"/>
    </row>
    <row r="6196" spans="8:13">
      <c r="H6196" s="16"/>
      <c r="I6196" s="3"/>
      <c r="J6196" s="3"/>
      <c r="K6196" s="3"/>
      <c r="L6196" s="3"/>
      <c r="M6196" s="3"/>
    </row>
    <row r="6197" spans="8:13">
      <c r="H6197" s="16"/>
      <c r="I6197" s="3"/>
      <c r="J6197" s="3"/>
      <c r="K6197" s="3"/>
      <c r="L6197" s="3"/>
      <c r="M6197" s="3"/>
    </row>
    <row r="6198" spans="8:13">
      <c r="H6198" s="16"/>
      <c r="I6198" s="3"/>
      <c r="J6198" s="3"/>
      <c r="K6198" s="3"/>
      <c r="L6198" s="3"/>
      <c r="M6198" s="3"/>
    </row>
    <row r="6199" spans="8:13">
      <c r="H6199" s="16"/>
      <c r="I6199" s="3"/>
      <c r="J6199" s="3"/>
      <c r="K6199" s="3"/>
      <c r="L6199" s="3"/>
      <c r="M6199" s="3"/>
    </row>
    <row r="6200" spans="8:13">
      <c r="H6200" s="16"/>
      <c r="I6200" s="3"/>
      <c r="J6200" s="3"/>
      <c r="K6200" s="3"/>
      <c r="L6200" s="3"/>
      <c r="M6200" s="3"/>
    </row>
    <row r="6201" spans="8:13">
      <c r="H6201" s="16"/>
      <c r="I6201" s="3"/>
      <c r="J6201" s="3"/>
      <c r="K6201" s="3"/>
      <c r="L6201" s="3"/>
      <c r="M6201" s="3"/>
    </row>
    <row r="6202" spans="8:13">
      <c r="H6202" s="16"/>
      <c r="I6202" s="3"/>
      <c r="J6202" s="3"/>
      <c r="K6202" s="3"/>
      <c r="L6202" s="3"/>
      <c r="M6202" s="3"/>
    </row>
    <row r="6203" spans="8:13">
      <c r="H6203" s="16"/>
      <c r="I6203" s="3"/>
      <c r="J6203" s="3"/>
      <c r="K6203" s="3"/>
      <c r="L6203" s="3"/>
      <c r="M6203" s="3"/>
    </row>
    <row r="6204" spans="8:13">
      <c r="H6204" s="16"/>
      <c r="I6204" s="3"/>
      <c r="J6204" s="3"/>
      <c r="K6204" s="3"/>
      <c r="L6204" s="3"/>
      <c r="M6204" s="3"/>
    </row>
    <row r="6205" spans="8:13">
      <c r="H6205" s="16"/>
      <c r="I6205" s="3"/>
      <c r="J6205" s="3"/>
      <c r="K6205" s="3"/>
      <c r="L6205" s="3"/>
      <c r="M6205" s="3"/>
    </row>
    <row r="6206" spans="8:13">
      <c r="H6206" s="16"/>
      <c r="I6206" s="3"/>
      <c r="J6206" s="3"/>
      <c r="K6206" s="3"/>
      <c r="L6206" s="3"/>
      <c r="M6206" s="3"/>
    </row>
    <row r="6207" spans="8:13">
      <c r="H6207" s="16"/>
      <c r="I6207" s="3"/>
      <c r="J6207" s="3"/>
      <c r="K6207" s="3"/>
      <c r="L6207" s="3"/>
      <c r="M6207" s="3"/>
    </row>
    <row r="6208" spans="8:13">
      <c r="H6208" s="16"/>
      <c r="I6208" s="3"/>
      <c r="J6208" s="3"/>
      <c r="K6208" s="3"/>
      <c r="L6208" s="3"/>
      <c r="M6208" s="3"/>
    </row>
    <row r="6209" spans="8:13">
      <c r="H6209" s="16"/>
      <c r="I6209" s="3"/>
      <c r="J6209" s="3"/>
      <c r="K6209" s="3"/>
      <c r="L6209" s="3"/>
      <c r="M6209" s="3"/>
    </row>
    <row r="6210" spans="8:13">
      <c r="H6210" s="16"/>
      <c r="I6210" s="3"/>
      <c r="J6210" s="3"/>
      <c r="K6210" s="3"/>
      <c r="L6210" s="3"/>
      <c r="M6210" s="3"/>
    </row>
    <row r="6211" spans="8:13">
      <c r="H6211" s="16"/>
      <c r="I6211" s="3"/>
      <c r="J6211" s="3"/>
      <c r="K6211" s="3"/>
      <c r="L6211" s="3"/>
      <c r="M6211" s="3"/>
    </row>
    <row r="6212" spans="8:13">
      <c r="H6212" s="16"/>
      <c r="I6212" s="3"/>
      <c r="J6212" s="3"/>
      <c r="K6212" s="3"/>
      <c r="L6212" s="3"/>
      <c r="M6212" s="3"/>
    </row>
    <row r="6213" spans="8:13">
      <c r="H6213" s="16"/>
      <c r="I6213" s="3"/>
      <c r="J6213" s="3"/>
      <c r="K6213" s="3"/>
      <c r="L6213" s="3"/>
      <c r="M6213" s="3"/>
    </row>
    <row r="6214" spans="8:13">
      <c r="H6214" s="16"/>
      <c r="I6214" s="3"/>
      <c r="J6214" s="3"/>
      <c r="K6214" s="3"/>
      <c r="L6214" s="3"/>
      <c r="M6214" s="3"/>
    </row>
    <row r="6215" spans="8:13">
      <c r="H6215" s="16"/>
      <c r="I6215" s="3"/>
      <c r="J6215" s="3"/>
      <c r="K6215" s="3"/>
      <c r="L6215" s="3"/>
      <c r="M6215" s="3"/>
    </row>
    <row r="6216" spans="8:13">
      <c r="H6216" s="16"/>
      <c r="I6216" s="3"/>
      <c r="J6216" s="3"/>
      <c r="K6216" s="3"/>
      <c r="L6216" s="3"/>
      <c r="M6216" s="3"/>
    </row>
    <row r="6217" spans="8:13">
      <c r="H6217" s="16"/>
      <c r="I6217" s="3"/>
      <c r="J6217" s="3"/>
      <c r="K6217" s="3"/>
      <c r="L6217" s="3"/>
      <c r="M6217" s="3"/>
    </row>
    <row r="6218" spans="8:13">
      <c r="H6218" s="16"/>
      <c r="I6218" s="3"/>
      <c r="J6218" s="3"/>
      <c r="K6218" s="3"/>
      <c r="L6218" s="3"/>
      <c r="M6218" s="3"/>
    </row>
    <row r="6219" spans="8:13">
      <c r="H6219" s="16"/>
      <c r="I6219" s="3"/>
      <c r="J6219" s="3"/>
      <c r="K6219" s="3"/>
      <c r="L6219" s="3"/>
      <c r="M6219" s="3"/>
    </row>
    <row r="6220" spans="8:13">
      <c r="H6220" s="16"/>
      <c r="I6220" s="3"/>
      <c r="J6220" s="3"/>
      <c r="K6220" s="3"/>
      <c r="L6220" s="3"/>
      <c r="M6220" s="3"/>
    </row>
    <row r="6221" spans="8:13">
      <c r="H6221" s="16"/>
      <c r="I6221" s="3"/>
      <c r="J6221" s="3"/>
      <c r="K6221" s="3"/>
      <c r="L6221" s="3"/>
      <c r="M6221" s="3"/>
    </row>
    <row r="6222" spans="8:13">
      <c r="H6222" s="16"/>
      <c r="I6222" s="3"/>
      <c r="J6222" s="3"/>
      <c r="K6222" s="3"/>
      <c r="L6222" s="3"/>
      <c r="M6222" s="3"/>
    </row>
    <row r="6223" spans="8:13">
      <c r="H6223" s="16"/>
      <c r="I6223" s="3"/>
      <c r="J6223" s="3"/>
      <c r="K6223" s="3"/>
      <c r="L6223" s="3"/>
      <c r="M6223" s="3"/>
    </row>
    <row r="6224" spans="8:13">
      <c r="H6224" s="16"/>
      <c r="I6224" s="3"/>
      <c r="J6224" s="3"/>
      <c r="K6224" s="3"/>
      <c r="L6224" s="3"/>
      <c r="M6224" s="3"/>
    </row>
    <row r="6225" spans="8:13">
      <c r="H6225" s="16"/>
      <c r="I6225" s="3"/>
      <c r="J6225" s="3"/>
      <c r="K6225" s="3"/>
      <c r="L6225" s="3"/>
      <c r="M6225" s="3"/>
    </row>
    <row r="6226" spans="8:13">
      <c r="H6226" s="16"/>
      <c r="I6226" s="3"/>
      <c r="J6226" s="3"/>
      <c r="K6226" s="3"/>
      <c r="L6226" s="3"/>
      <c r="M6226" s="3"/>
    </row>
    <row r="6227" spans="8:13">
      <c r="H6227" s="16"/>
      <c r="I6227" s="3"/>
      <c r="J6227" s="3"/>
      <c r="K6227" s="3"/>
      <c r="L6227" s="3"/>
      <c r="M6227" s="3"/>
    </row>
    <row r="6228" spans="8:13">
      <c r="H6228" s="16"/>
      <c r="I6228" s="3"/>
      <c r="J6228" s="3"/>
      <c r="K6228" s="3"/>
      <c r="L6228" s="3"/>
      <c r="M6228" s="3"/>
    </row>
    <row r="6229" spans="8:13">
      <c r="H6229" s="16"/>
      <c r="I6229" s="3"/>
      <c r="J6229" s="3"/>
      <c r="K6229" s="3"/>
      <c r="L6229" s="3"/>
      <c r="M6229" s="3"/>
    </row>
    <row r="6230" spans="8:13">
      <c r="H6230" s="16"/>
      <c r="I6230" s="3"/>
      <c r="J6230" s="3"/>
      <c r="K6230" s="3"/>
      <c r="L6230" s="3"/>
      <c r="M6230" s="3"/>
    </row>
    <row r="6231" spans="8:13">
      <c r="H6231" s="16"/>
      <c r="I6231" s="3"/>
      <c r="J6231" s="3"/>
      <c r="K6231" s="3"/>
      <c r="L6231" s="3"/>
      <c r="M6231" s="3"/>
    </row>
    <row r="6232" spans="8:13">
      <c r="H6232" s="16"/>
      <c r="I6232" s="3"/>
      <c r="J6232" s="3"/>
      <c r="K6232" s="3"/>
      <c r="L6232" s="3"/>
      <c r="M6232" s="3"/>
    </row>
    <row r="6233" spans="8:13">
      <c r="H6233" s="16"/>
      <c r="I6233" s="3"/>
      <c r="J6233" s="3"/>
      <c r="K6233" s="3"/>
      <c r="L6233" s="3"/>
      <c r="M6233" s="3"/>
    </row>
    <row r="6234" spans="8:13">
      <c r="H6234" s="16"/>
      <c r="I6234" s="3"/>
      <c r="J6234" s="3"/>
      <c r="K6234" s="3"/>
      <c r="L6234" s="3"/>
      <c r="M6234" s="3"/>
    </row>
    <row r="6235" spans="8:13">
      <c r="H6235" s="16"/>
      <c r="I6235" s="3"/>
      <c r="J6235" s="3"/>
      <c r="K6235" s="3"/>
      <c r="L6235" s="3"/>
      <c r="M6235" s="3"/>
    </row>
    <row r="6236" spans="8:13">
      <c r="H6236" s="16"/>
      <c r="I6236" s="3"/>
      <c r="J6236" s="3"/>
      <c r="K6236" s="3"/>
      <c r="L6236" s="3"/>
      <c r="M6236" s="3"/>
    </row>
    <row r="6237" spans="8:13">
      <c r="H6237" s="16"/>
      <c r="I6237" s="3"/>
      <c r="J6237" s="3"/>
      <c r="K6237" s="3"/>
      <c r="L6237" s="3"/>
      <c r="M6237" s="3"/>
    </row>
    <row r="6238" spans="8:13">
      <c r="H6238" s="16"/>
      <c r="I6238" s="3"/>
      <c r="J6238" s="3"/>
      <c r="K6238" s="3"/>
      <c r="L6238" s="3"/>
      <c r="M6238" s="3"/>
    </row>
    <row r="6239" spans="8:13">
      <c r="H6239" s="16"/>
      <c r="I6239" s="3"/>
      <c r="J6239" s="3"/>
      <c r="K6239" s="3"/>
      <c r="L6239" s="3"/>
      <c r="M6239" s="3"/>
    </row>
    <row r="6240" spans="8:13">
      <c r="H6240" s="16"/>
      <c r="I6240" s="3"/>
      <c r="J6240" s="3"/>
      <c r="K6240" s="3"/>
      <c r="L6240" s="3"/>
      <c r="M6240" s="3"/>
    </row>
    <row r="6241" spans="8:13">
      <c r="H6241" s="16"/>
      <c r="I6241" s="3"/>
      <c r="J6241" s="3"/>
      <c r="K6241" s="3"/>
      <c r="L6241" s="3"/>
      <c r="M6241" s="3"/>
    </row>
    <row r="6242" spans="8:13">
      <c r="H6242" s="16"/>
      <c r="I6242" s="3"/>
      <c r="J6242" s="3"/>
      <c r="K6242" s="3"/>
      <c r="L6242" s="3"/>
      <c r="M6242" s="3"/>
    </row>
    <row r="6243" spans="8:13">
      <c r="H6243" s="16"/>
      <c r="I6243" s="3"/>
      <c r="J6243" s="3"/>
      <c r="K6243" s="3"/>
      <c r="L6243" s="3"/>
      <c r="M6243" s="3"/>
    </row>
    <row r="6244" spans="8:13">
      <c r="H6244" s="16"/>
      <c r="I6244" s="3"/>
      <c r="J6244" s="3"/>
      <c r="K6244" s="3"/>
      <c r="L6244" s="3"/>
      <c r="M6244" s="3"/>
    </row>
    <row r="6245" spans="8:13">
      <c r="H6245" s="16"/>
      <c r="I6245" s="3"/>
      <c r="J6245" s="3"/>
      <c r="K6245" s="3"/>
      <c r="L6245" s="3"/>
      <c r="M6245" s="3"/>
    </row>
    <row r="6246" spans="8:13">
      <c r="H6246" s="16"/>
      <c r="I6246" s="3"/>
      <c r="J6246" s="3"/>
      <c r="K6246" s="3"/>
      <c r="L6246" s="3"/>
      <c r="M6246" s="3"/>
    </row>
    <row r="6247" spans="8:13">
      <c r="H6247" s="16"/>
      <c r="I6247" s="3"/>
      <c r="J6247" s="3"/>
      <c r="K6247" s="3"/>
      <c r="L6247" s="3"/>
      <c r="M6247" s="3"/>
    </row>
    <row r="6248" spans="8:13">
      <c r="H6248" s="16"/>
      <c r="I6248" s="3"/>
      <c r="J6248" s="3"/>
      <c r="K6248" s="3"/>
      <c r="L6248" s="3"/>
      <c r="M6248" s="3"/>
    </row>
    <row r="6249" spans="8:13">
      <c r="H6249" s="16"/>
      <c r="I6249" s="3"/>
      <c r="J6249" s="3"/>
      <c r="K6249" s="3"/>
      <c r="L6249" s="3"/>
      <c r="M6249" s="3"/>
    </row>
    <row r="6250" spans="8:13">
      <c r="H6250" s="16"/>
      <c r="I6250" s="3"/>
      <c r="J6250" s="3"/>
      <c r="K6250" s="3"/>
      <c r="L6250" s="3"/>
      <c r="M6250" s="3"/>
    </row>
    <row r="6251" spans="8:13">
      <c r="H6251" s="16"/>
      <c r="I6251" s="3"/>
      <c r="J6251" s="3"/>
      <c r="K6251" s="3"/>
      <c r="L6251" s="3"/>
      <c r="M6251" s="3"/>
    </row>
    <row r="6252" spans="8:13">
      <c r="H6252" s="16"/>
      <c r="I6252" s="3"/>
      <c r="J6252" s="3"/>
      <c r="K6252" s="3"/>
      <c r="L6252" s="3"/>
      <c r="M6252" s="3"/>
    </row>
    <row r="6253" spans="8:13">
      <c r="H6253" s="16"/>
      <c r="I6253" s="3"/>
      <c r="J6253" s="3"/>
      <c r="K6253" s="3"/>
      <c r="L6253" s="3"/>
      <c r="M6253" s="3"/>
    </row>
    <row r="6254" spans="8:13">
      <c r="H6254" s="16"/>
      <c r="I6254" s="3"/>
      <c r="J6254" s="3"/>
      <c r="K6254" s="3"/>
      <c r="L6254" s="3"/>
      <c r="M6254" s="3"/>
    </row>
    <row r="6255" spans="8:13">
      <c r="H6255" s="16"/>
      <c r="I6255" s="3"/>
      <c r="J6255" s="3"/>
      <c r="K6255" s="3"/>
      <c r="L6255" s="3"/>
      <c r="M6255" s="3"/>
    </row>
    <row r="6256" spans="8:13">
      <c r="H6256" s="16"/>
      <c r="I6256" s="3"/>
      <c r="J6256" s="3"/>
      <c r="K6256" s="3"/>
      <c r="L6256" s="3"/>
      <c r="M6256" s="3"/>
    </row>
    <row r="6257" spans="8:13">
      <c r="H6257" s="16"/>
      <c r="I6257" s="3"/>
      <c r="J6257" s="3"/>
      <c r="K6257" s="3"/>
      <c r="L6257" s="3"/>
      <c r="M6257" s="3"/>
    </row>
    <row r="6258" spans="8:13">
      <c r="H6258" s="16"/>
      <c r="I6258" s="3"/>
      <c r="J6258" s="3"/>
      <c r="K6258" s="3"/>
      <c r="L6258" s="3"/>
      <c r="M6258" s="3"/>
    </row>
    <row r="6259" spans="8:13">
      <c r="H6259" s="16"/>
      <c r="I6259" s="3"/>
      <c r="J6259" s="3"/>
      <c r="K6259" s="3"/>
      <c r="L6259" s="3"/>
      <c r="M6259" s="3"/>
    </row>
    <row r="6260" spans="8:13">
      <c r="H6260" s="16"/>
      <c r="I6260" s="3"/>
      <c r="J6260" s="3"/>
      <c r="K6260" s="3"/>
      <c r="L6260" s="3"/>
      <c r="M6260" s="3"/>
    </row>
    <row r="6261" spans="8:13">
      <c r="H6261" s="16"/>
      <c r="I6261" s="3"/>
      <c r="J6261" s="3"/>
      <c r="K6261" s="3"/>
      <c r="L6261" s="3"/>
      <c r="M6261" s="3"/>
    </row>
    <row r="6262" spans="8:13">
      <c r="H6262" s="16"/>
      <c r="I6262" s="3"/>
      <c r="J6262" s="3"/>
      <c r="K6262" s="3"/>
      <c r="L6262" s="3"/>
      <c r="M6262" s="3"/>
    </row>
    <row r="6263" spans="8:13">
      <c r="H6263" s="16"/>
      <c r="I6263" s="3"/>
      <c r="J6263" s="3"/>
      <c r="K6263" s="3"/>
      <c r="L6263" s="3"/>
      <c r="M6263" s="3"/>
    </row>
    <row r="6264" spans="8:13">
      <c r="H6264" s="16"/>
      <c r="I6264" s="3"/>
      <c r="J6264" s="3"/>
      <c r="K6264" s="3"/>
      <c r="L6264" s="3"/>
      <c r="M6264" s="3"/>
    </row>
    <row r="6265" spans="8:13">
      <c r="H6265" s="16"/>
      <c r="I6265" s="3"/>
      <c r="J6265" s="3"/>
      <c r="K6265" s="3"/>
      <c r="L6265" s="3"/>
      <c r="M6265" s="3"/>
    </row>
    <row r="6266" spans="8:13">
      <c r="H6266" s="16"/>
      <c r="I6266" s="3"/>
      <c r="J6266" s="3"/>
      <c r="K6266" s="3"/>
      <c r="L6266" s="3"/>
      <c r="M6266" s="3"/>
    </row>
    <row r="6267" spans="8:13">
      <c r="H6267" s="16"/>
      <c r="I6267" s="3"/>
      <c r="J6267" s="3"/>
      <c r="K6267" s="3"/>
      <c r="L6267" s="3"/>
      <c r="M6267" s="3"/>
    </row>
    <row r="6268" spans="8:13">
      <c r="H6268" s="16"/>
      <c r="I6268" s="3"/>
      <c r="J6268" s="3"/>
      <c r="K6268" s="3"/>
      <c r="L6268" s="3"/>
      <c r="M6268" s="3"/>
    </row>
    <row r="6269" spans="8:13">
      <c r="H6269" s="16"/>
      <c r="I6269" s="3"/>
      <c r="J6269" s="3"/>
      <c r="K6269" s="3"/>
      <c r="L6269" s="3"/>
      <c r="M6269" s="3"/>
    </row>
    <row r="6270" spans="8:13">
      <c r="H6270" s="16"/>
      <c r="I6270" s="3"/>
      <c r="J6270" s="3"/>
      <c r="K6270" s="3"/>
      <c r="L6270" s="3"/>
      <c r="M6270" s="3"/>
    </row>
    <row r="6271" spans="8:13">
      <c r="H6271" s="16"/>
      <c r="I6271" s="3"/>
      <c r="J6271" s="3"/>
      <c r="K6271" s="3"/>
      <c r="L6271" s="3"/>
      <c r="M6271" s="3"/>
    </row>
    <row r="6272" spans="8:13">
      <c r="H6272" s="16"/>
      <c r="I6272" s="3"/>
      <c r="J6272" s="3"/>
      <c r="K6272" s="3"/>
      <c r="L6272" s="3"/>
      <c r="M6272" s="3"/>
    </row>
    <row r="6273" spans="8:13">
      <c r="H6273" s="16"/>
      <c r="I6273" s="3"/>
      <c r="J6273" s="3"/>
      <c r="K6273" s="3"/>
      <c r="L6273" s="3"/>
      <c r="M6273" s="3"/>
    </row>
    <row r="6274" spans="8:13">
      <c r="H6274" s="16"/>
      <c r="I6274" s="3"/>
      <c r="J6274" s="3"/>
      <c r="K6274" s="3"/>
      <c r="L6274" s="3"/>
      <c r="M6274" s="3"/>
    </row>
    <row r="6275" spans="8:13">
      <c r="H6275" s="16"/>
      <c r="I6275" s="3"/>
      <c r="J6275" s="3"/>
      <c r="K6275" s="3"/>
      <c r="L6275" s="3"/>
      <c r="M6275" s="3"/>
    </row>
    <row r="6276" spans="8:13">
      <c r="H6276" s="16"/>
      <c r="I6276" s="3"/>
      <c r="J6276" s="3"/>
      <c r="K6276" s="3"/>
      <c r="L6276" s="3"/>
      <c r="M6276" s="3"/>
    </row>
    <row r="6277" spans="8:13">
      <c r="H6277" s="16"/>
      <c r="I6277" s="3"/>
      <c r="J6277" s="3"/>
      <c r="K6277" s="3"/>
      <c r="L6277" s="3"/>
      <c r="M6277" s="3"/>
    </row>
    <row r="6278" spans="8:13">
      <c r="H6278" s="16"/>
      <c r="I6278" s="3"/>
      <c r="J6278" s="3"/>
      <c r="K6278" s="3"/>
      <c r="L6278" s="3"/>
      <c r="M6278" s="3"/>
    </row>
    <row r="6279" spans="8:13">
      <c r="H6279" s="16"/>
      <c r="I6279" s="3"/>
      <c r="J6279" s="3"/>
      <c r="K6279" s="3"/>
      <c r="L6279" s="3"/>
      <c r="M6279" s="3"/>
    </row>
    <row r="6280" spans="8:13">
      <c r="H6280" s="16"/>
      <c r="I6280" s="3"/>
      <c r="J6280" s="3"/>
      <c r="K6280" s="3"/>
      <c r="L6280" s="3"/>
      <c r="M6280" s="3"/>
    </row>
    <row r="6281" spans="8:13">
      <c r="H6281" s="16"/>
      <c r="I6281" s="3"/>
      <c r="J6281" s="3"/>
      <c r="K6281" s="3"/>
      <c r="L6281" s="3"/>
      <c r="M6281" s="3"/>
    </row>
    <row r="6282" spans="8:13">
      <c r="H6282" s="16"/>
      <c r="I6282" s="3"/>
      <c r="J6282" s="3"/>
      <c r="K6282" s="3"/>
      <c r="L6282" s="3"/>
      <c r="M6282" s="3"/>
    </row>
    <row r="6283" spans="8:13">
      <c r="H6283" s="16"/>
      <c r="I6283" s="3"/>
      <c r="J6283" s="3"/>
      <c r="K6283" s="3"/>
      <c r="L6283" s="3"/>
      <c r="M6283" s="3"/>
    </row>
    <row r="6284" spans="8:13">
      <c r="H6284" s="16"/>
      <c r="I6284" s="3"/>
      <c r="J6284" s="3"/>
      <c r="K6284" s="3"/>
      <c r="L6284" s="3"/>
      <c r="M6284" s="3"/>
    </row>
    <row r="6285" spans="8:13">
      <c r="H6285" s="16"/>
      <c r="I6285" s="3"/>
      <c r="J6285" s="3"/>
      <c r="K6285" s="3"/>
      <c r="L6285" s="3"/>
      <c r="M6285" s="3"/>
    </row>
    <row r="6286" spans="8:13">
      <c r="H6286" s="16"/>
      <c r="I6286" s="3"/>
      <c r="J6286" s="3"/>
      <c r="K6286" s="3"/>
      <c r="L6286" s="3"/>
      <c r="M6286" s="3"/>
    </row>
    <row r="6287" spans="8:13">
      <c r="H6287" s="16"/>
      <c r="I6287" s="3"/>
      <c r="J6287" s="3"/>
      <c r="K6287" s="3"/>
      <c r="L6287" s="3"/>
      <c r="M6287" s="3"/>
    </row>
    <row r="6288" spans="8:13">
      <c r="H6288" s="16"/>
      <c r="I6288" s="3"/>
      <c r="J6288" s="3"/>
      <c r="K6288" s="3"/>
      <c r="L6288" s="3"/>
      <c r="M6288" s="3"/>
    </row>
    <row r="6289" spans="8:13">
      <c r="H6289" s="16"/>
      <c r="I6289" s="3"/>
      <c r="J6289" s="3"/>
      <c r="K6289" s="3"/>
      <c r="L6289" s="3"/>
      <c r="M6289" s="3"/>
    </row>
    <row r="6290" spans="8:13">
      <c r="H6290" s="16"/>
      <c r="I6290" s="3"/>
      <c r="J6290" s="3"/>
      <c r="K6290" s="3"/>
      <c r="L6290" s="3"/>
      <c r="M6290" s="3"/>
    </row>
    <row r="6291" spans="8:13">
      <c r="H6291" s="16"/>
      <c r="I6291" s="3"/>
      <c r="J6291" s="3"/>
      <c r="K6291" s="3"/>
      <c r="L6291" s="3"/>
      <c r="M6291" s="3"/>
    </row>
    <row r="6292" spans="8:13">
      <c r="H6292" s="16"/>
      <c r="I6292" s="3"/>
      <c r="J6292" s="3"/>
      <c r="K6292" s="3"/>
      <c r="L6292" s="3"/>
      <c r="M6292" s="3"/>
    </row>
    <row r="6293" spans="8:13">
      <c r="H6293" s="16"/>
      <c r="I6293" s="3"/>
      <c r="J6293" s="3"/>
      <c r="K6293" s="3"/>
      <c r="L6293" s="3"/>
      <c r="M6293" s="3"/>
    </row>
    <row r="6294" spans="8:13">
      <c r="H6294" s="16"/>
      <c r="I6294" s="3"/>
      <c r="J6294" s="3"/>
      <c r="K6294" s="3"/>
      <c r="L6294" s="3"/>
      <c r="M6294" s="3"/>
    </row>
    <row r="6295" spans="8:13">
      <c r="H6295" s="16"/>
      <c r="I6295" s="3"/>
      <c r="J6295" s="3"/>
      <c r="K6295" s="3"/>
      <c r="L6295" s="3"/>
      <c r="M6295" s="3"/>
    </row>
    <row r="6296" spans="8:13">
      <c r="H6296" s="16"/>
      <c r="I6296" s="3"/>
      <c r="J6296" s="3"/>
      <c r="K6296" s="3"/>
      <c r="L6296" s="3"/>
      <c r="M6296" s="3"/>
    </row>
    <row r="6297" spans="8:13">
      <c r="H6297" s="16"/>
      <c r="I6297" s="3"/>
      <c r="J6297" s="3"/>
      <c r="K6297" s="3"/>
      <c r="L6297" s="3"/>
      <c r="M6297" s="3"/>
    </row>
    <row r="6298" spans="8:13">
      <c r="H6298" s="16"/>
      <c r="I6298" s="3"/>
      <c r="J6298" s="3"/>
      <c r="K6298" s="3"/>
      <c r="L6298" s="3"/>
      <c r="M6298" s="3"/>
    </row>
    <row r="6299" spans="8:13">
      <c r="H6299" s="16"/>
      <c r="I6299" s="3"/>
      <c r="J6299" s="3"/>
      <c r="K6299" s="3"/>
      <c r="L6299" s="3"/>
      <c r="M6299" s="3"/>
    </row>
    <row r="6300" spans="8:13">
      <c r="H6300" s="16"/>
      <c r="I6300" s="3"/>
      <c r="J6300" s="3"/>
      <c r="K6300" s="3"/>
      <c r="L6300" s="3"/>
      <c r="M6300" s="3"/>
    </row>
    <row r="6301" spans="8:13">
      <c r="H6301" s="16"/>
      <c r="I6301" s="3"/>
      <c r="J6301" s="3"/>
      <c r="K6301" s="3"/>
      <c r="L6301" s="3"/>
      <c r="M6301" s="3"/>
    </row>
    <row r="6302" spans="8:13">
      <c r="H6302" s="16"/>
      <c r="I6302" s="3"/>
      <c r="J6302" s="3"/>
      <c r="K6302" s="3"/>
      <c r="L6302" s="3"/>
      <c r="M6302" s="3"/>
    </row>
    <row r="6303" spans="8:13">
      <c r="H6303" s="16"/>
      <c r="I6303" s="3"/>
      <c r="J6303" s="3"/>
      <c r="K6303" s="3"/>
      <c r="L6303" s="3"/>
      <c r="M6303" s="3"/>
    </row>
    <row r="6304" spans="8:13">
      <c r="H6304" s="16"/>
      <c r="I6304" s="3"/>
      <c r="J6304" s="3"/>
      <c r="K6304" s="3"/>
      <c r="L6304" s="3"/>
      <c r="M6304" s="3"/>
    </row>
    <row r="6305" spans="8:13">
      <c r="H6305" s="16"/>
      <c r="I6305" s="3"/>
      <c r="J6305" s="3"/>
      <c r="K6305" s="3"/>
      <c r="L6305" s="3"/>
      <c r="M6305" s="3"/>
    </row>
    <row r="6306" spans="8:13">
      <c r="H6306" s="16"/>
      <c r="I6306" s="3"/>
      <c r="J6306" s="3"/>
      <c r="K6306" s="3"/>
      <c r="L6306" s="3"/>
      <c r="M6306" s="3"/>
    </row>
    <row r="6307" spans="8:13">
      <c r="H6307" s="16"/>
      <c r="I6307" s="3"/>
      <c r="J6307" s="3"/>
      <c r="K6307" s="3"/>
      <c r="L6307" s="3"/>
      <c r="M6307" s="3"/>
    </row>
    <row r="6308" spans="8:13">
      <c r="H6308" s="16"/>
      <c r="I6308" s="3"/>
      <c r="J6308" s="3"/>
      <c r="K6308" s="3"/>
      <c r="L6308" s="3"/>
      <c r="M6308" s="3"/>
    </row>
    <row r="6309" spans="8:13">
      <c r="H6309" s="16"/>
      <c r="I6309" s="3"/>
      <c r="J6309" s="3"/>
      <c r="K6309" s="3"/>
      <c r="L6309" s="3"/>
      <c r="M6309" s="3"/>
    </row>
    <row r="6310" spans="8:13">
      <c r="H6310" s="16"/>
      <c r="I6310" s="3"/>
      <c r="J6310" s="3"/>
      <c r="K6310" s="3"/>
      <c r="L6310" s="3"/>
      <c r="M6310" s="3"/>
    </row>
    <row r="6311" spans="8:13">
      <c r="H6311" s="16"/>
      <c r="I6311" s="3"/>
      <c r="J6311" s="3"/>
      <c r="K6311" s="3"/>
      <c r="L6311" s="3"/>
      <c r="M6311" s="3"/>
    </row>
    <row r="6312" spans="8:13">
      <c r="H6312" s="16"/>
      <c r="I6312" s="3"/>
      <c r="J6312" s="3"/>
      <c r="K6312" s="3"/>
      <c r="L6312" s="3"/>
      <c r="M6312" s="3"/>
    </row>
    <row r="6313" spans="8:13">
      <c r="H6313" s="16"/>
      <c r="I6313" s="3"/>
      <c r="J6313" s="3"/>
      <c r="K6313" s="3"/>
      <c r="L6313" s="3"/>
      <c r="M6313" s="3"/>
    </row>
    <row r="6314" spans="8:13">
      <c r="H6314" s="16"/>
      <c r="I6314" s="3"/>
      <c r="J6314" s="3"/>
      <c r="K6314" s="3"/>
      <c r="L6314" s="3"/>
      <c r="M6314" s="3"/>
    </row>
    <row r="6315" spans="8:13">
      <c r="H6315" s="16"/>
      <c r="I6315" s="3"/>
      <c r="J6315" s="3"/>
      <c r="K6315" s="3"/>
      <c r="L6315" s="3"/>
      <c r="M6315" s="3"/>
    </row>
    <row r="6316" spans="8:13">
      <c r="H6316" s="16"/>
      <c r="I6316" s="3"/>
      <c r="J6316" s="3"/>
      <c r="K6316" s="3"/>
      <c r="L6316" s="3"/>
      <c r="M6316" s="3"/>
    </row>
    <row r="6317" spans="8:13">
      <c r="H6317" s="16"/>
      <c r="I6317" s="3"/>
      <c r="J6317" s="3"/>
      <c r="K6317" s="3"/>
      <c r="L6317" s="3"/>
      <c r="M6317" s="3"/>
    </row>
    <row r="6318" spans="8:13">
      <c r="H6318" s="16"/>
      <c r="I6318" s="3"/>
      <c r="J6318" s="3"/>
      <c r="K6318" s="3"/>
      <c r="L6318" s="3"/>
      <c r="M6318" s="3"/>
    </row>
    <row r="6319" spans="8:13">
      <c r="H6319" s="16"/>
      <c r="I6319" s="3"/>
      <c r="J6319" s="3"/>
      <c r="K6319" s="3"/>
      <c r="L6319" s="3"/>
      <c r="M6319" s="3"/>
    </row>
    <row r="6320" spans="8:13">
      <c r="H6320" s="16"/>
      <c r="I6320" s="3"/>
      <c r="J6320" s="3"/>
      <c r="K6320" s="3"/>
      <c r="L6320" s="3"/>
      <c r="M6320" s="3"/>
    </row>
    <row r="6321" spans="8:13">
      <c r="H6321" s="16"/>
      <c r="I6321" s="3"/>
      <c r="J6321" s="3"/>
      <c r="K6321" s="3"/>
      <c r="L6321" s="3"/>
      <c r="M6321" s="3"/>
    </row>
    <row r="6322" spans="8:13">
      <c r="H6322" s="16"/>
      <c r="I6322" s="3"/>
      <c r="J6322" s="3"/>
      <c r="K6322" s="3"/>
      <c r="L6322" s="3"/>
      <c r="M6322" s="3"/>
    </row>
    <row r="6323" spans="8:13">
      <c r="H6323" s="16"/>
      <c r="I6323" s="3"/>
      <c r="J6323" s="3"/>
      <c r="K6323" s="3"/>
      <c r="L6323" s="3"/>
      <c r="M6323" s="3"/>
    </row>
    <row r="6324" spans="8:13">
      <c r="H6324" s="16"/>
      <c r="I6324" s="3"/>
      <c r="J6324" s="3"/>
      <c r="K6324" s="3"/>
      <c r="L6324" s="3"/>
      <c r="M6324" s="3"/>
    </row>
    <row r="6325" spans="8:13">
      <c r="H6325" s="16"/>
      <c r="I6325" s="3"/>
      <c r="J6325" s="3"/>
      <c r="K6325" s="3"/>
      <c r="L6325" s="3"/>
      <c r="M6325" s="3"/>
    </row>
    <row r="6326" spans="8:13">
      <c r="H6326" s="16"/>
      <c r="I6326" s="3"/>
      <c r="J6326" s="3"/>
      <c r="K6326" s="3"/>
      <c r="L6326" s="3"/>
      <c r="M6326" s="3"/>
    </row>
    <row r="6327" spans="8:13">
      <c r="H6327" s="16"/>
      <c r="I6327" s="3"/>
      <c r="J6327" s="3"/>
      <c r="K6327" s="3"/>
      <c r="L6327" s="3"/>
      <c r="M6327" s="3"/>
    </row>
    <row r="6328" spans="8:13">
      <c r="H6328" s="16"/>
      <c r="I6328" s="3"/>
      <c r="J6328" s="3"/>
      <c r="K6328" s="3"/>
      <c r="L6328" s="3"/>
      <c r="M6328" s="3"/>
    </row>
    <row r="6329" spans="8:13">
      <c r="H6329" s="16"/>
      <c r="I6329" s="3"/>
      <c r="J6329" s="3"/>
      <c r="K6329" s="3"/>
      <c r="L6329" s="3"/>
      <c r="M6329" s="3"/>
    </row>
    <row r="6330" spans="8:13">
      <c r="H6330" s="16"/>
      <c r="I6330" s="3"/>
      <c r="J6330" s="3"/>
      <c r="K6330" s="3"/>
      <c r="L6330" s="3"/>
      <c r="M6330" s="3"/>
    </row>
    <row r="6331" spans="8:13">
      <c r="H6331" s="16"/>
      <c r="I6331" s="3"/>
      <c r="J6331" s="3"/>
      <c r="K6331" s="3"/>
      <c r="L6331" s="3"/>
      <c r="M6331" s="3"/>
    </row>
    <row r="6332" spans="8:13">
      <c r="H6332" s="16"/>
      <c r="I6332" s="3"/>
      <c r="J6332" s="3"/>
      <c r="K6332" s="3"/>
      <c r="L6332" s="3"/>
      <c r="M6332" s="3"/>
    </row>
    <row r="6333" spans="8:13">
      <c r="H6333" s="16"/>
      <c r="I6333" s="3"/>
      <c r="J6333" s="3"/>
      <c r="K6333" s="3"/>
      <c r="L6333" s="3"/>
      <c r="M6333" s="3"/>
    </row>
    <row r="6334" spans="8:13">
      <c r="H6334" s="16"/>
      <c r="I6334" s="3"/>
      <c r="J6334" s="3"/>
      <c r="K6334" s="3"/>
      <c r="L6334" s="3"/>
      <c r="M6334" s="3"/>
    </row>
    <row r="6335" spans="8:13">
      <c r="H6335" s="16"/>
      <c r="I6335" s="3"/>
      <c r="J6335" s="3"/>
      <c r="K6335" s="3"/>
      <c r="L6335" s="3"/>
      <c r="M6335" s="3"/>
    </row>
    <row r="6336" spans="8:13">
      <c r="H6336" s="16"/>
      <c r="I6336" s="3"/>
      <c r="J6336" s="3"/>
      <c r="K6336" s="3"/>
      <c r="L6336" s="3"/>
      <c r="M6336" s="3"/>
    </row>
    <row r="6337" spans="8:13">
      <c r="H6337" s="16"/>
      <c r="I6337" s="3"/>
      <c r="J6337" s="3"/>
      <c r="K6337" s="3"/>
      <c r="L6337" s="3"/>
      <c r="M6337" s="3"/>
    </row>
    <row r="6338" spans="8:13">
      <c r="H6338" s="16"/>
      <c r="I6338" s="3"/>
      <c r="J6338" s="3"/>
      <c r="K6338" s="3"/>
      <c r="L6338" s="3"/>
      <c r="M6338" s="3"/>
    </row>
    <row r="6339" spans="8:13">
      <c r="H6339" s="16"/>
      <c r="I6339" s="3"/>
      <c r="J6339" s="3"/>
      <c r="K6339" s="3"/>
      <c r="L6339" s="3"/>
      <c r="M6339" s="3"/>
    </row>
    <row r="6340" spans="8:13">
      <c r="H6340" s="16"/>
      <c r="I6340" s="3"/>
      <c r="J6340" s="3"/>
      <c r="K6340" s="3"/>
      <c r="L6340" s="3"/>
      <c r="M6340" s="3"/>
    </row>
    <row r="6341" spans="8:13">
      <c r="H6341" s="16"/>
      <c r="I6341" s="3"/>
      <c r="J6341" s="3"/>
      <c r="K6341" s="3"/>
      <c r="L6341" s="3"/>
      <c r="M6341" s="3"/>
    </row>
    <row r="6342" spans="8:13">
      <c r="H6342" s="16"/>
      <c r="I6342" s="3"/>
      <c r="J6342" s="3"/>
      <c r="K6342" s="3"/>
      <c r="L6342" s="3"/>
      <c r="M6342" s="3"/>
    </row>
    <row r="6343" spans="8:13">
      <c r="H6343" s="16"/>
      <c r="I6343" s="3"/>
      <c r="J6343" s="3"/>
      <c r="K6343" s="3"/>
      <c r="L6343" s="3"/>
      <c r="M6343" s="3"/>
    </row>
    <row r="6344" spans="8:13">
      <c r="H6344" s="16"/>
      <c r="I6344" s="3"/>
      <c r="J6344" s="3"/>
      <c r="K6344" s="3"/>
      <c r="L6344" s="3"/>
      <c r="M6344" s="3"/>
    </row>
    <row r="6345" spans="8:13">
      <c r="H6345" s="16"/>
      <c r="I6345" s="3"/>
      <c r="J6345" s="3"/>
      <c r="K6345" s="3"/>
      <c r="L6345" s="3"/>
      <c r="M6345" s="3"/>
    </row>
    <row r="6346" spans="8:13">
      <c r="H6346" s="16"/>
      <c r="I6346" s="3"/>
      <c r="J6346" s="3"/>
      <c r="K6346" s="3"/>
      <c r="L6346" s="3"/>
      <c r="M6346" s="3"/>
    </row>
    <row r="6347" spans="8:13">
      <c r="H6347" s="16"/>
      <c r="I6347" s="3"/>
      <c r="J6347" s="3"/>
      <c r="K6347" s="3"/>
      <c r="L6347" s="3"/>
      <c r="M6347" s="3"/>
    </row>
    <row r="6348" spans="8:13">
      <c r="H6348" s="16"/>
      <c r="I6348" s="3"/>
      <c r="J6348" s="3"/>
      <c r="K6348" s="3"/>
      <c r="L6348" s="3"/>
      <c r="M6348" s="3"/>
    </row>
    <row r="6349" spans="8:13">
      <c r="H6349" s="16"/>
      <c r="I6349" s="3"/>
      <c r="J6349" s="3"/>
      <c r="K6349" s="3"/>
      <c r="L6349" s="3"/>
      <c r="M6349" s="3"/>
    </row>
    <row r="6350" spans="8:13">
      <c r="H6350" s="16"/>
      <c r="I6350" s="3"/>
      <c r="J6350" s="3"/>
      <c r="K6350" s="3"/>
      <c r="L6350" s="3"/>
      <c r="M6350" s="3"/>
    </row>
    <row r="6351" spans="8:13">
      <c r="H6351" s="16"/>
      <c r="I6351" s="3"/>
      <c r="J6351" s="3"/>
      <c r="K6351" s="3"/>
      <c r="L6351" s="3"/>
      <c r="M6351" s="3"/>
    </row>
    <row r="6352" spans="8:13">
      <c r="H6352" s="16"/>
      <c r="I6352" s="3"/>
      <c r="J6352" s="3"/>
      <c r="K6352" s="3"/>
      <c r="L6352" s="3"/>
      <c r="M6352" s="3"/>
    </row>
    <row r="6353" spans="8:13">
      <c r="H6353" s="16"/>
      <c r="I6353" s="3"/>
      <c r="J6353" s="3"/>
      <c r="K6353" s="3"/>
      <c r="L6353" s="3"/>
      <c r="M6353" s="3"/>
    </row>
    <row r="6354" spans="8:13">
      <c r="H6354" s="16"/>
      <c r="I6354" s="3"/>
      <c r="J6354" s="3"/>
      <c r="K6354" s="3"/>
      <c r="L6354" s="3"/>
      <c r="M6354" s="3"/>
    </row>
    <row r="6355" spans="8:13">
      <c r="H6355" s="16"/>
      <c r="I6355" s="3"/>
      <c r="J6355" s="3"/>
      <c r="K6355" s="3"/>
      <c r="L6355" s="3"/>
      <c r="M6355" s="3"/>
    </row>
    <row r="6356" spans="8:13">
      <c r="H6356" s="16"/>
      <c r="I6356" s="3"/>
      <c r="J6356" s="3"/>
      <c r="K6356" s="3"/>
      <c r="L6356" s="3"/>
      <c r="M6356" s="3"/>
    </row>
    <row r="6357" spans="8:13">
      <c r="H6357" s="16"/>
      <c r="I6357" s="3"/>
      <c r="J6357" s="3"/>
      <c r="K6357" s="3"/>
      <c r="L6357" s="3"/>
      <c r="M6357" s="3"/>
    </row>
    <row r="6358" spans="8:13">
      <c r="H6358" s="16"/>
      <c r="I6358" s="3"/>
      <c r="J6358" s="3"/>
      <c r="K6358" s="3"/>
      <c r="L6358" s="3"/>
      <c r="M6358" s="3"/>
    </row>
    <row r="6359" spans="8:13">
      <c r="H6359" s="16"/>
      <c r="I6359" s="3"/>
      <c r="J6359" s="3"/>
      <c r="K6359" s="3"/>
      <c r="L6359" s="3"/>
      <c r="M6359" s="3"/>
    </row>
    <row r="6360" spans="8:13">
      <c r="H6360" s="16"/>
      <c r="I6360" s="3"/>
      <c r="J6360" s="3"/>
      <c r="K6360" s="3"/>
      <c r="L6360" s="3"/>
      <c r="M6360" s="3"/>
    </row>
    <row r="6361" spans="8:13">
      <c r="H6361" s="16"/>
      <c r="I6361" s="3"/>
      <c r="J6361" s="3"/>
      <c r="K6361" s="3"/>
      <c r="L6361" s="3"/>
      <c r="M6361" s="3"/>
    </row>
    <row r="6362" spans="8:13">
      <c r="H6362" s="16"/>
      <c r="I6362" s="3"/>
      <c r="J6362" s="3"/>
      <c r="K6362" s="3"/>
      <c r="L6362" s="3"/>
      <c r="M6362" s="3"/>
    </row>
    <row r="6363" spans="8:13">
      <c r="H6363" s="16"/>
      <c r="I6363" s="3"/>
      <c r="J6363" s="3"/>
      <c r="K6363" s="3"/>
      <c r="L6363" s="3"/>
      <c r="M6363" s="3"/>
    </row>
    <row r="6364" spans="8:13">
      <c r="H6364" s="16"/>
      <c r="I6364" s="3"/>
      <c r="J6364" s="3"/>
      <c r="K6364" s="3"/>
      <c r="L6364" s="3"/>
      <c r="M6364" s="3"/>
    </row>
    <row r="6365" spans="8:13">
      <c r="H6365" s="16"/>
      <c r="I6365" s="3"/>
      <c r="J6365" s="3"/>
      <c r="K6365" s="3"/>
      <c r="L6365" s="3"/>
      <c r="M6365" s="3"/>
    </row>
    <row r="6366" spans="8:13">
      <c r="H6366" s="16"/>
      <c r="I6366" s="3"/>
      <c r="J6366" s="3"/>
      <c r="K6366" s="3"/>
      <c r="L6366" s="3"/>
      <c r="M6366" s="3"/>
    </row>
    <row r="6367" spans="8:13">
      <c r="H6367" s="16"/>
      <c r="I6367" s="3"/>
      <c r="J6367" s="3"/>
      <c r="K6367" s="3"/>
      <c r="L6367" s="3"/>
      <c r="M6367" s="3"/>
    </row>
    <row r="6368" spans="8:13">
      <c r="H6368" s="16"/>
      <c r="I6368" s="3"/>
      <c r="J6368" s="3"/>
      <c r="K6368" s="3"/>
      <c r="L6368" s="3"/>
      <c r="M6368" s="3"/>
    </row>
    <row r="6369" spans="8:13">
      <c r="H6369" s="16"/>
      <c r="I6369" s="3"/>
      <c r="J6369" s="3"/>
      <c r="K6369" s="3"/>
      <c r="L6369" s="3"/>
      <c r="M6369" s="3"/>
    </row>
    <row r="6370" spans="8:13">
      <c r="H6370" s="16"/>
      <c r="I6370" s="3"/>
      <c r="J6370" s="3"/>
      <c r="K6370" s="3"/>
      <c r="L6370" s="3"/>
      <c r="M6370" s="3"/>
    </row>
    <row r="6371" spans="8:13">
      <c r="H6371" s="16"/>
      <c r="I6371" s="3"/>
      <c r="J6371" s="3"/>
      <c r="K6371" s="3"/>
      <c r="L6371" s="3"/>
      <c r="M6371" s="3"/>
    </row>
    <row r="6372" spans="8:13">
      <c r="H6372" s="16"/>
      <c r="I6372" s="3"/>
      <c r="J6372" s="3"/>
      <c r="K6372" s="3"/>
      <c r="L6372" s="3"/>
      <c r="M6372" s="3"/>
    </row>
    <row r="6373" spans="8:13">
      <c r="H6373" s="16"/>
      <c r="I6373" s="3"/>
      <c r="J6373" s="3"/>
      <c r="K6373" s="3"/>
      <c r="L6373" s="3"/>
      <c r="M6373" s="3"/>
    </row>
    <row r="6374" spans="8:13">
      <c r="H6374" s="16"/>
      <c r="I6374" s="3"/>
      <c r="J6374" s="3"/>
      <c r="K6374" s="3"/>
      <c r="L6374" s="3"/>
      <c r="M6374" s="3"/>
    </row>
    <row r="6375" spans="8:13">
      <c r="H6375" s="16"/>
      <c r="I6375" s="3"/>
      <c r="J6375" s="3"/>
      <c r="K6375" s="3"/>
      <c r="L6375" s="3"/>
      <c r="M6375" s="3"/>
    </row>
    <row r="6376" spans="8:13">
      <c r="H6376" s="16"/>
      <c r="I6376" s="3"/>
      <c r="J6376" s="3"/>
      <c r="K6376" s="3"/>
      <c r="L6376" s="3"/>
      <c r="M6376" s="3"/>
    </row>
    <row r="6377" spans="8:13">
      <c r="H6377" s="16"/>
      <c r="I6377" s="3"/>
      <c r="J6377" s="3"/>
      <c r="K6377" s="3"/>
      <c r="L6377" s="3"/>
      <c r="M6377" s="3"/>
    </row>
    <row r="6378" spans="8:13">
      <c r="H6378" s="16"/>
      <c r="I6378" s="3"/>
      <c r="J6378" s="3"/>
      <c r="K6378" s="3"/>
      <c r="L6378" s="3"/>
      <c r="M6378" s="3"/>
    </row>
    <row r="6379" spans="8:13">
      <c r="H6379" s="16"/>
      <c r="I6379" s="3"/>
      <c r="J6379" s="3"/>
      <c r="K6379" s="3"/>
      <c r="L6379" s="3"/>
      <c r="M6379" s="3"/>
    </row>
    <row r="6380" spans="8:13">
      <c r="H6380" s="16"/>
      <c r="I6380" s="3"/>
      <c r="J6380" s="3"/>
      <c r="K6380" s="3"/>
      <c r="L6380" s="3"/>
      <c r="M6380" s="3"/>
    </row>
    <row r="6381" spans="8:13">
      <c r="H6381" s="16"/>
      <c r="I6381" s="3"/>
      <c r="J6381" s="3"/>
      <c r="K6381" s="3"/>
      <c r="L6381" s="3"/>
      <c r="M6381" s="3"/>
    </row>
    <row r="6382" spans="8:13">
      <c r="H6382" s="16"/>
      <c r="I6382" s="3"/>
      <c r="J6382" s="3"/>
      <c r="K6382" s="3"/>
      <c r="L6382" s="3"/>
      <c r="M6382" s="3"/>
    </row>
    <row r="6383" spans="8:13">
      <c r="H6383" s="16"/>
      <c r="I6383" s="3"/>
      <c r="J6383" s="3"/>
      <c r="K6383" s="3"/>
      <c r="L6383" s="3"/>
      <c r="M6383" s="3"/>
    </row>
    <row r="6384" spans="8:13">
      <c r="H6384" s="16"/>
      <c r="I6384" s="3"/>
      <c r="J6384" s="3"/>
      <c r="K6384" s="3"/>
      <c r="L6384" s="3"/>
      <c r="M6384" s="3"/>
    </row>
    <row r="6385" spans="8:13">
      <c r="H6385" s="16"/>
      <c r="I6385" s="3"/>
      <c r="J6385" s="3"/>
      <c r="K6385" s="3"/>
      <c r="L6385" s="3"/>
      <c r="M6385" s="3"/>
    </row>
    <row r="6386" spans="8:13">
      <c r="H6386" s="16"/>
      <c r="I6386" s="3"/>
      <c r="J6386" s="3"/>
      <c r="K6386" s="3"/>
      <c r="L6386" s="3"/>
      <c r="M6386" s="3"/>
    </row>
    <row r="6387" spans="8:13">
      <c r="H6387" s="16"/>
      <c r="I6387" s="3"/>
      <c r="J6387" s="3"/>
      <c r="K6387" s="3"/>
      <c r="L6387" s="3"/>
      <c r="M6387" s="3"/>
    </row>
    <row r="6388" spans="8:13">
      <c r="H6388" s="16"/>
      <c r="I6388" s="3"/>
      <c r="J6388" s="3"/>
      <c r="K6388" s="3"/>
      <c r="L6388" s="3"/>
      <c r="M6388" s="3"/>
    </row>
    <row r="6389" spans="8:13">
      <c r="H6389" s="16"/>
      <c r="I6389" s="3"/>
      <c r="J6389" s="3"/>
      <c r="K6389" s="3"/>
      <c r="L6389" s="3"/>
      <c r="M6389" s="3"/>
    </row>
    <row r="6390" spans="8:13">
      <c r="H6390" s="16"/>
      <c r="I6390" s="3"/>
      <c r="J6390" s="3"/>
      <c r="K6390" s="3"/>
      <c r="L6390" s="3"/>
      <c r="M6390" s="3"/>
    </row>
    <row r="6391" spans="8:13">
      <c r="H6391" s="16"/>
      <c r="I6391" s="3"/>
      <c r="J6391" s="3"/>
      <c r="K6391" s="3"/>
      <c r="L6391" s="3"/>
      <c r="M6391" s="3"/>
    </row>
    <row r="6392" spans="8:13">
      <c r="H6392" s="16"/>
      <c r="I6392" s="3"/>
      <c r="J6392" s="3"/>
      <c r="K6392" s="3"/>
      <c r="L6392" s="3"/>
      <c r="M6392" s="3"/>
    </row>
    <row r="6393" spans="8:13">
      <c r="H6393" s="16"/>
      <c r="I6393" s="3"/>
      <c r="J6393" s="3"/>
      <c r="K6393" s="3"/>
      <c r="L6393" s="3"/>
      <c r="M6393" s="3"/>
    </row>
    <row r="6394" spans="8:13">
      <c r="H6394" s="16"/>
      <c r="I6394" s="3"/>
      <c r="J6394" s="3"/>
      <c r="K6394" s="3"/>
      <c r="L6394" s="3"/>
      <c r="M6394" s="3"/>
    </row>
    <row r="6395" spans="8:13">
      <c r="H6395" s="16"/>
      <c r="I6395" s="3"/>
      <c r="J6395" s="3"/>
      <c r="K6395" s="3"/>
      <c r="L6395" s="3"/>
      <c r="M6395" s="3"/>
    </row>
    <row r="6396" spans="8:13">
      <c r="H6396" s="16"/>
      <c r="I6396" s="3"/>
      <c r="J6396" s="3"/>
      <c r="K6396" s="3"/>
      <c r="L6396" s="3"/>
      <c r="M6396" s="3"/>
    </row>
    <row r="6397" spans="8:13">
      <c r="H6397" s="16"/>
      <c r="I6397" s="3"/>
      <c r="J6397" s="3"/>
      <c r="K6397" s="3"/>
      <c r="L6397" s="3"/>
      <c r="M6397" s="3"/>
    </row>
    <row r="6398" spans="8:13">
      <c r="H6398" s="16"/>
      <c r="I6398" s="3"/>
      <c r="J6398" s="3"/>
      <c r="K6398" s="3"/>
      <c r="L6398" s="3"/>
      <c r="M6398" s="3"/>
    </row>
    <row r="6399" spans="8:13">
      <c r="H6399" s="16"/>
      <c r="I6399" s="3"/>
      <c r="J6399" s="3"/>
      <c r="K6399" s="3"/>
      <c r="L6399" s="3"/>
      <c r="M6399" s="3"/>
    </row>
    <row r="6400" spans="8:13">
      <c r="H6400" s="16"/>
      <c r="I6400" s="3"/>
      <c r="J6400" s="3"/>
      <c r="K6400" s="3"/>
      <c r="L6400" s="3"/>
      <c r="M6400" s="3"/>
    </row>
    <row r="6401" spans="8:13">
      <c r="H6401" s="16"/>
      <c r="I6401" s="3"/>
      <c r="J6401" s="3"/>
      <c r="K6401" s="3"/>
      <c r="L6401" s="3"/>
      <c r="M6401" s="3"/>
    </row>
    <row r="6402" spans="8:13">
      <c r="H6402" s="16"/>
      <c r="I6402" s="3"/>
      <c r="J6402" s="3"/>
      <c r="K6402" s="3"/>
      <c r="L6402" s="3"/>
      <c r="M6402" s="3"/>
    </row>
    <row r="6403" spans="8:13">
      <c r="H6403" s="16"/>
      <c r="I6403" s="3"/>
      <c r="J6403" s="3"/>
      <c r="K6403" s="3"/>
      <c r="L6403" s="3"/>
      <c r="M6403" s="3"/>
    </row>
    <row r="6404" spans="8:13">
      <c r="H6404" s="16"/>
      <c r="I6404" s="3"/>
      <c r="J6404" s="3"/>
      <c r="K6404" s="3"/>
      <c r="L6404" s="3"/>
      <c r="M6404" s="3"/>
    </row>
    <row r="6405" spans="8:13">
      <c r="H6405" s="16"/>
      <c r="I6405" s="3"/>
      <c r="J6405" s="3"/>
      <c r="K6405" s="3"/>
      <c r="L6405" s="3"/>
      <c r="M6405" s="3"/>
    </row>
    <row r="6406" spans="8:13">
      <c r="H6406" s="16"/>
      <c r="I6406" s="3"/>
      <c r="J6406" s="3"/>
      <c r="K6406" s="3"/>
      <c r="L6406" s="3"/>
      <c r="M6406" s="3"/>
    </row>
    <row r="6407" spans="8:13">
      <c r="H6407" s="16"/>
      <c r="I6407" s="3"/>
      <c r="J6407" s="3"/>
      <c r="K6407" s="3"/>
      <c r="L6407" s="3"/>
      <c r="M6407" s="3"/>
    </row>
    <row r="6408" spans="8:13">
      <c r="H6408" s="16"/>
      <c r="I6408" s="3"/>
      <c r="J6408" s="3"/>
      <c r="K6408" s="3"/>
      <c r="L6408" s="3"/>
      <c r="M6408" s="3"/>
    </row>
    <row r="6409" spans="8:13">
      <c r="H6409" s="16"/>
      <c r="I6409" s="3"/>
      <c r="J6409" s="3"/>
      <c r="K6409" s="3"/>
      <c r="L6409" s="3"/>
      <c r="M6409" s="3"/>
    </row>
    <row r="6410" spans="8:13">
      <c r="H6410" s="16"/>
      <c r="I6410" s="3"/>
      <c r="J6410" s="3"/>
      <c r="K6410" s="3"/>
      <c r="L6410" s="3"/>
      <c r="M6410" s="3"/>
    </row>
    <row r="6411" spans="8:13">
      <c r="H6411" s="16"/>
      <c r="I6411" s="3"/>
      <c r="J6411" s="3"/>
      <c r="K6411" s="3"/>
      <c r="L6411" s="3"/>
      <c r="M6411" s="3"/>
    </row>
    <row r="6412" spans="8:13">
      <c r="H6412" s="16"/>
      <c r="I6412" s="3"/>
      <c r="J6412" s="3"/>
      <c r="K6412" s="3"/>
      <c r="L6412" s="3"/>
      <c r="M6412" s="3"/>
    </row>
    <row r="6413" spans="8:13">
      <c r="H6413" s="16"/>
      <c r="I6413" s="3"/>
      <c r="J6413" s="3"/>
      <c r="K6413" s="3"/>
      <c r="L6413" s="3"/>
      <c r="M6413" s="3"/>
    </row>
    <row r="6414" spans="8:13">
      <c r="H6414" s="16"/>
      <c r="I6414" s="3"/>
      <c r="J6414" s="3"/>
      <c r="K6414" s="3"/>
      <c r="L6414" s="3"/>
      <c r="M6414" s="3"/>
    </row>
    <row r="6415" spans="8:13">
      <c r="H6415" s="16"/>
      <c r="I6415" s="3"/>
      <c r="J6415" s="3"/>
      <c r="K6415" s="3"/>
      <c r="L6415" s="3"/>
      <c r="M6415" s="3"/>
    </row>
    <row r="6416" spans="8:13">
      <c r="H6416" s="16"/>
      <c r="I6416" s="3"/>
      <c r="J6416" s="3"/>
      <c r="K6416" s="3"/>
      <c r="L6416" s="3"/>
      <c r="M6416" s="3"/>
    </row>
    <row r="6417" spans="8:13">
      <c r="H6417" s="16"/>
      <c r="I6417" s="3"/>
      <c r="J6417" s="3"/>
      <c r="K6417" s="3"/>
      <c r="L6417" s="3"/>
      <c r="M6417" s="3"/>
    </row>
    <row r="6418" spans="8:13">
      <c r="H6418" s="16"/>
      <c r="I6418" s="3"/>
      <c r="J6418" s="3"/>
      <c r="K6418" s="3"/>
      <c r="L6418" s="3"/>
      <c r="M6418" s="3"/>
    </row>
    <row r="6419" spans="8:13">
      <c r="H6419" s="16"/>
      <c r="I6419" s="3"/>
      <c r="J6419" s="3"/>
      <c r="K6419" s="3"/>
      <c r="L6419" s="3"/>
      <c r="M6419" s="3"/>
    </row>
    <row r="6420" spans="8:13">
      <c r="H6420" s="16"/>
      <c r="I6420" s="3"/>
      <c r="J6420" s="3"/>
      <c r="K6420" s="3"/>
      <c r="L6420" s="3"/>
      <c r="M6420" s="3"/>
    </row>
    <row r="6421" spans="8:13">
      <c r="H6421" s="16"/>
      <c r="I6421" s="3"/>
      <c r="J6421" s="3"/>
      <c r="K6421" s="3"/>
      <c r="L6421" s="3"/>
      <c r="M6421" s="3"/>
    </row>
    <row r="6422" spans="8:13">
      <c r="H6422" s="16"/>
      <c r="I6422" s="3"/>
      <c r="J6422" s="3"/>
      <c r="K6422" s="3"/>
      <c r="L6422" s="3"/>
      <c r="M6422" s="3"/>
    </row>
    <row r="6423" spans="8:13">
      <c r="H6423" s="16"/>
      <c r="I6423" s="3"/>
      <c r="J6423" s="3"/>
      <c r="K6423" s="3"/>
      <c r="L6423" s="3"/>
      <c r="M6423" s="3"/>
    </row>
    <row r="6424" spans="8:13">
      <c r="H6424" s="16"/>
      <c r="I6424" s="3"/>
      <c r="J6424" s="3"/>
      <c r="K6424" s="3"/>
      <c r="L6424" s="3"/>
      <c r="M6424" s="3"/>
    </row>
    <row r="6425" spans="8:13">
      <c r="H6425" s="16"/>
      <c r="I6425" s="3"/>
      <c r="J6425" s="3"/>
      <c r="K6425" s="3"/>
      <c r="L6425" s="3"/>
      <c r="M6425" s="3"/>
    </row>
    <row r="6426" spans="8:13">
      <c r="H6426" s="16"/>
      <c r="I6426" s="3"/>
      <c r="J6426" s="3"/>
      <c r="K6426" s="3"/>
      <c r="L6426" s="3"/>
      <c r="M6426" s="3"/>
    </row>
    <row r="6427" spans="8:13">
      <c r="H6427" s="16"/>
      <c r="I6427" s="3"/>
      <c r="J6427" s="3"/>
      <c r="K6427" s="3"/>
      <c r="L6427" s="3"/>
      <c r="M6427" s="3"/>
    </row>
    <row r="6428" spans="8:13">
      <c r="H6428" s="16"/>
      <c r="I6428" s="3"/>
      <c r="J6428" s="3"/>
      <c r="K6428" s="3"/>
      <c r="L6428" s="3"/>
      <c r="M6428" s="3"/>
    </row>
    <row r="6429" spans="8:13">
      <c r="H6429" s="16"/>
      <c r="I6429" s="3"/>
      <c r="J6429" s="3"/>
      <c r="K6429" s="3"/>
      <c r="L6429" s="3"/>
      <c r="M6429" s="3"/>
    </row>
    <row r="6430" spans="8:13">
      <c r="H6430" s="16"/>
      <c r="I6430" s="3"/>
      <c r="J6430" s="3"/>
      <c r="K6430" s="3"/>
      <c r="L6430" s="3"/>
      <c r="M6430" s="3"/>
    </row>
    <row r="6431" spans="8:13">
      <c r="H6431" s="16"/>
      <c r="I6431" s="3"/>
      <c r="J6431" s="3"/>
      <c r="K6431" s="3"/>
      <c r="L6431" s="3"/>
      <c r="M6431" s="3"/>
    </row>
    <row r="6432" spans="8:13">
      <c r="H6432" s="16"/>
      <c r="I6432" s="3"/>
      <c r="J6432" s="3"/>
      <c r="K6432" s="3"/>
      <c r="L6432" s="3"/>
      <c r="M6432" s="3"/>
    </row>
    <row r="6433" spans="8:13">
      <c r="H6433" s="16"/>
      <c r="I6433" s="3"/>
      <c r="J6433" s="3"/>
      <c r="K6433" s="3"/>
      <c r="L6433" s="3"/>
      <c r="M6433" s="3"/>
    </row>
    <row r="6434" spans="8:13">
      <c r="H6434" s="16"/>
      <c r="I6434" s="3"/>
      <c r="J6434" s="3"/>
      <c r="K6434" s="3"/>
      <c r="L6434" s="3"/>
      <c r="M6434" s="3"/>
    </row>
    <row r="6435" spans="8:13">
      <c r="H6435" s="16"/>
      <c r="I6435" s="3"/>
      <c r="J6435" s="3"/>
      <c r="K6435" s="3"/>
      <c r="L6435" s="3"/>
      <c r="M6435" s="3"/>
    </row>
    <row r="6436" spans="8:13">
      <c r="H6436" s="16"/>
      <c r="I6436" s="3"/>
      <c r="J6436" s="3"/>
      <c r="K6436" s="3"/>
      <c r="L6436" s="3"/>
      <c r="M6436" s="3"/>
    </row>
    <row r="6437" spans="8:13">
      <c r="H6437" s="16"/>
      <c r="I6437" s="3"/>
      <c r="J6437" s="3"/>
      <c r="K6437" s="3"/>
      <c r="L6437" s="3"/>
      <c r="M6437" s="3"/>
    </row>
    <row r="6438" spans="8:13">
      <c r="H6438" s="16"/>
      <c r="I6438" s="3"/>
      <c r="J6438" s="3"/>
      <c r="K6438" s="3"/>
      <c r="L6438" s="3"/>
      <c r="M6438" s="3"/>
    </row>
    <row r="6439" spans="8:13">
      <c r="H6439" s="16"/>
      <c r="I6439" s="3"/>
      <c r="J6439" s="3"/>
      <c r="K6439" s="3"/>
      <c r="L6439" s="3"/>
      <c r="M6439" s="3"/>
    </row>
    <row r="6440" spans="8:13">
      <c r="H6440" s="16"/>
      <c r="I6440" s="3"/>
      <c r="J6440" s="3"/>
      <c r="K6440" s="3"/>
      <c r="L6440" s="3"/>
      <c r="M6440" s="3"/>
    </row>
    <row r="6441" spans="8:13">
      <c r="H6441" s="16"/>
      <c r="I6441" s="3"/>
      <c r="J6441" s="3"/>
      <c r="K6441" s="3"/>
      <c r="L6441" s="3"/>
      <c r="M6441" s="3"/>
    </row>
    <row r="6442" spans="8:13">
      <c r="H6442" s="16"/>
      <c r="I6442" s="3"/>
      <c r="J6442" s="3"/>
      <c r="K6442" s="3"/>
      <c r="L6442" s="3"/>
      <c r="M6442" s="3"/>
    </row>
    <row r="6443" spans="8:13">
      <c r="H6443" s="16"/>
      <c r="I6443" s="3"/>
      <c r="J6443" s="3"/>
      <c r="K6443" s="3"/>
      <c r="L6443" s="3"/>
      <c r="M6443" s="3"/>
    </row>
    <row r="6444" spans="8:13">
      <c r="H6444" s="16"/>
      <c r="I6444" s="3"/>
      <c r="J6444" s="3"/>
      <c r="K6444" s="3"/>
      <c r="L6444" s="3"/>
      <c r="M6444" s="3"/>
    </row>
    <row r="6445" spans="8:13">
      <c r="H6445" s="16"/>
      <c r="I6445" s="3"/>
      <c r="J6445" s="3"/>
      <c r="K6445" s="3"/>
      <c r="L6445" s="3"/>
      <c r="M6445" s="3"/>
    </row>
    <row r="6446" spans="8:13">
      <c r="H6446" s="16"/>
      <c r="I6446" s="3"/>
      <c r="J6446" s="3"/>
      <c r="K6446" s="3"/>
      <c r="L6446" s="3"/>
      <c r="M6446" s="3"/>
    </row>
    <row r="6447" spans="8:13">
      <c r="H6447" s="16"/>
      <c r="I6447" s="3"/>
      <c r="J6447" s="3"/>
      <c r="K6447" s="3"/>
      <c r="L6447" s="3"/>
      <c r="M6447" s="3"/>
    </row>
    <row r="6448" spans="8:13">
      <c r="H6448" s="16"/>
      <c r="I6448" s="3"/>
      <c r="J6448" s="3"/>
      <c r="K6448" s="3"/>
      <c r="L6448" s="3"/>
      <c r="M6448" s="3"/>
    </row>
    <row r="6449" spans="8:13">
      <c r="H6449" s="16"/>
      <c r="I6449" s="3"/>
      <c r="J6449" s="3"/>
      <c r="K6449" s="3"/>
      <c r="L6449" s="3"/>
      <c r="M6449" s="3"/>
    </row>
    <row r="6450" spans="8:13">
      <c r="H6450" s="16"/>
      <c r="I6450" s="3"/>
      <c r="J6450" s="3"/>
      <c r="K6450" s="3"/>
      <c r="L6450" s="3"/>
      <c r="M6450" s="3"/>
    </row>
    <row r="6451" spans="8:13">
      <c r="H6451" s="16"/>
      <c r="I6451" s="3"/>
      <c r="J6451" s="3"/>
      <c r="K6451" s="3"/>
      <c r="L6451" s="3"/>
      <c r="M6451" s="3"/>
    </row>
    <row r="6452" spans="8:13">
      <c r="H6452" s="16"/>
      <c r="I6452" s="3"/>
      <c r="J6452" s="3"/>
      <c r="K6452" s="3"/>
      <c r="L6452" s="3"/>
      <c r="M6452" s="3"/>
    </row>
    <row r="6453" spans="8:13">
      <c r="H6453" s="16"/>
      <c r="I6453" s="3"/>
      <c r="J6453" s="3"/>
      <c r="K6453" s="3"/>
      <c r="L6453" s="3"/>
      <c r="M6453" s="3"/>
    </row>
    <row r="6454" spans="8:13">
      <c r="H6454" s="16"/>
      <c r="I6454" s="3"/>
      <c r="J6454" s="3"/>
      <c r="K6454" s="3"/>
      <c r="L6454" s="3"/>
      <c r="M6454" s="3"/>
    </row>
    <row r="6455" spans="8:13">
      <c r="H6455" s="16"/>
      <c r="I6455" s="3"/>
      <c r="J6455" s="3"/>
      <c r="K6455" s="3"/>
      <c r="L6455" s="3"/>
      <c r="M6455" s="3"/>
    </row>
    <row r="6456" spans="8:13">
      <c r="H6456" s="16"/>
      <c r="I6456" s="3"/>
      <c r="J6456" s="3"/>
      <c r="K6456" s="3"/>
      <c r="L6456" s="3"/>
      <c r="M6456" s="3"/>
    </row>
    <row r="6457" spans="8:13">
      <c r="H6457" s="16"/>
      <c r="I6457" s="3"/>
      <c r="J6457" s="3"/>
      <c r="K6457" s="3"/>
      <c r="L6457" s="3"/>
      <c r="M6457" s="3"/>
    </row>
    <row r="6458" spans="8:13">
      <c r="H6458" s="16"/>
      <c r="I6458" s="3"/>
      <c r="J6458" s="3"/>
      <c r="K6458" s="3"/>
      <c r="L6458" s="3"/>
      <c r="M6458" s="3"/>
    </row>
    <row r="6459" spans="8:13">
      <c r="H6459" s="16"/>
      <c r="I6459" s="3"/>
      <c r="J6459" s="3"/>
      <c r="K6459" s="3"/>
      <c r="L6459" s="3"/>
      <c r="M6459" s="3"/>
    </row>
    <row r="6460" spans="8:13">
      <c r="H6460" s="16"/>
      <c r="I6460" s="3"/>
      <c r="J6460" s="3"/>
      <c r="K6460" s="3"/>
      <c r="L6460" s="3"/>
      <c r="M6460" s="3"/>
    </row>
    <row r="6461" spans="8:13">
      <c r="H6461" s="16"/>
      <c r="I6461" s="3"/>
      <c r="J6461" s="3"/>
      <c r="K6461" s="3"/>
      <c r="L6461" s="3"/>
      <c r="M6461" s="3"/>
    </row>
    <row r="6462" spans="8:13">
      <c r="H6462" s="16"/>
      <c r="I6462" s="3"/>
      <c r="J6462" s="3"/>
      <c r="K6462" s="3"/>
      <c r="L6462" s="3"/>
      <c r="M6462" s="3"/>
    </row>
    <row r="6463" spans="8:13">
      <c r="H6463" s="16"/>
      <c r="I6463" s="3"/>
      <c r="J6463" s="3"/>
      <c r="K6463" s="3"/>
      <c r="L6463" s="3"/>
      <c r="M6463" s="3"/>
    </row>
    <row r="6464" spans="8:13">
      <c r="H6464" s="16"/>
      <c r="I6464" s="3"/>
      <c r="J6464" s="3"/>
      <c r="K6464" s="3"/>
      <c r="L6464" s="3"/>
      <c r="M6464" s="3"/>
    </row>
    <row r="6465" spans="8:13">
      <c r="H6465" s="16"/>
      <c r="I6465" s="3"/>
      <c r="J6465" s="3"/>
      <c r="K6465" s="3"/>
      <c r="L6465" s="3"/>
      <c r="M6465" s="3"/>
    </row>
    <row r="6466" spans="8:13">
      <c r="H6466" s="16"/>
      <c r="I6466" s="3"/>
      <c r="J6466" s="3"/>
      <c r="K6466" s="3"/>
      <c r="L6466" s="3"/>
      <c r="M6466" s="3"/>
    </row>
    <row r="6467" spans="8:13">
      <c r="H6467" s="16"/>
      <c r="I6467" s="3"/>
      <c r="J6467" s="3"/>
      <c r="K6467" s="3"/>
      <c r="L6467" s="3"/>
      <c r="M6467" s="3"/>
    </row>
    <row r="6468" spans="8:13">
      <c r="H6468" s="16"/>
      <c r="I6468" s="3"/>
      <c r="J6468" s="3"/>
      <c r="K6468" s="3"/>
      <c r="L6468" s="3"/>
      <c r="M6468" s="3"/>
    </row>
    <row r="6469" spans="8:13">
      <c r="H6469" s="16"/>
      <c r="I6469" s="3"/>
      <c r="J6469" s="3"/>
      <c r="K6469" s="3"/>
      <c r="L6469" s="3"/>
      <c r="M6469" s="3"/>
    </row>
    <row r="6470" spans="8:13">
      <c r="H6470" s="16"/>
      <c r="I6470" s="3"/>
      <c r="J6470" s="3"/>
      <c r="K6470" s="3"/>
      <c r="L6470" s="3"/>
      <c r="M6470" s="3"/>
    </row>
    <row r="6471" spans="8:13">
      <c r="H6471" s="16"/>
      <c r="I6471" s="3"/>
      <c r="J6471" s="3"/>
      <c r="K6471" s="3"/>
      <c r="L6471" s="3"/>
      <c r="M6471" s="3"/>
    </row>
    <row r="6472" spans="8:13">
      <c r="H6472" s="16"/>
      <c r="I6472" s="3"/>
      <c r="J6472" s="3"/>
      <c r="K6472" s="3"/>
      <c r="L6472" s="3"/>
      <c r="M6472" s="3"/>
    </row>
    <row r="6473" spans="8:13">
      <c r="H6473" s="16"/>
      <c r="I6473" s="3"/>
      <c r="J6473" s="3"/>
      <c r="K6473" s="3"/>
      <c r="L6473" s="3"/>
      <c r="M6473" s="3"/>
    </row>
    <row r="6474" spans="8:13">
      <c r="H6474" s="16"/>
      <c r="I6474" s="3"/>
      <c r="J6474" s="3"/>
      <c r="K6474" s="3"/>
      <c r="L6474" s="3"/>
      <c r="M6474" s="3"/>
    </row>
    <row r="6475" spans="8:13">
      <c r="H6475" s="16"/>
      <c r="I6475" s="3"/>
      <c r="J6475" s="3"/>
      <c r="K6475" s="3"/>
      <c r="L6475" s="3"/>
      <c r="M6475" s="3"/>
    </row>
    <row r="6476" spans="8:13">
      <c r="H6476" s="16"/>
      <c r="I6476" s="3"/>
      <c r="J6476" s="3"/>
      <c r="K6476" s="3"/>
      <c r="L6476" s="3"/>
      <c r="M6476" s="3"/>
    </row>
    <row r="6477" spans="8:13">
      <c r="H6477" s="16"/>
      <c r="I6477" s="3"/>
      <c r="J6477" s="3"/>
      <c r="K6477" s="3"/>
      <c r="L6477" s="3"/>
      <c r="M6477" s="3"/>
    </row>
    <row r="6478" spans="8:13">
      <c r="H6478" s="16"/>
      <c r="I6478" s="3"/>
      <c r="J6478" s="3"/>
      <c r="K6478" s="3"/>
      <c r="L6478" s="3"/>
      <c r="M6478" s="3"/>
    </row>
    <row r="6479" spans="8:13">
      <c r="H6479" s="16"/>
      <c r="I6479" s="3"/>
      <c r="J6479" s="3"/>
      <c r="K6479" s="3"/>
      <c r="L6479" s="3"/>
      <c r="M6479" s="3"/>
    </row>
    <row r="6480" spans="8:13">
      <c r="H6480" s="16"/>
      <c r="I6480" s="3"/>
      <c r="J6480" s="3"/>
      <c r="K6480" s="3"/>
      <c r="L6480" s="3"/>
      <c r="M6480" s="3"/>
    </row>
    <row r="6481" spans="8:13">
      <c r="H6481" s="16"/>
      <c r="I6481" s="3"/>
      <c r="J6481" s="3"/>
      <c r="K6481" s="3"/>
      <c r="L6481" s="3"/>
      <c r="M6481" s="3"/>
    </row>
    <row r="6482" spans="8:13">
      <c r="H6482" s="16"/>
      <c r="I6482" s="3"/>
      <c r="J6482" s="3"/>
      <c r="K6482" s="3"/>
      <c r="L6482" s="3"/>
      <c r="M6482" s="3"/>
    </row>
    <row r="6483" spans="8:13">
      <c r="H6483" s="16"/>
      <c r="I6483" s="3"/>
      <c r="J6483" s="3"/>
      <c r="K6483" s="3"/>
      <c r="L6483" s="3"/>
      <c r="M6483" s="3"/>
    </row>
    <row r="6484" spans="8:13">
      <c r="H6484" s="16"/>
      <c r="I6484" s="3"/>
      <c r="J6484" s="3"/>
      <c r="K6484" s="3"/>
      <c r="L6484" s="3"/>
      <c r="M6484" s="3"/>
    </row>
    <row r="6485" spans="8:13">
      <c r="H6485" s="16"/>
      <c r="I6485" s="3"/>
      <c r="J6485" s="3"/>
      <c r="K6485" s="3"/>
      <c r="L6485" s="3"/>
      <c r="M6485" s="3"/>
    </row>
    <row r="6486" spans="8:13">
      <c r="H6486" s="16"/>
      <c r="I6486" s="3"/>
      <c r="J6486" s="3"/>
      <c r="K6486" s="3"/>
      <c r="L6486" s="3"/>
      <c r="M6486" s="3"/>
    </row>
    <row r="6487" spans="8:13">
      <c r="H6487" s="16"/>
      <c r="I6487" s="3"/>
      <c r="J6487" s="3"/>
      <c r="K6487" s="3"/>
      <c r="L6487" s="3"/>
      <c r="M6487" s="3"/>
    </row>
    <row r="6488" spans="8:13">
      <c r="H6488" s="16"/>
      <c r="I6488" s="3"/>
      <c r="J6488" s="3"/>
      <c r="K6488" s="3"/>
      <c r="L6488" s="3"/>
      <c r="M6488" s="3"/>
    </row>
    <row r="6489" spans="8:13">
      <c r="H6489" s="16"/>
      <c r="I6489" s="3"/>
      <c r="J6489" s="3"/>
      <c r="K6489" s="3"/>
      <c r="L6489" s="3"/>
      <c r="M6489" s="3"/>
    </row>
    <row r="6490" spans="8:13">
      <c r="H6490" s="16"/>
      <c r="I6490" s="3"/>
      <c r="J6490" s="3"/>
      <c r="K6490" s="3"/>
      <c r="L6490" s="3"/>
      <c r="M6490" s="3"/>
    </row>
    <row r="6491" spans="8:13">
      <c r="H6491" s="16"/>
      <c r="I6491" s="3"/>
      <c r="J6491" s="3"/>
      <c r="K6491" s="3"/>
      <c r="L6491" s="3"/>
      <c r="M6491" s="3"/>
    </row>
    <row r="6492" spans="8:13">
      <c r="H6492" s="16"/>
      <c r="I6492" s="3"/>
      <c r="J6492" s="3"/>
      <c r="K6492" s="3"/>
      <c r="L6492" s="3"/>
      <c r="M6492" s="3"/>
    </row>
    <row r="6493" spans="8:13">
      <c r="H6493" s="16"/>
      <c r="I6493" s="3"/>
      <c r="J6493" s="3"/>
      <c r="K6493" s="3"/>
      <c r="L6493" s="3"/>
      <c r="M6493" s="3"/>
    </row>
    <row r="6494" spans="8:13">
      <c r="H6494" s="16"/>
      <c r="I6494" s="3"/>
      <c r="J6494" s="3"/>
      <c r="K6494" s="3"/>
      <c r="L6494" s="3"/>
      <c r="M6494" s="3"/>
    </row>
    <row r="6495" spans="8:13">
      <c r="H6495" s="16"/>
      <c r="I6495" s="3"/>
      <c r="J6495" s="3"/>
      <c r="K6495" s="3"/>
      <c r="L6495" s="3"/>
      <c r="M6495" s="3"/>
    </row>
    <row r="6496" spans="8:13">
      <c r="H6496" s="16"/>
      <c r="I6496" s="3"/>
      <c r="J6496" s="3"/>
      <c r="K6496" s="3"/>
      <c r="L6496" s="3"/>
      <c r="M6496" s="3"/>
    </row>
    <row r="6497" spans="8:13">
      <c r="H6497" s="16"/>
      <c r="I6497" s="3"/>
      <c r="J6497" s="3"/>
      <c r="K6497" s="3"/>
      <c r="L6497" s="3"/>
      <c r="M6497" s="3"/>
    </row>
    <row r="6498" spans="8:13">
      <c r="H6498" s="16"/>
      <c r="I6498" s="3"/>
      <c r="J6498" s="3"/>
      <c r="K6498" s="3"/>
      <c r="L6498" s="3"/>
      <c r="M6498" s="3"/>
    </row>
    <row r="6499" spans="8:13">
      <c r="H6499" s="16"/>
      <c r="I6499" s="3"/>
      <c r="J6499" s="3"/>
      <c r="K6499" s="3"/>
      <c r="L6499" s="3"/>
      <c r="M6499" s="3"/>
    </row>
    <row r="6500" spans="8:13">
      <c r="H6500" s="16"/>
      <c r="I6500" s="3"/>
      <c r="J6500" s="3"/>
      <c r="K6500" s="3"/>
      <c r="L6500" s="3"/>
      <c r="M6500" s="3"/>
    </row>
    <row r="6501" spans="8:13">
      <c r="H6501" s="16"/>
      <c r="I6501" s="3"/>
      <c r="J6501" s="3"/>
      <c r="K6501" s="3"/>
      <c r="L6501" s="3"/>
      <c r="M6501" s="3"/>
    </row>
    <row r="6502" spans="8:13">
      <c r="H6502" s="16"/>
      <c r="I6502" s="3"/>
      <c r="J6502" s="3"/>
      <c r="K6502" s="3"/>
      <c r="L6502" s="3"/>
      <c r="M6502" s="3"/>
    </row>
    <row r="6503" spans="8:13">
      <c r="H6503" s="16"/>
      <c r="I6503" s="3"/>
      <c r="J6503" s="3"/>
      <c r="K6503" s="3"/>
      <c r="L6503" s="3"/>
      <c r="M6503" s="3"/>
    </row>
    <row r="6504" spans="8:13">
      <c r="H6504" s="16"/>
      <c r="I6504" s="3"/>
      <c r="J6504" s="3"/>
      <c r="K6504" s="3"/>
      <c r="L6504" s="3"/>
      <c r="M6504" s="3"/>
    </row>
    <row r="6505" spans="8:13">
      <c r="H6505" s="16"/>
      <c r="I6505" s="3"/>
      <c r="J6505" s="3"/>
      <c r="K6505" s="3"/>
      <c r="L6505" s="3"/>
      <c r="M6505" s="3"/>
    </row>
    <row r="6506" spans="8:13">
      <c r="H6506" s="16"/>
      <c r="I6506" s="3"/>
      <c r="J6506" s="3"/>
      <c r="K6506" s="3"/>
      <c r="L6506" s="3"/>
      <c r="M6506" s="3"/>
    </row>
    <row r="6507" spans="8:13">
      <c r="H6507" s="16"/>
      <c r="I6507" s="3"/>
      <c r="J6507" s="3"/>
      <c r="K6507" s="3"/>
      <c r="L6507" s="3"/>
      <c r="M6507" s="3"/>
    </row>
    <row r="6508" spans="8:13">
      <c r="H6508" s="16"/>
      <c r="I6508" s="3"/>
      <c r="J6508" s="3"/>
      <c r="K6508" s="3"/>
      <c r="L6508" s="3"/>
      <c r="M6508" s="3"/>
    </row>
    <row r="6509" spans="8:13">
      <c r="H6509" s="16"/>
      <c r="I6509" s="3"/>
      <c r="J6509" s="3"/>
      <c r="K6509" s="3"/>
      <c r="L6509" s="3"/>
      <c r="M6509" s="3"/>
    </row>
    <row r="6510" spans="8:13">
      <c r="H6510" s="16"/>
      <c r="I6510" s="3"/>
      <c r="J6510" s="3"/>
      <c r="K6510" s="3"/>
      <c r="L6510" s="3"/>
      <c r="M6510" s="3"/>
    </row>
    <row r="6511" spans="8:13">
      <c r="H6511" s="16"/>
      <c r="I6511" s="3"/>
      <c r="J6511" s="3"/>
      <c r="K6511" s="3"/>
      <c r="L6511" s="3"/>
      <c r="M6511" s="3"/>
    </row>
    <row r="6512" spans="8:13">
      <c r="H6512" s="16"/>
      <c r="I6512" s="3"/>
      <c r="J6512" s="3"/>
      <c r="K6512" s="3"/>
      <c r="L6512" s="3"/>
      <c r="M6512" s="3"/>
    </row>
    <row r="6513" spans="8:13">
      <c r="H6513" s="16"/>
      <c r="I6513" s="3"/>
      <c r="J6513" s="3"/>
      <c r="K6513" s="3"/>
      <c r="L6513" s="3"/>
      <c r="M6513" s="3"/>
    </row>
    <row r="6514" spans="8:13">
      <c r="H6514" s="16"/>
      <c r="I6514" s="3"/>
      <c r="J6514" s="3"/>
      <c r="K6514" s="3"/>
      <c r="L6514" s="3"/>
      <c r="M6514" s="3"/>
    </row>
    <row r="6515" spans="8:13">
      <c r="H6515" s="16"/>
      <c r="I6515" s="3"/>
      <c r="J6515" s="3"/>
      <c r="K6515" s="3"/>
      <c r="L6515" s="3"/>
      <c r="M6515" s="3"/>
    </row>
    <row r="6516" spans="8:13">
      <c r="H6516" s="16"/>
      <c r="I6516" s="3"/>
      <c r="J6516" s="3"/>
      <c r="K6516" s="3"/>
      <c r="L6516" s="3"/>
      <c r="M6516" s="3"/>
    </row>
    <row r="6517" spans="8:13">
      <c r="H6517" s="16"/>
      <c r="I6517" s="3"/>
      <c r="J6517" s="3"/>
      <c r="K6517" s="3"/>
      <c r="L6517" s="3"/>
      <c r="M6517" s="3"/>
    </row>
    <row r="6518" spans="8:13">
      <c r="H6518" s="16"/>
      <c r="I6518" s="3"/>
      <c r="J6518" s="3"/>
      <c r="K6518" s="3"/>
      <c r="L6518" s="3"/>
      <c r="M6518" s="3"/>
    </row>
    <row r="6519" spans="8:13">
      <c r="H6519" s="16"/>
      <c r="I6519" s="3"/>
      <c r="J6519" s="3"/>
      <c r="K6519" s="3"/>
      <c r="L6519" s="3"/>
      <c r="M6519" s="3"/>
    </row>
    <row r="6520" spans="8:13">
      <c r="H6520" s="16"/>
      <c r="I6520" s="3"/>
      <c r="J6520" s="3"/>
      <c r="K6520" s="3"/>
      <c r="L6520" s="3"/>
      <c r="M6520" s="3"/>
    </row>
    <row r="6521" spans="8:13">
      <c r="H6521" s="16"/>
      <c r="I6521" s="3"/>
      <c r="J6521" s="3"/>
      <c r="K6521" s="3"/>
      <c r="L6521" s="3"/>
      <c r="M6521" s="3"/>
    </row>
    <row r="6522" spans="8:13">
      <c r="H6522" s="16"/>
      <c r="I6522" s="3"/>
      <c r="J6522" s="3"/>
      <c r="K6522" s="3"/>
      <c r="L6522" s="3"/>
      <c r="M6522" s="3"/>
    </row>
    <row r="6523" spans="8:13">
      <c r="H6523" s="16"/>
      <c r="I6523" s="3"/>
      <c r="J6523" s="3"/>
      <c r="K6523" s="3"/>
      <c r="L6523" s="3"/>
      <c r="M6523" s="3"/>
    </row>
    <row r="6524" spans="8:13">
      <c r="H6524" s="16"/>
      <c r="I6524" s="3"/>
      <c r="J6524" s="3"/>
      <c r="K6524" s="3"/>
      <c r="L6524" s="3"/>
      <c r="M6524" s="3"/>
    </row>
    <row r="6525" spans="8:13">
      <c r="H6525" s="16"/>
      <c r="I6525" s="3"/>
      <c r="J6525" s="3"/>
      <c r="K6525" s="3"/>
      <c r="L6525" s="3"/>
      <c r="M6525" s="3"/>
    </row>
    <row r="6526" spans="8:13">
      <c r="H6526" s="16"/>
      <c r="I6526" s="3"/>
      <c r="J6526" s="3"/>
      <c r="K6526" s="3"/>
      <c r="L6526" s="3"/>
      <c r="M6526" s="3"/>
    </row>
    <row r="6527" spans="8:13">
      <c r="H6527" s="16"/>
      <c r="I6527" s="3"/>
      <c r="J6527" s="3"/>
      <c r="K6527" s="3"/>
      <c r="L6527" s="3"/>
      <c r="M6527" s="3"/>
    </row>
    <row r="6528" spans="8:13">
      <c r="H6528" s="16"/>
      <c r="I6528" s="3"/>
      <c r="J6528" s="3"/>
      <c r="K6528" s="3"/>
      <c r="L6528" s="3"/>
      <c r="M6528" s="3"/>
    </row>
    <row r="6529" spans="8:13">
      <c r="H6529" s="16"/>
      <c r="I6529" s="3"/>
      <c r="J6529" s="3"/>
      <c r="K6529" s="3"/>
      <c r="L6529" s="3"/>
      <c r="M6529" s="3"/>
    </row>
    <row r="6530" spans="8:13">
      <c r="H6530" s="16"/>
      <c r="I6530" s="3"/>
      <c r="J6530" s="3"/>
      <c r="K6530" s="3"/>
      <c r="L6530" s="3"/>
      <c r="M6530" s="3"/>
    </row>
    <row r="6531" spans="8:13">
      <c r="H6531" s="16"/>
      <c r="I6531" s="3"/>
      <c r="J6531" s="3"/>
      <c r="K6531" s="3"/>
      <c r="L6531" s="3"/>
      <c r="M6531" s="3"/>
    </row>
    <row r="6532" spans="8:13">
      <c r="H6532" s="16"/>
      <c r="I6532" s="3"/>
      <c r="J6532" s="3"/>
      <c r="K6532" s="3"/>
      <c r="L6532" s="3"/>
      <c r="M6532" s="3"/>
    </row>
    <row r="6533" spans="8:13">
      <c r="H6533" s="16"/>
      <c r="I6533" s="3"/>
      <c r="J6533" s="3"/>
      <c r="K6533" s="3"/>
      <c r="L6533" s="3"/>
      <c r="M6533" s="3"/>
    </row>
    <row r="6534" spans="8:13">
      <c r="H6534" s="16"/>
      <c r="I6534" s="3"/>
      <c r="J6534" s="3"/>
      <c r="K6534" s="3"/>
      <c r="L6534" s="3"/>
      <c r="M6534" s="3"/>
    </row>
    <row r="6535" spans="8:13">
      <c r="H6535" s="16"/>
      <c r="I6535" s="3"/>
      <c r="J6535" s="3"/>
      <c r="K6535" s="3"/>
      <c r="L6535" s="3"/>
      <c r="M6535" s="3"/>
    </row>
    <row r="6536" spans="8:13">
      <c r="H6536" s="16"/>
      <c r="I6536" s="3"/>
      <c r="J6536" s="3"/>
      <c r="K6536" s="3"/>
      <c r="L6536" s="3"/>
      <c r="M6536" s="3"/>
    </row>
    <row r="6537" spans="8:13">
      <c r="H6537" s="16"/>
      <c r="I6537" s="3"/>
      <c r="J6537" s="3"/>
      <c r="K6537" s="3"/>
      <c r="L6537" s="3"/>
      <c r="M6537" s="3"/>
    </row>
    <row r="6538" spans="8:13">
      <c r="H6538" s="16"/>
      <c r="I6538" s="3"/>
      <c r="J6538" s="3"/>
      <c r="K6538" s="3"/>
      <c r="L6538" s="3"/>
      <c r="M6538" s="3"/>
    </row>
    <row r="6539" spans="8:13">
      <c r="H6539" s="16"/>
      <c r="I6539" s="3"/>
      <c r="J6539" s="3"/>
      <c r="K6539" s="3"/>
      <c r="L6539" s="3"/>
      <c r="M6539" s="3"/>
    </row>
    <row r="6540" spans="8:13">
      <c r="H6540" s="16"/>
      <c r="I6540" s="3"/>
      <c r="J6540" s="3"/>
      <c r="K6540" s="3"/>
      <c r="L6540" s="3"/>
      <c r="M6540" s="3"/>
    </row>
    <row r="6541" spans="8:13">
      <c r="H6541" s="16"/>
      <c r="I6541" s="3"/>
      <c r="J6541" s="3"/>
      <c r="K6541" s="3"/>
      <c r="L6541" s="3"/>
      <c r="M6541" s="3"/>
    </row>
    <row r="6542" spans="8:13">
      <c r="H6542" s="16"/>
      <c r="I6542" s="3"/>
      <c r="J6542" s="3"/>
      <c r="K6542" s="3"/>
      <c r="L6542" s="3"/>
      <c r="M6542" s="3"/>
    </row>
    <row r="6543" spans="8:13">
      <c r="H6543" s="16"/>
      <c r="I6543" s="3"/>
      <c r="J6543" s="3"/>
      <c r="K6543" s="3"/>
      <c r="L6543" s="3"/>
      <c r="M6543" s="3"/>
    </row>
    <row r="6544" spans="8:13">
      <c r="H6544" s="16"/>
      <c r="I6544" s="3"/>
      <c r="J6544" s="3"/>
      <c r="K6544" s="3"/>
      <c r="L6544" s="3"/>
      <c r="M6544" s="3"/>
    </row>
    <row r="6545" spans="8:13">
      <c r="H6545" s="16"/>
      <c r="I6545" s="3"/>
      <c r="J6545" s="3"/>
      <c r="K6545" s="3"/>
      <c r="L6545" s="3"/>
      <c r="M6545" s="3"/>
    </row>
    <row r="6546" spans="8:13">
      <c r="H6546" s="16"/>
      <c r="I6546" s="3"/>
      <c r="J6546" s="3"/>
      <c r="K6546" s="3"/>
      <c r="L6546" s="3"/>
      <c r="M6546" s="3"/>
    </row>
    <row r="6547" spans="8:13">
      <c r="H6547" s="16"/>
      <c r="I6547" s="3"/>
      <c r="J6547" s="3"/>
      <c r="K6547" s="3"/>
      <c r="L6547" s="3"/>
      <c r="M6547" s="3"/>
    </row>
    <row r="6548" spans="8:13">
      <c r="H6548" s="16"/>
      <c r="I6548" s="3"/>
      <c r="J6548" s="3"/>
      <c r="K6548" s="3"/>
      <c r="L6548" s="3"/>
      <c r="M6548" s="3"/>
    </row>
    <row r="6549" spans="8:13">
      <c r="H6549" s="16"/>
      <c r="I6549" s="3"/>
      <c r="J6549" s="3"/>
      <c r="K6549" s="3"/>
      <c r="L6549" s="3"/>
      <c r="M6549" s="3"/>
    </row>
    <row r="6550" spans="8:13">
      <c r="H6550" s="16"/>
      <c r="I6550" s="3"/>
      <c r="J6550" s="3"/>
      <c r="K6550" s="3"/>
      <c r="L6550" s="3"/>
      <c r="M6550" s="3"/>
    </row>
    <row r="6551" spans="8:13">
      <c r="H6551" s="16"/>
      <c r="I6551" s="3"/>
      <c r="J6551" s="3"/>
      <c r="K6551" s="3"/>
      <c r="L6551" s="3"/>
      <c r="M6551" s="3"/>
    </row>
    <row r="6552" spans="8:13">
      <c r="H6552" s="16"/>
      <c r="I6552" s="3"/>
      <c r="J6552" s="3"/>
      <c r="K6552" s="3"/>
      <c r="L6552" s="3"/>
      <c r="M6552" s="3"/>
    </row>
    <row r="6553" spans="8:13">
      <c r="H6553" s="16"/>
      <c r="I6553" s="3"/>
      <c r="J6553" s="3"/>
      <c r="K6553" s="3"/>
      <c r="L6553" s="3"/>
      <c r="M6553" s="3"/>
    </row>
    <row r="6554" spans="8:13">
      <c r="H6554" s="16"/>
      <c r="I6554" s="3"/>
      <c r="J6554" s="3"/>
      <c r="K6554" s="3"/>
      <c r="L6554" s="3"/>
      <c r="M6554" s="3"/>
    </row>
    <row r="6555" spans="8:13">
      <c r="H6555" s="16"/>
      <c r="I6555" s="3"/>
      <c r="J6555" s="3"/>
      <c r="K6555" s="3"/>
      <c r="L6555" s="3"/>
      <c r="M6555" s="3"/>
    </row>
    <row r="6556" spans="8:13">
      <c r="H6556" s="16"/>
      <c r="I6556" s="3"/>
      <c r="J6556" s="3"/>
      <c r="K6556" s="3"/>
      <c r="L6556" s="3"/>
      <c r="M6556" s="3"/>
    </row>
    <row r="6557" spans="8:13">
      <c r="H6557" s="16"/>
      <c r="I6557" s="3"/>
      <c r="J6557" s="3"/>
      <c r="K6557" s="3"/>
      <c r="L6557" s="3"/>
      <c r="M6557" s="3"/>
    </row>
    <row r="6558" spans="8:13">
      <c r="H6558" s="16"/>
      <c r="I6558" s="3"/>
      <c r="J6558" s="3"/>
      <c r="K6558" s="3"/>
      <c r="L6558" s="3"/>
      <c r="M6558" s="3"/>
    </row>
    <row r="6559" spans="8:13">
      <c r="H6559" s="16"/>
      <c r="I6559" s="3"/>
      <c r="J6559" s="3"/>
      <c r="K6559" s="3"/>
      <c r="L6559" s="3"/>
      <c r="M6559" s="3"/>
    </row>
    <row r="6560" spans="8:13">
      <c r="H6560" s="16"/>
      <c r="I6560" s="3"/>
      <c r="J6560" s="3"/>
      <c r="K6560" s="3"/>
      <c r="L6560" s="3"/>
      <c r="M6560" s="3"/>
    </row>
    <row r="6561" spans="8:13">
      <c r="H6561" s="16"/>
      <c r="I6561" s="3"/>
      <c r="J6561" s="3"/>
      <c r="K6561" s="3"/>
      <c r="L6561" s="3"/>
      <c r="M6561" s="3"/>
    </row>
    <row r="6562" spans="8:13">
      <c r="H6562" s="16"/>
      <c r="I6562" s="3"/>
      <c r="J6562" s="3"/>
      <c r="K6562" s="3"/>
      <c r="L6562" s="3"/>
      <c r="M6562" s="3"/>
    </row>
    <row r="6563" spans="8:13">
      <c r="H6563" s="16"/>
      <c r="I6563" s="3"/>
      <c r="J6563" s="3"/>
      <c r="K6563" s="3"/>
      <c r="L6563" s="3"/>
      <c r="M6563" s="3"/>
    </row>
    <row r="6564" spans="8:13">
      <c r="H6564" s="16"/>
      <c r="I6564" s="3"/>
      <c r="J6564" s="3"/>
      <c r="K6564" s="3"/>
      <c r="L6564" s="3"/>
      <c r="M6564" s="3"/>
    </row>
    <row r="6565" spans="8:13">
      <c r="H6565" s="16"/>
      <c r="I6565" s="3"/>
      <c r="J6565" s="3"/>
      <c r="K6565" s="3"/>
      <c r="L6565" s="3"/>
      <c r="M6565" s="3"/>
    </row>
    <row r="6566" spans="8:13">
      <c r="H6566" s="16"/>
      <c r="I6566" s="3"/>
      <c r="J6566" s="3"/>
      <c r="K6566" s="3"/>
      <c r="L6566" s="3"/>
      <c r="M6566" s="3"/>
    </row>
    <row r="6567" spans="8:13">
      <c r="H6567" s="16"/>
      <c r="I6567" s="3"/>
      <c r="J6567" s="3"/>
      <c r="K6567" s="3"/>
      <c r="L6567" s="3"/>
      <c r="M6567" s="3"/>
    </row>
    <row r="6568" spans="8:13">
      <c r="H6568" s="16"/>
      <c r="I6568" s="3"/>
      <c r="J6568" s="3"/>
      <c r="K6568" s="3"/>
      <c r="L6568" s="3"/>
      <c r="M6568" s="3"/>
    </row>
    <row r="6569" spans="8:13">
      <c r="H6569" s="16"/>
      <c r="I6569" s="3"/>
      <c r="J6569" s="3"/>
      <c r="K6569" s="3"/>
      <c r="L6569" s="3"/>
      <c r="M6569" s="3"/>
    </row>
    <row r="6570" spans="8:13">
      <c r="H6570" s="16"/>
      <c r="I6570" s="3"/>
      <c r="J6570" s="3"/>
      <c r="K6570" s="3"/>
      <c r="L6570" s="3"/>
      <c r="M6570" s="3"/>
    </row>
    <row r="6571" spans="8:13">
      <c r="H6571" s="16"/>
      <c r="I6571" s="3"/>
      <c r="J6571" s="3"/>
      <c r="K6571" s="3"/>
      <c r="L6571" s="3"/>
      <c r="M6571" s="3"/>
    </row>
    <row r="6572" spans="8:13">
      <c r="H6572" s="16"/>
      <c r="I6572" s="3"/>
      <c r="J6572" s="3"/>
      <c r="K6572" s="3"/>
      <c r="L6572" s="3"/>
      <c r="M6572" s="3"/>
    </row>
    <row r="6573" spans="8:13">
      <c r="H6573" s="16"/>
      <c r="I6573" s="3"/>
      <c r="J6573" s="3"/>
      <c r="K6573" s="3"/>
      <c r="L6573" s="3"/>
      <c r="M6573" s="3"/>
    </row>
    <row r="6574" spans="8:13">
      <c r="H6574" s="16"/>
      <c r="I6574" s="3"/>
      <c r="J6574" s="3"/>
      <c r="K6574" s="3"/>
      <c r="L6574" s="3"/>
      <c r="M6574" s="3"/>
    </row>
    <row r="6575" spans="8:13">
      <c r="H6575" s="16"/>
      <c r="I6575" s="3"/>
      <c r="J6575" s="3"/>
      <c r="K6575" s="3"/>
      <c r="L6575" s="3"/>
      <c r="M6575" s="3"/>
    </row>
    <row r="6576" spans="8:13">
      <c r="H6576" s="16"/>
      <c r="I6576" s="3"/>
      <c r="J6576" s="3"/>
      <c r="K6576" s="3"/>
      <c r="L6576" s="3"/>
      <c r="M6576" s="3"/>
    </row>
    <row r="6577" spans="8:13">
      <c r="H6577" s="16"/>
      <c r="I6577" s="3"/>
      <c r="J6577" s="3"/>
      <c r="K6577" s="3"/>
      <c r="L6577" s="3"/>
      <c r="M6577" s="3"/>
    </row>
    <row r="6578" spans="8:13">
      <c r="H6578" s="16"/>
      <c r="I6578" s="3"/>
      <c r="J6578" s="3"/>
      <c r="K6578" s="3"/>
      <c r="L6578" s="3"/>
      <c r="M6578" s="3"/>
    </row>
    <row r="6579" spans="8:13">
      <c r="H6579" s="16"/>
      <c r="I6579" s="3"/>
      <c r="J6579" s="3"/>
      <c r="K6579" s="3"/>
      <c r="L6579" s="3"/>
      <c r="M6579" s="3"/>
    </row>
    <row r="6580" spans="8:13">
      <c r="H6580" s="16"/>
      <c r="I6580" s="3"/>
      <c r="J6580" s="3"/>
      <c r="K6580" s="3"/>
      <c r="L6580" s="3"/>
      <c r="M6580" s="3"/>
    </row>
    <row r="6581" spans="8:13">
      <c r="H6581" s="16"/>
      <c r="I6581" s="3"/>
      <c r="J6581" s="3"/>
      <c r="K6581" s="3"/>
      <c r="L6581" s="3"/>
      <c r="M6581" s="3"/>
    </row>
    <row r="6582" spans="8:13">
      <c r="H6582" s="16"/>
      <c r="I6582" s="3"/>
      <c r="J6582" s="3"/>
      <c r="K6582" s="3"/>
      <c r="L6582" s="3"/>
      <c r="M6582" s="3"/>
    </row>
    <row r="6583" spans="8:13">
      <c r="H6583" s="16"/>
      <c r="I6583" s="3"/>
      <c r="J6583" s="3"/>
      <c r="K6583" s="3"/>
      <c r="L6583" s="3"/>
      <c r="M6583" s="3"/>
    </row>
    <row r="6584" spans="8:13">
      <c r="H6584" s="16"/>
      <c r="I6584" s="3"/>
      <c r="J6584" s="3"/>
      <c r="K6584" s="3"/>
      <c r="L6584" s="3"/>
      <c r="M6584" s="3"/>
    </row>
    <row r="6585" spans="8:13">
      <c r="H6585" s="16"/>
      <c r="I6585" s="3"/>
      <c r="J6585" s="3"/>
      <c r="K6585" s="3"/>
      <c r="L6585" s="3"/>
      <c r="M6585" s="3"/>
    </row>
    <row r="6586" spans="8:13">
      <c r="H6586" s="16"/>
      <c r="I6586" s="3"/>
      <c r="J6586" s="3"/>
      <c r="K6586" s="3"/>
      <c r="L6586" s="3"/>
      <c r="M6586" s="3"/>
    </row>
    <row r="6587" spans="8:13">
      <c r="H6587" s="16"/>
      <c r="I6587" s="3"/>
      <c r="J6587" s="3"/>
      <c r="K6587" s="3"/>
      <c r="L6587" s="3"/>
      <c r="M6587" s="3"/>
    </row>
    <row r="6588" spans="8:13">
      <c r="H6588" s="16"/>
      <c r="I6588" s="3"/>
      <c r="J6588" s="3"/>
      <c r="K6588" s="3"/>
      <c r="L6588" s="3"/>
      <c r="M6588" s="3"/>
    </row>
    <row r="6589" spans="8:13">
      <c r="H6589" s="16"/>
      <c r="I6589" s="3"/>
      <c r="J6589" s="3"/>
      <c r="K6589" s="3"/>
      <c r="L6589" s="3"/>
      <c r="M6589" s="3"/>
    </row>
    <row r="6590" spans="8:13">
      <c r="H6590" s="16"/>
      <c r="I6590" s="3"/>
      <c r="J6590" s="3"/>
      <c r="K6590" s="3"/>
      <c r="L6590" s="3"/>
      <c r="M6590" s="3"/>
    </row>
    <row r="6591" spans="8:13">
      <c r="H6591" s="16"/>
      <c r="I6591" s="3"/>
      <c r="J6591" s="3"/>
      <c r="K6591" s="3"/>
      <c r="L6591" s="3"/>
      <c r="M6591" s="3"/>
    </row>
    <row r="6592" spans="8:13">
      <c r="H6592" s="16"/>
      <c r="I6592" s="3"/>
      <c r="J6592" s="3"/>
      <c r="K6592" s="3"/>
      <c r="L6592" s="3"/>
      <c r="M6592" s="3"/>
    </row>
    <row r="6593" spans="8:13">
      <c r="H6593" s="16"/>
      <c r="I6593" s="3"/>
      <c r="J6593" s="3"/>
      <c r="K6593" s="3"/>
      <c r="L6593" s="3"/>
      <c r="M6593" s="3"/>
    </row>
    <row r="6594" spans="8:13">
      <c r="H6594" s="16"/>
      <c r="I6594" s="3"/>
      <c r="J6594" s="3"/>
      <c r="K6594" s="3"/>
      <c r="L6594" s="3"/>
      <c r="M6594" s="3"/>
    </row>
    <row r="6595" spans="8:13">
      <c r="H6595" s="16"/>
      <c r="I6595" s="3"/>
      <c r="J6595" s="3"/>
      <c r="K6595" s="3"/>
      <c r="L6595" s="3"/>
      <c r="M6595" s="3"/>
    </row>
    <row r="6596" spans="8:13">
      <c r="H6596" s="16"/>
      <c r="I6596" s="3"/>
      <c r="J6596" s="3"/>
      <c r="K6596" s="3"/>
      <c r="L6596" s="3"/>
      <c r="M6596" s="3"/>
    </row>
    <row r="6597" spans="8:13">
      <c r="H6597" s="16"/>
      <c r="I6597" s="3"/>
      <c r="J6597" s="3"/>
      <c r="K6597" s="3"/>
      <c r="L6597" s="3"/>
      <c r="M6597" s="3"/>
    </row>
    <row r="6598" spans="8:13">
      <c r="H6598" s="16"/>
      <c r="I6598" s="3"/>
      <c r="J6598" s="3"/>
      <c r="K6598" s="3"/>
      <c r="L6598" s="3"/>
      <c r="M6598" s="3"/>
    </row>
    <row r="6599" spans="8:13">
      <c r="H6599" s="16"/>
      <c r="I6599" s="3"/>
      <c r="J6599" s="3"/>
      <c r="K6599" s="3"/>
      <c r="L6599" s="3"/>
      <c r="M6599" s="3"/>
    </row>
    <row r="6600" spans="8:13">
      <c r="H6600" s="16"/>
      <c r="I6600" s="3"/>
      <c r="J6600" s="3"/>
      <c r="K6600" s="3"/>
      <c r="L6600" s="3"/>
      <c r="M6600" s="3"/>
    </row>
    <row r="6601" spans="8:13">
      <c r="H6601" s="16"/>
      <c r="I6601" s="3"/>
      <c r="J6601" s="3"/>
      <c r="K6601" s="3"/>
      <c r="L6601" s="3"/>
      <c r="M6601" s="3"/>
    </row>
    <row r="6602" spans="8:13">
      <c r="H6602" s="16"/>
      <c r="I6602" s="3"/>
      <c r="J6602" s="3"/>
      <c r="K6602" s="3"/>
      <c r="L6602" s="3"/>
      <c r="M6602" s="3"/>
    </row>
    <row r="6603" spans="8:13">
      <c r="H6603" s="16"/>
      <c r="I6603" s="3"/>
      <c r="J6603" s="3"/>
      <c r="K6603" s="3"/>
      <c r="L6603" s="3"/>
      <c r="M6603" s="3"/>
    </row>
    <row r="6604" spans="8:13">
      <c r="H6604" s="16"/>
      <c r="I6604" s="3"/>
      <c r="J6604" s="3"/>
      <c r="K6604" s="3"/>
      <c r="L6604" s="3"/>
      <c r="M6604" s="3"/>
    </row>
    <row r="6605" spans="8:13">
      <c r="H6605" s="16"/>
      <c r="I6605" s="3"/>
      <c r="J6605" s="3"/>
      <c r="K6605" s="3"/>
      <c r="L6605" s="3"/>
      <c r="M6605" s="3"/>
    </row>
    <row r="6606" spans="8:13">
      <c r="H6606" s="16"/>
      <c r="I6606" s="3"/>
      <c r="J6606" s="3"/>
      <c r="K6606" s="3"/>
      <c r="L6606" s="3"/>
      <c r="M6606" s="3"/>
    </row>
    <row r="6607" spans="8:13">
      <c r="H6607" s="16"/>
      <c r="I6607" s="3"/>
      <c r="J6607" s="3"/>
      <c r="K6607" s="3"/>
      <c r="L6607" s="3"/>
      <c r="M6607" s="3"/>
    </row>
    <row r="6608" spans="8:13">
      <c r="H6608" s="16"/>
      <c r="I6608" s="3"/>
      <c r="J6608" s="3"/>
      <c r="K6608" s="3"/>
      <c r="L6608" s="3"/>
      <c r="M6608" s="3"/>
    </row>
    <row r="6609" spans="8:13">
      <c r="H6609" s="16"/>
      <c r="I6609" s="3"/>
      <c r="J6609" s="3"/>
      <c r="K6609" s="3"/>
      <c r="L6609" s="3"/>
      <c r="M6609" s="3"/>
    </row>
    <row r="6610" spans="8:13">
      <c r="H6610" s="16"/>
      <c r="I6610" s="3"/>
      <c r="J6610" s="3"/>
      <c r="K6610" s="3"/>
      <c r="L6610" s="3"/>
      <c r="M6610" s="3"/>
    </row>
    <row r="6611" spans="8:13">
      <c r="H6611" s="16"/>
      <c r="I6611" s="3"/>
      <c r="J6611" s="3"/>
      <c r="K6611" s="3"/>
      <c r="L6611" s="3"/>
      <c r="M6611" s="3"/>
    </row>
    <row r="6612" spans="8:13">
      <c r="H6612" s="16"/>
      <c r="I6612" s="3"/>
      <c r="J6612" s="3"/>
      <c r="K6612" s="3"/>
      <c r="L6612" s="3"/>
      <c r="M6612" s="3"/>
    </row>
    <row r="6613" spans="8:13">
      <c r="H6613" s="16"/>
      <c r="I6613" s="3"/>
      <c r="J6613" s="3"/>
      <c r="K6613" s="3"/>
      <c r="L6613" s="3"/>
      <c r="M6613" s="3"/>
    </row>
    <row r="6614" spans="8:13">
      <c r="H6614" s="16"/>
      <c r="I6614" s="3"/>
      <c r="J6614" s="3"/>
      <c r="K6614" s="3"/>
      <c r="L6614" s="3"/>
      <c r="M6614" s="3"/>
    </row>
    <row r="6615" spans="8:13">
      <c r="H6615" s="16"/>
      <c r="I6615" s="3"/>
      <c r="J6615" s="3"/>
      <c r="K6615" s="3"/>
      <c r="L6615" s="3"/>
      <c r="M6615" s="3"/>
    </row>
    <row r="6616" spans="8:13">
      <c r="H6616" s="16"/>
      <c r="I6616" s="3"/>
      <c r="J6616" s="3"/>
      <c r="K6616" s="3"/>
      <c r="L6616" s="3"/>
      <c r="M6616" s="3"/>
    </row>
    <row r="6617" spans="8:13">
      <c r="H6617" s="16"/>
      <c r="I6617" s="3"/>
      <c r="J6617" s="3"/>
      <c r="K6617" s="3"/>
      <c r="L6617" s="3"/>
      <c r="M6617" s="3"/>
    </row>
    <row r="6618" spans="8:13">
      <c r="H6618" s="16"/>
      <c r="I6618" s="3"/>
      <c r="J6618" s="3"/>
      <c r="K6618" s="3"/>
      <c r="L6618" s="3"/>
      <c r="M6618" s="3"/>
    </row>
    <row r="6619" spans="8:13">
      <c r="H6619" s="16"/>
      <c r="I6619" s="3"/>
      <c r="J6619" s="3"/>
      <c r="K6619" s="3"/>
      <c r="L6619" s="3"/>
      <c r="M6619" s="3"/>
    </row>
    <row r="6620" spans="8:13">
      <c r="H6620" s="16"/>
      <c r="I6620" s="3"/>
      <c r="J6620" s="3"/>
      <c r="K6620" s="3"/>
      <c r="L6620" s="3"/>
      <c r="M6620" s="3"/>
    </row>
    <row r="6621" spans="8:13">
      <c r="H6621" s="16"/>
      <c r="I6621" s="3"/>
      <c r="J6621" s="3"/>
      <c r="K6621" s="3"/>
      <c r="L6621" s="3"/>
      <c r="M6621" s="3"/>
    </row>
    <row r="6622" spans="8:13">
      <c r="H6622" s="16"/>
      <c r="I6622" s="3"/>
      <c r="J6622" s="3"/>
      <c r="K6622" s="3"/>
      <c r="L6622" s="3"/>
      <c r="M6622" s="3"/>
    </row>
    <row r="6623" spans="8:13">
      <c r="H6623" s="16"/>
      <c r="I6623" s="3"/>
      <c r="J6623" s="3"/>
      <c r="K6623" s="3"/>
      <c r="L6623" s="3"/>
      <c r="M6623" s="3"/>
    </row>
    <row r="6624" spans="8:13">
      <c r="H6624" s="16"/>
      <c r="I6624" s="3"/>
      <c r="J6624" s="3"/>
      <c r="K6624" s="3"/>
      <c r="L6624" s="3"/>
      <c r="M6624" s="3"/>
    </row>
    <row r="6625" spans="8:13">
      <c r="H6625" s="16"/>
      <c r="I6625" s="3"/>
      <c r="J6625" s="3"/>
      <c r="K6625" s="3"/>
      <c r="L6625" s="3"/>
      <c r="M6625" s="3"/>
    </row>
    <row r="6626" spans="8:13">
      <c r="H6626" s="16"/>
      <c r="I6626" s="3"/>
      <c r="J6626" s="3"/>
      <c r="K6626" s="3"/>
      <c r="L6626" s="3"/>
      <c r="M6626" s="3"/>
    </row>
    <row r="6627" spans="8:13">
      <c r="H6627" s="16"/>
      <c r="I6627" s="3"/>
      <c r="J6627" s="3"/>
      <c r="K6627" s="3"/>
      <c r="L6627" s="3"/>
      <c r="M6627" s="3"/>
    </row>
    <row r="6628" spans="8:13">
      <c r="H6628" s="16"/>
      <c r="I6628" s="3"/>
      <c r="J6628" s="3"/>
      <c r="K6628" s="3"/>
      <c r="L6628" s="3"/>
      <c r="M6628" s="3"/>
    </row>
    <row r="6629" spans="8:13">
      <c r="H6629" s="16"/>
      <c r="I6629" s="3"/>
      <c r="J6629" s="3"/>
      <c r="K6629" s="3"/>
      <c r="L6629" s="3"/>
      <c r="M6629" s="3"/>
    </row>
    <row r="6630" spans="8:13">
      <c r="H6630" s="16"/>
      <c r="I6630" s="3"/>
      <c r="J6630" s="3"/>
      <c r="K6630" s="3"/>
      <c r="L6630" s="3"/>
      <c r="M6630" s="3"/>
    </row>
    <row r="6631" spans="8:13">
      <c r="H6631" s="16"/>
      <c r="I6631" s="3"/>
      <c r="J6631" s="3"/>
      <c r="K6631" s="3"/>
      <c r="L6631" s="3"/>
      <c r="M6631" s="3"/>
    </row>
    <row r="6632" spans="8:13">
      <c r="H6632" s="16"/>
      <c r="I6632" s="3"/>
      <c r="J6632" s="3"/>
      <c r="K6632" s="3"/>
      <c r="L6632" s="3"/>
      <c r="M6632" s="3"/>
    </row>
    <row r="6633" spans="8:13">
      <c r="H6633" s="16"/>
      <c r="I6633" s="3"/>
      <c r="J6633" s="3"/>
      <c r="K6633" s="3"/>
      <c r="L6633" s="3"/>
      <c r="M6633" s="3"/>
    </row>
    <row r="6634" spans="8:13">
      <c r="H6634" s="16"/>
      <c r="I6634" s="3"/>
      <c r="J6634" s="3"/>
      <c r="K6634" s="3"/>
      <c r="L6634" s="3"/>
      <c r="M6634" s="3"/>
    </row>
    <row r="6635" spans="8:13">
      <c r="H6635" s="16"/>
      <c r="I6635" s="3"/>
      <c r="J6635" s="3"/>
      <c r="K6635" s="3"/>
      <c r="L6635" s="3"/>
      <c r="M6635" s="3"/>
    </row>
    <row r="6636" spans="8:13">
      <c r="H6636" s="16"/>
      <c r="I6636" s="3"/>
      <c r="J6636" s="3"/>
      <c r="K6636" s="3"/>
      <c r="L6636" s="3"/>
      <c r="M6636" s="3"/>
    </row>
    <row r="6637" spans="8:13">
      <c r="H6637" s="16"/>
      <c r="I6637" s="3"/>
      <c r="J6637" s="3"/>
      <c r="K6637" s="3"/>
      <c r="L6637" s="3"/>
      <c r="M6637" s="3"/>
    </row>
    <row r="6638" spans="8:13">
      <c r="H6638" s="16"/>
      <c r="I6638" s="3"/>
      <c r="J6638" s="3"/>
      <c r="K6638" s="3"/>
      <c r="L6638" s="3"/>
      <c r="M6638" s="3"/>
    </row>
    <row r="6639" spans="8:13">
      <c r="H6639" s="16"/>
      <c r="I6639" s="3"/>
      <c r="J6639" s="3"/>
      <c r="K6639" s="3"/>
      <c r="L6639" s="3"/>
      <c r="M6639" s="3"/>
    </row>
    <row r="6640" spans="8:13">
      <c r="H6640" s="16"/>
      <c r="I6640" s="3"/>
      <c r="J6640" s="3"/>
      <c r="K6640" s="3"/>
      <c r="L6640" s="3"/>
      <c r="M6640" s="3"/>
    </row>
    <row r="6641" spans="8:13">
      <c r="H6641" s="16"/>
      <c r="I6641" s="3"/>
      <c r="J6641" s="3"/>
      <c r="K6641" s="3"/>
      <c r="L6641" s="3"/>
      <c r="M6641" s="3"/>
    </row>
    <row r="6642" spans="8:13">
      <c r="H6642" s="16"/>
      <c r="I6642" s="3"/>
      <c r="J6642" s="3"/>
      <c r="K6642" s="3"/>
      <c r="L6642" s="3"/>
      <c r="M6642" s="3"/>
    </row>
    <row r="6643" spans="8:13">
      <c r="H6643" s="16"/>
      <c r="I6643" s="3"/>
      <c r="J6643" s="3"/>
      <c r="K6643" s="3"/>
      <c r="L6643" s="3"/>
      <c r="M6643" s="3"/>
    </row>
    <row r="6644" spans="8:13">
      <c r="H6644" s="16"/>
      <c r="I6644" s="3"/>
      <c r="J6644" s="3"/>
      <c r="K6644" s="3"/>
      <c r="L6644" s="3"/>
      <c r="M6644" s="3"/>
    </row>
    <row r="6645" spans="8:13">
      <c r="H6645" s="16"/>
      <c r="I6645" s="3"/>
      <c r="J6645" s="3"/>
      <c r="K6645" s="3"/>
      <c r="L6645" s="3"/>
      <c r="M6645" s="3"/>
    </row>
    <row r="6646" spans="8:13">
      <c r="H6646" s="16"/>
      <c r="I6646" s="3"/>
      <c r="J6646" s="3"/>
      <c r="K6646" s="3"/>
      <c r="L6646" s="3"/>
      <c r="M6646" s="3"/>
    </row>
    <row r="6647" spans="8:13">
      <c r="H6647" s="16"/>
      <c r="I6647" s="3"/>
      <c r="J6647" s="3"/>
      <c r="K6647" s="3"/>
      <c r="L6647" s="3"/>
      <c r="M6647" s="3"/>
    </row>
    <row r="6648" spans="8:13">
      <c r="H6648" s="16"/>
      <c r="I6648" s="3"/>
      <c r="J6648" s="3"/>
      <c r="K6648" s="3"/>
      <c r="L6648" s="3"/>
      <c r="M6648" s="3"/>
    </row>
    <row r="6649" spans="8:13">
      <c r="H6649" s="16"/>
      <c r="I6649" s="3"/>
      <c r="J6649" s="3"/>
      <c r="K6649" s="3"/>
      <c r="L6649" s="3"/>
      <c r="M6649" s="3"/>
    </row>
    <row r="6650" spans="8:13">
      <c r="H6650" s="16"/>
      <c r="I6650" s="3"/>
      <c r="J6650" s="3"/>
      <c r="K6650" s="3"/>
      <c r="L6650" s="3"/>
      <c r="M6650" s="3"/>
    </row>
    <row r="6651" spans="8:13">
      <c r="H6651" s="16"/>
      <c r="I6651" s="3"/>
      <c r="J6651" s="3"/>
      <c r="K6651" s="3"/>
      <c r="L6651" s="3"/>
      <c r="M6651" s="3"/>
    </row>
    <row r="6652" spans="8:13">
      <c r="H6652" s="16"/>
      <c r="I6652" s="3"/>
      <c r="J6652" s="3"/>
      <c r="K6652" s="3"/>
      <c r="L6652" s="3"/>
      <c r="M6652" s="3"/>
    </row>
    <row r="6653" spans="8:13">
      <c r="H6653" s="16"/>
      <c r="I6653" s="3"/>
      <c r="J6653" s="3"/>
      <c r="K6653" s="3"/>
      <c r="L6653" s="3"/>
      <c r="M6653" s="3"/>
    </row>
    <row r="6654" spans="8:13">
      <c r="H6654" s="16"/>
      <c r="I6654" s="3"/>
      <c r="J6654" s="3"/>
      <c r="K6654" s="3"/>
      <c r="L6654" s="3"/>
      <c r="M6654" s="3"/>
    </row>
    <row r="6655" spans="8:13">
      <c r="H6655" s="16"/>
      <c r="I6655" s="3"/>
      <c r="J6655" s="3"/>
      <c r="K6655" s="3"/>
      <c r="L6655" s="3"/>
      <c r="M6655" s="3"/>
    </row>
    <row r="6656" spans="8:13">
      <c r="H6656" s="16"/>
      <c r="I6656" s="3"/>
      <c r="J6656" s="3"/>
      <c r="K6656" s="3"/>
      <c r="L6656" s="3"/>
      <c r="M6656" s="3"/>
    </row>
    <row r="6657" spans="8:13">
      <c r="H6657" s="16"/>
      <c r="I6657" s="3"/>
      <c r="J6657" s="3"/>
      <c r="K6657" s="3"/>
      <c r="L6657" s="3"/>
      <c r="M6657" s="3"/>
    </row>
    <row r="6658" spans="8:13">
      <c r="H6658" s="16"/>
      <c r="I6658" s="3"/>
      <c r="J6658" s="3"/>
      <c r="K6658" s="3"/>
      <c r="L6658" s="3"/>
      <c r="M6658" s="3"/>
    </row>
    <row r="6659" spans="8:13">
      <c r="H6659" s="16"/>
      <c r="I6659" s="3"/>
      <c r="J6659" s="3"/>
      <c r="K6659" s="3"/>
      <c r="L6659" s="3"/>
      <c r="M6659" s="3"/>
    </row>
    <row r="6660" spans="8:13">
      <c r="H6660" s="16"/>
      <c r="I6660" s="3"/>
      <c r="J6660" s="3"/>
      <c r="K6660" s="3"/>
      <c r="L6660" s="3"/>
      <c r="M6660" s="3"/>
    </row>
    <row r="6661" spans="8:13">
      <c r="H6661" s="16"/>
      <c r="I6661" s="3"/>
      <c r="J6661" s="3"/>
      <c r="K6661" s="3"/>
      <c r="L6661" s="3"/>
      <c r="M6661" s="3"/>
    </row>
    <row r="6662" spans="8:13">
      <c r="H6662" s="16"/>
      <c r="I6662" s="3"/>
      <c r="J6662" s="3"/>
      <c r="K6662" s="3"/>
      <c r="L6662" s="3"/>
      <c r="M6662" s="3"/>
    </row>
    <row r="6663" spans="8:13">
      <c r="H6663" s="16"/>
      <c r="I6663" s="3"/>
      <c r="J6663" s="3"/>
      <c r="K6663" s="3"/>
      <c r="L6663" s="3"/>
      <c r="M6663" s="3"/>
    </row>
    <row r="6664" spans="8:13">
      <c r="H6664" s="16"/>
      <c r="I6664" s="3"/>
      <c r="J6664" s="3"/>
      <c r="K6664" s="3"/>
      <c r="L6664" s="3"/>
      <c r="M6664" s="3"/>
    </row>
    <row r="6665" spans="8:13">
      <c r="H6665" s="16"/>
      <c r="I6665" s="3"/>
      <c r="J6665" s="3"/>
      <c r="K6665" s="3"/>
      <c r="L6665" s="3"/>
      <c r="M6665" s="3"/>
    </row>
    <row r="6666" spans="8:13">
      <c r="H6666" s="16"/>
      <c r="I6666" s="3"/>
      <c r="J6666" s="3"/>
      <c r="K6666" s="3"/>
      <c r="L6666" s="3"/>
      <c r="M6666" s="3"/>
    </row>
    <row r="6667" spans="8:13">
      <c r="H6667" s="16"/>
      <c r="I6667" s="3"/>
      <c r="J6667" s="3"/>
      <c r="K6667" s="3"/>
      <c r="L6667" s="3"/>
      <c r="M6667" s="3"/>
    </row>
    <row r="6668" spans="8:13">
      <c r="H6668" s="16"/>
      <c r="I6668" s="3"/>
      <c r="J6668" s="3"/>
      <c r="K6668" s="3"/>
      <c r="L6668" s="3"/>
      <c r="M6668" s="3"/>
    </row>
    <row r="6669" spans="8:13">
      <c r="H6669" s="16"/>
      <c r="I6669" s="3"/>
      <c r="J6669" s="3"/>
      <c r="K6669" s="3"/>
      <c r="L6669" s="3"/>
      <c r="M6669" s="3"/>
    </row>
    <row r="6670" spans="8:13">
      <c r="H6670" s="16"/>
      <c r="I6670" s="3"/>
      <c r="J6670" s="3"/>
      <c r="K6670" s="3"/>
      <c r="L6670" s="3"/>
      <c r="M6670" s="3"/>
    </row>
    <row r="6671" spans="8:13">
      <c r="H6671" s="16"/>
      <c r="I6671" s="3"/>
      <c r="J6671" s="3"/>
      <c r="K6671" s="3"/>
      <c r="L6671" s="3"/>
      <c r="M6671" s="3"/>
    </row>
    <row r="6672" spans="8:13">
      <c r="H6672" s="16"/>
      <c r="I6672" s="3"/>
      <c r="J6672" s="3"/>
      <c r="K6672" s="3"/>
      <c r="L6672" s="3"/>
      <c r="M6672" s="3"/>
    </row>
    <row r="6673" spans="8:13">
      <c r="H6673" s="16"/>
      <c r="I6673" s="3"/>
      <c r="J6673" s="3"/>
      <c r="K6673" s="3"/>
      <c r="L6673" s="3"/>
      <c r="M6673" s="3"/>
    </row>
    <row r="6674" spans="8:13">
      <c r="H6674" s="16"/>
      <c r="I6674" s="3"/>
      <c r="J6674" s="3"/>
      <c r="K6674" s="3"/>
      <c r="L6674" s="3"/>
      <c r="M6674" s="3"/>
    </row>
    <row r="6675" spans="8:13">
      <c r="H6675" s="16"/>
      <c r="I6675" s="3"/>
      <c r="J6675" s="3"/>
      <c r="K6675" s="3"/>
      <c r="L6675" s="3"/>
      <c r="M6675" s="3"/>
    </row>
    <row r="6676" spans="8:13">
      <c r="H6676" s="16"/>
      <c r="I6676" s="3"/>
      <c r="J6676" s="3"/>
      <c r="K6676" s="3"/>
      <c r="L6676" s="3"/>
      <c r="M6676" s="3"/>
    </row>
    <row r="6677" spans="8:13">
      <c r="H6677" s="16"/>
      <c r="I6677" s="3"/>
      <c r="J6677" s="3"/>
      <c r="K6677" s="3"/>
      <c r="L6677" s="3"/>
      <c r="M6677" s="3"/>
    </row>
    <row r="6678" spans="8:13">
      <c r="H6678" s="16"/>
      <c r="I6678" s="3"/>
      <c r="J6678" s="3"/>
      <c r="K6678" s="3"/>
      <c r="L6678" s="3"/>
      <c r="M6678" s="3"/>
    </row>
    <row r="6679" spans="8:13">
      <c r="H6679" s="16"/>
      <c r="I6679" s="3"/>
      <c r="J6679" s="3"/>
      <c r="K6679" s="3"/>
      <c r="L6679" s="3"/>
      <c r="M6679" s="3"/>
    </row>
    <row r="6680" spans="8:13">
      <c r="H6680" s="16"/>
      <c r="I6680" s="3"/>
      <c r="J6680" s="3"/>
      <c r="K6680" s="3"/>
      <c r="L6680" s="3"/>
      <c r="M6680" s="3"/>
    </row>
    <row r="6681" spans="8:13">
      <c r="H6681" s="16"/>
      <c r="I6681" s="3"/>
      <c r="J6681" s="3"/>
      <c r="K6681" s="3"/>
      <c r="L6681" s="3"/>
      <c r="M6681" s="3"/>
    </row>
    <row r="6682" spans="8:13">
      <c r="H6682" s="16"/>
      <c r="I6682" s="3"/>
      <c r="J6682" s="3"/>
      <c r="K6682" s="3"/>
      <c r="L6682" s="3"/>
      <c r="M6682" s="3"/>
    </row>
    <row r="6683" spans="8:13">
      <c r="H6683" s="16"/>
      <c r="I6683" s="3"/>
      <c r="J6683" s="3"/>
      <c r="K6683" s="3"/>
      <c r="L6683" s="3"/>
      <c r="M6683" s="3"/>
    </row>
    <row r="6684" spans="8:13">
      <c r="H6684" s="16"/>
      <c r="I6684" s="3"/>
      <c r="J6684" s="3"/>
      <c r="K6684" s="3"/>
      <c r="L6684" s="3"/>
      <c r="M6684" s="3"/>
    </row>
    <row r="6685" spans="8:13">
      <c r="H6685" s="16"/>
      <c r="I6685" s="3"/>
      <c r="J6685" s="3"/>
      <c r="K6685" s="3"/>
      <c r="L6685" s="3"/>
      <c r="M6685" s="3"/>
    </row>
    <row r="6686" spans="8:13">
      <c r="H6686" s="16"/>
      <c r="I6686" s="3"/>
      <c r="J6686" s="3"/>
      <c r="K6686" s="3"/>
      <c r="L6686" s="3"/>
      <c r="M6686" s="3"/>
    </row>
    <row r="6687" spans="8:13">
      <c r="H6687" s="16"/>
      <c r="I6687" s="3"/>
      <c r="J6687" s="3"/>
      <c r="K6687" s="3"/>
      <c r="L6687" s="3"/>
      <c r="M6687" s="3"/>
    </row>
    <row r="6688" spans="8:13">
      <c r="H6688" s="16"/>
      <c r="I6688" s="3"/>
      <c r="J6688" s="3"/>
      <c r="K6688" s="3"/>
      <c r="L6688" s="3"/>
      <c r="M6688" s="3"/>
    </row>
    <row r="6689" spans="8:13">
      <c r="H6689" s="16"/>
      <c r="I6689" s="3"/>
      <c r="J6689" s="3"/>
      <c r="K6689" s="3"/>
      <c r="L6689" s="3"/>
      <c r="M6689" s="3"/>
    </row>
    <row r="6690" spans="8:13">
      <c r="H6690" s="16"/>
      <c r="I6690" s="3"/>
      <c r="J6690" s="3"/>
      <c r="K6690" s="3"/>
      <c r="L6690" s="3"/>
      <c r="M6690" s="3"/>
    </row>
    <row r="6691" spans="8:13">
      <c r="H6691" s="16"/>
      <c r="I6691" s="3"/>
      <c r="J6691" s="3"/>
      <c r="K6691" s="3"/>
      <c r="L6691" s="3"/>
      <c r="M6691" s="3"/>
    </row>
    <row r="6692" spans="8:13">
      <c r="H6692" s="16"/>
      <c r="I6692" s="3"/>
      <c r="J6692" s="3"/>
      <c r="K6692" s="3"/>
      <c r="L6692" s="3"/>
      <c r="M6692" s="3"/>
    </row>
    <row r="6693" spans="8:13">
      <c r="H6693" s="16"/>
      <c r="I6693" s="3"/>
      <c r="J6693" s="3"/>
      <c r="K6693" s="3"/>
      <c r="L6693" s="3"/>
      <c r="M6693" s="3"/>
    </row>
    <row r="6694" spans="8:13">
      <c r="H6694" s="16"/>
      <c r="I6694" s="3"/>
      <c r="J6694" s="3"/>
      <c r="K6694" s="3"/>
      <c r="L6694" s="3"/>
      <c r="M6694" s="3"/>
    </row>
    <row r="6695" spans="8:13">
      <c r="H6695" s="16"/>
      <c r="I6695" s="3"/>
      <c r="J6695" s="3"/>
      <c r="K6695" s="3"/>
      <c r="L6695" s="3"/>
      <c r="M6695" s="3"/>
    </row>
    <row r="6696" spans="8:13">
      <c r="H6696" s="16"/>
      <c r="I6696" s="3"/>
      <c r="J6696" s="3"/>
      <c r="K6696" s="3"/>
      <c r="L6696" s="3"/>
      <c r="M6696" s="3"/>
    </row>
    <row r="6697" spans="8:13">
      <c r="H6697" s="16"/>
      <c r="I6697" s="3"/>
      <c r="J6697" s="3"/>
      <c r="K6697" s="3"/>
      <c r="L6697" s="3"/>
      <c r="M6697" s="3"/>
    </row>
    <row r="6698" spans="8:13">
      <c r="H6698" s="16"/>
      <c r="I6698" s="3"/>
      <c r="J6698" s="3"/>
      <c r="K6698" s="3"/>
      <c r="L6698" s="3"/>
      <c r="M6698" s="3"/>
    </row>
    <row r="6699" spans="8:13">
      <c r="H6699" s="16"/>
      <c r="I6699" s="3"/>
      <c r="J6699" s="3"/>
      <c r="K6699" s="3"/>
      <c r="L6699" s="3"/>
      <c r="M6699" s="3"/>
    </row>
    <row r="6700" spans="8:13">
      <c r="H6700" s="16"/>
      <c r="I6700" s="3"/>
      <c r="J6700" s="3"/>
      <c r="K6700" s="3"/>
      <c r="L6700" s="3"/>
      <c r="M6700" s="3"/>
    </row>
    <row r="6701" spans="8:13">
      <c r="H6701" s="16"/>
      <c r="I6701" s="3"/>
      <c r="J6701" s="3"/>
      <c r="K6701" s="3"/>
      <c r="L6701" s="3"/>
      <c r="M6701" s="3"/>
    </row>
    <row r="6702" spans="8:13">
      <c r="H6702" s="16"/>
      <c r="I6702" s="3"/>
      <c r="J6702" s="3"/>
      <c r="K6702" s="3"/>
      <c r="L6702" s="3"/>
      <c r="M6702" s="3"/>
    </row>
    <row r="6703" spans="8:13">
      <c r="H6703" s="16"/>
      <c r="I6703" s="3"/>
      <c r="J6703" s="3"/>
      <c r="K6703" s="3"/>
      <c r="L6703" s="3"/>
      <c r="M6703" s="3"/>
    </row>
    <row r="6704" spans="8:13">
      <c r="H6704" s="16"/>
      <c r="I6704" s="3"/>
      <c r="J6704" s="3"/>
      <c r="K6704" s="3"/>
      <c r="L6704" s="3"/>
      <c r="M6704" s="3"/>
    </row>
    <row r="6705" spans="8:13">
      <c r="H6705" s="16"/>
      <c r="I6705" s="3"/>
      <c r="J6705" s="3"/>
      <c r="K6705" s="3"/>
      <c r="L6705" s="3"/>
      <c r="M6705" s="3"/>
    </row>
    <row r="6706" spans="8:13">
      <c r="H6706" s="16"/>
      <c r="I6706" s="3"/>
      <c r="J6706" s="3"/>
      <c r="K6706" s="3"/>
      <c r="L6706" s="3"/>
      <c r="M6706" s="3"/>
    </row>
    <row r="6707" spans="8:13">
      <c r="H6707" s="16"/>
      <c r="I6707" s="3"/>
      <c r="J6707" s="3"/>
      <c r="K6707" s="3"/>
      <c r="L6707" s="3"/>
      <c r="M6707" s="3"/>
    </row>
    <row r="6708" spans="8:13">
      <c r="H6708" s="16"/>
      <c r="I6708" s="3"/>
      <c r="J6708" s="3"/>
      <c r="K6708" s="3"/>
      <c r="L6708" s="3"/>
      <c r="M6708" s="3"/>
    </row>
    <row r="6709" spans="8:13">
      <c r="H6709" s="16"/>
      <c r="I6709" s="3"/>
      <c r="J6709" s="3"/>
      <c r="K6709" s="3"/>
      <c r="L6709" s="3"/>
      <c r="M6709" s="3"/>
    </row>
    <row r="6710" spans="8:13">
      <c r="H6710" s="16"/>
      <c r="I6710" s="3"/>
      <c r="J6710" s="3"/>
      <c r="K6710" s="3"/>
      <c r="L6710" s="3"/>
      <c r="M6710" s="3"/>
    </row>
    <row r="6711" spans="8:13">
      <c r="H6711" s="16"/>
      <c r="I6711" s="3"/>
      <c r="J6711" s="3"/>
      <c r="K6711" s="3"/>
      <c r="L6711" s="3"/>
      <c r="M6711" s="3"/>
    </row>
    <row r="6712" spans="8:13">
      <c r="H6712" s="16"/>
      <c r="I6712" s="3"/>
      <c r="J6712" s="3"/>
      <c r="K6712" s="3"/>
      <c r="L6712" s="3"/>
      <c r="M6712" s="3"/>
    </row>
    <row r="6713" spans="8:13">
      <c r="H6713" s="16"/>
      <c r="I6713" s="3"/>
      <c r="J6713" s="3"/>
      <c r="K6713" s="3"/>
      <c r="L6713" s="3"/>
      <c r="M6713" s="3"/>
    </row>
    <row r="6714" spans="8:13">
      <c r="H6714" s="16"/>
      <c r="I6714" s="3"/>
      <c r="J6714" s="3"/>
      <c r="K6714" s="3"/>
      <c r="L6714" s="3"/>
      <c r="M6714" s="3"/>
    </row>
    <row r="6715" spans="8:13">
      <c r="H6715" s="16"/>
      <c r="I6715" s="3"/>
      <c r="J6715" s="3"/>
      <c r="K6715" s="3"/>
      <c r="L6715" s="3"/>
      <c r="M6715" s="3"/>
    </row>
    <row r="6716" spans="8:13">
      <c r="H6716" s="16"/>
      <c r="I6716" s="3"/>
      <c r="J6716" s="3"/>
      <c r="K6716" s="3"/>
      <c r="L6716" s="3"/>
      <c r="M6716" s="3"/>
    </row>
    <row r="6717" spans="8:13">
      <c r="H6717" s="16"/>
      <c r="I6717" s="3"/>
      <c r="J6717" s="3"/>
      <c r="K6717" s="3"/>
      <c r="L6717" s="3"/>
      <c r="M6717" s="3"/>
    </row>
    <row r="6718" spans="8:13">
      <c r="H6718" s="16"/>
      <c r="I6718" s="3"/>
      <c r="J6718" s="3"/>
      <c r="K6718" s="3"/>
      <c r="L6718" s="3"/>
      <c r="M6718" s="3"/>
    </row>
    <row r="6719" spans="8:13">
      <c r="H6719" s="16"/>
      <c r="I6719" s="3"/>
      <c r="J6719" s="3"/>
      <c r="K6719" s="3"/>
      <c r="L6719" s="3"/>
      <c r="M6719" s="3"/>
    </row>
    <row r="6720" spans="8:13">
      <c r="H6720" s="16"/>
      <c r="I6720" s="3"/>
      <c r="J6720" s="3"/>
      <c r="K6720" s="3"/>
      <c r="L6720" s="3"/>
      <c r="M6720" s="3"/>
    </row>
    <row r="6721" spans="8:13">
      <c r="H6721" s="16"/>
      <c r="I6721" s="3"/>
      <c r="J6721" s="3"/>
      <c r="K6721" s="3"/>
      <c r="L6721" s="3"/>
      <c r="M6721" s="3"/>
    </row>
    <row r="6722" spans="8:13">
      <c r="H6722" s="16"/>
      <c r="I6722" s="3"/>
      <c r="J6722" s="3"/>
      <c r="K6722" s="3"/>
      <c r="L6722" s="3"/>
      <c r="M6722" s="3"/>
    </row>
    <row r="6723" spans="8:13">
      <c r="H6723" s="16"/>
      <c r="I6723" s="3"/>
      <c r="J6723" s="3"/>
      <c r="K6723" s="3"/>
      <c r="L6723" s="3"/>
      <c r="M6723" s="3"/>
    </row>
    <row r="6724" spans="8:13">
      <c r="H6724" s="16"/>
      <c r="I6724" s="3"/>
      <c r="J6724" s="3"/>
      <c r="K6724" s="3"/>
      <c r="L6724" s="3"/>
      <c r="M6724" s="3"/>
    </row>
    <row r="6725" spans="8:13">
      <c r="H6725" s="16"/>
      <c r="I6725" s="3"/>
      <c r="J6725" s="3"/>
      <c r="K6725" s="3"/>
      <c r="L6725" s="3"/>
      <c r="M6725" s="3"/>
    </row>
    <row r="6726" spans="8:13">
      <c r="H6726" s="16"/>
      <c r="I6726" s="3"/>
      <c r="J6726" s="3"/>
      <c r="K6726" s="3"/>
      <c r="L6726" s="3"/>
      <c r="M6726" s="3"/>
    </row>
    <row r="6727" spans="8:13">
      <c r="H6727" s="16"/>
      <c r="I6727" s="3"/>
      <c r="J6727" s="3"/>
      <c r="K6727" s="3"/>
      <c r="L6727" s="3"/>
      <c r="M6727" s="3"/>
    </row>
    <row r="6728" spans="8:13">
      <c r="H6728" s="16"/>
      <c r="I6728" s="3"/>
      <c r="J6728" s="3"/>
      <c r="K6728" s="3"/>
      <c r="L6728" s="3"/>
      <c r="M6728" s="3"/>
    </row>
    <row r="6729" spans="8:13">
      <c r="H6729" s="16"/>
      <c r="I6729" s="3"/>
      <c r="J6729" s="3"/>
      <c r="K6729" s="3"/>
      <c r="L6729" s="3"/>
      <c r="M6729" s="3"/>
    </row>
    <row r="6730" spans="8:13">
      <c r="H6730" s="16"/>
      <c r="I6730" s="3"/>
      <c r="J6730" s="3"/>
      <c r="K6730" s="3"/>
      <c r="L6730" s="3"/>
      <c r="M6730" s="3"/>
    </row>
    <row r="6731" spans="8:13">
      <c r="H6731" s="16"/>
      <c r="I6731" s="3"/>
      <c r="J6731" s="3"/>
      <c r="K6731" s="3"/>
      <c r="L6731" s="3"/>
      <c r="M6731" s="3"/>
    </row>
    <row r="6732" spans="8:13">
      <c r="H6732" s="16"/>
      <c r="I6732" s="3"/>
      <c r="J6732" s="3"/>
      <c r="K6732" s="3"/>
      <c r="L6732" s="3"/>
      <c r="M6732" s="3"/>
    </row>
    <row r="6733" spans="8:13">
      <c r="H6733" s="16"/>
      <c r="I6733" s="3"/>
      <c r="J6733" s="3"/>
      <c r="K6733" s="3"/>
      <c r="L6733" s="3"/>
      <c r="M6733" s="3"/>
    </row>
    <row r="6734" spans="8:13">
      <c r="H6734" s="16"/>
      <c r="I6734" s="3"/>
      <c r="J6734" s="3"/>
      <c r="K6734" s="3"/>
      <c r="L6734" s="3"/>
      <c r="M6734" s="3"/>
    </row>
    <row r="6735" spans="8:13">
      <c r="H6735" s="16"/>
      <c r="I6735" s="3"/>
      <c r="J6735" s="3"/>
      <c r="K6735" s="3"/>
      <c r="L6735" s="3"/>
      <c r="M6735" s="3"/>
    </row>
    <row r="6736" spans="8:13">
      <c r="H6736" s="16"/>
      <c r="I6736" s="3"/>
      <c r="J6736" s="3"/>
      <c r="K6736" s="3"/>
      <c r="L6736" s="3"/>
      <c r="M6736" s="3"/>
    </row>
    <row r="6737" spans="8:13">
      <c r="H6737" s="16"/>
      <c r="I6737" s="3"/>
      <c r="J6737" s="3"/>
      <c r="K6737" s="3"/>
      <c r="L6737" s="3"/>
      <c r="M6737" s="3"/>
    </row>
    <row r="6738" spans="8:13">
      <c r="H6738" s="16"/>
      <c r="I6738" s="3"/>
      <c r="J6738" s="3"/>
      <c r="K6738" s="3"/>
      <c r="L6738" s="3"/>
      <c r="M6738" s="3"/>
    </row>
    <row r="6739" spans="8:13">
      <c r="H6739" s="16"/>
      <c r="I6739" s="3"/>
      <c r="J6739" s="3"/>
      <c r="K6739" s="3"/>
      <c r="L6739" s="3"/>
      <c r="M6739" s="3"/>
    </row>
    <row r="6740" spans="8:13">
      <c r="H6740" s="16"/>
      <c r="I6740" s="3"/>
      <c r="J6740" s="3"/>
      <c r="K6740" s="3"/>
      <c r="L6740" s="3"/>
      <c r="M6740" s="3"/>
    </row>
    <row r="6741" spans="8:13">
      <c r="H6741" s="16"/>
      <c r="I6741" s="3"/>
      <c r="J6741" s="3"/>
      <c r="K6741" s="3"/>
      <c r="L6741" s="3"/>
      <c r="M6741" s="3"/>
    </row>
    <row r="6742" spans="8:13">
      <c r="H6742" s="16"/>
      <c r="I6742" s="3"/>
      <c r="J6742" s="3"/>
      <c r="K6742" s="3"/>
      <c r="L6742" s="3"/>
      <c r="M6742" s="3"/>
    </row>
    <row r="6743" spans="8:13">
      <c r="H6743" s="16"/>
      <c r="I6743" s="3"/>
      <c r="J6743" s="3"/>
      <c r="K6743" s="3"/>
      <c r="L6743" s="3"/>
      <c r="M6743" s="3"/>
    </row>
    <row r="6744" spans="8:13">
      <c r="H6744" s="16"/>
      <c r="I6744" s="3"/>
      <c r="J6744" s="3"/>
      <c r="K6744" s="3"/>
      <c r="L6744" s="3"/>
      <c r="M6744" s="3"/>
    </row>
    <row r="6745" spans="8:13">
      <c r="H6745" s="16"/>
      <c r="I6745" s="3"/>
      <c r="J6745" s="3"/>
      <c r="K6745" s="3"/>
      <c r="L6745" s="3"/>
      <c r="M6745" s="3"/>
    </row>
    <row r="6746" spans="8:13">
      <c r="H6746" s="16"/>
      <c r="I6746" s="3"/>
      <c r="J6746" s="3"/>
      <c r="K6746" s="3"/>
      <c r="L6746" s="3"/>
      <c r="M6746" s="3"/>
    </row>
    <row r="6747" spans="8:13">
      <c r="H6747" s="16"/>
      <c r="I6747" s="3"/>
      <c r="J6747" s="3"/>
      <c r="K6747" s="3"/>
      <c r="L6747" s="3"/>
      <c r="M6747" s="3"/>
    </row>
    <row r="6748" spans="8:13">
      <c r="H6748" s="16"/>
      <c r="I6748" s="3"/>
      <c r="J6748" s="3"/>
      <c r="K6748" s="3"/>
      <c r="L6748" s="3"/>
      <c r="M6748" s="3"/>
    </row>
    <row r="6749" spans="8:13">
      <c r="H6749" s="16"/>
      <c r="I6749" s="3"/>
      <c r="J6749" s="3"/>
      <c r="K6749" s="3"/>
      <c r="L6749" s="3"/>
      <c r="M6749" s="3"/>
    </row>
    <row r="6750" spans="8:13">
      <c r="H6750" s="16"/>
      <c r="I6750" s="3"/>
      <c r="J6750" s="3"/>
      <c r="K6750" s="3"/>
      <c r="L6750" s="3"/>
      <c r="M6750" s="3"/>
    </row>
    <row r="6751" spans="8:13">
      <c r="H6751" s="16"/>
      <c r="I6751" s="3"/>
      <c r="J6751" s="3"/>
      <c r="K6751" s="3"/>
      <c r="L6751" s="3"/>
      <c r="M6751" s="3"/>
    </row>
    <row r="6752" spans="8:13">
      <c r="H6752" s="16"/>
      <c r="I6752" s="3"/>
      <c r="J6752" s="3"/>
      <c r="K6752" s="3"/>
      <c r="L6752" s="3"/>
      <c r="M6752" s="3"/>
    </row>
    <row r="6753" spans="8:13">
      <c r="H6753" s="16"/>
      <c r="I6753" s="3"/>
      <c r="J6753" s="3"/>
      <c r="K6753" s="3"/>
      <c r="L6753" s="3"/>
      <c r="M6753" s="3"/>
    </row>
    <row r="6754" spans="8:13">
      <c r="H6754" s="16"/>
      <c r="I6754" s="3"/>
      <c r="J6754" s="3"/>
      <c r="K6754" s="3"/>
      <c r="L6754" s="3"/>
      <c r="M6754" s="3"/>
    </row>
    <row r="6755" spans="8:13">
      <c r="H6755" s="16"/>
      <c r="I6755" s="3"/>
      <c r="J6755" s="3"/>
      <c r="K6755" s="3"/>
      <c r="L6755" s="3"/>
      <c r="M6755" s="3"/>
    </row>
    <row r="6756" spans="8:13">
      <c r="H6756" s="16"/>
      <c r="I6756" s="3"/>
      <c r="J6756" s="3"/>
      <c r="K6756" s="3"/>
      <c r="L6756" s="3"/>
      <c r="M6756" s="3"/>
    </row>
    <row r="6757" spans="8:13">
      <c r="H6757" s="16"/>
      <c r="I6757" s="3"/>
      <c r="J6757" s="3"/>
      <c r="K6757" s="3"/>
      <c r="L6757" s="3"/>
      <c r="M6757" s="3"/>
    </row>
    <row r="6758" spans="8:13">
      <c r="H6758" s="16"/>
      <c r="I6758" s="3"/>
      <c r="J6758" s="3"/>
      <c r="K6758" s="3"/>
      <c r="L6758" s="3"/>
      <c r="M6758" s="3"/>
    </row>
    <row r="6759" spans="8:13">
      <c r="H6759" s="16"/>
      <c r="I6759" s="3"/>
      <c r="J6759" s="3"/>
      <c r="K6759" s="3"/>
      <c r="L6759" s="3"/>
      <c r="M6759" s="3"/>
    </row>
    <row r="6760" spans="8:13">
      <c r="H6760" s="16"/>
      <c r="I6760" s="3"/>
      <c r="J6760" s="3"/>
      <c r="K6760" s="3"/>
      <c r="L6760" s="3"/>
      <c r="M6760" s="3"/>
    </row>
    <row r="6761" spans="8:13">
      <c r="H6761" s="16"/>
      <c r="I6761" s="3"/>
      <c r="J6761" s="3"/>
      <c r="K6761" s="3"/>
      <c r="L6761" s="3"/>
      <c r="M6761" s="3"/>
    </row>
    <row r="6762" spans="8:13">
      <c r="H6762" s="16"/>
      <c r="I6762" s="3"/>
      <c r="J6762" s="3"/>
      <c r="K6762" s="3"/>
      <c r="L6762" s="3"/>
      <c r="M6762" s="3"/>
    </row>
    <row r="6763" spans="8:13">
      <c r="H6763" s="16"/>
      <c r="I6763" s="3"/>
      <c r="J6763" s="3"/>
      <c r="K6763" s="3"/>
      <c r="L6763" s="3"/>
      <c r="M6763" s="3"/>
    </row>
    <row r="6764" spans="8:13">
      <c r="H6764" s="16"/>
      <c r="I6764" s="3"/>
      <c r="J6764" s="3"/>
      <c r="K6764" s="3"/>
      <c r="L6764" s="3"/>
      <c r="M6764" s="3"/>
    </row>
    <row r="6765" spans="8:13">
      <c r="H6765" s="16"/>
      <c r="I6765" s="3"/>
      <c r="J6765" s="3"/>
      <c r="K6765" s="3"/>
      <c r="L6765" s="3"/>
      <c r="M6765" s="3"/>
    </row>
    <row r="6766" spans="8:13">
      <c r="H6766" s="16"/>
      <c r="I6766" s="3"/>
      <c r="J6766" s="3"/>
      <c r="K6766" s="3"/>
      <c r="L6766" s="3"/>
      <c r="M6766" s="3"/>
    </row>
    <row r="6767" spans="8:13">
      <c r="H6767" s="16"/>
      <c r="I6767" s="3"/>
      <c r="J6767" s="3"/>
      <c r="K6767" s="3"/>
      <c r="L6767" s="3"/>
      <c r="M6767" s="3"/>
    </row>
    <row r="6768" spans="8:13">
      <c r="H6768" s="16"/>
      <c r="I6768" s="3"/>
      <c r="J6768" s="3"/>
      <c r="K6768" s="3"/>
      <c r="L6768" s="3"/>
      <c r="M6768" s="3"/>
    </row>
    <row r="6769" spans="8:13">
      <c r="H6769" s="16"/>
      <c r="I6769" s="3"/>
      <c r="J6769" s="3"/>
      <c r="K6769" s="3"/>
      <c r="L6769" s="3"/>
      <c r="M6769" s="3"/>
    </row>
    <row r="6770" spans="8:13">
      <c r="H6770" s="16"/>
      <c r="I6770" s="3"/>
      <c r="J6770" s="3"/>
      <c r="K6770" s="3"/>
      <c r="L6770" s="3"/>
      <c r="M6770" s="3"/>
    </row>
    <row r="6771" spans="8:13">
      <c r="H6771" s="16"/>
      <c r="I6771" s="3"/>
      <c r="J6771" s="3"/>
      <c r="K6771" s="3"/>
      <c r="L6771" s="3"/>
      <c r="M6771" s="3"/>
    </row>
    <row r="6772" spans="8:13">
      <c r="H6772" s="16"/>
      <c r="I6772" s="3"/>
      <c r="J6772" s="3"/>
      <c r="K6772" s="3"/>
      <c r="L6772" s="3"/>
      <c r="M6772" s="3"/>
    </row>
    <row r="6773" spans="8:13">
      <c r="H6773" s="16"/>
      <c r="I6773" s="3"/>
      <c r="J6773" s="3"/>
      <c r="K6773" s="3"/>
      <c r="L6773" s="3"/>
      <c r="M6773" s="3"/>
    </row>
    <row r="6774" spans="8:13">
      <c r="H6774" s="16"/>
      <c r="I6774" s="3"/>
      <c r="J6774" s="3"/>
      <c r="K6774" s="3"/>
      <c r="L6774" s="3"/>
      <c r="M6774" s="3"/>
    </row>
    <row r="6775" spans="8:13">
      <c r="H6775" s="16"/>
      <c r="I6775" s="3"/>
      <c r="J6775" s="3"/>
      <c r="K6775" s="3"/>
      <c r="L6775" s="3"/>
      <c r="M6775" s="3"/>
    </row>
    <row r="6776" spans="8:13">
      <c r="H6776" s="16"/>
      <c r="I6776" s="3"/>
      <c r="J6776" s="3"/>
      <c r="K6776" s="3"/>
      <c r="L6776" s="3"/>
      <c r="M6776" s="3"/>
    </row>
    <row r="6777" spans="8:13">
      <c r="H6777" s="16"/>
      <c r="I6777" s="3"/>
      <c r="J6777" s="3"/>
      <c r="K6777" s="3"/>
      <c r="L6777" s="3"/>
      <c r="M6777" s="3"/>
    </row>
    <row r="6778" spans="8:13">
      <c r="H6778" s="16"/>
      <c r="I6778" s="3"/>
      <c r="J6778" s="3"/>
      <c r="K6778" s="3"/>
      <c r="L6778" s="3"/>
      <c r="M6778" s="3"/>
    </row>
    <row r="6779" spans="8:13">
      <c r="H6779" s="16"/>
      <c r="I6779" s="3"/>
      <c r="J6779" s="3"/>
      <c r="K6779" s="3"/>
      <c r="L6779" s="3"/>
      <c r="M6779" s="3"/>
    </row>
    <row r="6780" spans="8:13">
      <c r="H6780" s="16"/>
      <c r="I6780" s="3"/>
      <c r="J6780" s="3"/>
      <c r="K6780" s="3"/>
      <c r="L6780" s="3"/>
      <c r="M6780" s="3"/>
    </row>
    <row r="6781" spans="8:13">
      <c r="H6781" s="16"/>
      <c r="I6781" s="3"/>
      <c r="J6781" s="3"/>
      <c r="K6781" s="3"/>
      <c r="L6781" s="3"/>
      <c r="M6781" s="3"/>
    </row>
    <row r="6782" spans="8:13">
      <c r="H6782" s="16"/>
      <c r="I6782" s="3"/>
      <c r="J6782" s="3"/>
      <c r="K6782" s="3"/>
      <c r="L6782" s="3"/>
      <c r="M6782" s="3"/>
    </row>
    <row r="6783" spans="8:13">
      <c r="H6783" s="16"/>
      <c r="I6783" s="3"/>
      <c r="J6783" s="3"/>
      <c r="K6783" s="3"/>
      <c r="L6783" s="3"/>
      <c r="M6783" s="3"/>
    </row>
    <row r="6784" spans="8:13">
      <c r="H6784" s="16"/>
      <c r="I6784" s="3"/>
      <c r="J6784" s="3"/>
      <c r="K6784" s="3"/>
      <c r="L6784" s="3"/>
      <c r="M6784" s="3"/>
    </row>
    <row r="6785" spans="8:13">
      <c r="H6785" s="16"/>
      <c r="I6785" s="3"/>
      <c r="J6785" s="3"/>
      <c r="K6785" s="3"/>
      <c r="L6785" s="3"/>
      <c r="M6785" s="3"/>
    </row>
    <row r="6786" spans="8:13">
      <c r="H6786" s="16"/>
      <c r="I6786" s="3"/>
      <c r="J6786" s="3"/>
      <c r="K6786" s="3"/>
      <c r="L6786" s="3"/>
      <c r="M6786" s="3"/>
    </row>
    <row r="6787" spans="8:13">
      <c r="H6787" s="16"/>
      <c r="I6787" s="3"/>
      <c r="J6787" s="3"/>
      <c r="K6787" s="3"/>
      <c r="L6787" s="3"/>
      <c r="M6787" s="3"/>
    </row>
    <row r="6788" spans="8:13">
      <c r="H6788" s="16"/>
      <c r="I6788" s="3"/>
      <c r="J6788" s="3"/>
      <c r="K6788" s="3"/>
      <c r="L6788" s="3"/>
      <c r="M6788" s="3"/>
    </row>
    <row r="6789" spans="8:13">
      <c r="H6789" s="16"/>
      <c r="I6789" s="3"/>
      <c r="J6789" s="3"/>
      <c r="K6789" s="3"/>
      <c r="L6789" s="3"/>
      <c r="M6789" s="3"/>
    </row>
    <row r="6790" spans="8:13">
      <c r="H6790" s="16"/>
      <c r="I6790" s="3"/>
      <c r="J6790" s="3"/>
      <c r="K6790" s="3"/>
      <c r="L6790" s="3"/>
      <c r="M6790" s="3"/>
    </row>
    <row r="6791" spans="8:13">
      <c r="H6791" s="16"/>
      <c r="I6791" s="3"/>
      <c r="J6791" s="3"/>
      <c r="K6791" s="3"/>
      <c r="L6791" s="3"/>
      <c r="M6791" s="3"/>
    </row>
    <row r="6792" spans="8:13">
      <c r="H6792" s="16"/>
      <c r="I6792" s="3"/>
      <c r="J6792" s="3"/>
      <c r="K6792" s="3"/>
      <c r="L6792" s="3"/>
      <c r="M6792" s="3"/>
    </row>
    <row r="6793" spans="8:13">
      <c r="H6793" s="16"/>
      <c r="I6793" s="3"/>
      <c r="J6793" s="3"/>
      <c r="K6793" s="3"/>
      <c r="L6793" s="3"/>
      <c r="M6793" s="3"/>
    </row>
    <row r="6794" spans="8:13">
      <c r="H6794" s="16"/>
      <c r="I6794" s="3"/>
      <c r="J6794" s="3"/>
      <c r="K6794" s="3"/>
      <c r="L6794" s="3"/>
      <c r="M6794" s="3"/>
    </row>
    <row r="6795" spans="8:13">
      <c r="H6795" s="16"/>
      <c r="I6795" s="3"/>
      <c r="J6795" s="3"/>
      <c r="K6795" s="3"/>
      <c r="L6795" s="3"/>
      <c r="M6795" s="3"/>
    </row>
    <row r="6796" spans="8:13">
      <c r="H6796" s="16"/>
      <c r="I6796" s="3"/>
      <c r="J6796" s="3"/>
      <c r="K6796" s="3"/>
      <c r="L6796" s="3"/>
      <c r="M6796" s="3"/>
    </row>
    <row r="6797" spans="8:13">
      <c r="H6797" s="16"/>
      <c r="I6797" s="3"/>
      <c r="J6797" s="3"/>
      <c r="K6797" s="3"/>
      <c r="L6797" s="3"/>
      <c r="M6797" s="3"/>
    </row>
    <row r="6798" spans="8:13">
      <c r="H6798" s="16"/>
      <c r="I6798" s="3"/>
      <c r="J6798" s="3"/>
      <c r="K6798" s="3"/>
      <c r="L6798" s="3"/>
      <c r="M6798" s="3"/>
    </row>
    <row r="6799" spans="8:13">
      <c r="H6799" s="16"/>
      <c r="I6799" s="3"/>
      <c r="J6799" s="3"/>
      <c r="K6799" s="3"/>
      <c r="L6799" s="3"/>
      <c r="M6799" s="3"/>
    </row>
    <row r="6800" spans="8:13">
      <c r="H6800" s="16"/>
      <c r="I6800" s="3"/>
      <c r="J6800" s="3"/>
      <c r="K6800" s="3"/>
      <c r="L6800" s="3"/>
      <c r="M6800" s="3"/>
    </row>
    <row r="6801" spans="8:13">
      <c r="H6801" s="16"/>
      <c r="I6801" s="3"/>
      <c r="J6801" s="3"/>
      <c r="K6801" s="3"/>
      <c r="L6801" s="3"/>
      <c r="M6801" s="3"/>
    </row>
    <row r="6802" spans="8:13">
      <c r="H6802" s="16"/>
      <c r="I6802" s="3"/>
      <c r="J6802" s="3"/>
      <c r="K6802" s="3"/>
      <c r="L6802" s="3"/>
      <c r="M6802" s="3"/>
    </row>
    <row r="6803" spans="8:13">
      <c r="H6803" s="16"/>
      <c r="I6803" s="3"/>
      <c r="J6803" s="3"/>
      <c r="K6803" s="3"/>
      <c r="L6803" s="3"/>
      <c r="M6803" s="3"/>
    </row>
    <row r="6804" spans="8:13">
      <c r="H6804" s="16"/>
      <c r="I6804" s="3"/>
      <c r="J6804" s="3"/>
      <c r="K6804" s="3"/>
      <c r="L6804" s="3"/>
      <c r="M6804" s="3"/>
    </row>
    <row r="6805" spans="8:13">
      <c r="H6805" s="16"/>
      <c r="I6805" s="3"/>
      <c r="J6805" s="3"/>
      <c r="K6805" s="3"/>
      <c r="L6805" s="3"/>
      <c r="M6805" s="3"/>
    </row>
    <row r="6806" spans="8:13">
      <c r="H6806" s="16"/>
      <c r="I6806" s="3"/>
      <c r="J6806" s="3"/>
      <c r="K6806" s="3"/>
      <c r="L6806" s="3"/>
      <c r="M6806" s="3"/>
    </row>
    <row r="6807" spans="8:13">
      <c r="H6807" s="16"/>
      <c r="I6807" s="3"/>
      <c r="J6807" s="3"/>
      <c r="K6807" s="3"/>
      <c r="L6807" s="3"/>
      <c r="M6807" s="3"/>
    </row>
    <row r="6808" spans="8:13">
      <c r="H6808" s="16"/>
      <c r="I6808" s="3"/>
      <c r="J6808" s="3"/>
      <c r="K6808" s="3"/>
      <c r="L6808" s="3"/>
      <c r="M6808" s="3"/>
    </row>
    <row r="6809" spans="8:13">
      <c r="H6809" s="16"/>
      <c r="I6809" s="3"/>
      <c r="J6809" s="3"/>
      <c r="K6809" s="3"/>
      <c r="L6809" s="3"/>
      <c r="M6809" s="3"/>
    </row>
    <row r="6810" spans="8:13">
      <c r="H6810" s="16"/>
      <c r="I6810" s="3"/>
      <c r="J6810" s="3"/>
      <c r="K6810" s="3"/>
      <c r="L6810" s="3"/>
      <c r="M6810" s="3"/>
    </row>
    <row r="6811" spans="8:13">
      <c r="H6811" s="16"/>
      <c r="I6811" s="3"/>
      <c r="J6811" s="3"/>
      <c r="K6811" s="3"/>
      <c r="L6811" s="3"/>
      <c r="M6811" s="3"/>
    </row>
    <row r="6812" spans="8:13">
      <c r="H6812" s="16"/>
      <c r="I6812" s="3"/>
      <c r="J6812" s="3"/>
      <c r="K6812" s="3"/>
      <c r="L6812" s="3"/>
      <c r="M6812" s="3"/>
    </row>
    <row r="6813" spans="8:13">
      <c r="H6813" s="16"/>
      <c r="I6813" s="3"/>
      <c r="J6813" s="3"/>
      <c r="K6813" s="3"/>
      <c r="L6813" s="3"/>
      <c r="M6813" s="3"/>
    </row>
    <row r="6814" spans="8:13">
      <c r="H6814" s="16"/>
      <c r="I6814" s="3"/>
      <c r="J6814" s="3"/>
      <c r="K6814" s="3"/>
      <c r="L6814" s="3"/>
      <c r="M6814" s="3"/>
    </row>
    <row r="6815" spans="8:13">
      <c r="H6815" s="16"/>
      <c r="I6815" s="3"/>
      <c r="J6815" s="3"/>
      <c r="K6815" s="3"/>
      <c r="L6815" s="3"/>
      <c r="M6815" s="3"/>
    </row>
    <row r="6816" spans="8:13">
      <c r="H6816" s="16"/>
      <c r="I6816" s="3"/>
      <c r="J6816" s="3"/>
      <c r="K6816" s="3"/>
      <c r="L6816" s="3"/>
      <c r="M6816" s="3"/>
    </row>
    <row r="6817" spans="8:13">
      <c r="H6817" s="16"/>
      <c r="I6817" s="3"/>
      <c r="J6817" s="3"/>
      <c r="K6817" s="3"/>
      <c r="L6817" s="3"/>
      <c r="M6817" s="3"/>
    </row>
    <row r="6818" spans="8:13">
      <c r="H6818" s="16"/>
      <c r="I6818" s="3"/>
      <c r="J6818" s="3"/>
      <c r="K6818" s="3"/>
      <c r="L6818" s="3"/>
      <c r="M6818" s="3"/>
    </row>
    <row r="6819" spans="8:13">
      <c r="H6819" s="16"/>
      <c r="I6819" s="3"/>
      <c r="J6819" s="3"/>
      <c r="K6819" s="3"/>
      <c r="L6819" s="3"/>
      <c r="M6819" s="3"/>
    </row>
    <row r="6820" spans="8:13">
      <c r="H6820" s="16"/>
      <c r="I6820" s="3"/>
      <c r="J6820" s="3"/>
      <c r="K6820" s="3"/>
      <c r="L6820" s="3"/>
      <c r="M6820" s="3"/>
    </row>
    <row r="6821" spans="8:13">
      <c r="H6821" s="16"/>
      <c r="I6821" s="3"/>
      <c r="J6821" s="3"/>
      <c r="K6821" s="3"/>
      <c r="L6821" s="3"/>
      <c r="M6821" s="3"/>
    </row>
    <row r="6822" spans="8:13">
      <c r="H6822" s="16"/>
      <c r="I6822" s="3"/>
      <c r="J6822" s="3"/>
      <c r="K6822" s="3"/>
      <c r="L6822" s="3"/>
      <c r="M6822" s="3"/>
    </row>
    <row r="6823" spans="8:13">
      <c r="H6823" s="16"/>
      <c r="I6823" s="3"/>
      <c r="J6823" s="3"/>
      <c r="K6823" s="3"/>
      <c r="L6823" s="3"/>
      <c r="M6823" s="3"/>
    </row>
    <row r="6824" spans="8:13">
      <c r="H6824" s="16"/>
      <c r="I6824" s="3"/>
      <c r="J6824" s="3"/>
      <c r="K6824" s="3"/>
      <c r="L6824" s="3"/>
      <c r="M6824" s="3"/>
    </row>
    <row r="6825" spans="8:13">
      <c r="H6825" s="16"/>
      <c r="I6825" s="3"/>
      <c r="J6825" s="3"/>
      <c r="K6825" s="3"/>
      <c r="L6825" s="3"/>
      <c r="M6825" s="3"/>
    </row>
    <row r="6826" spans="8:13">
      <c r="H6826" s="16"/>
      <c r="I6826" s="3"/>
      <c r="J6826" s="3"/>
      <c r="K6826" s="3"/>
      <c r="L6826" s="3"/>
      <c r="M6826" s="3"/>
    </row>
    <row r="6827" spans="8:13">
      <c r="H6827" s="16"/>
      <c r="I6827" s="3"/>
      <c r="J6827" s="3"/>
      <c r="K6827" s="3"/>
      <c r="L6827" s="3"/>
      <c r="M6827" s="3"/>
    </row>
    <row r="6828" spans="8:13">
      <c r="H6828" s="16"/>
      <c r="I6828" s="3"/>
      <c r="J6828" s="3"/>
      <c r="K6828" s="3"/>
      <c r="L6828" s="3"/>
      <c r="M6828" s="3"/>
    </row>
    <row r="6829" spans="8:13">
      <c r="H6829" s="16"/>
      <c r="I6829" s="3"/>
      <c r="J6829" s="3"/>
      <c r="K6829" s="3"/>
      <c r="L6829" s="3"/>
      <c r="M6829" s="3"/>
    </row>
    <row r="6830" spans="8:13">
      <c r="H6830" s="16"/>
      <c r="I6830" s="3"/>
      <c r="J6830" s="3"/>
      <c r="K6830" s="3"/>
      <c r="L6830" s="3"/>
      <c r="M6830" s="3"/>
    </row>
    <row r="6831" spans="8:13">
      <c r="H6831" s="16"/>
      <c r="I6831" s="3"/>
      <c r="J6831" s="3"/>
      <c r="K6831" s="3"/>
      <c r="L6831" s="3"/>
      <c r="M6831" s="3"/>
    </row>
    <row r="6832" spans="8:13">
      <c r="H6832" s="16"/>
      <c r="I6832" s="3"/>
      <c r="J6832" s="3"/>
      <c r="K6832" s="3"/>
      <c r="L6832" s="3"/>
      <c r="M6832" s="3"/>
    </row>
    <row r="6833" spans="8:13">
      <c r="H6833" s="16"/>
      <c r="I6833" s="3"/>
      <c r="J6833" s="3"/>
      <c r="K6833" s="3"/>
      <c r="L6833" s="3"/>
      <c r="M6833" s="3"/>
    </row>
    <row r="6834" spans="8:13">
      <c r="H6834" s="16"/>
      <c r="I6834" s="3"/>
      <c r="J6834" s="3"/>
      <c r="K6834" s="3"/>
      <c r="L6834" s="3"/>
      <c r="M6834" s="3"/>
    </row>
    <row r="6835" spans="8:13">
      <c r="H6835" s="16"/>
      <c r="I6835" s="3"/>
      <c r="J6835" s="3"/>
      <c r="K6835" s="3"/>
      <c r="L6835" s="3"/>
      <c r="M6835" s="3"/>
    </row>
    <row r="6836" spans="8:13">
      <c r="H6836" s="16"/>
      <c r="I6836" s="3"/>
      <c r="J6836" s="3"/>
      <c r="K6836" s="3"/>
      <c r="L6836" s="3"/>
      <c r="M6836" s="3"/>
    </row>
    <row r="6837" spans="8:13">
      <c r="H6837" s="16"/>
      <c r="I6837" s="3"/>
      <c r="J6837" s="3"/>
      <c r="K6837" s="3"/>
      <c r="L6837" s="3"/>
      <c r="M6837" s="3"/>
    </row>
    <row r="6838" spans="8:13">
      <c r="H6838" s="16"/>
      <c r="I6838" s="3"/>
      <c r="J6838" s="3"/>
      <c r="K6838" s="3"/>
      <c r="L6838" s="3"/>
      <c r="M6838" s="3"/>
    </row>
    <row r="6839" spans="8:13">
      <c r="H6839" s="16"/>
      <c r="I6839" s="3"/>
      <c r="J6839" s="3"/>
      <c r="K6839" s="3"/>
      <c r="L6839" s="3"/>
      <c r="M6839" s="3"/>
    </row>
    <row r="6840" spans="8:13">
      <c r="H6840" s="16"/>
      <c r="I6840" s="3"/>
      <c r="J6840" s="3"/>
      <c r="K6840" s="3"/>
      <c r="L6840" s="3"/>
      <c r="M6840" s="3"/>
    </row>
    <row r="6841" spans="8:13">
      <c r="H6841" s="16"/>
      <c r="I6841" s="3"/>
      <c r="J6841" s="3"/>
      <c r="K6841" s="3"/>
      <c r="L6841" s="3"/>
      <c r="M6841" s="3"/>
    </row>
    <row r="6842" spans="8:13">
      <c r="H6842" s="16"/>
      <c r="I6842" s="3"/>
      <c r="J6842" s="3"/>
      <c r="K6842" s="3"/>
      <c r="L6842" s="3"/>
      <c r="M6842" s="3"/>
    </row>
    <row r="6843" spans="8:13">
      <c r="H6843" s="16"/>
      <c r="I6843" s="3"/>
      <c r="J6843" s="3"/>
      <c r="K6843" s="3"/>
      <c r="L6843" s="3"/>
      <c r="M6843" s="3"/>
    </row>
    <row r="6844" spans="8:13">
      <c r="H6844" s="16"/>
      <c r="I6844" s="3"/>
      <c r="J6844" s="3"/>
      <c r="K6844" s="3"/>
      <c r="L6844" s="3"/>
      <c r="M6844" s="3"/>
    </row>
    <row r="6845" spans="8:13">
      <c r="H6845" s="16"/>
      <c r="I6845" s="3"/>
      <c r="J6845" s="3"/>
      <c r="K6845" s="3"/>
      <c r="L6845" s="3"/>
      <c r="M6845" s="3"/>
    </row>
    <row r="6846" spans="8:13">
      <c r="H6846" s="16"/>
      <c r="I6846" s="3"/>
      <c r="J6846" s="3"/>
      <c r="K6846" s="3"/>
      <c r="L6846" s="3"/>
      <c r="M6846" s="3"/>
    </row>
    <row r="6847" spans="8:13">
      <c r="H6847" s="16"/>
      <c r="I6847" s="3"/>
      <c r="J6847" s="3"/>
      <c r="K6847" s="3"/>
      <c r="L6847" s="3"/>
      <c r="M6847" s="3"/>
    </row>
    <row r="6848" spans="8:13">
      <c r="H6848" s="16"/>
      <c r="I6848" s="3"/>
      <c r="J6848" s="3"/>
      <c r="K6848" s="3"/>
      <c r="L6848" s="3"/>
      <c r="M6848" s="3"/>
    </row>
    <row r="6849" spans="8:13">
      <c r="H6849" s="16"/>
      <c r="I6849" s="3"/>
      <c r="J6849" s="3"/>
      <c r="K6849" s="3"/>
      <c r="L6849" s="3"/>
      <c r="M6849" s="3"/>
    </row>
    <row r="6850" spans="8:13">
      <c r="H6850" s="16"/>
      <c r="I6850" s="3"/>
      <c r="J6850" s="3"/>
      <c r="K6850" s="3"/>
      <c r="L6850" s="3"/>
      <c r="M6850" s="3"/>
    </row>
    <row r="6851" spans="8:13">
      <c r="H6851" s="16"/>
      <c r="I6851" s="3"/>
      <c r="J6851" s="3"/>
      <c r="K6851" s="3"/>
      <c r="L6851" s="3"/>
      <c r="M6851" s="3"/>
    </row>
    <row r="6852" spans="8:13">
      <c r="H6852" s="16"/>
      <c r="I6852" s="3"/>
      <c r="J6852" s="3"/>
      <c r="K6852" s="3"/>
      <c r="L6852" s="3"/>
      <c r="M6852" s="3"/>
    </row>
    <row r="6853" spans="8:13">
      <c r="H6853" s="16"/>
      <c r="I6853" s="3"/>
      <c r="J6853" s="3"/>
      <c r="K6853" s="3"/>
      <c r="L6853" s="3"/>
      <c r="M6853" s="3"/>
    </row>
    <row r="6854" spans="8:13">
      <c r="H6854" s="16"/>
      <c r="I6854" s="3"/>
      <c r="J6854" s="3"/>
      <c r="K6854" s="3"/>
      <c r="L6854" s="3"/>
      <c r="M6854" s="3"/>
    </row>
    <row r="6855" spans="8:13">
      <c r="H6855" s="16"/>
      <c r="I6855" s="3"/>
      <c r="J6855" s="3"/>
      <c r="K6855" s="3"/>
      <c r="L6855" s="3"/>
      <c r="M6855" s="3"/>
    </row>
    <row r="6856" spans="8:13">
      <c r="H6856" s="16"/>
      <c r="I6856" s="3"/>
      <c r="J6856" s="3"/>
      <c r="K6856" s="3"/>
      <c r="L6856" s="3"/>
      <c r="M6856" s="3"/>
    </row>
    <row r="6857" spans="8:13">
      <c r="H6857" s="16"/>
      <c r="I6857" s="3"/>
      <c r="J6857" s="3"/>
      <c r="K6857" s="3"/>
      <c r="L6857" s="3"/>
      <c r="M6857" s="3"/>
    </row>
    <row r="6858" spans="8:13">
      <c r="H6858" s="16"/>
      <c r="I6858" s="3"/>
      <c r="J6858" s="3"/>
      <c r="K6858" s="3"/>
      <c r="L6858" s="3"/>
      <c r="M6858" s="3"/>
    </row>
    <row r="6859" spans="8:13">
      <c r="H6859" s="16"/>
      <c r="I6859" s="3"/>
      <c r="J6859" s="3"/>
      <c r="K6859" s="3"/>
      <c r="L6859" s="3"/>
      <c r="M6859" s="3"/>
    </row>
    <row r="6860" spans="8:13">
      <c r="H6860" s="16"/>
      <c r="I6860" s="3"/>
      <c r="J6860" s="3"/>
      <c r="K6860" s="3"/>
      <c r="L6860" s="3"/>
      <c r="M6860" s="3"/>
    </row>
    <row r="6861" spans="8:13">
      <c r="H6861" s="16"/>
      <c r="I6861" s="3"/>
      <c r="J6861" s="3"/>
      <c r="K6861" s="3"/>
      <c r="L6861" s="3"/>
      <c r="M6861" s="3"/>
    </row>
    <row r="6862" spans="8:13">
      <c r="H6862" s="16"/>
      <c r="I6862" s="3"/>
      <c r="J6862" s="3"/>
      <c r="K6862" s="3"/>
      <c r="L6862" s="3"/>
      <c r="M6862" s="3"/>
    </row>
    <row r="6863" spans="8:13">
      <c r="H6863" s="16"/>
      <c r="I6863" s="3"/>
      <c r="J6863" s="3"/>
      <c r="K6863" s="3"/>
      <c r="L6863" s="3"/>
      <c r="M6863" s="3"/>
    </row>
    <row r="6864" spans="8:13">
      <c r="H6864" s="16"/>
      <c r="I6864" s="3"/>
      <c r="J6864" s="3"/>
      <c r="K6864" s="3"/>
      <c r="L6864" s="3"/>
      <c r="M6864" s="3"/>
    </row>
    <row r="6865" spans="8:13">
      <c r="H6865" s="16"/>
      <c r="I6865" s="3"/>
      <c r="J6865" s="3"/>
      <c r="K6865" s="3"/>
      <c r="L6865" s="3"/>
      <c r="M6865" s="3"/>
    </row>
    <row r="6866" spans="8:13">
      <c r="H6866" s="16"/>
      <c r="I6866" s="3"/>
      <c r="J6866" s="3"/>
      <c r="K6866" s="3"/>
      <c r="L6866" s="3"/>
      <c r="M6866" s="3"/>
    </row>
    <row r="6867" spans="8:13">
      <c r="H6867" s="16"/>
      <c r="I6867" s="3"/>
      <c r="J6867" s="3"/>
      <c r="K6867" s="3"/>
      <c r="L6867" s="3"/>
      <c r="M6867" s="3"/>
    </row>
    <row r="6868" spans="8:13">
      <c r="H6868" s="16"/>
      <c r="I6868" s="3"/>
      <c r="J6868" s="3"/>
      <c r="K6868" s="3"/>
      <c r="L6868" s="3"/>
      <c r="M6868" s="3"/>
    </row>
    <row r="6869" spans="8:13">
      <c r="H6869" s="16"/>
      <c r="I6869" s="3"/>
      <c r="J6869" s="3"/>
      <c r="K6869" s="3"/>
      <c r="L6869" s="3"/>
      <c r="M6869" s="3"/>
    </row>
    <row r="6870" spans="8:13">
      <c r="H6870" s="16"/>
      <c r="I6870" s="3"/>
      <c r="J6870" s="3"/>
      <c r="K6870" s="3"/>
      <c r="L6870" s="3"/>
      <c r="M6870" s="3"/>
    </row>
    <row r="6871" spans="8:13">
      <c r="H6871" s="16"/>
      <c r="I6871" s="3"/>
      <c r="J6871" s="3"/>
      <c r="K6871" s="3"/>
      <c r="L6871" s="3"/>
      <c r="M6871" s="3"/>
    </row>
    <row r="6872" spans="8:13">
      <c r="H6872" s="16"/>
      <c r="I6872" s="3"/>
      <c r="J6872" s="3"/>
      <c r="K6872" s="3"/>
      <c r="L6872" s="3"/>
      <c r="M6872" s="3"/>
    </row>
    <row r="6873" spans="8:13">
      <c r="H6873" s="16"/>
      <c r="I6873" s="3"/>
      <c r="J6873" s="3"/>
      <c r="K6873" s="3"/>
      <c r="L6873" s="3"/>
      <c r="M6873" s="3"/>
    </row>
    <row r="6874" spans="8:13">
      <c r="H6874" s="16"/>
      <c r="I6874" s="3"/>
      <c r="J6874" s="3"/>
      <c r="K6874" s="3"/>
      <c r="L6874" s="3"/>
      <c r="M6874" s="3"/>
    </row>
    <row r="6875" spans="8:13">
      <c r="H6875" s="16"/>
      <c r="I6875" s="3"/>
      <c r="J6875" s="3"/>
      <c r="K6875" s="3"/>
      <c r="L6875" s="3"/>
      <c r="M6875" s="3"/>
    </row>
    <row r="6876" spans="8:13">
      <c r="H6876" s="16"/>
      <c r="I6876" s="3"/>
      <c r="J6876" s="3"/>
      <c r="K6876" s="3"/>
      <c r="L6876" s="3"/>
      <c r="M6876" s="3"/>
    </row>
    <row r="6877" spans="8:13">
      <c r="H6877" s="16"/>
      <c r="I6877" s="3"/>
      <c r="J6877" s="3"/>
      <c r="K6877" s="3"/>
      <c r="L6877" s="3"/>
      <c r="M6877" s="3"/>
    </row>
    <row r="6878" spans="8:13">
      <c r="H6878" s="16"/>
      <c r="I6878" s="3"/>
      <c r="J6878" s="3"/>
      <c r="K6878" s="3"/>
      <c r="L6878" s="3"/>
      <c r="M6878" s="3"/>
    </row>
    <row r="6879" spans="8:13">
      <c r="H6879" s="16"/>
      <c r="I6879" s="3"/>
      <c r="J6879" s="3"/>
      <c r="K6879" s="3"/>
      <c r="L6879" s="3"/>
      <c r="M6879" s="3"/>
    </row>
    <row r="6880" spans="8:13">
      <c r="H6880" s="16"/>
      <c r="I6880" s="3"/>
      <c r="J6880" s="3"/>
      <c r="K6880" s="3"/>
      <c r="L6880" s="3"/>
      <c r="M6880" s="3"/>
    </row>
    <row r="6881" spans="8:13">
      <c r="H6881" s="16"/>
      <c r="I6881" s="3"/>
      <c r="J6881" s="3"/>
      <c r="K6881" s="3"/>
      <c r="L6881" s="3"/>
      <c r="M6881" s="3"/>
    </row>
    <row r="6882" spans="8:13">
      <c r="H6882" s="16"/>
      <c r="I6882" s="3"/>
      <c r="J6882" s="3"/>
      <c r="K6882" s="3"/>
      <c r="L6882" s="3"/>
      <c r="M6882" s="3"/>
    </row>
    <row r="6883" spans="8:13">
      <c r="H6883" s="16"/>
      <c r="I6883" s="3"/>
      <c r="J6883" s="3"/>
      <c r="K6883" s="3"/>
      <c r="L6883" s="3"/>
      <c r="M6883" s="3"/>
    </row>
    <row r="6884" spans="8:13">
      <c r="H6884" s="16"/>
      <c r="I6884" s="3"/>
      <c r="J6884" s="3"/>
      <c r="K6884" s="3"/>
      <c r="L6884" s="3"/>
      <c r="M6884" s="3"/>
    </row>
    <row r="6885" spans="8:13">
      <c r="H6885" s="16"/>
      <c r="I6885" s="3"/>
      <c r="J6885" s="3"/>
      <c r="K6885" s="3"/>
      <c r="L6885" s="3"/>
      <c r="M6885" s="3"/>
    </row>
    <row r="6886" spans="8:13">
      <c r="H6886" s="16"/>
      <c r="I6886" s="3"/>
      <c r="J6886" s="3"/>
      <c r="K6886" s="3"/>
      <c r="L6886" s="3"/>
      <c r="M6886" s="3"/>
    </row>
    <row r="6887" spans="8:13">
      <c r="H6887" s="16"/>
      <c r="I6887" s="3"/>
      <c r="J6887" s="3"/>
      <c r="K6887" s="3"/>
      <c r="L6887" s="3"/>
      <c r="M6887" s="3"/>
    </row>
    <row r="6888" spans="8:13">
      <c r="H6888" s="16"/>
      <c r="I6888" s="3"/>
      <c r="J6888" s="3"/>
      <c r="K6888" s="3"/>
      <c r="L6888" s="3"/>
      <c r="M6888" s="3"/>
    </row>
    <row r="6889" spans="8:13">
      <c r="H6889" s="16"/>
      <c r="I6889" s="3"/>
      <c r="J6889" s="3"/>
      <c r="K6889" s="3"/>
      <c r="L6889" s="3"/>
      <c r="M6889" s="3"/>
    </row>
    <row r="6890" spans="8:13">
      <c r="H6890" s="16"/>
      <c r="I6890" s="3"/>
      <c r="J6890" s="3"/>
      <c r="K6890" s="3"/>
      <c r="L6890" s="3"/>
      <c r="M6890" s="3"/>
    </row>
    <row r="6891" spans="8:13">
      <c r="H6891" s="16"/>
      <c r="I6891" s="3"/>
      <c r="J6891" s="3"/>
      <c r="K6891" s="3"/>
      <c r="L6891" s="3"/>
      <c r="M6891" s="3"/>
    </row>
    <row r="6892" spans="8:13">
      <c r="H6892" s="16"/>
      <c r="I6892" s="3"/>
      <c r="J6892" s="3"/>
      <c r="K6892" s="3"/>
      <c r="L6892" s="3"/>
      <c r="M6892" s="3"/>
    </row>
    <row r="6893" spans="8:13">
      <c r="H6893" s="16"/>
      <c r="I6893" s="3"/>
      <c r="J6893" s="3"/>
      <c r="K6893" s="3"/>
      <c r="L6893" s="3"/>
      <c r="M6893" s="3"/>
    </row>
    <row r="6894" spans="8:13">
      <c r="H6894" s="16"/>
      <c r="I6894" s="3"/>
      <c r="J6894" s="3"/>
      <c r="K6894" s="3"/>
      <c r="L6894" s="3"/>
      <c r="M6894" s="3"/>
    </row>
    <row r="6895" spans="8:13">
      <c r="H6895" s="16"/>
      <c r="I6895" s="3"/>
      <c r="J6895" s="3"/>
      <c r="K6895" s="3"/>
      <c r="L6895" s="3"/>
      <c r="M6895" s="3"/>
    </row>
    <row r="6896" spans="8:13">
      <c r="H6896" s="16"/>
      <c r="I6896" s="3"/>
      <c r="J6896" s="3"/>
      <c r="K6896" s="3"/>
      <c r="L6896" s="3"/>
      <c r="M6896" s="3"/>
    </row>
    <row r="6897" spans="8:13">
      <c r="H6897" s="16"/>
      <c r="I6897" s="3"/>
      <c r="J6897" s="3"/>
      <c r="K6897" s="3"/>
      <c r="L6897" s="3"/>
      <c r="M6897" s="3"/>
    </row>
    <row r="6898" spans="8:13">
      <c r="H6898" s="16"/>
      <c r="I6898" s="3"/>
      <c r="J6898" s="3"/>
      <c r="K6898" s="3"/>
      <c r="L6898" s="3"/>
      <c r="M6898" s="3"/>
    </row>
    <row r="6899" spans="8:13">
      <c r="H6899" s="16"/>
      <c r="I6899" s="3"/>
      <c r="J6899" s="3"/>
      <c r="K6899" s="3"/>
      <c r="L6899" s="3"/>
      <c r="M6899" s="3"/>
    </row>
    <row r="6900" spans="8:13">
      <c r="H6900" s="16"/>
      <c r="I6900" s="3"/>
      <c r="J6900" s="3"/>
      <c r="K6900" s="3"/>
      <c r="L6900" s="3"/>
      <c r="M6900" s="3"/>
    </row>
    <row r="6901" spans="8:13">
      <c r="H6901" s="16"/>
      <c r="I6901" s="3"/>
      <c r="J6901" s="3"/>
      <c r="K6901" s="3"/>
      <c r="L6901" s="3"/>
      <c r="M6901" s="3"/>
    </row>
    <row r="6902" spans="8:13">
      <c r="H6902" s="16"/>
      <c r="I6902" s="3"/>
      <c r="J6902" s="3"/>
      <c r="K6902" s="3"/>
      <c r="L6902" s="3"/>
      <c r="M6902" s="3"/>
    </row>
    <row r="6903" spans="8:13">
      <c r="H6903" s="16"/>
      <c r="I6903" s="3"/>
      <c r="J6903" s="3"/>
      <c r="K6903" s="3"/>
      <c r="L6903" s="3"/>
      <c r="M6903" s="3"/>
    </row>
    <row r="6904" spans="8:13">
      <c r="H6904" s="16"/>
      <c r="I6904" s="3"/>
      <c r="J6904" s="3"/>
      <c r="K6904" s="3"/>
      <c r="L6904" s="3"/>
      <c r="M6904" s="3"/>
    </row>
    <row r="6905" spans="8:13">
      <c r="H6905" s="16"/>
      <c r="I6905" s="3"/>
      <c r="J6905" s="3"/>
      <c r="K6905" s="3"/>
      <c r="L6905" s="3"/>
      <c r="M6905" s="3"/>
    </row>
    <row r="6906" spans="8:13">
      <c r="H6906" s="16"/>
      <c r="I6906" s="3"/>
      <c r="J6906" s="3"/>
      <c r="K6906" s="3"/>
      <c r="L6906" s="3"/>
      <c r="M6906" s="3"/>
    </row>
    <row r="6907" spans="8:13">
      <c r="H6907" s="16"/>
      <c r="I6907" s="3"/>
      <c r="J6907" s="3"/>
      <c r="K6907" s="3"/>
      <c r="L6907" s="3"/>
      <c r="M6907" s="3"/>
    </row>
    <row r="6908" spans="8:13">
      <c r="H6908" s="16"/>
      <c r="I6908" s="3"/>
      <c r="J6908" s="3"/>
      <c r="K6908" s="3"/>
      <c r="L6908" s="3"/>
      <c r="M6908" s="3"/>
    </row>
    <row r="6909" spans="8:13">
      <c r="H6909" s="16"/>
      <c r="I6909" s="3"/>
      <c r="J6909" s="3"/>
      <c r="K6909" s="3"/>
      <c r="L6909" s="3"/>
      <c r="M6909" s="3"/>
    </row>
    <row r="6910" spans="8:13">
      <c r="H6910" s="16"/>
      <c r="I6910" s="3"/>
      <c r="J6910" s="3"/>
      <c r="K6910" s="3"/>
      <c r="L6910" s="3"/>
      <c r="M6910" s="3"/>
    </row>
    <row r="6911" spans="8:13">
      <c r="H6911" s="16"/>
      <c r="I6911" s="3"/>
      <c r="J6911" s="3"/>
      <c r="K6911" s="3"/>
      <c r="L6911" s="3"/>
      <c r="M6911" s="3"/>
    </row>
    <row r="6912" spans="8:13">
      <c r="H6912" s="16"/>
      <c r="I6912" s="3"/>
      <c r="J6912" s="3"/>
      <c r="K6912" s="3"/>
      <c r="L6912" s="3"/>
      <c r="M6912" s="3"/>
    </row>
    <row r="6913" spans="8:13">
      <c r="H6913" s="16"/>
      <c r="I6913" s="3"/>
      <c r="J6913" s="3"/>
      <c r="K6913" s="3"/>
      <c r="L6913" s="3"/>
      <c r="M6913" s="3"/>
    </row>
    <row r="6914" spans="8:13">
      <c r="H6914" s="16"/>
      <c r="I6914" s="3"/>
      <c r="J6914" s="3"/>
      <c r="K6914" s="3"/>
      <c r="L6914" s="3"/>
      <c r="M6914" s="3"/>
    </row>
    <row r="6915" spans="8:13">
      <c r="H6915" s="16"/>
      <c r="I6915" s="3"/>
      <c r="J6915" s="3"/>
      <c r="K6915" s="3"/>
      <c r="L6915" s="3"/>
      <c r="M6915" s="3"/>
    </row>
    <row r="6916" spans="8:13">
      <c r="H6916" s="16"/>
      <c r="I6916" s="3"/>
      <c r="J6916" s="3"/>
      <c r="K6916" s="3"/>
      <c r="L6916" s="3"/>
      <c r="M6916" s="3"/>
    </row>
    <row r="6917" spans="8:13">
      <c r="H6917" s="16"/>
      <c r="I6917" s="3"/>
      <c r="J6917" s="3"/>
      <c r="K6917" s="3"/>
      <c r="L6917" s="3"/>
      <c r="M6917" s="3"/>
    </row>
    <row r="6918" spans="8:13">
      <c r="H6918" s="16"/>
      <c r="I6918" s="3"/>
      <c r="J6918" s="3"/>
      <c r="K6918" s="3"/>
      <c r="L6918" s="3"/>
      <c r="M6918" s="3"/>
    </row>
    <row r="6919" spans="8:13">
      <c r="H6919" s="16"/>
      <c r="I6919" s="3"/>
      <c r="J6919" s="3"/>
      <c r="K6919" s="3"/>
      <c r="L6919" s="3"/>
      <c r="M6919" s="3"/>
    </row>
    <row r="6920" spans="8:13">
      <c r="H6920" s="16"/>
      <c r="I6920" s="3"/>
      <c r="J6920" s="3"/>
      <c r="K6920" s="3"/>
      <c r="L6920" s="3"/>
      <c r="M6920" s="3"/>
    </row>
    <row r="6921" spans="8:13">
      <c r="H6921" s="16"/>
      <c r="I6921" s="3"/>
      <c r="J6921" s="3"/>
      <c r="K6921" s="3"/>
      <c r="L6921" s="3"/>
      <c r="M6921" s="3"/>
    </row>
    <row r="6922" spans="8:13">
      <c r="H6922" s="16"/>
      <c r="I6922" s="3"/>
      <c r="J6922" s="3"/>
      <c r="K6922" s="3"/>
      <c r="L6922" s="3"/>
      <c r="M6922" s="3"/>
    </row>
    <row r="6923" spans="8:13">
      <c r="H6923" s="16"/>
      <c r="I6923" s="3"/>
      <c r="J6923" s="3"/>
      <c r="K6923" s="3"/>
      <c r="L6923" s="3"/>
      <c r="M6923" s="3"/>
    </row>
    <row r="6924" spans="8:13">
      <c r="H6924" s="16"/>
      <c r="I6924" s="3"/>
      <c r="J6924" s="3"/>
      <c r="K6924" s="3"/>
      <c r="L6924" s="3"/>
      <c r="M6924" s="3"/>
    </row>
    <row r="6925" spans="8:13">
      <c r="H6925" s="16"/>
      <c r="I6925" s="3"/>
      <c r="J6925" s="3"/>
      <c r="K6925" s="3"/>
      <c r="L6925" s="3"/>
      <c r="M6925" s="3"/>
    </row>
    <row r="6926" spans="8:13">
      <c r="H6926" s="16"/>
      <c r="I6926" s="3"/>
      <c r="J6926" s="3"/>
      <c r="K6926" s="3"/>
      <c r="L6926" s="3"/>
      <c r="M6926" s="3"/>
    </row>
    <row r="6927" spans="8:13">
      <c r="H6927" s="16"/>
      <c r="I6927" s="3"/>
      <c r="J6927" s="3"/>
      <c r="K6927" s="3"/>
      <c r="L6927" s="3"/>
      <c r="M6927" s="3"/>
    </row>
    <row r="6928" spans="8:13">
      <c r="H6928" s="16"/>
      <c r="I6928" s="3"/>
      <c r="J6928" s="3"/>
      <c r="K6928" s="3"/>
      <c r="L6928" s="3"/>
      <c r="M6928" s="3"/>
    </row>
    <row r="6929" spans="8:13">
      <c r="H6929" s="16"/>
      <c r="I6929" s="3"/>
      <c r="J6929" s="3"/>
      <c r="K6929" s="3"/>
      <c r="L6929" s="3"/>
      <c r="M6929" s="3"/>
    </row>
    <row r="6930" spans="8:13">
      <c r="H6930" s="16"/>
      <c r="I6930" s="3"/>
      <c r="J6930" s="3"/>
      <c r="K6930" s="3"/>
      <c r="L6930" s="3"/>
      <c r="M6930" s="3"/>
    </row>
    <row r="6931" spans="8:13">
      <c r="H6931" s="16"/>
      <c r="I6931" s="3"/>
      <c r="J6931" s="3"/>
      <c r="K6931" s="3"/>
      <c r="L6931" s="3"/>
      <c r="M6931" s="3"/>
    </row>
    <row r="6932" spans="8:13">
      <c r="H6932" s="16"/>
      <c r="I6932" s="3"/>
      <c r="J6932" s="3"/>
      <c r="K6932" s="3"/>
      <c r="L6932" s="3"/>
      <c r="M6932" s="3"/>
    </row>
    <row r="6933" spans="8:13">
      <c r="H6933" s="16"/>
      <c r="I6933" s="3"/>
      <c r="J6933" s="3"/>
      <c r="K6933" s="3"/>
      <c r="L6933" s="3"/>
      <c r="M6933" s="3"/>
    </row>
    <row r="6934" spans="8:13">
      <c r="H6934" s="16"/>
      <c r="I6934" s="3"/>
      <c r="J6934" s="3"/>
      <c r="K6934" s="3"/>
      <c r="L6934" s="3"/>
      <c r="M6934" s="3"/>
    </row>
    <row r="6935" spans="8:13">
      <c r="H6935" s="16"/>
      <c r="I6935" s="3"/>
      <c r="J6935" s="3"/>
      <c r="K6935" s="3"/>
      <c r="L6935" s="3"/>
      <c r="M6935" s="3"/>
    </row>
    <row r="6936" spans="8:13">
      <c r="H6936" s="16"/>
      <c r="I6936" s="3"/>
      <c r="J6936" s="3"/>
      <c r="K6936" s="3"/>
      <c r="L6936" s="3"/>
      <c r="M6936" s="3"/>
    </row>
    <row r="6937" spans="8:13">
      <c r="H6937" s="16"/>
      <c r="I6937" s="3"/>
      <c r="J6937" s="3"/>
      <c r="K6937" s="3"/>
      <c r="L6937" s="3"/>
      <c r="M6937" s="3"/>
    </row>
    <row r="6938" spans="8:13">
      <c r="H6938" s="16"/>
      <c r="I6938" s="3"/>
      <c r="J6938" s="3"/>
      <c r="K6938" s="3"/>
      <c r="L6938" s="3"/>
      <c r="M6938" s="3"/>
    </row>
    <row r="6939" spans="8:13">
      <c r="H6939" s="16"/>
      <c r="I6939" s="3"/>
      <c r="J6939" s="3"/>
      <c r="K6939" s="3"/>
      <c r="L6939" s="3"/>
      <c r="M6939" s="3"/>
    </row>
    <row r="6940" spans="8:13">
      <c r="H6940" s="16"/>
      <c r="I6940" s="3"/>
      <c r="J6940" s="3"/>
      <c r="K6940" s="3"/>
      <c r="L6940" s="3"/>
      <c r="M6940" s="3"/>
    </row>
    <row r="6941" spans="8:13">
      <c r="H6941" s="16"/>
      <c r="I6941" s="3"/>
      <c r="J6941" s="3"/>
      <c r="K6941" s="3"/>
      <c r="L6941" s="3"/>
      <c r="M6941" s="3"/>
    </row>
    <row r="6942" spans="8:13">
      <c r="H6942" s="16"/>
      <c r="I6942" s="3"/>
      <c r="J6942" s="3"/>
      <c r="K6942" s="3"/>
      <c r="L6942" s="3"/>
      <c r="M6942" s="3"/>
    </row>
    <row r="6943" spans="8:13">
      <c r="H6943" s="16"/>
      <c r="I6943" s="3"/>
      <c r="J6943" s="3"/>
      <c r="K6943" s="3"/>
      <c r="L6943" s="3"/>
      <c r="M6943" s="3"/>
    </row>
    <row r="6944" spans="8:13">
      <c r="H6944" s="16"/>
      <c r="I6944" s="3"/>
      <c r="J6944" s="3"/>
      <c r="K6944" s="3"/>
      <c r="L6944" s="3"/>
      <c r="M6944" s="3"/>
    </row>
    <row r="6945" spans="8:13">
      <c r="H6945" s="16"/>
      <c r="I6945" s="3"/>
      <c r="J6945" s="3"/>
      <c r="K6945" s="3"/>
      <c r="L6945" s="3"/>
      <c r="M6945" s="3"/>
    </row>
    <row r="6946" spans="8:13">
      <c r="H6946" s="16"/>
      <c r="I6946" s="3"/>
      <c r="J6946" s="3"/>
      <c r="K6946" s="3"/>
      <c r="L6946" s="3"/>
      <c r="M6946" s="3"/>
    </row>
    <row r="6947" spans="8:13">
      <c r="H6947" s="16"/>
      <c r="I6947" s="3"/>
      <c r="J6947" s="3"/>
      <c r="K6947" s="3"/>
      <c r="L6947" s="3"/>
      <c r="M6947" s="3"/>
    </row>
    <row r="6948" spans="8:13">
      <c r="H6948" s="16"/>
      <c r="I6948" s="3"/>
      <c r="J6948" s="3"/>
      <c r="K6948" s="3"/>
      <c r="L6948" s="3"/>
      <c r="M6948" s="3"/>
    </row>
    <row r="6949" spans="8:13">
      <c r="H6949" s="16"/>
      <c r="I6949" s="3"/>
      <c r="J6949" s="3"/>
      <c r="K6949" s="3"/>
      <c r="L6949" s="3"/>
      <c r="M6949" s="3"/>
    </row>
    <row r="6950" spans="8:13">
      <c r="H6950" s="16"/>
      <c r="I6950" s="3"/>
      <c r="J6950" s="3"/>
      <c r="K6950" s="3"/>
      <c r="L6950" s="3"/>
      <c r="M6950" s="3"/>
    </row>
    <row r="6951" spans="8:13">
      <c r="H6951" s="16"/>
      <c r="I6951" s="3"/>
      <c r="J6951" s="3"/>
      <c r="K6951" s="3"/>
      <c r="L6951" s="3"/>
      <c r="M6951" s="3"/>
    </row>
    <row r="6952" spans="8:13">
      <c r="H6952" s="16"/>
      <c r="I6952" s="3"/>
      <c r="J6952" s="3"/>
      <c r="K6952" s="3"/>
      <c r="L6952" s="3"/>
      <c r="M6952" s="3"/>
    </row>
    <row r="6953" spans="8:13">
      <c r="H6953" s="16"/>
      <c r="I6953" s="3"/>
      <c r="J6953" s="3"/>
      <c r="K6953" s="3"/>
      <c r="L6953" s="3"/>
      <c r="M6953" s="3"/>
    </row>
    <row r="6954" spans="8:13">
      <c r="H6954" s="16"/>
      <c r="I6954" s="3"/>
      <c r="J6954" s="3"/>
      <c r="K6954" s="3"/>
      <c r="L6954" s="3"/>
      <c r="M6954" s="3"/>
    </row>
    <row r="6955" spans="8:13">
      <c r="H6955" s="16"/>
      <c r="I6955" s="3"/>
      <c r="J6955" s="3"/>
      <c r="K6955" s="3"/>
      <c r="L6955" s="3"/>
      <c r="M6955" s="3"/>
    </row>
    <row r="6956" spans="8:13">
      <c r="H6956" s="16"/>
      <c r="I6956" s="3"/>
      <c r="J6956" s="3"/>
      <c r="K6956" s="3"/>
      <c r="L6956" s="3"/>
      <c r="M6956" s="3"/>
    </row>
    <row r="6957" spans="8:13">
      <c r="H6957" s="16"/>
      <c r="I6957" s="3"/>
      <c r="J6957" s="3"/>
      <c r="K6957" s="3"/>
      <c r="L6957" s="3"/>
      <c r="M6957" s="3"/>
    </row>
    <row r="6958" spans="8:13">
      <c r="H6958" s="16"/>
      <c r="I6958" s="3"/>
      <c r="J6958" s="3"/>
      <c r="K6958" s="3"/>
      <c r="L6958" s="3"/>
      <c r="M6958" s="3"/>
    </row>
    <row r="6959" spans="8:13">
      <c r="H6959" s="16"/>
      <c r="I6959" s="3"/>
      <c r="J6959" s="3"/>
      <c r="K6959" s="3"/>
      <c r="L6959" s="3"/>
      <c r="M6959" s="3"/>
    </row>
    <row r="6960" spans="8:13">
      <c r="H6960" s="16"/>
      <c r="I6960" s="3"/>
      <c r="J6960" s="3"/>
      <c r="K6960" s="3"/>
      <c r="L6960" s="3"/>
      <c r="M6960" s="3"/>
    </row>
    <row r="6961" spans="8:13">
      <c r="H6961" s="16"/>
      <c r="I6961" s="3"/>
      <c r="J6961" s="3"/>
      <c r="K6961" s="3"/>
      <c r="L6961" s="3"/>
      <c r="M6961" s="3"/>
    </row>
    <row r="6962" spans="8:13">
      <c r="H6962" s="16"/>
      <c r="I6962" s="3"/>
      <c r="J6962" s="3"/>
      <c r="K6962" s="3"/>
      <c r="L6962" s="3"/>
      <c r="M6962" s="3"/>
    </row>
    <row r="6963" spans="8:13">
      <c r="H6963" s="16"/>
      <c r="I6963" s="3"/>
      <c r="J6963" s="3"/>
      <c r="K6963" s="3"/>
      <c r="L6963" s="3"/>
      <c r="M6963" s="3"/>
    </row>
    <row r="6964" spans="8:13">
      <c r="H6964" s="16"/>
      <c r="I6964" s="3"/>
      <c r="J6964" s="3"/>
      <c r="K6964" s="3"/>
      <c r="L6964" s="3"/>
      <c r="M6964" s="3"/>
    </row>
    <row r="6965" spans="8:13">
      <c r="H6965" s="16"/>
      <c r="I6965" s="3"/>
      <c r="J6965" s="3"/>
      <c r="K6965" s="3"/>
      <c r="L6965" s="3"/>
      <c r="M6965" s="3"/>
    </row>
    <row r="6966" spans="8:13">
      <c r="H6966" s="16"/>
      <c r="I6966" s="3"/>
      <c r="J6966" s="3"/>
      <c r="K6966" s="3"/>
      <c r="L6966" s="3"/>
      <c r="M6966" s="3"/>
    </row>
    <row r="6967" spans="8:13">
      <c r="H6967" s="16"/>
      <c r="I6967" s="3"/>
      <c r="J6967" s="3"/>
      <c r="K6967" s="3"/>
      <c r="L6967" s="3"/>
      <c r="M6967" s="3"/>
    </row>
    <row r="6968" spans="8:13">
      <c r="H6968" s="16"/>
      <c r="I6968" s="3"/>
      <c r="J6968" s="3"/>
      <c r="K6968" s="3"/>
      <c r="L6968" s="3"/>
      <c r="M6968" s="3"/>
    </row>
    <row r="6969" spans="8:13">
      <c r="H6969" s="16"/>
      <c r="I6969" s="3"/>
      <c r="J6969" s="3"/>
      <c r="K6969" s="3"/>
      <c r="L6969" s="3"/>
      <c r="M6969" s="3"/>
    </row>
    <row r="6970" spans="8:13">
      <c r="H6970" s="16"/>
      <c r="I6970" s="3"/>
      <c r="J6970" s="3"/>
      <c r="K6970" s="3"/>
      <c r="L6970" s="3"/>
      <c r="M6970" s="3"/>
    </row>
    <row r="6971" spans="8:13">
      <c r="H6971" s="16"/>
      <c r="I6971" s="3"/>
      <c r="J6971" s="3"/>
      <c r="K6971" s="3"/>
      <c r="L6971" s="3"/>
      <c r="M6971" s="3"/>
    </row>
    <row r="6972" spans="8:13">
      <c r="H6972" s="16"/>
      <c r="I6972" s="3"/>
      <c r="J6972" s="3"/>
      <c r="K6972" s="3"/>
      <c r="L6972" s="3"/>
      <c r="M6972" s="3"/>
    </row>
    <row r="6973" spans="8:13">
      <c r="H6973" s="16"/>
      <c r="I6973" s="3"/>
      <c r="J6973" s="3"/>
      <c r="K6973" s="3"/>
      <c r="L6973" s="3"/>
      <c r="M6973" s="3"/>
    </row>
    <row r="6974" spans="8:13">
      <c r="H6974" s="16"/>
      <c r="I6974" s="3"/>
      <c r="J6974" s="3"/>
      <c r="K6974" s="3"/>
      <c r="L6974" s="3"/>
      <c r="M6974" s="3"/>
    </row>
    <row r="6975" spans="8:13">
      <c r="H6975" s="16"/>
      <c r="I6975" s="3"/>
      <c r="J6975" s="3"/>
      <c r="K6975" s="3"/>
      <c r="L6975" s="3"/>
      <c r="M6975" s="3"/>
    </row>
    <row r="6976" spans="8:13">
      <c r="H6976" s="16"/>
      <c r="I6976" s="3"/>
      <c r="J6976" s="3"/>
      <c r="K6976" s="3"/>
      <c r="L6976" s="3"/>
      <c r="M6976" s="3"/>
    </row>
    <row r="6977" spans="8:13">
      <c r="H6977" s="16"/>
      <c r="I6977" s="3"/>
      <c r="J6977" s="3"/>
      <c r="K6977" s="3"/>
      <c r="L6977" s="3"/>
      <c r="M6977" s="3"/>
    </row>
    <row r="6978" spans="8:13">
      <c r="H6978" s="16"/>
      <c r="I6978" s="3"/>
      <c r="J6978" s="3"/>
      <c r="K6978" s="3"/>
      <c r="L6978" s="3"/>
      <c r="M6978" s="3"/>
    </row>
    <row r="6979" spans="8:13">
      <c r="H6979" s="16"/>
      <c r="I6979" s="3"/>
      <c r="J6979" s="3"/>
      <c r="K6979" s="3"/>
      <c r="L6979" s="3"/>
      <c r="M6979" s="3"/>
    </row>
    <row r="6980" spans="8:13">
      <c r="H6980" s="16"/>
      <c r="I6980" s="3"/>
      <c r="J6980" s="3"/>
      <c r="K6980" s="3"/>
      <c r="L6980" s="3"/>
      <c r="M6980" s="3"/>
    </row>
    <row r="6981" spans="8:13">
      <c r="H6981" s="16"/>
      <c r="I6981" s="3"/>
      <c r="J6981" s="3"/>
      <c r="K6981" s="3"/>
      <c r="L6981" s="3"/>
      <c r="M6981" s="3"/>
    </row>
    <row r="6982" spans="8:13">
      <c r="H6982" s="16"/>
      <c r="I6982" s="3"/>
      <c r="J6982" s="3"/>
      <c r="K6982" s="3"/>
      <c r="L6982" s="3"/>
      <c r="M6982" s="3"/>
    </row>
    <row r="6983" spans="8:13">
      <c r="H6983" s="16"/>
      <c r="I6983" s="3"/>
      <c r="J6983" s="3"/>
      <c r="K6983" s="3"/>
      <c r="L6983" s="3"/>
      <c r="M6983" s="3"/>
    </row>
    <row r="6984" spans="8:13">
      <c r="H6984" s="16"/>
      <c r="I6984" s="3"/>
      <c r="J6984" s="3"/>
      <c r="K6984" s="3"/>
      <c r="L6984" s="3"/>
      <c r="M6984" s="3"/>
    </row>
    <row r="6985" spans="8:13">
      <c r="H6985" s="16"/>
      <c r="I6985" s="3"/>
      <c r="J6985" s="3"/>
      <c r="K6985" s="3"/>
      <c r="L6985" s="3"/>
      <c r="M6985" s="3"/>
    </row>
    <row r="6986" spans="8:13">
      <c r="H6986" s="16"/>
      <c r="I6986" s="3"/>
      <c r="J6986" s="3"/>
      <c r="K6986" s="3"/>
      <c r="L6986" s="3"/>
      <c r="M6986" s="3"/>
    </row>
    <row r="6987" spans="8:13">
      <c r="H6987" s="16"/>
      <c r="I6987" s="3"/>
      <c r="J6987" s="3"/>
      <c r="K6987" s="3"/>
      <c r="L6987" s="3"/>
      <c r="M6987" s="3"/>
    </row>
    <row r="6988" spans="8:13">
      <c r="H6988" s="16"/>
      <c r="I6988" s="3"/>
      <c r="J6988" s="3"/>
      <c r="K6988" s="3"/>
      <c r="L6988" s="3"/>
      <c r="M6988" s="3"/>
    </row>
    <row r="6989" spans="8:13">
      <c r="H6989" s="16"/>
      <c r="I6989" s="3"/>
      <c r="J6989" s="3"/>
      <c r="K6989" s="3"/>
      <c r="L6989" s="3"/>
      <c r="M6989" s="3"/>
    </row>
    <row r="6990" spans="8:13">
      <c r="H6990" s="16"/>
      <c r="I6990" s="3"/>
      <c r="J6990" s="3"/>
      <c r="K6990" s="3"/>
      <c r="L6990" s="3"/>
      <c r="M6990" s="3"/>
    </row>
    <row r="6991" spans="8:13">
      <c r="H6991" s="16"/>
      <c r="I6991" s="3"/>
      <c r="J6991" s="3"/>
      <c r="K6991" s="3"/>
      <c r="L6991" s="3"/>
      <c r="M6991" s="3"/>
    </row>
    <row r="6992" spans="8:13">
      <c r="H6992" s="16"/>
      <c r="I6992" s="3"/>
      <c r="J6992" s="3"/>
      <c r="K6992" s="3"/>
      <c r="L6992" s="3"/>
      <c r="M6992" s="3"/>
    </row>
    <row r="6993" spans="8:13">
      <c r="H6993" s="16"/>
      <c r="I6993" s="3"/>
      <c r="J6993" s="3"/>
      <c r="K6993" s="3"/>
      <c r="L6993" s="3"/>
      <c r="M6993" s="3"/>
    </row>
    <row r="6994" spans="8:13">
      <c r="H6994" s="16"/>
      <c r="I6994" s="3"/>
      <c r="J6994" s="3"/>
      <c r="K6994" s="3"/>
      <c r="L6994" s="3"/>
      <c r="M6994" s="3"/>
    </row>
    <row r="6995" spans="8:13">
      <c r="H6995" s="16"/>
      <c r="I6995" s="3"/>
      <c r="J6995" s="3"/>
      <c r="K6995" s="3"/>
      <c r="L6995" s="3"/>
      <c r="M6995" s="3"/>
    </row>
    <row r="6996" spans="8:13">
      <c r="H6996" s="16"/>
      <c r="I6996" s="3"/>
      <c r="J6996" s="3"/>
      <c r="K6996" s="3"/>
      <c r="L6996" s="3"/>
      <c r="M6996" s="3"/>
    </row>
    <row r="6997" spans="8:13">
      <c r="H6997" s="16"/>
      <c r="I6997" s="3"/>
      <c r="J6997" s="3"/>
      <c r="K6997" s="3"/>
      <c r="L6997" s="3"/>
      <c r="M6997" s="3"/>
    </row>
    <row r="6998" spans="8:13">
      <c r="H6998" s="16"/>
      <c r="I6998" s="3"/>
      <c r="J6998" s="3"/>
      <c r="K6998" s="3"/>
      <c r="L6998" s="3"/>
      <c r="M6998" s="3"/>
    </row>
    <row r="6999" spans="8:13">
      <c r="H6999" s="16"/>
      <c r="I6999" s="3"/>
      <c r="J6999" s="3"/>
      <c r="K6999" s="3"/>
      <c r="L6999" s="3"/>
      <c r="M6999" s="3"/>
    </row>
    <row r="7000" spans="8:13">
      <c r="H7000" s="16"/>
      <c r="I7000" s="3"/>
      <c r="J7000" s="3"/>
      <c r="K7000" s="3"/>
      <c r="L7000" s="3"/>
      <c r="M7000" s="3"/>
    </row>
    <row r="7001" spans="8:13">
      <c r="H7001" s="16"/>
      <c r="I7001" s="3"/>
      <c r="J7001" s="3"/>
      <c r="K7001" s="3"/>
      <c r="L7001" s="3"/>
      <c r="M7001" s="3"/>
    </row>
    <row r="7002" spans="8:13">
      <c r="H7002" s="16"/>
      <c r="I7002" s="3"/>
      <c r="J7002" s="3"/>
      <c r="K7002" s="3"/>
      <c r="L7002" s="3"/>
      <c r="M7002" s="3"/>
    </row>
    <row r="7003" spans="8:13">
      <c r="H7003" s="16"/>
      <c r="I7003" s="3"/>
      <c r="J7003" s="3"/>
      <c r="K7003" s="3"/>
      <c r="L7003" s="3"/>
      <c r="M7003" s="3"/>
    </row>
    <row r="7004" spans="8:13">
      <c r="H7004" s="16"/>
      <c r="I7004" s="3"/>
      <c r="J7004" s="3"/>
      <c r="K7004" s="3"/>
      <c r="L7004" s="3"/>
      <c r="M7004" s="3"/>
    </row>
    <row r="7005" spans="8:13">
      <c r="H7005" s="16"/>
      <c r="I7005" s="3"/>
      <c r="J7005" s="3"/>
      <c r="K7005" s="3"/>
      <c r="L7005" s="3"/>
      <c r="M7005" s="3"/>
    </row>
    <row r="7006" spans="8:13">
      <c r="H7006" s="16"/>
      <c r="I7006" s="3"/>
      <c r="J7006" s="3"/>
      <c r="K7006" s="3"/>
      <c r="L7006" s="3"/>
      <c r="M7006" s="3"/>
    </row>
    <row r="7007" spans="8:13">
      <c r="H7007" s="16"/>
      <c r="I7007" s="3"/>
      <c r="J7007" s="3"/>
      <c r="K7007" s="3"/>
      <c r="L7007" s="3"/>
      <c r="M7007" s="3"/>
    </row>
    <row r="7008" spans="8:13">
      <c r="H7008" s="16"/>
      <c r="I7008" s="3"/>
      <c r="J7008" s="3"/>
      <c r="K7008" s="3"/>
      <c r="L7008" s="3"/>
      <c r="M7008" s="3"/>
    </row>
    <row r="7009" spans="8:13">
      <c r="H7009" s="16"/>
      <c r="I7009" s="3"/>
      <c r="J7009" s="3"/>
      <c r="K7009" s="3"/>
      <c r="L7009" s="3"/>
      <c r="M7009" s="3"/>
    </row>
    <row r="7010" spans="8:13">
      <c r="H7010" s="16"/>
      <c r="I7010" s="3"/>
      <c r="J7010" s="3"/>
      <c r="K7010" s="3"/>
      <c r="L7010" s="3"/>
      <c r="M7010" s="3"/>
    </row>
    <row r="7011" spans="8:13">
      <c r="H7011" s="16"/>
      <c r="I7011" s="3"/>
      <c r="J7011" s="3"/>
      <c r="K7011" s="3"/>
      <c r="L7011" s="3"/>
      <c r="M7011" s="3"/>
    </row>
    <row r="7012" spans="8:13">
      <c r="H7012" s="16"/>
      <c r="I7012" s="3"/>
      <c r="J7012" s="3"/>
      <c r="K7012" s="3"/>
      <c r="L7012" s="3"/>
      <c r="M7012" s="3"/>
    </row>
    <row r="7013" spans="8:13">
      <c r="H7013" s="16"/>
      <c r="I7013" s="3"/>
      <c r="J7013" s="3"/>
      <c r="K7013" s="3"/>
      <c r="L7013" s="3"/>
      <c r="M7013" s="3"/>
    </row>
    <row r="7014" spans="8:13">
      <c r="H7014" s="16"/>
      <c r="I7014" s="3"/>
      <c r="J7014" s="3"/>
      <c r="K7014" s="3"/>
      <c r="L7014" s="3"/>
      <c r="M7014" s="3"/>
    </row>
    <row r="7015" spans="8:13">
      <c r="H7015" s="16"/>
      <c r="I7015" s="3"/>
      <c r="J7015" s="3"/>
      <c r="K7015" s="3"/>
      <c r="L7015" s="3"/>
      <c r="M7015" s="3"/>
    </row>
    <row r="7016" spans="8:13">
      <c r="H7016" s="16"/>
      <c r="I7016" s="3"/>
      <c r="J7016" s="3"/>
      <c r="K7016" s="3"/>
      <c r="L7016" s="3"/>
      <c r="M7016" s="3"/>
    </row>
    <row r="7017" spans="8:13">
      <c r="H7017" s="16"/>
      <c r="I7017" s="3"/>
      <c r="J7017" s="3"/>
      <c r="K7017" s="3"/>
      <c r="L7017" s="3"/>
      <c r="M7017" s="3"/>
    </row>
    <row r="7018" spans="8:13">
      <c r="H7018" s="16"/>
      <c r="I7018" s="3"/>
      <c r="J7018" s="3"/>
      <c r="K7018" s="3"/>
      <c r="L7018" s="3"/>
      <c r="M7018" s="3"/>
    </row>
    <row r="7019" spans="8:13">
      <c r="H7019" s="16"/>
      <c r="I7019" s="3"/>
      <c r="J7019" s="3"/>
      <c r="K7019" s="3"/>
      <c r="L7019" s="3"/>
      <c r="M7019" s="3"/>
    </row>
    <row r="7020" spans="8:13">
      <c r="H7020" s="16"/>
      <c r="I7020" s="3"/>
      <c r="J7020" s="3"/>
      <c r="K7020" s="3"/>
      <c r="L7020" s="3"/>
      <c r="M7020" s="3"/>
    </row>
    <row r="7021" spans="8:13">
      <c r="H7021" s="16"/>
      <c r="I7021" s="3"/>
      <c r="J7021" s="3"/>
      <c r="K7021" s="3"/>
      <c r="L7021" s="3"/>
      <c r="M7021" s="3"/>
    </row>
    <row r="7022" spans="8:13">
      <c r="H7022" s="16"/>
      <c r="I7022" s="3"/>
      <c r="J7022" s="3"/>
      <c r="K7022" s="3"/>
      <c r="L7022" s="3"/>
      <c r="M7022" s="3"/>
    </row>
    <row r="7023" spans="8:13">
      <c r="H7023" s="16"/>
      <c r="I7023" s="3"/>
      <c r="J7023" s="3"/>
      <c r="K7023" s="3"/>
      <c r="L7023" s="3"/>
      <c r="M7023" s="3"/>
    </row>
    <row r="7024" spans="8:13">
      <c r="H7024" s="16"/>
      <c r="I7024" s="3"/>
      <c r="J7024" s="3"/>
      <c r="K7024" s="3"/>
      <c r="L7024" s="3"/>
      <c r="M7024" s="3"/>
    </row>
    <row r="7025" spans="8:13">
      <c r="H7025" s="16"/>
      <c r="I7025" s="3"/>
      <c r="J7025" s="3"/>
      <c r="K7025" s="3"/>
      <c r="L7025" s="3"/>
      <c r="M7025" s="3"/>
    </row>
    <row r="7026" spans="8:13">
      <c r="H7026" s="16"/>
      <c r="I7026" s="3"/>
      <c r="J7026" s="3"/>
      <c r="K7026" s="3"/>
      <c r="L7026" s="3"/>
      <c r="M7026" s="3"/>
    </row>
    <row r="7027" spans="8:13">
      <c r="H7027" s="16"/>
      <c r="I7027" s="3"/>
      <c r="J7027" s="3"/>
      <c r="K7027" s="3"/>
      <c r="L7027" s="3"/>
      <c r="M7027" s="3"/>
    </row>
    <row r="7028" spans="8:13">
      <c r="H7028" s="16"/>
      <c r="I7028" s="3"/>
      <c r="J7028" s="3"/>
      <c r="K7028" s="3"/>
      <c r="L7028" s="3"/>
      <c r="M7028" s="3"/>
    </row>
    <row r="7029" spans="8:13">
      <c r="H7029" s="16"/>
      <c r="I7029" s="3"/>
      <c r="J7029" s="3"/>
      <c r="K7029" s="3"/>
      <c r="L7029" s="3"/>
      <c r="M7029" s="3"/>
    </row>
    <row r="7030" spans="8:13">
      <c r="H7030" s="16"/>
      <c r="I7030" s="3"/>
      <c r="J7030" s="3"/>
      <c r="K7030" s="3"/>
      <c r="L7030" s="3"/>
      <c r="M7030" s="3"/>
    </row>
    <row r="7031" spans="8:13">
      <c r="H7031" s="16"/>
      <c r="I7031" s="3"/>
      <c r="J7031" s="3"/>
      <c r="K7031" s="3"/>
      <c r="L7031" s="3"/>
      <c r="M7031" s="3"/>
    </row>
    <row r="7032" spans="8:13">
      <c r="H7032" s="16"/>
      <c r="I7032" s="3"/>
      <c r="J7032" s="3"/>
      <c r="K7032" s="3"/>
      <c r="L7032" s="3"/>
      <c r="M7032" s="3"/>
    </row>
    <row r="7033" spans="8:13">
      <c r="H7033" s="16"/>
      <c r="I7033" s="3"/>
      <c r="J7033" s="3"/>
      <c r="K7033" s="3"/>
      <c r="L7033" s="3"/>
      <c r="M7033" s="3"/>
    </row>
    <row r="7034" spans="8:13">
      <c r="H7034" s="16"/>
      <c r="I7034" s="3"/>
      <c r="J7034" s="3"/>
      <c r="K7034" s="3"/>
      <c r="L7034" s="3"/>
      <c r="M7034" s="3"/>
    </row>
    <row r="7035" spans="8:13">
      <c r="H7035" s="16"/>
      <c r="I7035" s="3"/>
      <c r="J7035" s="3"/>
      <c r="K7035" s="3"/>
      <c r="L7035" s="3"/>
      <c r="M7035" s="3"/>
    </row>
    <row r="7036" spans="8:13">
      <c r="H7036" s="16"/>
      <c r="I7036" s="3"/>
      <c r="J7036" s="3"/>
      <c r="K7036" s="3"/>
      <c r="L7036" s="3"/>
      <c r="M7036" s="3"/>
    </row>
    <row r="7037" spans="8:13">
      <c r="H7037" s="16"/>
      <c r="I7037" s="3"/>
      <c r="J7037" s="3"/>
      <c r="K7037" s="3"/>
      <c r="L7037" s="3"/>
      <c r="M7037" s="3"/>
    </row>
    <row r="7038" spans="8:13">
      <c r="H7038" s="16"/>
      <c r="I7038" s="3"/>
      <c r="J7038" s="3"/>
      <c r="K7038" s="3"/>
      <c r="L7038" s="3"/>
      <c r="M7038" s="3"/>
    </row>
    <row r="7039" spans="8:13">
      <c r="H7039" s="16"/>
      <c r="I7039" s="3"/>
      <c r="J7039" s="3"/>
      <c r="K7039" s="3"/>
      <c r="L7039" s="3"/>
      <c r="M7039" s="3"/>
    </row>
    <row r="7040" spans="8:13">
      <c r="H7040" s="16"/>
      <c r="I7040" s="3"/>
      <c r="J7040" s="3"/>
      <c r="K7040" s="3"/>
      <c r="L7040" s="3"/>
      <c r="M7040" s="3"/>
    </row>
    <row r="7041" spans="8:13">
      <c r="H7041" s="16"/>
      <c r="I7041" s="3"/>
      <c r="J7041" s="3"/>
      <c r="K7041" s="3"/>
      <c r="L7041" s="3"/>
      <c r="M7041" s="3"/>
    </row>
    <row r="7042" spans="8:13">
      <c r="H7042" s="16"/>
      <c r="I7042" s="3"/>
      <c r="J7042" s="3"/>
      <c r="K7042" s="3"/>
      <c r="L7042" s="3"/>
      <c r="M7042" s="3"/>
    </row>
    <row r="7043" spans="8:13">
      <c r="H7043" s="16"/>
      <c r="I7043" s="3"/>
      <c r="J7043" s="3"/>
      <c r="K7043" s="3"/>
      <c r="L7043" s="3"/>
      <c r="M7043" s="3"/>
    </row>
    <row r="7044" spans="8:13">
      <c r="H7044" s="16"/>
      <c r="I7044" s="3"/>
      <c r="J7044" s="3"/>
      <c r="K7044" s="3"/>
      <c r="L7044" s="3"/>
      <c r="M7044" s="3"/>
    </row>
    <row r="7045" spans="8:13">
      <c r="H7045" s="16"/>
      <c r="I7045" s="3"/>
      <c r="J7045" s="3"/>
      <c r="K7045" s="3"/>
      <c r="L7045" s="3"/>
      <c r="M7045" s="3"/>
    </row>
    <row r="7046" spans="8:13">
      <c r="H7046" s="16"/>
      <c r="I7046" s="3"/>
      <c r="J7046" s="3"/>
      <c r="K7046" s="3"/>
      <c r="L7046" s="3"/>
      <c r="M7046" s="3"/>
    </row>
    <row r="7047" spans="8:13">
      <c r="H7047" s="16"/>
      <c r="I7047" s="3"/>
      <c r="J7047" s="3"/>
      <c r="K7047" s="3"/>
      <c r="L7047" s="3"/>
      <c r="M7047" s="3"/>
    </row>
    <row r="7048" spans="8:13">
      <c r="H7048" s="16"/>
      <c r="I7048" s="3"/>
      <c r="J7048" s="3"/>
      <c r="K7048" s="3"/>
      <c r="L7048" s="3"/>
      <c r="M7048" s="3"/>
    </row>
    <row r="7049" spans="8:13">
      <c r="H7049" s="16"/>
      <c r="I7049" s="3"/>
      <c r="J7049" s="3"/>
      <c r="K7049" s="3"/>
      <c r="L7049" s="3"/>
      <c r="M7049" s="3"/>
    </row>
    <row r="7050" spans="8:13">
      <c r="H7050" s="16"/>
      <c r="I7050" s="3"/>
      <c r="J7050" s="3"/>
      <c r="K7050" s="3"/>
      <c r="L7050" s="3"/>
      <c r="M7050" s="3"/>
    </row>
    <row r="7051" spans="8:13">
      <c r="H7051" s="16"/>
      <c r="I7051" s="3"/>
      <c r="J7051" s="3"/>
      <c r="K7051" s="3"/>
      <c r="L7051" s="3"/>
      <c r="M7051" s="3"/>
    </row>
    <row r="7052" spans="8:13">
      <c r="H7052" s="16"/>
      <c r="I7052" s="3"/>
      <c r="J7052" s="3"/>
      <c r="K7052" s="3"/>
      <c r="L7052" s="3"/>
      <c r="M7052" s="3"/>
    </row>
    <row r="7053" spans="8:13">
      <c r="H7053" s="16"/>
      <c r="I7053" s="3"/>
      <c r="J7053" s="3"/>
      <c r="K7053" s="3"/>
      <c r="L7053" s="3"/>
      <c r="M7053" s="3"/>
    </row>
    <row r="7054" spans="8:13">
      <c r="H7054" s="16"/>
      <c r="I7054" s="3"/>
      <c r="J7054" s="3"/>
      <c r="K7054" s="3"/>
      <c r="L7054" s="3"/>
      <c r="M7054" s="3"/>
    </row>
    <row r="7055" spans="8:13">
      <c r="H7055" s="16"/>
      <c r="I7055" s="3"/>
      <c r="J7055" s="3"/>
      <c r="K7055" s="3"/>
      <c r="L7055" s="3"/>
      <c r="M7055" s="3"/>
    </row>
    <row r="7056" spans="8:13">
      <c r="H7056" s="16"/>
      <c r="I7056" s="3"/>
      <c r="J7056" s="3"/>
      <c r="K7056" s="3"/>
      <c r="L7056" s="3"/>
      <c r="M7056" s="3"/>
    </row>
    <row r="7057" spans="8:13">
      <c r="H7057" s="16"/>
      <c r="I7057" s="3"/>
      <c r="J7057" s="3"/>
      <c r="K7057" s="3"/>
      <c r="L7057" s="3"/>
      <c r="M7057" s="3"/>
    </row>
    <row r="7058" spans="8:13">
      <c r="H7058" s="16"/>
      <c r="I7058" s="3"/>
      <c r="J7058" s="3"/>
      <c r="K7058" s="3"/>
      <c r="L7058" s="3"/>
      <c r="M7058" s="3"/>
    </row>
    <row r="7059" spans="8:13">
      <c r="H7059" s="16"/>
      <c r="I7059" s="3"/>
      <c r="J7059" s="3"/>
      <c r="K7059" s="3"/>
      <c r="L7059" s="3"/>
      <c r="M7059" s="3"/>
    </row>
    <row r="7060" spans="8:13">
      <c r="H7060" s="16"/>
      <c r="I7060" s="3"/>
      <c r="J7060" s="3"/>
      <c r="K7060" s="3"/>
      <c r="L7060" s="3"/>
      <c r="M7060" s="3"/>
    </row>
    <row r="7061" spans="8:13">
      <c r="H7061" s="16"/>
      <c r="I7061" s="3"/>
      <c r="J7061" s="3"/>
      <c r="K7061" s="3"/>
      <c r="L7061" s="3"/>
      <c r="M7061" s="3"/>
    </row>
    <row r="7062" spans="8:13">
      <c r="H7062" s="16"/>
      <c r="I7062" s="3"/>
      <c r="J7062" s="3"/>
      <c r="K7062" s="3"/>
      <c r="L7062" s="3"/>
      <c r="M7062" s="3"/>
    </row>
    <row r="7063" spans="8:13">
      <c r="H7063" s="16"/>
      <c r="I7063" s="3"/>
      <c r="J7063" s="3"/>
      <c r="K7063" s="3"/>
      <c r="L7063" s="3"/>
      <c r="M7063" s="3"/>
    </row>
    <row r="7064" spans="8:13">
      <c r="H7064" s="16"/>
      <c r="I7064" s="3"/>
      <c r="J7064" s="3"/>
      <c r="K7064" s="3"/>
      <c r="L7064" s="3"/>
      <c r="M7064" s="3"/>
    </row>
    <row r="7065" spans="8:13">
      <c r="H7065" s="16"/>
      <c r="I7065" s="3"/>
      <c r="J7065" s="3"/>
      <c r="K7065" s="3"/>
      <c r="L7065" s="3"/>
      <c r="M7065" s="3"/>
    </row>
    <row r="7066" spans="8:13">
      <c r="H7066" s="16"/>
      <c r="I7066" s="3"/>
      <c r="J7066" s="3"/>
      <c r="K7066" s="3"/>
      <c r="L7066" s="3"/>
      <c r="M7066" s="3"/>
    </row>
    <row r="7067" spans="8:13">
      <c r="H7067" s="16"/>
      <c r="I7067" s="3"/>
      <c r="J7067" s="3"/>
      <c r="K7067" s="3"/>
      <c r="L7067" s="3"/>
      <c r="M7067" s="3"/>
    </row>
    <row r="7068" spans="8:13">
      <c r="H7068" s="16"/>
      <c r="I7068" s="3"/>
      <c r="J7068" s="3"/>
      <c r="K7068" s="3"/>
      <c r="L7068" s="3"/>
      <c r="M7068" s="3"/>
    </row>
    <row r="7069" spans="8:13">
      <c r="H7069" s="16"/>
      <c r="I7069" s="3"/>
      <c r="J7069" s="3"/>
      <c r="K7069" s="3"/>
      <c r="L7069" s="3"/>
      <c r="M7069" s="3"/>
    </row>
    <row r="7070" spans="8:13">
      <c r="H7070" s="16"/>
      <c r="I7070" s="3"/>
      <c r="J7070" s="3"/>
      <c r="K7070" s="3"/>
      <c r="L7070" s="3"/>
      <c r="M7070" s="3"/>
    </row>
    <row r="7071" spans="8:13">
      <c r="H7071" s="16"/>
      <c r="I7071" s="3"/>
      <c r="J7071" s="3"/>
      <c r="K7071" s="3"/>
      <c r="L7071" s="3"/>
      <c r="M7071" s="3"/>
    </row>
    <row r="7072" spans="8:13">
      <c r="H7072" s="16"/>
      <c r="I7072" s="3"/>
      <c r="J7072" s="3"/>
      <c r="K7072" s="3"/>
      <c r="L7072" s="3"/>
      <c r="M7072" s="3"/>
    </row>
    <row r="7073" spans="8:13">
      <c r="H7073" s="16"/>
      <c r="I7073" s="3"/>
      <c r="J7073" s="3"/>
      <c r="K7073" s="3"/>
      <c r="L7073" s="3"/>
      <c r="M7073" s="3"/>
    </row>
    <row r="7074" spans="8:13">
      <c r="H7074" s="16"/>
      <c r="I7074" s="3"/>
      <c r="J7074" s="3"/>
      <c r="K7074" s="3"/>
      <c r="L7074" s="3"/>
      <c r="M7074" s="3"/>
    </row>
    <row r="7075" spans="8:13">
      <c r="H7075" s="16"/>
      <c r="I7075" s="3"/>
      <c r="J7075" s="3"/>
      <c r="K7075" s="3"/>
      <c r="L7075" s="3"/>
      <c r="M7075" s="3"/>
    </row>
    <row r="7076" spans="8:13">
      <c r="H7076" s="16"/>
      <c r="I7076" s="3"/>
      <c r="J7076" s="3"/>
      <c r="K7076" s="3"/>
      <c r="L7076" s="3"/>
      <c r="M7076" s="3"/>
    </row>
    <row r="7077" spans="8:13">
      <c r="H7077" s="16"/>
      <c r="I7077" s="3"/>
      <c r="J7077" s="3"/>
      <c r="K7077" s="3"/>
      <c r="L7077" s="3"/>
      <c r="M7077" s="3"/>
    </row>
    <row r="7078" spans="8:13">
      <c r="H7078" s="16"/>
      <c r="I7078" s="3"/>
      <c r="J7078" s="3"/>
      <c r="K7078" s="3"/>
      <c r="L7078" s="3"/>
      <c r="M7078" s="3"/>
    </row>
    <row r="7079" spans="8:13">
      <c r="H7079" s="16"/>
      <c r="I7079" s="3"/>
      <c r="J7079" s="3"/>
      <c r="K7079" s="3"/>
      <c r="L7079" s="3"/>
      <c r="M7079" s="3"/>
    </row>
    <row r="7080" spans="8:13">
      <c r="H7080" s="16"/>
      <c r="I7080" s="3"/>
      <c r="J7080" s="3"/>
      <c r="K7080" s="3"/>
      <c r="L7080" s="3"/>
      <c r="M7080" s="3"/>
    </row>
    <row r="7081" spans="8:13">
      <c r="H7081" s="16"/>
      <c r="I7081" s="3"/>
      <c r="J7081" s="3"/>
      <c r="K7081" s="3"/>
      <c r="L7081" s="3"/>
      <c r="M7081" s="3"/>
    </row>
    <row r="7082" spans="8:13">
      <c r="H7082" s="16"/>
      <c r="I7082" s="3"/>
      <c r="J7082" s="3"/>
      <c r="K7082" s="3"/>
      <c r="L7082" s="3"/>
      <c r="M7082" s="3"/>
    </row>
    <row r="7083" spans="8:13">
      <c r="H7083" s="16"/>
      <c r="I7083" s="3"/>
      <c r="J7083" s="3"/>
      <c r="K7083" s="3"/>
      <c r="L7083" s="3"/>
      <c r="M7083" s="3"/>
    </row>
    <row r="7084" spans="8:13">
      <c r="H7084" s="16"/>
      <c r="I7084" s="3"/>
      <c r="J7084" s="3"/>
      <c r="K7084" s="3"/>
      <c r="L7084" s="3"/>
      <c r="M7084" s="3"/>
    </row>
    <row r="7085" spans="8:13">
      <c r="H7085" s="16"/>
      <c r="I7085" s="3"/>
      <c r="J7085" s="3"/>
      <c r="K7085" s="3"/>
      <c r="L7085" s="3"/>
      <c r="M7085" s="3"/>
    </row>
    <row r="7086" spans="8:13">
      <c r="H7086" s="16"/>
      <c r="I7086" s="3"/>
      <c r="J7086" s="3"/>
      <c r="K7086" s="3"/>
      <c r="L7086" s="3"/>
      <c r="M7086" s="3"/>
    </row>
    <row r="7087" spans="8:13">
      <c r="H7087" s="16"/>
      <c r="I7087" s="3"/>
      <c r="J7087" s="3"/>
      <c r="K7087" s="3"/>
      <c r="L7087" s="3"/>
      <c r="M7087" s="3"/>
    </row>
    <row r="7088" spans="8:13">
      <c r="H7088" s="16"/>
      <c r="I7088" s="3"/>
      <c r="J7088" s="3"/>
      <c r="K7088" s="3"/>
      <c r="L7088" s="3"/>
      <c r="M7088" s="3"/>
    </row>
    <row r="7089" spans="8:13">
      <c r="H7089" s="16"/>
      <c r="I7089" s="3"/>
      <c r="J7089" s="3"/>
      <c r="K7089" s="3"/>
      <c r="L7089" s="3"/>
      <c r="M7089" s="3"/>
    </row>
    <row r="7090" spans="8:13">
      <c r="H7090" s="16"/>
      <c r="I7090" s="3"/>
      <c r="J7090" s="3"/>
      <c r="K7090" s="3"/>
      <c r="L7090" s="3"/>
      <c r="M7090" s="3"/>
    </row>
    <row r="7091" spans="8:13">
      <c r="H7091" s="16"/>
      <c r="I7091" s="3"/>
      <c r="J7091" s="3"/>
      <c r="K7091" s="3"/>
      <c r="L7091" s="3"/>
      <c r="M7091" s="3"/>
    </row>
    <row r="7092" spans="8:13">
      <c r="H7092" s="16"/>
      <c r="I7092" s="3"/>
      <c r="J7092" s="3"/>
      <c r="K7092" s="3"/>
      <c r="L7092" s="3"/>
      <c r="M7092" s="3"/>
    </row>
    <row r="7093" spans="8:13">
      <c r="H7093" s="16"/>
      <c r="I7093" s="3"/>
      <c r="J7093" s="3"/>
      <c r="K7093" s="3"/>
      <c r="L7093" s="3"/>
      <c r="M7093" s="3"/>
    </row>
    <row r="7094" spans="8:13">
      <c r="H7094" s="16"/>
      <c r="I7094" s="3"/>
      <c r="J7094" s="3"/>
      <c r="K7094" s="3"/>
      <c r="L7094" s="3"/>
      <c r="M7094" s="3"/>
    </row>
    <row r="7095" spans="8:13">
      <c r="H7095" s="16"/>
      <c r="I7095" s="3"/>
      <c r="J7095" s="3"/>
      <c r="K7095" s="3"/>
      <c r="L7095" s="3"/>
      <c r="M7095" s="3"/>
    </row>
    <row r="7096" spans="8:13">
      <c r="H7096" s="16"/>
      <c r="I7096" s="3"/>
      <c r="J7096" s="3"/>
      <c r="K7096" s="3"/>
      <c r="L7096" s="3"/>
      <c r="M7096" s="3"/>
    </row>
    <row r="7097" spans="8:13">
      <c r="H7097" s="16"/>
      <c r="I7097" s="3"/>
      <c r="J7097" s="3"/>
      <c r="K7097" s="3"/>
      <c r="L7097" s="3"/>
      <c r="M7097" s="3"/>
    </row>
    <row r="7098" spans="8:13">
      <c r="H7098" s="16"/>
      <c r="I7098" s="3"/>
      <c r="J7098" s="3"/>
      <c r="K7098" s="3"/>
      <c r="L7098" s="3"/>
      <c r="M7098" s="3"/>
    </row>
    <row r="7099" spans="8:13">
      <c r="H7099" s="16"/>
      <c r="I7099" s="3"/>
      <c r="J7099" s="3"/>
      <c r="K7099" s="3"/>
      <c r="L7099" s="3"/>
      <c r="M7099" s="3"/>
    </row>
    <row r="7100" spans="8:13">
      <c r="H7100" s="16"/>
      <c r="I7100" s="3"/>
      <c r="J7100" s="3"/>
      <c r="K7100" s="3"/>
      <c r="L7100" s="3"/>
      <c r="M7100" s="3"/>
    </row>
    <row r="7101" spans="8:13">
      <c r="H7101" s="16"/>
      <c r="I7101" s="3"/>
      <c r="J7101" s="3"/>
      <c r="K7101" s="3"/>
      <c r="L7101" s="3"/>
      <c r="M7101" s="3"/>
    </row>
    <row r="7102" spans="8:13">
      <c r="H7102" s="16"/>
      <c r="I7102" s="3"/>
      <c r="J7102" s="3"/>
      <c r="K7102" s="3"/>
      <c r="L7102" s="3"/>
      <c r="M7102" s="3"/>
    </row>
    <row r="7103" spans="8:13">
      <c r="H7103" s="16"/>
      <c r="I7103" s="3"/>
      <c r="J7103" s="3"/>
      <c r="K7103" s="3"/>
      <c r="L7103" s="3"/>
      <c r="M7103" s="3"/>
    </row>
    <row r="7104" spans="8:13">
      <c r="H7104" s="16"/>
      <c r="I7104" s="3"/>
      <c r="J7104" s="3"/>
      <c r="K7104" s="3"/>
      <c r="L7104" s="3"/>
      <c r="M7104" s="3"/>
    </row>
    <row r="7105" spans="8:13">
      <c r="H7105" s="16"/>
      <c r="I7105" s="3"/>
      <c r="J7105" s="3"/>
      <c r="K7105" s="3"/>
      <c r="L7105" s="3"/>
      <c r="M7105" s="3"/>
    </row>
    <row r="7106" spans="8:13">
      <c r="H7106" s="16"/>
      <c r="I7106" s="3"/>
      <c r="J7106" s="3"/>
      <c r="K7106" s="3"/>
      <c r="L7106" s="3"/>
      <c r="M7106" s="3"/>
    </row>
    <row r="7107" spans="8:13">
      <c r="H7107" s="16"/>
      <c r="I7107" s="3"/>
      <c r="J7107" s="3"/>
      <c r="K7107" s="3"/>
      <c r="L7107" s="3"/>
      <c r="M7107" s="3"/>
    </row>
    <row r="7108" spans="8:13">
      <c r="H7108" s="16"/>
      <c r="I7108" s="3"/>
      <c r="J7108" s="3"/>
      <c r="K7108" s="3"/>
      <c r="L7108" s="3"/>
      <c r="M7108" s="3"/>
    </row>
    <row r="7109" spans="8:13">
      <c r="H7109" s="16"/>
      <c r="I7109" s="3"/>
      <c r="J7109" s="3"/>
      <c r="K7109" s="3"/>
      <c r="L7109" s="3"/>
      <c r="M7109" s="3"/>
    </row>
    <row r="7110" spans="8:13">
      <c r="H7110" s="16"/>
      <c r="I7110" s="3"/>
      <c r="J7110" s="3"/>
      <c r="K7110" s="3"/>
      <c r="L7110" s="3"/>
      <c r="M7110" s="3"/>
    </row>
    <row r="7111" spans="8:13">
      <c r="H7111" s="16"/>
      <c r="I7111" s="3"/>
      <c r="J7111" s="3"/>
      <c r="K7111" s="3"/>
      <c r="L7111" s="3"/>
      <c r="M7111" s="3"/>
    </row>
    <row r="7112" spans="8:13">
      <c r="H7112" s="16"/>
      <c r="I7112" s="3"/>
      <c r="J7112" s="3"/>
      <c r="K7112" s="3"/>
      <c r="L7112" s="3"/>
      <c r="M7112" s="3"/>
    </row>
    <row r="7113" spans="8:13">
      <c r="H7113" s="16"/>
      <c r="I7113" s="3"/>
      <c r="J7113" s="3"/>
      <c r="K7113" s="3"/>
      <c r="L7113" s="3"/>
      <c r="M7113" s="3"/>
    </row>
    <row r="7114" spans="8:13">
      <c r="H7114" s="16"/>
      <c r="I7114" s="3"/>
      <c r="J7114" s="3"/>
      <c r="K7114" s="3"/>
      <c r="L7114" s="3"/>
      <c r="M7114" s="3"/>
    </row>
    <row r="7115" spans="8:13">
      <c r="H7115" s="16"/>
      <c r="I7115" s="3"/>
      <c r="J7115" s="3"/>
      <c r="K7115" s="3"/>
      <c r="L7115" s="3"/>
      <c r="M7115" s="3"/>
    </row>
    <row r="7116" spans="8:13">
      <c r="H7116" s="16"/>
      <c r="I7116" s="3"/>
      <c r="J7116" s="3"/>
      <c r="K7116" s="3"/>
      <c r="L7116" s="3"/>
      <c r="M7116" s="3"/>
    </row>
    <row r="7117" spans="8:13">
      <c r="H7117" s="16"/>
      <c r="I7117" s="3"/>
      <c r="J7117" s="3"/>
      <c r="K7117" s="3"/>
      <c r="L7117" s="3"/>
      <c r="M7117" s="3"/>
    </row>
    <row r="7118" spans="8:13">
      <c r="H7118" s="16"/>
      <c r="I7118" s="3"/>
      <c r="J7118" s="3"/>
      <c r="K7118" s="3"/>
      <c r="L7118" s="3"/>
      <c r="M7118" s="3"/>
    </row>
    <row r="7119" spans="8:13">
      <c r="H7119" s="16"/>
      <c r="I7119" s="3"/>
      <c r="J7119" s="3"/>
      <c r="K7119" s="3"/>
      <c r="L7119" s="3"/>
      <c r="M7119" s="3"/>
    </row>
    <row r="7120" spans="8:13">
      <c r="H7120" s="16"/>
      <c r="I7120" s="3"/>
      <c r="J7120" s="3"/>
      <c r="K7120" s="3"/>
      <c r="L7120" s="3"/>
      <c r="M7120" s="3"/>
    </row>
    <row r="7121" spans="8:13">
      <c r="H7121" s="16"/>
      <c r="I7121" s="3"/>
      <c r="J7121" s="3"/>
      <c r="K7121" s="3"/>
      <c r="L7121" s="3"/>
      <c r="M7121" s="3"/>
    </row>
    <row r="7122" spans="8:13">
      <c r="H7122" s="16"/>
      <c r="I7122" s="3"/>
      <c r="J7122" s="3"/>
      <c r="K7122" s="3"/>
      <c r="L7122" s="3"/>
      <c r="M7122" s="3"/>
    </row>
    <row r="7123" spans="8:13">
      <c r="H7123" s="16"/>
      <c r="I7123" s="3"/>
      <c r="J7123" s="3"/>
      <c r="K7123" s="3"/>
      <c r="L7123" s="3"/>
      <c r="M7123" s="3"/>
    </row>
    <row r="7124" spans="8:13">
      <c r="H7124" s="16"/>
      <c r="I7124" s="3"/>
      <c r="J7124" s="3"/>
      <c r="K7124" s="3"/>
      <c r="L7124" s="3"/>
      <c r="M7124" s="3"/>
    </row>
    <row r="7125" spans="8:13">
      <c r="H7125" s="16"/>
      <c r="I7125" s="3"/>
      <c r="J7125" s="3"/>
      <c r="K7125" s="3"/>
      <c r="L7125" s="3"/>
      <c r="M7125" s="3"/>
    </row>
    <row r="7126" spans="8:13">
      <c r="H7126" s="16"/>
      <c r="I7126" s="3"/>
      <c r="J7126" s="3"/>
      <c r="K7126" s="3"/>
      <c r="L7126" s="3"/>
      <c r="M7126" s="3"/>
    </row>
    <row r="7127" spans="8:13">
      <c r="H7127" s="16"/>
      <c r="I7127" s="3"/>
      <c r="J7127" s="3"/>
      <c r="K7127" s="3"/>
      <c r="L7127" s="3"/>
      <c r="M7127" s="3"/>
    </row>
    <row r="7128" spans="8:13">
      <c r="H7128" s="16"/>
      <c r="I7128" s="3"/>
      <c r="J7128" s="3"/>
      <c r="K7128" s="3"/>
      <c r="L7128" s="3"/>
      <c r="M7128" s="3"/>
    </row>
    <row r="7129" spans="8:13">
      <c r="H7129" s="16"/>
      <c r="I7129" s="3"/>
      <c r="J7129" s="3"/>
      <c r="K7129" s="3"/>
      <c r="L7129" s="3"/>
      <c r="M7129" s="3"/>
    </row>
    <row r="7130" spans="8:13">
      <c r="H7130" s="16"/>
      <c r="I7130" s="3"/>
      <c r="J7130" s="3"/>
      <c r="K7130" s="3"/>
      <c r="L7130" s="3"/>
      <c r="M7130" s="3"/>
    </row>
    <row r="7131" spans="8:13">
      <c r="H7131" s="16"/>
      <c r="I7131" s="3"/>
      <c r="J7131" s="3"/>
      <c r="K7131" s="3"/>
      <c r="L7131" s="3"/>
      <c r="M7131" s="3"/>
    </row>
    <row r="7132" spans="8:13">
      <c r="H7132" s="16"/>
      <c r="I7132" s="3"/>
      <c r="J7132" s="3"/>
      <c r="K7132" s="3"/>
      <c r="L7132" s="3"/>
      <c r="M7132" s="3"/>
    </row>
    <row r="7133" spans="8:13">
      <c r="H7133" s="16"/>
      <c r="I7133" s="3"/>
      <c r="J7133" s="3"/>
      <c r="K7133" s="3"/>
      <c r="L7133" s="3"/>
      <c r="M7133" s="3"/>
    </row>
    <row r="7134" spans="8:13">
      <c r="H7134" s="16"/>
      <c r="I7134" s="3"/>
      <c r="J7134" s="3"/>
      <c r="K7134" s="3"/>
      <c r="L7134" s="3"/>
      <c r="M7134" s="3"/>
    </row>
    <row r="7135" spans="8:13">
      <c r="H7135" s="16"/>
      <c r="I7135" s="3"/>
      <c r="J7135" s="3"/>
      <c r="K7135" s="3"/>
      <c r="L7135" s="3"/>
      <c r="M7135" s="3"/>
    </row>
    <row r="7136" spans="8:13">
      <c r="H7136" s="16"/>
      <c r="I7136" s="3"/>
      <c r="J7136" s="3"/>
      <c r="K7136" s="3"/>
      <c r="L7136" s="3"/>
      <c r="M7136" s="3"/>
    </row>
    <row r="7137" spans="8:13">
      <c r="H7137" s="16"/>
      <c r="I7137" s="3"/>
      <c r="J7137" s="3"/>
      <c r="K7137" s="3"/>
      <c r="L7137" s="3"/>
      <c r="M7137" s="3"/>
    </row>
    <row r="7138" spans="8:13">
      <c r="H7138" s="16"/>
      <c r="I7138" s="3"/>
      <c r="J7138" s="3"/>
      <c r="K7138" s="3"/>
      <c r="L7138" s="3"/>
      <c r="M7138" s="3"/>
    </row>
    <row r="7139" spans="8:13">
      <c r="H7139" s="16"/>
      <c r="I7139" s="3"/>
      <c r="J7139" s="3"/>
      <c r="K7139" s="3"/>
      <c r="L7139" s="3"/>
      <c r="M7139" s="3"/>
    </row>
    <row r="7140" spans="8:13">
      <c r="H7140" s="16"/>
      <c r="I7140" s="3"/>
      <c r="J7140" s="3"/>
      <c r="K7140" s="3"/>
      <c r="L7140" s="3"/>
      <c r="M7140" s="3"/>
    </row>
    <row r="7141" spans="8:13">
      <c r="H7141" s="16"/>
      <c r="I7141" s="3"/>
      <c r="J7141" s="3"/>
      <c r="K7141" s="3"/>
      <c r="L7141" s="3"/>
      <c r="M7141" s="3"/>
    </row>
    <row r="7142" spans="8:13">
      <c r="H7142" s="16"/>
      <c r="I7142" s="3"/>
      <c r="J7142" s="3"/>
      <c r="K7142" s="3"/>
      <c r="L7142" s="3"/>
      <c r="M7142" s="3"/>
    </row>
    <row r="7143" spans="8:13">
      <c r="H7143" s="16"/>
      <c r="I7143" s="3"/>
      <c r="J7143" s="3"/>
      <c r="K7143" s="3"/>
      <c r="L7143" s="3"/>
      <c r="M7143" s="3"/>
    </row>
    <row r="7144" spans="8:13">
      <c r="H7144" s="16"/>
      <c r="I7144" s="3"/>
      <c r="J7144" s="3"/>
      <c r="K7144" s="3"/>
      <c r="L7144" s="3"/>
      <c r="M7144" s="3"/>
    </row>
    <row r="7145" spans="8:13">
      <c r="H7145" s="16"/>
      <c r="I7145" s="3"/>
      <c r="J7145" s="3"/>
      <c r="K7145" s="3"/>
      <c r="L7145" s="3"/>
      <c r="M7145" s="3"/>
    </row>
    <row r="7146" spans="8:13">
      <c r="H7146" s="16"/>
      <c r="I7146" s="3"/>
      <c r="J7146" s="3"/>
      <c r="K7146" s="3"/>
      <c r="L7146" s="3"/>
      <c r="M7146" s="3"/>
    </row>
    <row r="7147" spans="8:13">
      <c r="H7147" s="16"/>
      <c r="I7147" s="3"/>
      <c r="J7147" s="3"/>
      <c r="K7147" s="3"/>
      <c r="L7147" s="3"/>
      <c r="M7147" s="3"/>
    </row>
    <row r="7148" spans="8:13">
      <c r="H7148" s="16"/>
      <c r="I7148" s="3"/>
      <c r="J7148" s="3"/>
      <c r="K7148" s="3"/>
      <c r="L7148" s="3"/>
      <c r="M7148" s="3"/>
    </row>
    <row r="7149" spans="8:13">
      <c r="H7149" s="16"/>
      <c r="I7149" s="3"/>
      <c r="J7149" s="3"/>
      <c r="K7149" s="3"/>
      <c r="L7149" s="3"/>
      <c r="M7149" s="3"/>
    </row>
    <row r="7150" spans="8:13">
      <c r="H7150" s="16"/>
      <c r="I7150" s="3"/>
      <c r="J7150" s="3"/>
      <c r="K7150" s="3"/>
      <c r="L7150" s="3"/>
      <c r="M7150" s="3"/>
    </row>
    <row r="7151" spans="8:13">
      <c r="H7151" s="16"/>
      <c r="I7151" s="3"/>
      <c r="J7151" s="3"/>
      <c r="K7151" s="3"/>
      <c r="L7151" s="3"/>
      <c r="M7151" s="3"/>
    </row>
    <row r="7152" spans="8:13">
      <c r="H7152" s="16"/>
      <c r="I7152" s="3"/>
      <c r="J7152" s="3"/>
      <c r="K7152" s="3"/>
      <c r="L7152" s="3"/>
      <c r="M7152" s="3"/>
    </row>
    <row r="7153" spans="8:13">
      <c r="H7153" s="16"/>
      <c r="I7153" s="3"/>
      <c r="J7153" s="3"/>
      <c r="K7153" s="3"/>
      <c r="L7153" s="3"/>
      <c r="M7153" s="3"/>
    </row>
    <row r="7154" spans="8:13">
      <c r="H7154" s="16"/>
      <c r="I7154" s="3"/>
      <c r="J7154" s="3"/>
      <c r="K7154" s="3"/>
      <c r="L7154" s="3"/>
      <c r="M7154" s="3"/>
    </row>
    <row r="7155" spans="8:13">
      <c r="H7155" s="16"/>
      <c r="I7155" s="3"/>
      <c r="J7155" s="3"/>
      <c r="K7155" s="3"/>
      <c r="L7155" s="3"/>
      <c r="M7155" s="3"/>
    </row>
    <row r="7156" spans="8:13">
      <c r="H7156" s="16"/>
      <c r="I7156" s="3"/>
      <c r="J7156" s="3"/>
      <c r="K7156" s="3"/>
      <c r="L7156" s="3"/>
      <c r="M7156" s="3"/>
    </row>
    <row r="7157" spans="8:13">
      <c r="H7157" s="16"/>
      <c r="I7157" s="3"/>
      <c r="J7157" s="3"/>
      <c r="K7157" s="3"/>
      <c r="L7157" s="3"/>
      <c r="M7157" s="3"/>
    </row>
    <row r="7158" spans="8:13">
      <c r="H7158" s="16"/>
      <c r="I7158" s="3"/>
      <c r="J7158" s="3"/>
      <c r="K7158" s="3"/>
      <c r="L7158" s="3"/>
      <c r="M7158" s="3"/>
    </row>
    <row r="7159" spans="8:13">
      <c r="H7159" s="16"/>
      <c r="I7159" s="3"/>
      <c r="J7159" s="3"/>
      <c r="K7159" s="3"/>
      <c r="L7159" s="3"/>
      <c r="M7159" s="3"/>
    </row>
    <row r="7160" spans="8:13">
      <c r="H7160" s="16"/>
      <c r="I7160" s="3"/>
      <c r="J7160" s="3"/>
      <c r="K7160" s="3"/>
      <c r="L7160" s="3"/>
      <c r="M7160" s="3"/>
    </row>
    <row r="7161" spans="8:13">
      <c r="H7161" s="16"/>
      <c r="I7161" s="3"/>
      <c r="J7161" s="3"/>
      <c r="K7161" s="3"/>
      <c r="L7161" s="3"/>
      <c r="M7161" s="3"/>
    </row>
    <row r="7162" spans="8:13">
      <c r="H7162" s="16"/>
      <c r="I7162" s="3"/>
      <c r="J7162" s="3"/>
      <c r="K7162" s="3"/>
      <c r="L7162" s="3"/>
      <c r="M7162" s="3"/>
    </row>
    <row r="7163" spans="8:13">
      <c r="H7163" s="16"/>
      <c r="I7163" s="3"/>
      <c r="J7163" s="3"/>
      <c r="K7163" s="3"/>
      <c r="L7163" s="3"/>
      <c r="M7163" s="3"/>
    </row>
    <row r="7164" spans="8:13">
      <c r="H7164" s="16"/>
      <c r="I7164" s="3"/>
      <c r="J7164" s="3"/>
      <c r="K7164" s="3"/>
      <c r="L7164" s="3"/>
      <c r="M7164" s="3"/>
    </row>
    <row r="7165" spans="8:13">
      <c r="H7165" s="16"/>
      <c r="I7165" s="3"/>
      <c r="J7165" s="3"/>
      <c r="K7165" s="3"/>
      <c r="L7165" s="3"/>
      <c r="M7165" s="3"/>
    </row>
    <row r="7166" spans="8:13">
      <c r="H7166" s="16"/>
      <c r="I7166" s="3"/>
      <c r="J7166" s="3"/>
      <c r="K7166" s="3"/>
      <c r="L7166" s="3"/>
      <c r="M7166" s="3"/>
    </row>
    <row r="7167" spans="8:13">
      <c r="H7167" s="16"/>
      <c r="I7167" s="3"/>
      <c r="J7167" s="3"/>
      <c r="K7167" s="3"/>
      <c r="L7167" s="3"/>
      <c r="M7167" s="3"/>
    </row>
    <row r="7168" spans="8:13">
      <c r="H7168" s="16"/>
      <c r="I7168" s="3"/>
      <c r="J7168" s="3"/>
      <c r="K7168" s="3"/>
      <c r="L7168" s="3"/>
      <c r="M7168" s="3"/>
    </row>
    <row r="7169" spans="8:13">
      <c r="H7169" s="16"/>
      <c r="I7169" s="3"/>
      <c r="J7169" s="3"/>
      <c r="K7169" s="3"/>
      <c r="L7169" s="3"/>
      <c r="M7169" s="3"/>
    </row>
    <row r="7170" spans="8:13">
      <c r="H7170" s="16"/>
      <c r="I7170" s="3"/>
      <c r="J7170" s="3"/>
      <c r="K7170" s="3"/>
      <c r="L7170" s="3"/>
      <c r="M7170" s="3"/>
    </row>
    <row r="7171" spans="8:13">
      <c r="H7171" s="16"/>
      <c r="I7171" s="3"/>
      <c r="J7171" s="3"/>
      <c r="K7171" s="3"/>
      <c r="L7171" s="3"/>
      <c r="M7171" s="3"/>
    </row>
    <row r="7172" spans="8:13">
      <c r="H7172" s="16"/>
      <c r="I7172" s="3"/>
      <c r="J7172" s="3"/>
      <c r="K7172" s="3"/>
      <c r="L7172" s="3"/>
      <c r="M7172" s="3"/>
    </row>
    <row r="7173" spans="8:13">
      <c r="H7173" s="16"/>
      <c r="I7173" s="3"/>
      <c r="J7173" s="3"/>
      <c r="K7173" s="3"/>
      <c r="L7173" s="3"/>
      <c r="M7173" s="3"/>
    </row>
    <row r="7174" spans="8:13">
      <c r="H7174" s="16"/>
      <c r="I7174" s="3"/>
      <c r="J7174" s="3"/>
      <c r="K7174" s="3"/>
      <c r="L7174" s="3"/>
      <c r="M7174" s="3"/>
    </row>
    <row r="7175" spans="8:13">
      <c r="H7175" s="16"/>
      <c r="I7175" s="3"/>
      <c r="J7175" s="3"/>
      <c r="K7175" s="3"/>
      <c r="L7175" s="3"/>
      <c r="M7175" s="3"/>
    </row>
    <row r="7176" spans="8:13">
      <c r="H7176" s="16"/>
      <c r="I7176" s="3"/>
      <c r="J7176" s="3"/>
      <c r="K7176" s="3"/>
      <c r="L7176" s="3"/>
      <c r="M7176" s="3"/>
    </row>
    <row r="7177" spans="8:13">
      <c r="H7177" s="16"/>
      <c r="I7177" s="3"/>
      <c r="J7177" s="3"/>
      <c r="K7177" s="3"/>
      <c r="L7177" s="3"/>
      <c r="M7177" s="3"/>
    </row>
    <row r="7178" spans="8:13">
      <c r="H7178" s="16"/>
      <c r="I7178" s="3"/>
      <c r="J7178" s="3"/>
      <c r="K7178" s="3"/>
      <c r="L7178" s="3"/>
      <c r="M7178" s="3"/>
    </row>
    <row r="7179" spans="8:13">
      <c r="H7179" s="16"/>
      <c r="I7179" s="3"/>
      <c r="J7179" s="3"/>
      <c r="K7179" s="3"/>
      <c r="L7179" s="3"/>
      <c r="M7179" s="3"/>
    </row>
    <row r="7180" spans="8:13">
      <c r="H7180" s="16"/>
      <c r="I7180" s="3"/>
      <c r="J7180" s="3"/>
      <c r="K7180" s="3"/>
      <c r="L7180" s="3"/>
      <c r="M7180" s="3"/>
    </row>
    <row r="7181" spans="8:13">
      <c r="H7181" s="16"/>
      <c r="I7181" s="3"/>
      <c r="J7181" s="3"/>
      <c r="K7181" s="3"/>
      <c r="L7181" s="3"/>
      <c r="M7181" s="3"/>
    </row>
    <row r="7182" spans="8:13">
      <c r="H7182" s="16"/>
      <c r="I7182" s="3"/>
      <c r="J7182" s="3"/>
      <c r="K7182" s="3"/>
      <c r="L7182" s="3"/>
      <c r="M7182" s="3"/>
    </row>
    <row r="7183" spans="8:13">
      <c r="H7183" s="16"/>
      <c r="I7183" s="3"/>
      <c r="J7183" s="3"/>
      <c r="K7183" s="3"/>
      <c r="L7183" s="3"/>
      <c r="M7183" s="3"/>
    </row>
    <row r="7184" spans="8:13">
      <c r="H7184" s="16"/>
      <c r="I7184" s="3"/>
      <c r="J7184" s="3"/>
      <c r="K7184" s="3"/>
      <c r="L7184" s="3"/>
      <c r="M7184" s="3"/>
    </row>
    <row r="7185" spans="8:13">
      <c r="H7185" s="16"/>
      <c r="I7185" s="3"/>
      <c r="J7185" s="3"/>
      <c r="K7185" s="3"/>
      <c r="L7185" s="3"/>
      <c r="M7185" s="3"/>
    </row>
    <row r="7186" spans="8:13">
      <c r="H7186" s="16"/>
      <c r="I7186" s="3"/>
      <c r="J7186" s="3"/>
      <c r="K7186" s="3"/>
      <c r="L7186" s="3"/>
      <c r="M7186" s="3"/>
    </row>
    <row r="7187" spans="8:13">
      <c r="H7187" s="16"/>
      <c r="I7187" s="3"/>
      <c r="J7187" s="3"/>
      <c r="K7187" s="3"/>
      <c r="L7187" s="3"/>
      <c r="M7187" s="3"/>
    </row>
    <row r="7188" spans="8:13">
      <c r="H7188" s="16"/>
      <c r="I7188" s="3"/>
      <c r="J7188" s="3"/>
      <c r="K7188" s="3"/>
      <c r="L7188" s="3"/>
      <c r="M7188" s="3"/>
    </row>
    <row r="7189" spans="8:13">
      <c r="H7189" s="16"/>
      <c r="I7189" s="3"/>
      <c r="J7189" s="3"/>
      <c r="K7189" s="3"/>
      <c r="L7189" s="3"/>
      <c r="M7189" s="3"/>
    </row>
    <row r="7190" spans="8:13">
      <c r="H7190" s="16"/>
      <c r="I7190" s="3"/>
      <c r="J7190" s="3"/>
      <c r="K7190" s="3"/>
      <c r="L7190" s="3"/>
      <c r="M7190" s="3"/>
    </row>
    <row r="7191" spans="8:13">
      <c r="H7191" s="16"/>
      <c r="I7191" s="3"/>
      <c r="J7191" s="3"/>
      <c r="K7191" s="3"/>
      <c r="L7191" s="3"/>
      <c r="M7191" s="3"/>
    </row>
    <row r="7192" spans="8:13">
      <c r="H7192" s="16"/>
      <c r="I7192" s="3"/>
      <c r="J7192" s="3"/>
      <c r="K7192" s="3"/>
      <c r="L7192" s="3"/>
      <c r="M7192" s="3"/>
    </row>
    <row r="7193" spans="8:13">
      <c r="H7193" s="16"/>
      <c r="I7193" s="3"/>
      <c r="J7193" s="3"/>
      <c r="K7193" s="3"/>
      <c r="L7193" s="3"/>
      <c r="M7193" s="3"/>
    </row>
    <row r="7194" spans="8:13">
      <c r="H7194" s="16"/>
      <c r="I7194" s="3"/>
      <c r="J7194" s="3"/>
      <c r="K7194" s="3"/>
      <c r="L7194" s="3"/>
      <c r="M7194" s="3"/>
    </row>
    <row r="7195" spans="8:13">
      <c r="H7195" s="16"/>
      <c r="I7195" s="3"/>
      <c r="J7195" s="3"/>
      <c r="K7195" s="3"/>
      <c r="L7195" s="3"/>
      <c r="M7195" s="3"/>
    </row>
    <row r="7196" spans="8:13">
      <c r="H7196" s="16"/>
      <c r="I7196" s="3"/>
      <c r="J7196" s="3"/>
      <c r="K7196" s="3"/>
      <c r="L7196" s="3"/>
      <c r="M7196" s="3"/>
    </row>
    <row r="7197" spans="8:13">
      <c r="H7197" s="16"/>
      <c r="I7197" s="3"/>
      <c r="J7197" s="3"/>
      <c r="K7197" s="3"/>
      <c r="L7197" s="3"/>
      <c r="M7197" s="3"/>
    </row>
    <row r="7198" spans="8:13">
      <c r="H7198" s="16"/>
      <c r="I7198" s="3"/>
      <c r="J7198" s="3"/>
      <c r="K7198" s="3"/>
      <c r="L7198" s="3"/>
      <c r="M7198" s="3"/>
    </row>
    <row r="7199" spans="8:13">
      <c r="H7199" s="16"/>
      <c r="I7199" s="3"/>
      <c r="J7199" s="3"/>
      <c r="K7199" s="3"/>
      <c r="L7199" s="3"/>
      <c r="M7199" s="3"/>
    </row>
    <row r="7200" spans="8:13">
      <c r="H7200" s="16"/>
      <c r="I7200" s="3"/>
      <c r="J7200" s="3"/>
      <c r="K7200" s="3"/>
      <c r="L7200" s="3"/>
      <c r="M7200" s="3"/>
    </row>
    <row r="7201" spans="8:13">
      <c r="H7201" s="16"/>
      <c r="I7201" s="3"/>
      <c r="J7201" s="3"/>
      <c r="K7201" s="3"/>
      <c r="L7201" s="3"/>
      <c r="M7201" s="3"/>
    </row>
    <row r="7202" spans="8:13">
      <c r="H7202" s="16"/>
      <c r="I7202" s="3"/>
      <c r="J7202" s="3"/>
      <c r="K7202" s="3"/>
      <c r="L7202" s="3"/>
      <c r="M7202" s="3"/>
    </row>
    <row r="7203" spans="8:13">
      <c r="H7203" s="16"/>
      <c r="I7203" s="3"/>
      <c r="J7203" s="3"/>
      <c r="K7203" s="3"/>
      <c r="L7203" s="3"/>
      <c r="M7203" s="3"/>
    </row>
    <row r="7204" spans="8:13">
      <c r="H7204" s="16"/>
      <c r="I7204" s="3"/>
      <c r="J7204" s="3"/>
      <c r="K7204" s="3"/>
      <c r="L7204" s="3"/>
      <c r="M7204" s="3"/>
    </row>
    <row r="7205" spans="8:13">
      <c r="H7205" s="16"/>
      <c r="I7205" s="3"/>
      <c r="J7205" s="3"/>
      <c r="K7205" s="3"/>
      <c r="L7205" s="3"/>
      <c r="M7205" s="3"/>
    </row>
    <row r="7206" spans="8:13">
      <c r="H7206" s="16"/>
      <c r="I7206" s="3"/>
      <c r="J7206" s="3"/>
      <c r="K7206" s="3"/>
      <c r="L7206" s="3"/>
      <c r="M7206" s="3"/>
    </row>
    <row r="7207" spans="8:13">
      <c r="H7207" s="16"/>
      <c r="I7207" s="3"/>
      <c r="J7207" s="3"/>
      <c r="K7207" s="3"/>
      <c r="L7207" s="3"/>
      <c r="M7207" s="3"/>
    </row>
    <row r="7208" spans="8:13">
      <c r="H7208" s="16"/>
      <c r="I7208" s="3"/>
      <c r="J7208" s="3"/>
      <c r="K7208" s="3"/>
      <c r="L7208" s="3"/>
      <c r="M7208" s="3"/>
    </row>
    <row r="7209" spans="8:13">
      <c r="H7209" s="16"/>
      <c r="I7209" s="3"/>
      <c r="J7209" s="3"/>
      <c r="K7209" s="3"/>
      <c r="L7209" s="3"/>
      <c r="M7209" s="3"/>
    </row>
    <row r="7210" spans="8:13">
      <c r="H7210" s="16"/>
      <c r="I7210" s="3"/>
      <c r="J7210" s="3"/>
      <c r="K7210" s="3"/>
      <c r="L7210" s="3"/>
      <c r="M7210" s="3"/>
    </row>
    <row r="7211" spans="8:13">
      <c r="H7211" s="16"/>
      <c r="I7211" s="3"/>
      <c r="J7211" s="3"/>
      <c r="K7211" s="3"/>
      <c r="L7211" s="3"/>
      <c r="M7211" s="3"/>
    </row>
    <row r="7212" spans="8:13">
      <c r="H7212" s="16"/>
      <c r="I7212" s="3"/>
      <c r="J7212" s="3"/>
      <c r="K7212" s="3"/>
      <c r="L7212" s="3"/>
      <c r="M7212" s="3"/>
    </row>
    <row r="7213" spans="8:13">
      <c r="H7213" s="16"/>
      <c r="I7213" s="3"/>
      <c r="J7213" s="3"/>
      <c r="K7213" s="3"/>
      <c r="L7213" s="3"/>
      <c r="M7213" s="3"/>
    </row>
    <row r="7214" spans="8:13">
      <c r="H7214" s="16"/>
      <c r="I7214" s="3"/>
      <c r="J7214" s="3"/>
      <c r="K7214" s="3"/>
      <c r="L7214" s="3"/>
      <c r="M7214" s="3"/>
    </row>
    <row r="7215" spans="8:13">
      <c r="H7215" s="16"/>
      <c r="I7215" s="3"/>
      <c r="J7215" s="3"/>
      <c r="K7215" s="3"/>
      <c r="L7215" s="3"/>
      <c r="M7215" s="3"/>
    </row>
    <row r="7216" spans="8:13">
      <c r="H7216" s="16"/>
      <c r="I7216" s="3"/>
      <c r="J7216" s="3"/>
      <c r="K7216" s="3"/>
      <c r="L7216" s="3"/>
      <c r="M7216" s="3"/>
    </row>
    <row r="7217" spans="8:13">
      <c r="H7217" s="16"/>
      <c r="I7217" s="3"/>
      <c r="J7217" s="3"/>
      <c r="K7217" s="3"/>
      <c r="L7217" s="3"/>
      <c r="M7217" s="3"/>
    </row>
    <row r="7218" spans="8:13">
      <c r="H7218" s="16"/>
      <c r="I7218" s="3"/>
      <c r="J7218" s="3"/>
      <c r="K7218" s="3"/>
      <c r="L7218" s="3"/>
      <c r="M7218" s="3"/>
    </row>
    <row r="7219" spans="8:13">
      <c r="H7219" s="16"/>
      <c r="I7219" s="3"/>
      <c r="J7219" s="3"/>
      <c r="K7219" s="3"/>
      <c r="L7219" s="3"/>
      <c r="M7219" s="3"/>
    </row>
    <row r="7220" spans="8:13">
      <c r="H7220" s="16"/>
      <c r="I7220" s="3"/>
      <c r="J7220" s="3"/>
      <c r="K7220" s="3"/>
      <c r="L7220" s="3"/>
      <c r="M7220" s="3"/>
    </row>
    <row r="7221" spans="8:13">
      <c r="H7221" s="16"/>
      <c r="I7221" s="3"/>
      <c r="J7221" s="3"/>
      <c r="K7221" s="3"/>
      <c r="L7221" s="3"/>
      <c r="M7221" s="3"/>
    </row>
    <row r="7222" spans="8:13">
      <c r="H7222" s="16"/>
      <c r="I7222" s="3"/>
      <c r="J7222" s="3"/>
      <c r="K7222" s="3"/>
      <c r="L7222" s="3"/>
      <c r="M7222" s="3"/>
    </row>
    <row r="7223" spans="8:13">
      <c r="H7223" s="16"/>
      <c r="I7223" s="3"/>
      <c r="J7223" s="3"/>
      <c r="K7223" s="3"/>
      <c r="L7223" s="3"/>
      <c r="M7223" s="3"/>
    </row>
    <row r="7224" spans="8:13">
      <c r="H7224" s="16"/>
      <c r="I7224" s="3"/>
      <c r="J7224" s="3"/>
      <c r="K7224" s="3"/>
      <c r="L7224" s="3"/>
      <c r="M7224" s="3"/>
    </row>
    <row r="7225" spans="8:13">
      <c r="H7225" s="16"/>
      <c r="I7225" s="3"/>
      <c r="J7225" s="3"/>
      <c r="K7225" s="3"/>
      <c r="L7225" s="3"/>
      <c r="M7225" s="3"/>
    </row>
    <row r="7226" spans="8:13">
      <c r="H7226" s="16"/>
      <c r="I7226" s="3"/>
      <c r="J7226" s="3"/>
      <c r="K7226" s="3"/>
      <c r="L7226" s="3"/>
      <c r="M7226" s="3"/>
    </row>
    <row r="7227" spans="8:13">
      <c r="H7227" s="16"/>
      <c r="I7227" s="3"/>
      <c r="J7227" s="3"/>
      <c r="K7227" s="3"/>
      <c r="L7227" s="3"/>
      <c r="M7227" s="3"/>
    </row>
    <row r="7228" spans="8:13">
      <c r="H7228" s="16"/>
      <c r="I7228" s="3"/>
      <c r="J7228" s="3"/>
      <c r="K7228" s="3"/>
      <c r="L7228" s="3"/>
      <c r="M7228" s="3"/>
    </row>
    <row r="7229" spans="8:13">
      <c r="H7229" s="16"/>
      <c r="I7229" s="3"/>
      <c r="J7229" s="3"/>
      <c r="K7229" s="3"/>
      <c r="L7229" s="3"/>
      <c r="M7229" s="3"/>
    </row>
    <row r="7230" spans="8:13">
      <c r="H7230" s="16"/>
      <c r="I7230" s="3"/>
      <c r="J7230" s="3"/>
      <c r="K7230" s="3"/>
      <c r="L7230" s="3"/>
      <c r="M7230" s="3"/>
    </row>
    <row r="7231" spans="8:13">
      <c r="H7231" s="16"/>
      <c r="I7231" s="3"/>
      <c r="J7231" s="3"/>
      <c r="K7231" s="3"/>
      <c r="L7231" s="3"/>
      <c r="M7231" s="3"/>
    </row>
    <row r="7232" spans="8:13">
      <c r="H7232" s="16"/>
      <c r="I7232" s="3"/>
      <c r="J7232" s="3"/>
      <c r="K7232" s="3"/>
      <c r="L7232" s="3"/>
      <c r="M7232" s="3"/>
    </row>
    <row r="7233" spans="8:13">
      <c r="H7233" s="16"/>
      <c r="I7233" s="3"/>
      <c r="J7233" s="3"/>
      <c r="K7233" s="3"/>
      <c r="L7233" s="3"/>
      <c r="M7233" s="3"/>
    </row>
    <row r="7234" spans="8:13">
      <c r="H7234" s="16"/>
      <c r="I7234" s="3"/>
      <c r="J7234" s="3"/>
      <c r="K7234" s="3"/>
      <c r="L7234" s="3"/>
      <c r="M7234" s="3"/>
    </row>
    <row r="7235" spans="8:13">
      <c r="H7235" s="16"/>
      <c r="I7235" s="3"/>
      <c r="J7235" s="3"/>
      <c r="K7235" s="3"/>
      <c r="L7235" s="3"/>
      <c r="M7235" s="3"/>
    </row>
    <row r="7236" spans="8:13">
      <c r="H7236" s="16"/>
      <c r="I7236" s="3"/>
      <c r="J7236" s="3"/>
      <c r="K7236" s="3"/>
      <c r="L7236" s="3"/>
      <c r="M7236" s="3"/>
    </row>
    <row r="7237" spans="8:13">
      <c r="H7237" s="16"/>
      <c r="I7237" s="3"/>
      <c r="J7237" s="3"/>
      <c r="K7237" s="3"/>
      <c r="L7237" s="3"/>
      <c r="M7237" s="3"/>
    </row>
    <row r="7238" spans="8:13">
      <c r="H7238" s="16"/>
      <c r="I7238" s="3"/>
      <c r="J7238" s="3"/>
      <c r="K7238" s="3"/>
      <c r="L7238" s="3"/>
      <c r="M7238" s="3"/>
    </row>
    <row r="7239" spans="8:13">
      <c r="H7239" s="16"/>
      <c r="I7239" s="3"/>
      <c r="J7239" s="3"/>
      <c r="K7239" s="3"/>
      <c r="L7239" s="3"/>
      <c r="M7239" s="3"/>
    </row>
    <row r="7240" spans="8:13">
      <c r="H7240" s="16"/>
      <c r="I7240" s="3"/>
      <c r="J7240" s="3"/>
      <c r="K7240" s="3"/>
      <c r="L7240" s="3"/>
      <c r="M7240" s="3"/>
    </row>
    <row r="7241" spans="8:13">
      <c r="H7241" s="16"/>
      <c r="I7241" s="3"/>
      <c r="J7241" s="3"/>
      <c r="K7241" s="3"/>
      <c r="L7241" s="3"/>
      <c r="M7241" s="3"/>
    </row>
    <row r="7242" spans="8:13">
      <c r="H7242" s="16"/>
      <c r="I7242" s="3"/>
      <c r="J7242" s="3"/>
      <c r="K7242" s="3"/>
      <c r="L7242" s="3"/>
      <c r="M7242" s="3"/>
    </row>
    <row r="7243" spans="8:13">
      <c r="H7243" s="16"/>
      <c r="I7243" s="3"/>
      <c r="J7243" s="3"/>
      <c r="K7243" s="3"/>
      <c r="L7243" s="3"/>
      <c r="M7243" s="3"/>
    </row>
    <row r="7244" spans="8:13">
      <c r="H7244" s="16"/>
      <c r="I7244" s="3"/>
      <c r="J7244" s="3"/>
      <c r="K7244" s="3"/>
      <c r="L7244" s="3"/>
      <c r="M7244" s="3"/>
    </row>
    <row r="7245" spans="8:13">
      <c r="H7245" s="16"/>
      <c r="I7245" s="3"/>
      <c r="J7245" s="3"/>
      <c r="K7245" s="3"/>
      <c r="L7245" s="3"/>
      <c r="M7245" s="3"/>
    </row>
    <row r="7246" spans="8:13">
      <c r="H7246" s="16"/>
      <c r="I7246" s="3"/>
      <c r="J7246" s="3"/>
      <c r="K7246" s="3"/>
      <c r="L7246" s="3"/>
      <c r="M7246" s="3"/>
    </row>
    <row r="7247" spans="8:13">
      <c r="H7247" s="16"/>
      <c r="I7247" s="3"/>
      <c r="J7247" s="3"/>
      <c r="K7247" s="3"/>
      <c r="L7247" s="3"/>
      <c r="M7247" s="3"/>
    </row>
    <row r="7248" spans="8:13">
      <c r="H7248" s="16"/>
      <c r="I7248" s="3"/>
      <c r="J7248" s="3"/>
      <c r="K7248" s="3"/>
      <c r="L7248" s="3"/>
      <c r="M7248" s="3"/>
    </row>
    <row r="7249" spans="8:13">
      <c r="H7249" s="16"/>
      <c r="I7249" s="3"/>
      <c r="J7249" s="3"/>
      <c r="K7249" s="3"/>
      <c r="L7249" s="3"/>
      <c r="M7249" s="3"/>
    </row>
    <row r="7250" spans="8:13">
      <c r="H7250" s="16"/>
      <c r="I7250" s="3"/>
      <c r="J7250" s="3"/>
      <c r="K7250" s="3"/>
      <c r="L7250" s="3"/>
      <c r="M7250" s="3"/>
    </row>
    <row r="7251" spans="8:13">
      <c r="H7251" s="16"/>
      <c r="I7251" s="3"/>
      <c r="J7251" s="3"/>
      <c r="K7251" s="3"/>
      <c r="L7251" s="3"/>
      <c r="M7251" s="3"/>
    </row>
    <row r="7252" spans="8:13">
      <c r="H7252" s="16"/>
      <c r="I7252" s="3"/>
      <c r="J7252" s="3"/>
      <c r="K7252" s="3"/>
      <c r="L7252" s="3"/>
      <c r="M7252" s="3"/>
    </row>
    <row r="7253" spans="8:13">
      <c r="H7253" s="16"/>
      <c r="I7253" s="3"/>
      <c r="J7253" s="3"/>
      <c r="K7253" s="3"/>
      <c r="L7253" s="3"/>
      <c r="M7253" s="3"/>
    </row>
    <row r="7254" spans="8:13">
      <c r="H7254" s="16"/>
      <c r="I7254" s="3"/>
      <c r="J7254" s="3"/>
      <c r="K7254" s="3"/>
      <c r="L7254" s="3"/>
      <c r="M7254" s="3"/>
    </row>
    <row r="7255" spans="8:13">
      <c r="H7255" s="16"/>
      <c r="I7255" s="3"/>
      <c r="J7255" s="3"/>
      <c r="K7255" s="3"/>
      <c r="L7255" s="3"/>
      <c r="M7255" s="3"/>
    </row>
    <row r="7256" spans="8:13">
      <c r="H7256" s="16"/>
      <c r="I7256" s="3"/>
      <c r="J7256" s="3"/>
      <c r="K7256" s="3"/>
      <c r="L7256" s="3"/>
      <c r="M7256" s="3"/>
    </row>
    <row r="7257" spans="8:13">
      <c r="H7257" s="16"/>
      <c r="I7257" s="3"/>
      <c r="J7257" s="3"/>
      <c r="K7257" s="3"/>
      <c r="L7257" s="3"/>
      <c r="M7257" s="3"/>
    </row>
    <row r="7258" spans="8:13">
      <c r="H7258" s="16"/>
      <c r="I7258" s="3"/>
      <c r="J7258" s="3"/>
      <c r="K7258" s="3"/>
      <c r="L7258" s="3"/>
      <c r="M7258" s="3"/>
    </row>
    <row r="7259" spans="8:13">
      <c r="H7259" s="16"/>
      <c r="I7259" s="3"/>
      <c r="J7259" s="3"/>
      <c r="K7259" s="3"/>
      <c r="L7259" s="3"/>
      <c r="M7259" s="3"/>
    </row>
    <row r="7260" spans="8:13">
      <c r="H7260" s="16"/>
      <c r="I7260" s="3"/>
      <c r="J7260" s="3"/>
      <c r="K7260" s="3"/>
      <c r="L7260" s="3"/>
      <c r="M7260" s="3"/>
    </row>
    <row r="7261" spans="8:13">
      <c r="H7261" s="16"/>
      <c r="I7261" s="3"/>
      <c r="J7261" s="3"/>
      <c r="K7261" s="3"/>
      <c r="L7261" s="3"/>
      <c r="M7261" s="3"/>
    </row>
    <row r="7262" spans="8:13">
      <c r="H7262" s="16"/>
      <c r="I7262" s="3"/>
      <c r="J7262" s="3"/>
      <c r="K7262" s="3"/>
      <c r="L7262" s="3"/>
      <c r="M7262" s="3"/>
    </row>
    <row r="7263" spans="8:13">
      <c r="H7263" s="16"/>
      <c r="I7263" s="3"/>
      <c r="J7263" s="3"/>
      <c r="K7263" s="3"/>
      <c r="L7263" s="3"/>
      <c r="M7263" s="3"/>
    </row>
    <row r="7264" spans="8:13">
      <c r="H7264" s="16"/>
      <c r="I7264" s="3"/>
      <c r="J7264" s="3"/>
      <c r="K7264" s="3"/>
      <c r="L7264" s="3"/>
      <c r="M7264" s="3"/>
    </row>
    <row r="7265" spans="8:13">
      <c r="H7265" s="16"/>
      <c r="I7265" s="3"/>
      <c r="J7265" s="3"/>
      <c r="K7265" s="3"/>
      <c r="L7265" s="3"/>
      <c r="M7265" s="3"/>
    </row>
    <row r="7266" spans="8:13">
      <c r="H7266" s="16"/>
      <c r="I7266" s="3"/>
      <c r="J7266" s="3"/>
      <c r="K7266" s="3"/>
      <c r="L7266" s="3"/>
      <c r="M7266" s="3"/>
    </row>
    <row r="7267" spans="8:13">
      <c r="H7267" s="16"/>
      <c r="I7267" s="3"/>
      <c r="J7267" s="3"/>
      <c r="K7267" s="3"/>
      <c r="L7267" s="3"/>
      <c r="M7267" s="3"/>
    </row>
    <row r="7268" spans="8:13">
      <c r="H7268" s="16"/>
      <c r="I7268" s="3"/>
      <c r="J7268" s="3"/>
      <c r="K7268" s="3"/>
      <c r="L7268" s="3"/>
      <c r="M7268" s="3"/>
    </row>
    <row r="7269" spans="8:13">
      <c r="H7269" s="16"/>
      <c r="I7269" s="3"/>
      <c r="J7269" s="3"/>
      <c r="K7269" s="3"/>
      <c r="L7269" s="3"/>
      <c r="M7269" s="3"/>
    </row>
    <row r="7270" spans="8:13">
      <c r="H7270" s="16"/>
      <c r="I7270" s="3"/>
      <c r="J7270" s="3"/>
      <c r="K7270" s="3"/>
      <c r="L7270" s="3"/>
      <c r="M7270" s="3"/>
    </row>
    <row r="7271" spans="8:13">
      <c r="H7271" s="16"/>
      <c r="I7271" s="3"/>
      <c r="J7271" s="3"/>
      <c r="K7271" s="3"/>
      <c r="L7271" s="3"/>
      <c r="M7271" s="3"/>
    </row>
    <row r="7272" spans="8:13">
      <c r="H7272" s="16"/>
      <c r="I7272" s="3"/>
      <c r="J7272" s="3"/>
      <c r="K7272" s="3"/>
      <c r="L7272" s="3"/>
      <c r="M7272" s="3"/>
    </row>
    <row r="7273" spans="8:13">
      <c r="H7273" s="16"/>
      <c r="I7273" s="3"/>
      <c r="J7273" s="3"/>
      <c r="K7273" s="3"/>
      <c r="L7273" s="3"/>
      <c r="M7273" s="3"/>
    </row>
    <row r="7274" spans="8:13">
      <c r="H7274" s="16"/>
      <c r="I7274" s="3"/>
      <c r="J7274" s="3"/>
      <c r="K7274" s="3"/>
      <c r="L7274" s="3"/>
      <c r="M7274" s="3"/>
    </row>
    <row r="7275" spans="8:13">
      <c r="H7275" s="16"/>
      <c r="I7275" s="3"/>
      <c r="J7275" s="3"/>
      <c r="K7275" s="3"/>
      <c r="L7275" s="3"/>
      <c r="M7275" s="3"/>
    </row>
    <row r="7276" spans="8:13">
      <c r="H7276" s="16"/>
      <c r="I7276" s="3"/>
      <c r="J7276" s="3"/>
      <c r="K7276" s="3"/>
      <c r="L7276" s="3"/>
      <c r="M7276" s="3"/>
    </row>
    <row r="7277" spans="8:13">
      <c r="H7277" s="16"/>
      <c r="I7277" s="3"/>
      <c r="J7277" s="3"/>
      <c r="K7277" s="3"/>
      <c r="L7277" s="3"/>
      <c r="M7277" s="3"/>
    </row>
    <row r="7278" spans="8:13">
      <c r="H7278" s="16"/>
      <c r="I7278" s="3"/>
      <c r="J7278" s="3"/>
      <c r="K7278" s="3"/>
      <c r="L7278" s="3"/>
      <c r="M7278" s="3"/>
    </row>
    <row r="7279" spans="8:13">
      <c r="H7279" s="16"/>
      <c r="I7279" s="3"/>
      <c r="J7279" s="3"/>
      <c r="K7279" s="3"/>
      <c r="L7279" s="3"/>
      <c r="M7279" s="3"/>
    </row>
    <row r="7280" spans="8:13">
      <c r="H7280" s="16"/>
      <c r="I7280" s="3"/>
      <c r="J7280" s="3"/>
      <c r="K7280" s="3"/>
      <c r="L7280" s="3"/>
      <c r="M7280" s="3"/>
    </row>
    <row r="7281" spans="8:13">
      <c r="H7281" s="16"/>
      <c r="I7281" s="3"/>
      <c r="J7281" s="3"/>
      <c r="K7281" s="3"/>
      <c r="L7281" s="3"/>
      <c r="M7281" s="3"/>
    </row>
    <row r="7282" spans="8:13">
      <c r="H7282" s="16"/>
      <c r="I7282" s="3"/>
      <c r="J7282" s="3"/>
      <c r="K7282" s="3"/>
      <c r="L7282" s="3"/>
      <c r="M7282" s="3"/>
    </row>
    <row r="7283" spans="8:13">
      <c r="H7283" s="16"/>
      <c r="I7283" s="3"/>
      <c r="J7283" s="3"/>
      <c r="K7283" s="3"/>
      <c r="L7283" s="3"/>
      <c r="M7283" s="3"/>
    </row>
    <row r="7284" spans="8:13">
      <c r="H7284" s="16"/>
      <c r="I7284" s="3"/>
      <c r="J7284" s="3"/>
      <c r="K7284" s="3"/>
      <c r="L7284" s="3"/>
      <c r="M7284" s="3"/>
    </row>
    <row r="7285" spans="8:13">
      <c r="H7285" s="16"/>
      <c r="I7285" s="3"/>
      <c r="J7285" s="3"/>
      <c r="K7285" s="3"/>
      <c r="L7285" s="3"/>
      <c r="M7285" s="3"/>
    </row>
    <row r="7286" spans="8:13">
      <c r="H7286" s="16"/>
      <c r="I7286" s="3"/>
      <c r="J7286" s="3"/>
      <c r="K7286" s="3"/>
      <c r="L7286" s="3"/>
      <c r="M7286" s="3"/>
    </row>
    <row r="7287" spans="8:13">
      <c r="H7287" s="16"/>
      <c r="I7287" s="3"/>
      <c r="J7287" s="3"/>
      <c r="K7287" s="3"/>
      <c r="L7287" s="3"/>
      <c r="M7287" s="3"/>
    </row>
    <row r="7288" spans="8:13">
      <c r="H7288" s="16"/>
      <c r="I7288" s="3"/>
      <c r="J7288" s="3"/>
      <c r="K7288" s="3"/>
      <c r="L7288" s="3"/>
      <c r="M7288" s="3"/>
    </row>
    <row r="7289" spans="8:13">
      <c r="H7289" s="16"/>
      <c r="I7289" s="3"/>
      <c r="J7289" s="3"/>
      <c r="K7289" s="3"/>
      <c r="L7289" s="3"/>
      <c r="M7289" s="3"/>
    </row>
    <row r="7290" spans="8:13">
      <c r="H7290" s="16"/>
      <c r="I7290" s="3"/>
      <c r="J7290" s="3"/>
      <c r="K7290" s="3"/>
      <c r="L7290" s="3"/>
      <c r="M7290" s="3"/>
    </row>
    <row r="7291" spans="8:13">
      <c r="H7291" s="16"/>
      <c r="I7291" s="3"/>
      <c r="J7291" s="3"/>
      <c r="K7291" s="3"/>
      <c r="L7291" s="3"/>
      <c r="M7291" s="3"/>
    </row>
    <row r="7292" spans="8:13">
      <c r="H7292" s="16"/>
      <c r="I7292" s="3"/>
      <c r="J7292" s="3"/>
      <c r="K7292" s="3"/>
      <c r="L7292" s="3"/>
      <c r="M7292" s="3"/>
    </row>
    <row r="7293" spans="8:13">
      <c r="H7293" s="16"/>
      <c r="I7293" s="3"/>
      <c r="J7293" s="3"/>
      <c r="K7293" s="3"/>
      <c r="L7293" s="3"/>
      <c r="M7293" s="3"/>
    </row>
    <row r="7294" spans="8:13">
      <c r="H7294" s="16"/>
      <c r="I7294" s="3"/>
      <c r="J7294" s="3"/>
      <c r="K7294" s="3"/>
      <c r="L7294" s="3"/>
      <c r="M7294" s="3"/>
    </row>
    <row r="7295" spans="8:13">
      <c r="H7295" s="16"/>
      <c r="I7295" s="3"/>
      <c r="J7295" s="3"/>
      <c r="K7295" s="3"/>
      <c r="L7295" s="3"/>
      <c r="M7295" s="3"/>
    </row>
    <row r="7296" spans="8:13">
      <c r="H7296" s="16"/>
      <c r="I7296" s="3"/>
      <c r="J7296" s="3"/>
      <c r="K7296" s="3"/>
      <c r="L7296" s="3"/>
      <c r="M7296" s="3"/>
    </row>
    <row r="7297" spans="8:13">
      <c r="H7297" s="16"/>
      <c r="I7297" s="3"/>
      <c r="J7297" s="3"/>
      <c r="K7297" s="3"/>
      <c r="L7297" s="3"/>
      <c r="M7297" s="3"/>
    </row>
    <row r="7298" spans="8:13">
      <c r="H7298" s="16"/>
      <c r="I7298" s="3"/>
      <c r="J7298" s="3"/>
      <c r="K7298" s="3"/>
      <c r="L7298" s="3"/>
      <c r="M7298" s="3"/>
    </row>
    <row r="7299" spans="8:13">
      <c r="H7299" s="16"/>
      <c r="I7299" s="3"/>
      <c r="J7299" s="3"/>
      <c r="K7299" s="3"/>
      <c r="L7299" s="3"/>
      <c r="M7299" s="3"/>
    </row>
    <row r="7300" spans="8:13">
      <c r="H7300" s="16"/>
      <c r="I7300" s="3"/>
      <c r="J7300" s="3"/>
      <c r="K7300" s="3"/>
      <c r="L7300" s="3"/>
      <c r="M7300" s="3"/>
    </row>
    <row r="7301" spans="8:13">
      <c r="H7301" s="16"/>
      <c r="I7301" s="3"/>
      <c r="J7301" s="3"/>
      <c r="K7301" s="3"/>
      <c r="L7301" s="3"/>
      <c r="M7301" s="3"/>
    </row>
    <row r="7302" spans="8:13">
      <c r="H7302" s="16"/>
      <c r="I7302" s="3"/>
      <c r="J7302" s="3"/>
      <c r="K7302" s="3"/>
      <c r="L7302" s="3"/>
      <c r="M7302" s="3"/>
    </row>
    <row r="7303" spans="8:13">
      <c r="H7303" s="16"/>
      <c r="I7303" s="3"/>
      <c r="J7303" s="3"/>
      <c r="K7303" s="3"/>
      <c r="L7303" s="3"/>
      <c r="M7303" s="3"/>
    </row>
    <row r="7304" spans="8:13">
      <c r="H7304" s="16"/>
      <c r="I7304" s="3"/>
      <c r="J7304" s="3"/>
      <c r="K7304" s="3"/>
      <c r="L7304" s="3"/>
      <c r="M7304" s="3"/>
    </row>
    <row r="7305" spans="8:13">
      <c r="H7305" s="16"/>
      <c r="I7305" s="3"/>
      <c r="J7305" s="3"/>
      <c r="K7305" s="3"/>
      <c r="L7305" s="3"/>
      <c r="M7305" s="3"/>
    </row>
    <row r="7306" spans="8:13">
      <c r="H7306" s="16"/>
      <c r="I7306" s="3"/>
      <c r="J7306" s="3"/>
      <c r="K7306" s="3"/>
      <c r="L7306" s="3"/>
      <c r="M7306" s="3"/>
    </row>
    <row r="7307" spans="8:13">
      <c r="H7307" s="16"/>
      <c r="I7307" s="3"/>
      <c r="J7307" s="3"/>
      <c r="K7307" s="3"/>
      <c r="L7307" s="3"/>
      <c r="M7307" s="3"/>
    </row>
    <row r="7308" spans="8:13">
      <c r="H7308" s="16"/>
      <c r="I7308" s="3"/>
      <c r="J7308" s="3"/>
      <c r="K7308" s="3"/>
      <c r="L7308" s="3"/>
      <c r="M7308" s="3"/>
    </row>
    <row r="7309" spans="8:13">
      <c r="H7309" s="16"/>
      <c r="I7309" s="3"/>
      <c r="J7309" s="3"/>
      <c r="K7309" s="3"/>
      <c r="L7309" s="3"/>
      <c r="M7309" s="3"/>
    </row>
    <row r="7310" spans="8:13">
      <c r="H7310" s="16"/>
      <c r="I7310" s="3"/>
      <c r="J7310" s="3"/>
      <c r="K7310" s="3"/>
      <c r="L7310" s="3"/>
      <c r="M7310" s="3"/>
    </row>
    <row r="7311" spans="8:13">
      <c r="H7311" s="16"/>
      <c r="I7311" s="3"/>
      <c r="J7311" s="3"/>
      <c r="K7311" s="3"/>
      <c r="L7311" s="3"/>
      <c r="M7311" s="3"/>
    </row>
    <row r="7312" spans="8:13">
      <c r="H7312" s="16"/>
      <c r="I7312" s="3"/>
      <c r="J7312" s="3"/>
      <c r="K7312" s="3"/>
      <c r="L7312" s="3"/>
      <c r="M7312" s="3"/>
    </row>
    <row r="7313" spans="8:13">
      <c r="H7313" s="16"/>
      <c r="I7313" s="3"/>
      <c r="J7313" s="3"/>
      <c r="K7313" s="3"/>
      <c r="L7313" s="3"/>
      <c r="M7313" s="3"/>
    </row>
    <row r="7314" spans="8:13">
      <c r="H7314" s="16"/>
      <c r="I7314" s="3"/>
      <c r="J7314" s="3"/>
      <c r="K7314" s="3"/>
      <c r="L7314" s="3"/>
      <c r="M7314" s="3"/>
    </row>
    <row r="7315" spans="8:13">
      <c r="H7315" s="16"/>
      <c r="I7315" s="3"/>
      <c r="J7315" s="3"/>
      <c r="K7315" s="3"/>
      <c r="L7315" s="3"/>
      <c r="M7315" s="3"/>
    </row>
    <row r="7316" spans="8:13">
      <c r="H7316" s="16"/>
      <c r="I7316" s="3"/>
      <c r="J7316" s="3"/>
      <c r="K7316" s="3"/>
      <c r="L7316" s="3"/>
      <c r="M7316" s="3"/>
    </row>
    <row r="7317" spans="8:13">
      <c r="H7317" s="16"/>
      <c r="I7317" s="3"/>
      <c r="J7317" s="3"/>
      <c r="K7317" s="3"/>
      <c r="L7317" s="3"/>
      <c r="M7317" s="3"/>
    </row>
    <row r="7318" spans="8:13">
      <c r="H7318" s="16"/>
      <c r="I7318" s="3"/>
      <c r="J7318" s="3"/>
      <c r="K7318" s="3"/>
      <c r="L7318" s="3"/>
      <c r="M7318" s="3"/>
    </row>
    <row r="7319" spans="8:13">
      <c r="H7319" s="16"/>
      <c r="I7319" s="3"/>
      <c r="J7319" s="3"/>
      <c r="K7319" s="3"/>
      <c r="L7319" s="3"/>
      <c r="M7319" s="3"/>
    </row>
    <row r="7320" spans="8:13">
      <c r="H7320" s="16"/>
      <c r="I7320" s="3"/>
      <c r="J7320" s="3"/>
      <c r="K7320" s="3"/>
      <c r="L7320" s="3"/>
      <c r="M7320" s="3"/>
    </row>
    <row r="7321" spans="8:13">
      <c r="H7321" s="16"/>
      <c r="I7321" s="3"/>
      <c r="J7321" s="3"/>
      <c r="K7321" s="3"/>
      <c r="L7321" s="3"/>
      <c r="M7321" s="3"/>
    </row>
    <row r="7322" spans="8:13">
      <c r="H7322" s="16"/>
      <c r="I7322" s="3"/>
      <c r="J7322" s="3"/>
      <c r="K7322" s="3"/>
      <c r="L7322" s="3"/>
      <c r="M7322" s="3"/>
    </row>
    <row r="7323" spans="8:13">
      <c r="H7323" s="16"/>
      <c r="I7323" s="3"/>
      <c r="J7323" s="3"/>
      <c r="K7323" s="3"/>
      <c r="L7323" s="3"/>
      <c r="M7323" s="3"/>
    </row>
    <row r="7324" spans="8:13">
      <c r="H7324" s="16"/>
      <c r="I7324" s="3"/>
      <c r="J7324" s="3"/>
      <c r="K7324" s="3"/>
      <c r="L7324" s="3"/>
      <c r="M7324" s="3"/>
    </row>
    <row r="7325" spans="8:13">
      <c r="H7325" s="16"/>
      <c r="I7325" s="3"/>
      <c r="J7325" s="3"/>
      <c r="K7325" s="3"/>
      <c r="L7325" s="3"/>
      <c r="M7325" s="3"/>
    </row>
    <row r="7326" spans="8:13">
      <c r="H7326" s="16"/>
      <c r="I7326" s="3"/>
      <c r="J7326" s="3"/>
      <c r="K7326" s="3"/>
      <c r="L7326" s="3"/>
      <c r="M7326" s="3"/>
    </row>
    <row r="7327" spans="8:13">
      <c r="H7327" s="16"/>
      <c r="I7327" s="3"/>
      <c r="J7327" s="3"/>
      <c r="K7327" s="3"/>
      <c r="L7327" s="3"/>
      <c r="M7327" s="3"/>
    </row>
    <row r="7328" spans="8:13">
      <c r="H7328" s="16"/>
      <c r="I7328" s="3"/>
      <c r="J7328" s="3"/>
      <c r="K7328" s="3"/>
      <c r="L7328" s="3"/>
      <c r="M7328" s="3"/>
    </row>
    <row r="7329" spans="8:13">
      <c r="H7329" s="16"/>
      <c r="I7329" s="3"/>
      <c r="J7329" s="3"/>
      <c r="K7329" s="3"/>
      <c r="L7329" s="3"/>
      <c r="M7329" s="3"/>
    </row>
    <row r="7330" spans="8:13">
      <c r="H7330" s="16"/>
      <c r="I7330" s="3"/>
      <c r="J7330" s="3"/>
      <c r="K7330" s="3"/>
      <c r="L7330" s="3"/>
      <c r="M7330" s="3"/>
    </row>
    <row r="7331" spans="8:13">
      <c r="H7331" s="16"/>
      <c r="I7331" s="3"/>
      <c r="J7331" s="3"/>
      <c r="K7331" s="3"/>
      <c r="L7331" s="3"/>
      <c r="M7331" s="3"/>
    </row>
    <row r="7332" spans="8:13">
      <c r="H7332" s="16"/>
      <c r="I7332" s="3"/>
      <c r="J7332" s="3"/>
      <c r="K7332" s="3"/>
      <c r="L7332" s="3"/>
      <c r="M7332" s="3"/>
    </row>
    <row r="7333" spans="8:13">
      <c r="H7333" s="16"/>
      <c r="I7333" s="3"/>
      <c r="J7333" s="3"/>
      <c r="K7333" s="3"/>
      <c r="L7333" s="3"/>
      <c r="M7333" s="3"/>
    </row>
    <row r="7334" spans="8:13">
      <c r="H7334" s="16"/>
      <c r="I7334" s="3"/>
      <c r="J7334" s="3"/>
      <c r="K7334" s="3"/>
      <c r="L7334" s="3"/>
      <c r="M7334" s="3"/>
    </row>
    <row r="7335" spans="8:13">
      <c r="H7335" s="16"/>
      <c r="I7335" s="3"/>
      <c r="J7335" s="3"/>
      <c r="K7335" s="3"/>
      <c r="L7335" s="3"/>
      <c r="M7335" s="3"/>
    </row>
    <row r="7336" spans="8:13">
      <c r="H7336" s="16"/>
      <c r="I7336" s="3"/>
      <c r="J7336" s="3"/>
      <c r="K7336" s="3"/>
      <c r="L7336" s="3"/>
      <c r="M7336" s="3"/>
    </row>
    <row r="7337" spans="8:13">
      <c r="H7337" s="16"/>
      <c r="I7337" s="3"/>
      <c r="J7337" s="3"/>
      <c r="K7337" s="3"/>
      <c r="L7337" s="3"/>
      <c r="M7337" s="3"/>
    </row>
    <row r="7338" spans="8:13">
      <c r="H7338" s="16"/>
      <c r="I7338" s="3"/>
      <c r="J7338" s="3"/>
      <c r="K7338" s="3"/>
      <c r="L7338" s="3"/>
      <c r="M7338" s="3"/>
    </row>
    <row r="7339" spans="8:13">
      <c r="H7339" s="16"/>
      <c r="I7339" s="3"/>
      <c r="J7339" s="3"/>
      <c r="K7339" s="3"/>
      <c r="L7339" s="3"/>
      <c r="M7339" s="3"/>
    </row>
    <row r="7340" spans="8:13">
      <c r="H7340" s="16"/>
      <c r="I7340" s="3"/>
      <c r="J7340" s="3"/>
      <c r="K7340" s="3"/>
      <c r="L7340" s="3"/>
      <c r="M7340" s="3"/>
    </row>
    <row r="7341" spans="8:13">
      <c r="H7341" s="16"/>
      <c r="I7341" s="3"/>
      <c r="J7341" s="3"/>
      <c r="K7341" s="3"/>
      <c r="L7341" s="3"/>
      <c r="M7341" s="3"/>
    </row>
    <row r="7342" spans="8:13">
      <c r="H7342" s="16"/>
      <c r="I7342" s="3"/>
      <c r="J7342" s="3"/>
      <c r="K7342" s="3"/>
      <c r="L7342" s="3"/>
      <c r="M7342" s="3"/>
    </row>
    <row r="7343" spans="8:13">
      <c r="H7343" s="16"/>
      <c r="I7343" s="3"/>
      <c r="J7343" s="3"/>
      <c r="K7343" s="3"/>
      <c r="L7343" s="3"/>
      <c r="M7343" s="3"/>
    </row>
    <row r="7344" spans="8:13">
      <c r="H7344" s="16"/>
      <c r="I7344" s="3"/>
      <c r="J7344" s="3"/>
      <c r="K7344" s="3"/>
      <c r="L7344" s="3"/>
      <c r="M7344" s="3"/>
    </row>
    <row r="7345" spans="8:13">
      <c r="H7345" s="16"/>
      <c r="I7345" s="3"/>
      <c r="J7345" s="3"/>
      <c r="K7345" s="3"/>
      <c r="L7345" s="3"/>
      <c r="M7345" s="3"/>
    </row>
    <row r="7346" spans="8:13">
      <c r="H7346" s="16"/>
      <c r="I7346" s="3"/>
      <c r="J7346" s="3"/>
      <c r="K7346" s="3"/>
      <c r="L7346" s="3"/>
      <c r="M7346" s="3"/>
    </row>
    <row r="7347" spans="8:13">
      <c r="H7347" s="16"/>
      <c r="I7347" s="3"/>
      <c r="J7347" s="3"/>
      <c r="K7347" s="3"/>
      <c r="L7347" s="3"/>
      <c r="M7347" s="3"/>
    </row>
    <row r="7348" spans="8:13">
      <c r="H7348" s="16"/>
      <c r="I7348" s="3"/>
      <c r="J7348" s="3"/>
      <c r="K7348" s="3"/>
      <c r="L7348" s="3"/>
      <c r="M7348" s="3"/>
    </row>
    <row r="7349" spans="8:13">
      <c r="H7349" s="16"/>
      <c r="I7349" s="3"/>
      <c r="J7349" s="3"/>
      <c r="K7349" s="3"/>
      <c r="L7349" s="3"/>
      <c r="M7349" s="3"/>
    </row>
    <row r="7350" spans="8:13">
      <c r="H7350" s="16"/>
      <c r="I7350" s="3"/>
      <c r="J7350" s="3"/>
      <c r="K7350" s="3"/>
      <c r="L7350" s="3"/>
      <c r="M7350" s="3"/>
    </row>
    <row r="7351" spans="8:13">
      <c r="H7351" s="16"/>
      <c r="I7351" s="3"/>
      <c r="J7351" s="3"/>
      <c r="K7351" s="3"/>
      <c r="L7351" s="3"/>
      <c r="M7351" s="3"/>
    </row>
    <row r="7352" spans="8:13">
      <c r="H7352" s="16"/>
      <c r="I7352" s="3"/>
      <c r="J7352" s="3"/>
      <c r="K7352" s="3"/>
      <c r="L7352" s="3"/>
      <c r="M7352" s="3"/>
    </row>
    <row r="7353" spans="8:13">
      <c r="H7353" s="16"/>
      <c r="I7353" s="3"/>
      <c r="J7353" s="3"/>
      <c r="K7353" s="3"/>
      <c r="L7353" s="3"/>
      <c r="M7353" s="3"/>
    </row>
    <row r="7354" spans="8:13">
      <c r="H7354" s="16"/>
      <c r="I7354" s="3"/>
      <c r="J7354" s="3"/>
      <c r="K7354" s="3"/>
      <c r="L7354" s="3"/>
      <c r="M7354" s="3"/>
    </row>
    <row r="7355" spans="8:13">
      <c r="H7355" s="16"/>
      <c r="I7355" s="3"/>
      <c r="J7355" s="3"/>
      <c r="K7355" s="3"/>
      <c r="L7355" s="3"/>
      <c r="M7355" s="3"/>
    </row>
    <row r="7356" spans="8:13">
      <c r="H7356" s="16"/>
      <c r="I7356" s="3"/>
      <c r="J7356" s="3"/>
      <c r="K7356" s="3"/>
      <c r="L7356" s="3"/>
      <c r="M7356" s="3"/>
    </row>
    <row r="7357" spans="8:13">
      <c r="H7357" s="16"/>
      <c r="I7357" s="3"/>
      <c r="J7357" s="3"/>
      <c r="K7357" s="3"/>
      <c r="L7357" s="3"/>
      <c r="M7357" s="3"/>
    </row>
    <row r="7358" spans="8:13">
      <c r="H7358" s="16"/>
      <c r="I7358" s="3"/>
      <c r="J7358" s="3"/>
      <c r="K7358" s="3"/>
      <c r="L7358" s="3"/>
      <c r="M7358" s="3"/>
    </row>
    <row r="7359" spans="8:13">
      <c r="H7359" s="16"/>
      <c r="I7359" s="3"/>
      <c r="J7359" s="3"/>
      <c r="K7359" s="3"/>
      <c r="L7359" s="3"/>
      <c r="M7359" s="3"/>
    </row>
    <row r="7360" spans="8:13">
      <c r="H7360" s="16"/>
      <c r="I7360" s="3"/>
      <c r="J7360" s="3"/>
      <c r="K7360" s="3"/>
      <c r="L7360" s="3"/>
      <c r="M7360" s="3"/>
    </row>
    <row r="7361" spans="8:13">
      <c r="H7361" s="16"/>
      <c r="I7361" s="3"/>
      <c r="J7361" s="3"/>
      <c r="K7361" s="3"/>
      <c r="L7361" s="3"/>
      <c r="M7361" s="3"/>
    </row>
    <row r="7362" spans="8:13">
      <c r="H7362" s="16"/>
      <c r="I7362" s="3"/>
      <c r="J7362" s="3"/>
      <c r="K7362" s="3"/>
      <c r="L7362" s="3"/>
      <c r="M7362" s="3"/>
    </row>
    <row r="7363" spans="8:13">
      <c r="H7363" s="16"/>
      <c r="I7363" s="3"/>
      <c r="J7363" s="3"/>
      <c r="K7363" s="3"/>
      <c r="L7363" s="3"/>
      <c r="M7363" s="3"/>
    </row>
    <row r="7364" spans="8:13">
      <c r="H7364" s="16"/>
      <c r="I7364" s="3"/>
      <c r="J7364" s="3"/>
      <c r="K7364" s="3"/>
      <c r="L7364" s="3"/>
      <c r="M7364" s="3"/>
    </row>
    <row r="7365" spans="8:13">
      <c r="H7365" s="16"/>
      <c r="I7365" s="3"/>
      <c r="J7365" s="3"/>
      <c r="K7365" s="3"/>
      <c r="L7365" s="3"/>
      <c r="M7365" s="3"/>
    </row>
    <row r="7366" spans="8:13">
      <c r="H7366" s="16"/>
      <c r="I7366" s="3"/>
      <c r="J7366" s="3"/>
      <c r="K7366" s="3"/>
      <c r="L7366" s="3"/>
      <c r="M7366" s="3"/>
    </row>
    <row r="7367" spans="8:13">
      <c r="H7367" s="16"/>
      <c r="I7367" s="3"/>
      <c r="J7367" s="3"/>
      <c r="K7367" s="3"/>
      <c r="L7367" s="3"/>
      <c r="M7367" s="3"/>
    </row>
    <row r="7368" spans="8:13">
      <c r="H7368" s="16"/>
      <c r="I7368" s="3"/>
      <c r="J7368" s="3"/>
      <c r="K7368" s="3"/>
      <c r="L7368" s="3"/>
      <c r="M7368" s="3"/>
    </row>
    <row r="7369" spans="8:13">
      <c r="H7369" s="16"/>
      <c r="I7369" s="3"/>
      <c r="J7369" s="3"/>
      <c r="K7369" s="3"/>
      <c r="L7369" s="3"/>
      <c r="M7369" s="3"/>
    </row>
    <row r="7370" spans="8:13">
      <c r="H7370" s="16"/>
      <c r="I7370" s="3"/>
      <c r="J7370" s="3"/>
      <c r="K7370" s="3"/>
      <c r="L7370" s="3"/>
      <c r="M7370" s="3"/>
    </row>
    <row r="7371" spans="8:13">
      <c r="H7371" s="16"/>
      <c r="I7371" s="3"/>
      <c r="J7371" s="3"/>
      <c r="K7371" s="3"/>
      <c r="L7371" s="3"/>
      <c r="M7371" s="3"/>
    </row>
    <row r="7372" spans="8:13">
      <c r="H7372" s="16"/>
      <c r="I7372" s="3"/>
      <c r="J7372" s="3"/>
      <c r="K7372" s="3"/>
      <c r="L7372" s="3"/>
      <c r="M7372" s="3"/>
    </row>
    <row r="7373" spans="8:13">
      <c r="H7373" s="16"/>
      <c r="I7373" s="3"/>
      <c r="J7373" s="3"/>
      <c r="K7373" s="3"/>
      <c r="L7373" s="3"/>
      <c r="M7373" s="3"/>
    </row>
    <row r="7374" spans="8:13">
      <c r="H7374" s="16"/>
      <c r="I7374" s="3"/>
      <c r="J7374" s="3"/>
      <c r="K7374" s="3"/>
      <c r="L7374" s="3"/>
      <c r="M7374" s="3"/>
    </row>
    <row r="7375" spans="8:13">
      <c r="H7375" s="16"/>
      <c r="I7375" s="3"/>
      <c r="J7375" s="3"/>
      <c r="K7375" s="3"/>
      <c r="L7375" s="3"/>
      <c r="M7375" s="3"/>
    </row>
    <row r="7376" spans="8:13">
      <c r="H7376" s="16"/>
      <c r="I7376" s="3"/>
      <c r="J7376" s="3"/>
      <c r="K7376" s="3"/>
      <c r="L7376" s="3"/>
      <c r="M7376" s="3"/>
    </row>
    <row r="7377" spans="8:13">
      <c r="H7377" s="16"/>
      <c r="I7377" s="3"/>
      <c r="J7377" s="3"/>
      <c r="K7377" s="3"/>
      <c r="L7377" s="3"/>
      <c r="M7377" s="3"/>
    </row>
    <row r="7378" spans="8:13">
      <c r="H7378" s="16"/>
      <c r="I7378" s="3"/>
      <c r="J7378" s="3"/>
      <c r="K7378" s="3"/>
      <c r="L7378" s="3"/>
      <c r="M7378" s="3"/>
    </row>
    <row r="7379" spans="8:13">
      <c r="H7379" s="16"/>
      <c r="I7379" s="3"/>
      <c r="J7379" s="3"/>
      <c r="K7379" s="3"/>
      <c r="L7379" s="3"/>
      <c r="M7379" s="3"/>
    </row>
    <row r="7380" spans="8:13">
      <c r="H7380" s="16"/>
      <c r="I7380" s="3"/>
      <c r="J7380" s="3"/>
      <c r="K7380" s="3"/>
      <c r="L7380" s="3"/>
      <c r="M7380" s="3"/>
    </row>
    <row r="7381" spans="8:13">
      <c r="H7381" s="16"/>
      <c r="I7381" s="3"/>
      <c r="J7381" s="3"/>
      <c r="K7381" s="3"/>
      <c r="L7381" s="3"/>
      <c r="M7381" s="3"/>
    </row>
    <row r="7382" spans="8:13">
      <c r="H7382" s="16"/>
      <c r="I7382" s="3"/>
      <c r="J7382" s="3"/>
      <c r="K7382" s="3"/>
      <c r="L7382" s="3"/>
      <c r="M7382" s="3"/>
    </row>
    <row r="7383" spans="8:13">
      <c r="H7383" s="16"/>
      <c r="I7383" s="3"/>
      <c r="J7383" s="3"/>
      <c r="K7383" s="3"/>
      <c r="L7383" s="3"/>
      <c r="M7383" s="3"/>
    </row>
    <row r="7384" spans="8:13">
      <c r="H7384" s="16"/>
      <c r="I7384" s="3"/>
      <c r="J7384" s="3"/>
      <c r="K7384" s="3"/>
      <c r="L7384" s="3"/>
      <c r="M7384" s="3"/>
    </row>
    <row r="7385" spans="8:13">
      <c r="H7385" s="16"/>
      <c r="I7385" s="3"/>
      <c r="J7385" s="3"/>
      <c r="K7385" s="3"/>
      <c r="L7385" s="3"/>
      <c r="M7385" s="3"/>
    </row>
    <row r="7386" spans="8:13">
      <c r="H7386" s="16"/>
      <c r="I7386" s="3"/>
      <c r="J7386" s="3"/>
      <c r="K7386" s="3"/>
      <c r="L7386" s="3"/>
      <c r="M7386" s="3"/>
    </row>
    <row r="7387" spans="8:13">
      <c r="H7387" s="16"/>
      <c r="I7387" s="3"/>
      <c r="J7387" s="3"/>
      <c r="K7387" s="3"/>
      <c r="L7387" s="3"/>
      <c r="M7387" s="3"/>
    </row>
    <row r="7388" spans="8:13">
      <c r="H7388" s="16"/>
      <c r="I7388" s="3"/>
      <c r="J7388" s="3"/>
      <c r="K7388" s="3"/>
      <c r="L7388" s="3"/>
      <c r="M7388" s="3"/>
    </row>
    <row r="7389" spans="8:13">
      <c r="H7389" s="16"/>
      <c r="I7389" s="3"/>
      <c r="J7389" s="3"/>
      <c r="K7389" s="3"/>
      <c r="L7389" s="3"/>
      <c r="M7389" s="3"/>
    </row>
    <row r="7390" spans="8:13">
      <c r="H7390" s="16"/>
      <c r="I7390" s="3"/>
      <c r="J7390" s="3"/>
      <c r="K7390" s="3"/>
      <c r="L7390" s="3"/>
      <c r="M7390" s="3"/>
    </row>
    <row r="7391" spans="8:13">
      <c r="H7391" s="16"/>
      <c r="I7391" s="3"/>
      <c r="J7391" s="3"/>
      <c r="K7391" s="3"/>
      <c r="L7391" s="3"/>
      <c r="M7391" s="3"/>
    </row>
    <row r="7392" spans="8:13">
      <c r="H7392" s="16"/>
      <c r="I7392" s="3"/>
      <c r="J7392" s="3"/>
      <c r="K7392" s="3"/>
      <c r="L7392" s="3"/>
      <c r="M7392" s="3"/>
    </row>
    <row r="7393" spans="8:13">
      <c r="H7393" s="16"/>
      <c r="I7393" s="3"/>
      <c r="J7393" s="3"/>
      <c r="K7393" s="3"/>
      <c r="L7393" s="3"/>
      <c r="M7393" s="3"/>
    </row>
    <row r="7394" spans="8:13">
      <c r="H7394" s="16"/>
      <c r="I7394" s="3"/>
      <c r="J7394" s="3"/>
      <c r="K7394" s="3"/>
      <c r="L7394" s="3"/>
      <c r="M7394" s="3"/>
    </row>
    <row r="7395" spans="8:13">
      <c r="H7395" s="16"/>
      <c r="I7395" s="3"/>
      <c r="J7395" s="3"/>
      <c r="K7395" s="3"/>
      <c r="L7395" s="3"/>
      <c r="M7395" s="3"/>
    </row>
    <row r="7396" spans="8:13">
      <c r="H7396" s="16"/>
      <c r="I7396" s="3"/>
      <c r="J7396" s="3"/>
      <c r="K7396" s="3"/>
      <c r="L7396" s="3"/>
      <c r="M7396" s="3"/>
    </row>
    <row r="7397" spans="8:13">
      <c r="H7397" s="16"/>
      <c r="I7397" s="3"/>
      <c r="J7397" s="3"/>
      <c r="K7397" s="3"/>
      <c r="L7397" s="3"/>
      <c r="M7397" s="3"/>
    </row>
    <row r="7398" spans="8:13">
      <c r="H7398" s="16"/>
      <c r="I7398" s="3"/>
      <c r="J7398" s="3"/>
      <c r="K7398" s="3"/>
      <c r="L7398" s="3"/>
      <c r="M7398" s="3"/>
    </row>
    <row r="7399" spans="8:13">
      <c r="H7399" s="16"/>
      <c r="I7399" s="3"/>
      <c r="J7399" s="3"/>
      <c r="K7399" s="3"/>
      <c r="L7399" s="3"/>
      <c r="M7399" s="3"/>
    </row>
    <row r="7400" spans="8:13">
      <c r="H7400" s="16"/>
      <c r="I7400" s="3"/>
      <c r="J7400" s="3"/>
      <c r="K7400" s="3"/>
      <c r="L7400" s="3"/>
      <c r="M7400" s="3"/>
    </row>
    <row r="7401" spans="8:13">
      <c r="H7401" s="16"/>
      <c r="I7401" s="3"/>
      <c r="J7401" s="3"/>
      <c r="K7401" s="3"/>
      <c r="L7401" s="3"/>
      <c r="M7401" s="3"/>
    </row>
    <row r="7402" spans="8:13">
      <c r="H7402" s="16"/>
      <c r="I7402" s="3"/>
      <c r="J7402" s="3"/>
      <c r="K7402" s="3"/>
      <c r="L7402" s="3"/>
      <c r="M7402" s="3"/>
    </row>
    <row r="7403" spans="8:13">
      <c r="H7403" s="16"/>
      <c r="I7403" s="3"/>
      <c r="J7403" s="3"/>
      <c r="K7403" s="3"/>
      <c r="L7403" s="3"/>
      <c r="M7403" s="3"/>
    </row>
    <row r="7404" spans="8:13">
      <c r="H7404" s="16"/>
      <c r="I7404" s="3"/>
      <c r="J7404" s="3"/>
      <c r="K7404" s="3"/>
      <c r="L7404" s="3"/>
      <c r="M7404" s="3"/>
    </row>
    <row r="7405" spans="8:13">
      <c r="H7405" s="16"/>
      <c r="I7405" s="3"/>
      <c r="J7405" s="3"/>
      <c r="K7405" s="3"/>
      <c r="L7405" s="3"/>
      <c r="M7405" s="3"/>
    </row>
    <row r="7406" spans="8:13">
      <c r="H7406" s="16"/>
      <c r="I7406" s="3"/>
      <c r="J7406" s="3"/>
      <c r="K7406" s="3"/>
      <c r="L7406" s="3"/>
      <c r="M7406" s="3"/>
    </row>
    <row r="7407" spans="8:13">
      <c r="H7407" s="16"/>
      <c r="I7407" s="3"/>
      <c r="J7407" s="3"/>
      <c r="K7407" s="3"/>
      <c r="L7407" s="3"/>
      <c r="M7407" s="3"/>
    </row>
    <row r="7408" spans="8:13">
      <c r="H7408" s="16"/>
      <c r="I7408" s="3"/>
      <c r="J7408" s="3"/>
      <c r="K7408" s="3"/>
      <c r="L7408" s="3"/>
      <c r="M7408" s="3"/>
    </row>
    <row r="7409" spans="8:13">
      <c r="H7409" s="16"/>
      <c r="I7409" s="3"/>
      <c r="J7409" s="3"/>
      <c r="K7409" s="3"/>
      <c r="L7409" s="3"/>
      <c r="M7409" s="3"/>
    </row>
    <row r="7410" spans="8:13">
      <c r="H7410" s="16"/>
      <c r="I7410" s="3"/>
      <c r="J7410" s="3"/>
      <c r="K7410" s="3"/>
      <c r="L7410" s="3"/>
      <c r="M7410" s="3"/>
    </row>
    <row r="7411" spans="8:13">
      <c r="H7411" s="16"/>
      <c r="I7411" s="3"/>
      <c r="J7411" s="3"/>
      <c r="K7411" s="3"/>
      <c r="L7411" s="3"/>
      <c r="M7411" s="3"/>
    </row>
    <row r="7412" spans="8:13">
      <c r="H7412" s="16"/>
      <c r="I7412" s="3"/>
      <c r="J7412" s="3"/>
      <c r="K7412" s="3"/>
      <c r="L7412" s="3"/>
      <c r="M7412" s="3"/>
    </row>
    <row r="7413" spans="8:13">
      <c r="H7413" s="16"/>
      <c r="I7413" s="3"/>
      <c r="J7413" s="3"/>
      <c r="K7413" s="3"/>
      <c r="L7413" s="3"/>
      <c r="M7413" s="3"/>
    </row>
    <row r="7414" spans="8:13">
      <c r="H7414" s="16"/>
      <c r="I7414" s="3"/>
      <c r="J7414" s="3"/>
      <c r="K7414" s="3"/>
      <c r="L7414" s="3"/>
      <c r="M7414" s="3"/>
    </row>
    <row r="7415" spans="8:13">
      <c r="H7415" s="16"/>
      <c r="I7415" s="3"/>
      <c r="J7415" s="3"/>
      <c r="K7415" s="3"/>
      <c r="L7415" s="3"/>
      <c r="M7415" s="3"/>
    </row>
    <row r="7416" spans="8:13">
      <c r="H7416" s="16"/>
      <c r="I7416" s="3"/>
      <c r="J7416" s="3"/>
      <c r="K7416" s="3"/>
      <c r="L7416" s="3"/>
      <c r="M7416" s="3"/>
    </row>
    <row r="7417" spans="8:13">
      <c r="H7417" s="16"/>
      <c r="I7417" s="3"/>
      <c r="J7417" s="3"/>
      <c r="K7417" s="3"/>
      <c r="L7417" s="3"/>
      <c r="M7417" s="3"/>
    </row>
    <row r="7418" spans="8:13">
      <c r="H7418" s="16"/>
      <c r="I7418" s="3"/>
      <c r="J7418" s="3"/>
      <c r="K7418" s="3"/>
      <c r="L7418" s="3"/>
      <c r="M7418" s="3"/>
    </row>
    <row r="7419" spans="8:13">
      <c r="H7419" s="16"/>
      <c r="I7419" s="3"/>
      <c r="J7419" s="3"/>
      <c r="K7419" s="3"/>
      <c r="L7419" s="3"/>
      <c r="M7419" s="3"/>
    </row>
    <row r="7420" spans="8:13">
      <c r="H7420" s="16"/>
      <c r="I7420" s="3"/>
      <c r="J7420" s="3"/>
      <c r="K7420" s="3"/>
      <c r="L7420" s="3"/>
      <c r="M7420" s="3"/>
    </row>
    <row r="7421" spans="8:13">
      <c r="H7421" s="16"/>
      <c r="I7421" s="3"/>
      <c r="J7421" s="3"/>
      <c r="K7421" s="3"/>
      <c r="L7421" s="3"/>
      <c r="M7421" s="3"/>
    </row>
    <row r="7422" spans="8:13">
      <c r="H7422" s="16"/>
      <c r="I7422" s="3"/>
      <c r="J7422" s="3"/>
      <c r="K7422" s="3"/>
      <c r="L7422" s="3"/>
      <c r="M7422" s="3"/>
    </row>
    <row r="7423" spans="8:13">
      <c r="H7423" s="16"/>
      <c r="I7423" s="3"/>
      <c r="J7423" s="3"/>
      <c r="K7423" s="3"/>
      <c r="L7423" s="3"/>
      <c r="M7423" s="3"/>
    </row>
    <row r="7424" spans="8:13">
      <c r="H7424" s="16"/>
      <c r="I7424" s="3"/>
      <c r="J7424" s="3"/>
      <c r="K7424" s="3"/>
      <c r="L7424" s="3"/>
      <c r="M7424" s="3"/>
    </row>
    <row r="7425" spans="8:13">
      <c r="H7425" s="16"/>
      <c r="I7425" s="3"/>
      <c r="J7425" s="3"/>
      <c r="K7425" s="3"/>
      <c r="L7425" s="3"/>
      <c r="M7425" s="3"/>
    </row>
    <row r="7426" spans="8:13">
      <c r="H7426" s="16"/>
      <c r="I7426" s="3"/>
      <c r="J7426" s="3"/>
      <c r="K7426" s="3"/>
      <c r="L7426" s="3"/>
      <c r="M7426" s="3"/>
    </row>
    <row r="7427" spans="8:13">
      <c r="H7427" s="16"/>
      <c r="I7427" s="3"/>
      <c r="J7427" s="3"/>
      <c r="K7427" s="3"/>
      <c r="L7427" s="3"/>
      <c r="M7427" s="3"/>
    </row>
    <row r="7428" spans="8:13">
      <c r="H7428" s="16"/>
      <c r="I7428" s="3"/>
      <c r="J7428" s="3"/>
      <c r="K7428" s="3"/>
      <c r="L7428" s="3"/>
      <c r="M7428" s="3"/>
    </row>
    <row r="7429" spans="8:13">
      <c r="H7429" s="16"/>
      <c r="I7429" s="3"/>
      <c r="J7429" s="3"/>
      <c r="K7429" s="3"/>
      <c r="L7429" s="3"/>
      <c r="M7429" s="3"/>
    </row>
    <row r="7430" spans="8:13">
      <c r="H7430" s="16"/>
      <c r="I7430" s="3"/>
      <c r="J7430" s="3"/>
      <c r="K7430" s="3"/>
      <c r="L7430" s="3"/>
      <c r="M7430" s="3"/>
    </row>
    <row r="7431" spans="8:13">
      <c r="H7431" s="16"/>
      <c r="I7431" s="3"/>
      <c r="J7431" s="3"/>
      <c r="K7431" s="3"/>
      <c r="L7431" s="3"/>
      <c r="M7431" s="3"/>
    </row>
    <row r="7432" spans="8:13">
      <c r="H7432" s="16"/>
      <c r="I7432" s="3"/>
      <c r="J7432" s="3"/>
      <c r="K7432" s="3"/>
      <c r="L7432" s="3"/>
      <c r="M7432" s="3"/>
    </row>
    <row r="7433" spans="8:13">
      <c r="H7433" s="16"/>
      <c r="I7433" s="3"/>
      <c r="J7433" s="3"/>
      <c r="K7433" s="3"/>
      <c r="L7433" s="3"/>
      <c r="M7433" s="3"/>
    </row>
    <row r="7434" spans="8:13">
      <c r="H7434" s="16"/>
      <c r="I7434" s="3"/>
      <c r="J7434" s="3"/>
      <c r="K7434" s="3"/>
      <c r="L7434" s="3"/>
      <c r="M7434" s="3"/>
    </row>
    <row r="7435" spans="8:13">
      <c r="H7435" s="16"/>
      <c r="I7435" s="3"/>
      <c r="J7435" s="3"/>
      <c r="K7435" s="3"/>
      <c r="L7435" s="3"/>
      <c r="M7435" s="3"/>
    </row>
    <row r="7436" spans="8:13">
      <c r="H7436" s="16"/>
      <c r="I7436" s="3"/>
      <c r="J7436" s="3"/>
      <c r="K7436" s="3"/>
      <c r="L7436" s="3"/>
      <c r="M7436" s="3"/>
    </row>
    <row r="7437" spans="8:13">
      <c r="H7437" s="16"/>
      <c r="I7437" s="3"/>
      <c r="J7437" s="3"/>
      <c r="K7437" s="3"/>
      <c r="L7437" s="3"/>
      <c r="M7437" s="3"/>
    </row>
    <row r="7438" spans="8:13">
      <c r="H7438" s="16"/>
      <c r="I7438" s="3"/>
      <c r="J7438" s="3"/>
      <c r="K7438" s="3"/>
      <c r="L7438" s="3"/>
      <c r="M7438" s="3"/>
    </row>
    <row r="7439" spans="8:13">
      <c r="H7439" s="16"/>
      <c r="I7439" s="3"/>
      <c r="J7439" s="3"/>
      <c r="K7439" s="3"/>
      <c r="L7439" s="3"/>
      <c r="M7439" s="3"/>
    </row>
    <row r="7440" spans="8:13">
      <c r="H7440" s="16"/>
      <c r="I7440" s="3"/>
      <c r="J7440" s="3"/>
      <c r="K7440" s="3"/>
      <c r="L7440" s="3"/>
      <c r="M7440" s="3"/>
    </row>
    <row r="7441" spans="8:13">
      <c r="H7441" s="16"/>
      <c r="I7441" s="3"/>
      <c r="J7441" s="3"/>
      <c r="K7441" s="3"/>
      <c r="L7441" s="3"/>
      <c r="M7441" s="3"/>
    </row>
    <row r="7442" spans="8:13">
      <c r="H7442" s="16"/>
      <c r="I7442" s="3"/>
      <c r="J7442" s="3"/>
      <c r="K7442" s="3"/>
      <c r="L7442" s="3"/>
      <c r="M7442" s="3"/>
    </row>
    <row r="7443" spans="8:13">
      <c r="H7443" s="16"/>
      <c r="I7443" s="3"/>
      <c r="J7443" s="3"/>
      <c r="K7443" s="3"/>
      <c r="L7443" s="3"/>
      <c r="M7443" s="3"/>
    </row>
    <row r="7444" spans="8:13">
      <c r="H7444" s="16"/>
      <c r="I7444" s="3"/>
      <c r="J7444" s="3"/>
      <c r="K7444" s="3"/>
      <c r="L7444" s="3"/>
      <c r="M7444" s="3"/>
    </row>
    <row r="7445" spans="8:13">
      <c r="H7445" s="16"/>
      <c r="I7445" s="3"/>
      <c r="J7445" s="3"/>
      <c r="K7445" s="3"/>
      <c r="L7445" s="3"/>
      <c r="M7445" s="3"/>
    </row>
    <row r="7446" spans="8:13">
      <c r="H7446" s="16"/>
      <c r="I7446" s="3"/>
      <c r="J7446" s="3"/>
      <c r="K7446" s="3"/>
      <c r="L7446" s="3"/>
      <c r="M7446" s="3"/>
    </row>
    <row r="7447" spans="8:13">
      <c r="H7447" s="16"/>
      <c r="I7447" s="3"/>
      <c r="J7447" s="3"/>
      <c r="K7447" s="3"/>
      <c r="L7447" s="3"/>
      <c r="M7447" s="3"/>
    </row>
    <row r="7448" spans="8:13">
      <c r="H7448" s="16"/>
      <c r="I7448" s="3"/>
      <c r="J7448" s="3"/>
      <c r="K7448" s="3"/>
      <c r="L7448" s="3"/>
      <c r="M7448" s="3"/>
    </row>
    <row r="7449" spans="8:13">
      <c r="H7449" s="16"/>
      <c r="I7449" s="3"/>
      <c r="J7449" s="3"/>
      <c r="K7449" s="3"/>
      <c r="L7449" s="3"/>
      <c r="M7449" s="3"/>
    </row>
    <row r="7450" spans="8:13">
      <c r="H7450" s="16"/>
      <c r="I7450" s="3"/>
      <c r="J7450" s="3"/>
      <c r="K7450" s="3"/>
      <c r="L7450" s="3"/>
      <c r="M7450" s="3"/>
    </row>
    <row r="7451" spans="8:13">
      <c r="H7451" s="16"/>
      <c r="I7451" s="3"/>
      <c r="J7451" s="3"/>
      <c r="K7451" s="3"/>
      <c r="L7451" s="3"/>
      <c r="M7451" s="3"/>
    </row>
    <row r="7452" spans="8:13">
      <c r="H7452" s="16"/>
      <c r="I7452" s="3"/>
      <c r="J7452" s="3"/>
      <c r="K7452" s="3"/>
      <c r="L7452" s="3"/>
      <c r="M7452" s="3"/>
    </row>
    <row r="7453" spans="8:13">
      <c r="H7453" s="16"/>
      <c r="I7453" s="3"/>
      <c r="J7453" s="3"/>
      <c r="K7453" s="3"/>
      <c r="L7453" s="3"/>
      <c r="M7453" s="3"/>
    </row>
    <row r="7454" spans="8:13">
      <c r="H7454" s="16"/>
      <c r="I7454" s="3"/>
      <c r="J7454" s="3"/>
      <c r="K7454" s="3"/>
      <c r="L7454" s="3"/>
      <c r="M7454" s="3"/>
    </row>
    <row r="7455" spans="8:13">
      <c r="H7455" s="16"/>
      <c r="I7455" s="3"/>
      <c r="J7455" s="3"/>
      <c r="K7455" s="3"/>
      <c r="L7455" s="3"/>
      <c r="M7455" s="3"/>
    </row>
    <row r="7456" spans="8:13">
      <c r="H7456" s="16"/>
      <c r="I7456" s="3"/>
      <c r="J7456" s="3"/>
      <c r="K7456" s="3"/>
      <c r="L7456" s="3"/>
      <c r="M7456" s="3"/>
    </row>
    <row r="7457" spans="8:13">
      <c r="H7457" s="16"/>
      <c r="I7457" s="3"/>
      <c r="J7457" s="3"/>
      <c r="K7457" s="3"/>
      <c r="L7457" s="3"/>
      <c r="M7457" s="3"/>
    </row>
    <row r="7458" spans="8:13">
      <c r="H7458" s="16"/>
      <c r="I7458" s="3"/>
      <c r="J7458" s="3"/>
      <c r="K7458" s="3"/>
      <c r="L7458" s="3"/>
      <c r="M7458" s="3"/>
    </row>
    <row r="7459" spans="8:13">
      <c r="H7459" s="16"/>
      <c r="I7459" s="3"/>
      <c r="J7459" s="3"/>
      <c r="K7459" s="3"/>
      <c r="L7459" s="3"/>
      <c r="M7459" s="3"/>
    </row>
    <row r="7460" spans="8:13">
      <c r="H7460" s="16"/>
      <c r="I7460" s="3"/>
      <c r="J7460" s="3"/>
      <c r="K7460" s="3"/>
      <c r="L7460" s="3"/>
      <c r="M7460" s="3"/>
    </row>
    <row r="7461" spans="8:13">
      <c r="H7461" s="16"/>
      <c r="I7461" s="3"/>
      <c r="J7461" s="3"/>
      <c r="K7461" s="3"/>
      <c r="L7461" s="3"/>
      <c r="M7461" s="3"/>
    </row>
    <row r="7462" spans="8:13">
      <c r="H7462" s="16"/>
      <c r="I7462" s="3"/>
      <c r="J7462" s="3"/>
      <c r="K7462" s="3"/>
      <c r="L7462" s="3"/>
      <c r="M7462" s="3"/>
    </row>
    <row r="7463" spans="8:13">
      <c r="H7463" s="16"/>
      <c r="I7463" s="3"/>
      <c r="J7463" s="3"/>
      <c r="K7463" s="3"/>
      <c r="L7463" s="3"/>
      <c r="M7463" s="3"/>
    </row>
    <row r="7464" spans="8:13">
      <c r="H7464" s="16"/>
      <c r="I7464" s="3"/>
      <c r="J7464" s="3"/>
      <c r="K7464" s="3"/>
      <c r="L7464" s="3"/>
      <c r="M7464" s="3"/>
    </row>
    <row r="7465" spans="8:13">
      <c r="H7465" s="16"/>
      <c r="I7465" s="3"/>
      <c r="J7465" s="3"/>
      <c r="K7465" s="3"/>
      <c r="L7465" s="3"/>
      <c r="M7465" s="3"/>
    </row>
    <row r="7466" spans="8:13">
      <c r="H7466" s="16"/>
      <c r="I7466" s="3"/>
      <c r="J7466" s="3"/>
      <c r="K7466" s="3"/>
      <c r="L7466" s="3"/>
      <c r="M7466" s="3"/>
    </row>
    <row r="7467" spans="8:13">
      <c r="H7467" s="16"/>
      <c r="I7467" s="3"/>
      <c r="J7467" s="3"/>
      <c r="K7467" s="3"/>
      <c r="L7467" s="3"/>
      <c r="M7467" s="3"/>
    </row>
    <row r="7468" spans="8:13">
      <c r="H7468" s="16"/>
      <c r="I7468" s="3"/>
      <c r="J7468" s="3"/>
      <c r="K7468" s="3"/>
      <c r="L7468" s="3"/>
      <c r="M7468" s="3"/>
    </row>
    <row r="7469" spans="8:13">
      <c r="H7469" s="16"/>
      <c r="I7469" s="3"/>
      <c r="J7469" s="3"/>
      <c r="K7469" s="3"/>
      <c r="L7469" s="3"/>
      <c r="M7469" s="3"/>
    </row>
    <row r="7470" spans="8:13">
      <c r="H7470" s="16"/>
      <c r="I7470" s="3"/>
      <c r="J7470" s="3"/>
      <c r="K7470" s="3"/>
      <c r="L7470" s="3"/>
      <c r="M7470" s="3"/>
    </row>
    <row r="7471" spans="8:13">
      <c r="H7471" s="16"/>
      <c r="I7471" s="3"/>
      <c r="J7471" s="3"/>
      <c r="K7471" s="3"/>
      <c r="L7471" s="3"/>
      <c r="M7471" s="3"/>
    </row>
    <row r="7472" spans="8:13">
      <c r="H7472" s="16"/>
      <c r="I7472" s="3"/>
      <c r="J7472" s="3"/>
      <c r="K7472" s="3"/>
      <c r="L7472" s="3"/>
      <c r="M7472" s="3"/>
    </row>
    <row r="7473" spans="8:13">
      <c r="H7473" s="16"/>
      <c r="I7473" s="3"/>
      <c r="J7473" s="3"/>
      <c r="K7473" s="3"/>
      <c r="L7473" s="3"/>
      <c r="M7473" s="3"/>
    </row>
    <row r="7474" spans="8:13">
      <c r="H7474" s="16"/>
      <c r="I7474" s="3"/>
      <c r="J7474" s="3"/>
      <c r="K7474" s="3"/>
      <c r="L7474" s="3"/>
      <c r="M7474" s="3"/>
    </row>
    <row r="7475" spans="8:13">
      <c r="H7475" s="16"/>
      <c r="I7475" s="3"/>
      <c r="J7475" s="3"/>
      <c r="K7475" s="3"/>
      <c r="L7475" s="3"/>
      <c r="M7475" s="3"/>
    </row>
    <row r="7476" spans="8:13">
      <c r="H7476" s="16"/>
      <c r="I7476" s="3"/>
      <c r="J7476" s="3"/>
      <c r="K7476" s="3"/>
      <c r="L7476" s="3"/>
      <c r="M7476" s="3"/>
    </row>
    <row r="7477" spans="8:13">
      <c r="H7477" s="16"/>
      <c r="I7477" s="3"/>
      <c r="J7477" s="3"/>
      <c r="K7477" s="3"/>
      <c r="L7477" s="3"/>
      <c r="M7477" s="3"/>
    </row>
    <row r="7478" spans="8:13">
      <c r="H7478" s="16"/>
      <c r="I7478" s="3"/>
      <c r="J7478" s="3"/>
      <c r="K7478" s="3"/>
      <c r="L7478" s="3"/>
      <c r="M7478" s="3"/>
    </row>
    <row r="7479" spans="8:13">
      <c r="H7479" s="16"/>
      <c r="I7479" s="3"/>
      <c r="J7479" s="3"/>
      <c r="K7479" s="3"/>
      <c r="L7479" s="3"/>
      <c r="M7479" s="3"/>
    </row>
    <row r="7480" spans="8:13">
      <c r="H7480" s="16"/>
      <c r="I7480" s="3"/>
      <c r="J7480" s="3"/>
      <c r="K7480" s="3"/>
      <c r="L7480" s="3"/>
      <c r="M7480" s="3"/>
    </row>
    <row r="7481" spans="8:13">
      <c r="H7481" s="16"/>
      <c r="I7481" s="3"/>
      <c r="J7481" s="3"/>
      <c r="K7481" s="3"/>
      <c r="L7481" s="3"/>
      <c r="M7481" s="3"/>
    </row>
    <row r="7482" spans="8:13">
      <c r="H7482" s="16"/>
      <c r="I7482" s="3"/>
      <c r="J7482" s="3"/>
      <c r="K7482" s="3"/>
      <c r="L7482" s="3"/>
      <c r="M7482" s="3"/>
    </row>
    <row r="7483" spans="8:13">
      <c r="H7483" s="16"/>
      <c r="I7483" s="3"/>
      <c r="J7483" s="3"/>
      <c r="K7483" s="3"/>
      <c r="L7483" s="3"/>
      <c r="M7483" s="3"/>
    </row>
    <row r="7484" spans="8:13">
      <c r="H7484" s="16"/>
      <c r="I7484" s="3"/>
      <c r="J7484" s="3"/>
      <c r="K7484" s="3"/>
      <c r="L7484" s="3"/>
      <c r="M7484" s="3"/>
    </row>
    <row r="7485" spans="8:13">
      <c r="H7485" s="16"/>
      <c r="I7485" s="3"/>
      <c r="J7485" s="3"/>
      <c r="K7485" s="3"/>
      <c r="L7485" s="3"/>
      <c r="M7485" s="3"/>
    </row>
    <row r="7486" spans="8:13">
      <c r="H7486" s="16"/>
      <c r="I7486" s="3"/>
      <c r="J7486" s="3"/>
      <c r="K7486" s="3"/>
      <c r="L7486" s="3"/>
      <c r="M7486" s="3"/>
    </row>
    <row r="7487" spans="8:13">
      <c r="H7487" s="16"/>
      <c r="I7487" s="3"/>
      <c r="J7487" s="3"/>
      <c r="K7487" s="3"/>
      <c r="L7487" s="3"/>
      <c r="M7487" s="3"/>
    </row>
    <row r="7488" spans="8:13">
      <c r="H7488" s="16"/>
      <c r="I7488" s="3"/>
      <c r="J7488" s="3"/>
      <c r="K7488" s="3"/>
      <c r="L7488" s="3"/>
      <c r="M7488" s="3"/>
    </row>
    <row r="7489" spans="8:13">
      <c r="H7489" s="16"/>
      <c r="I7489" s="3"/>
      <c r="J7489" s="3"/>
      <c r="K7489" s="3"/>
      <c r="L7489" s="3"/>
      <c r="M7489" s="3"/>
    </row>
    <row r="7490" spans="8:13">
      <c r="H7490" s="16"/>
      <c r="I7490" s="3"/>
      <c r="J7490" s="3"/>
      <c r="K7490" s="3"/>
      <c r="L7490" s="3"/>
      <c r="M7490" s="3"/>
    </row>
    <row r="7491" spans="8:13">
      <c r="H7491" s="16"/>
      <c r="I7491" s="3"/>
      <c r="J7491" s="3"/>
      <c r="K7491" s="3"/>
      <c r="L7491" s="3"/>
      <c r="M7491" s="3"/>
    </row>
    <row r="7492" spans="8:13">
      <c r="H7492" s="16"/>
      <c r="I7492" s="3"/>
      <c r="J7492" s="3"/>
      <c r="K7492" s="3"/>
      <c r="L7492" s="3"/>
      <c r="M7492" s="3"/>
    </row>
    <row r="7493" spans="8:13">
      <c r="H7493" s="16"/>
      <c r="I7493" s="3"/>
      <c r="J7493" s="3"/>
      <c r="K7493" s="3"/>
      <c r="L7493" s="3"/>
      <c r="M7493" s="3"/>
    </row>
    <row r="7494" spans="8:13">
      <c r="H7494" s="16"/>
      <c r="I7494" s="3"/>
      <c r="J7494" s="3"/>
      <c r="K7494" s="3"/>
      <c r="L7494" s="3"/>
      <c r="M7494" s="3"/>
    </row>
    <row r="7495" spans="8:13">
      <c r="H7495" s="16"/>
      <c r="I7495" s="3"/>
      <c r="J7495" s="3"/>
      <c r="K7495" s="3"/>
      <c r="L7495" s="3"/>
      <c r="M7495" s="3"/>
    </row>
    <row r="7496" spans="8:13">
      <c r="H7496" s="16"/>
      <c r="I7496" s="3"/>
      <c r="J7496" s="3"/>
      <c r="K7496" s="3"/>
      <c r="L7496" s="3"/>
      <c r="M7496" s="3"/>
    </row>
    <row r="7497" spans="8:13">
      <c r="H7497" s="16"/>
      <c r="I7497" s="3"/>
      <c r="J7497" s="3"/>
      <c r="K7497" s="3"/>
      <c r="L7497" s="3"/>
      <c r="M7497" s="3"/>
    </row>
    <row r="7498" spans="8:13">
      <c r="H7498" s="16"/>
      <c r="I7498" s="3"/>
      <c r="J7498" s="3"/>
      <c r="K7498" s="3"/>
      <c r="L7498" s="3"/>
      <c r="M7498" s="3"/>
    </row>
    <row r="7499" spans="8:13">
      <c r="H7499" s="16"/>
      <c r="I7499" s="3"/>
      <c r="J7499" s="3"/>
      <c r="K7499" s="3"/>
      <c r="L7499" s="3"/>
      <c r="M7499" s="3"/>
    </row>
    <row r="7500" spans="8:13">
      <c r="H7500" s="16"/>
      <c r="I7500" s="3"/>
      <c r="J7500" s="3"/>
      <c r="K7500" s="3"/>
      <c r="L7500" s="3"/>
      <c r="M7500" s="3"/>
    </row>
    <row r="7501" spans="8:13">
      <c r="H7501" s="16"/>
      <c r="I7501" s="3"/>
      <c r="J7501" s="3"/>
      <c r="K7501" s="3"/>
      <c r="L7501" s="3"/>
      <c r="M7501" s="3"/>
    </row>
    <row r="7502" spans="8:13">
      <c r="H7502" s="16"/>
      <c r="I7502" s="3"/>
      <c r="J7502" s="3"/>
      <c r="K7502" s="3"/>
      <c r="L7502" s="3"/>
      <c r="M7502" s="3"/>
    </row>
    <row r="7503" spans="8:13">
      <c r="H7503" s="16"/>
      <c r="I7503" s="3"/>
      <c r="J7503" s="3"/>
      <c r="K7503" s="3"/>
      <c r="L7503" s="3"/>
      <c r="M7503" s="3"/>
    </row>
    <row r="7504" spans="8:13">
      <c r="H7504" s="16"/>
      <c r="I7504" s="3"/>
      <c r="J7504" s="3"/>
      <c r="K7504" s="3"/>
      <c r="L7504" s="3"/>
      <c r="M7504" s="3"/>
    </row>
    <row r="7505" spans="8:13">
      <c r="H7505" s="16"/>
      <c r="I7505" s="3"/>
      <c r="J7505" s="3"/>
      <c r="K7505" s="3"/>
      <c r="L7505" s="3"/>
      <c r="M7505" s="3"/>
    </row>
    <row r="7506" spans="8:13">
      <c r="H7506" s="16"/>
      <c r="I7506" s="3"/>
      <c r="J7506" s="3"/>
      <c r="K7506" s="3"/>
      <c r="L7506" s="3"/>
      <c r="M7506" s="3"/>
    </row>
    <row r="7507" spans="8:13">
      <c r="H7507" s="16"/>
      <c r="I7507" s="3"/>
      <c r="J7507" s="3"/>
      <c r="K7507" s="3"/>
      <c r="L7507" s="3"/>
      <c r="M7507" s="3"/>
    </row>
    <row r="7508" spans="8:13">
      <c r="H7508" s="16"/>
      <c r="I7508" s="3"/>
      <c r="J7508" s="3"/>
      <c r="K7508" s="3"/>
      <c r="L7508" s="3"/>
      <c r="M7508" s="3"/>
    </row>
    <row r="7509" spans="8:13">
      <c r="H7509" s="16"/>
      <c r="I7509" s="3"/>
      <c r="J7509" s="3"/>
      <c r="K7509" s="3"/>
      <c r="L7509" s="3"/>
      <c r="M7509" s="3"/>
    </row>
    <row r="7510" spans="8:13">
      <c r="H7510" s="16"/>
      <c r="I7510" s="3"/>
      <c r="J7510" s="3"/>
      <c r="K7510" s="3"/>
      <c r="L7510" s="3"/>
      <c r="M7510" s="3"/>
    </row>
    <row r="7511" spans="8:13">
      <c r="H7511" s="16"/>
      <c r="I7511" s="3"/>
      <c r="J7511" s="3"/>
      <c r="K7511" s="3"/>
      <c r="L7511" s="3"/>
      <c r="M7511" s="3"/>
    </row>
    <row r="7512" spans="8:13">
      <c r="H7512" s="16"/>
      <c r="I7512" s="3"/>
      <c r="J7512" s="3"/>
      <c r="K7512" s="3"/>
      <c r="L7512" s="3"/>
      <c r="M7512" s="3"/>
    </row>
    <row r="7513" spans="8:13">
      <c r="H7513" s="16"/>
      <c r="I7513" s="3"/>
      <c r="J7513" s="3"/>
      <c r="K7513" s="3"/>
      <c r="L7513" s="3"/>
      <c r="M7513" s="3"/>
    </row>
    <row r="7514" spans="8:13">
      <c r="H7514" s="16"/>
      <c r="I7514" s="3"/>
      <c r="J7514" s="3"/>
      <c r="K7514" s="3"/>
      <c r="L7514" s="3"/>
      <c r="M7514" s="3"/>
    </row>
    <row r="7515" spans="8:13">
      <c r="H7515" s="16"/>
      <c r="I7515" s="3"/>
      <c r="J7515" s="3"/>
      <c r="K7515" s="3"/>
      <c r="L7515" s="3"/>
      <c r="M7515" s="3"/>
    </row>
    <row r="7516" spans="8:13">
      <c r="H7516" s="16"/>
      <c r="I7516" s="3"/>
      <c r="J7516" s="3"/>
      <c r="K7516" s="3"/>
      <c r="L7516" s="3"/>
      <c r="M7516" s="3"/>
    </row>
    <row r="7517" spans="8:13">
      <c r="H7517" s="16"/>
      <c r="I7517" s="3"/>
      <c r="J7517" s="3"/>
      <c r="K7517" s="3"/>
      <c r="L7517" s="3"/>
      <c r="M7517" s="3"/>
    </row>
    <row r="7518" spans="8:13">
      <c r="H7518" s="16"/>
      <c r="I7518" s="3"/>
      <c r="J7518" s="3"/>
      <c r="K7518" s="3"/>
      <c r="L7518" s="3"/>
      <c r="M7518" s="3"/>
    </row>
    <row r="7519" spans="8:13">
      <c r="H7519" s="16"/>
      <c r="I7519" s="3"/>
      <c r="J7519" s="3"/>
      <c r="K7519" s="3"/>
      <c r="L7519" s="3"/>
      <c r="M7519" s="3"/>
    </row>
    <row r="7520" spans="8:13">
      <c r="H7520" s="16"/>
      <c r="I7520" s="3"/>
      <c r="J7520" s="3"/>
      <c r="K7520" s="3"/>
      <c r="L7520" s="3"/>
      <c r="M7520" s="3"/>
    </row>
    <row r="7521" spans="8:13">
      <c r="H7521" s="16"/>
      <c r="I7521" s="3"/>
      <c r="J7521" s="3"/>
      <c r="K7521" s="3"/>
      <c r="L7521" s="3"/>
      <c r="M7521" s="3"/>
    </row>
    <row r="7522" spans="8:13">
      <c r="H7522" s="16"/>
      <c r="I7522" s="3"/>
      <c r="J7522" s="3"/>
      <c r="K7522" s="3"/>
      <c r="L7522" s="3"/>
      <c r="M7522" s="3"/>
    </row>
    <row r="7523" spans="8:13">
      <c r="H7523" s="16"/>
      <c r="I7523" s="3"/>
      <c r="J7523" s="3"/>
      <c r="K7523" s="3"/>
      <c r="L7523" s="3"/>
      <c r="M7523" s="3"/>
    </row>
    <row r="7524" spans="8:13">
      <c r="H7524" s="16"/>
      <c r="I7524" s="3"/>
      <c r="J7524" s="3"/>
      <c r="K7524" s="3"/>
      <c r="L7524" s="3"/>
      <c r="M7524" s="3"/>
    </row>
    <row r="7525" spans="8:13">
      <c r="H7525" s="16"/>
      <c r="I7525" s="3"/>
      <c r="J7525" s="3"/>
      <c r="K7525" s="3"/>
      <c r="L7525" s="3"/>
      <c r="M7525" s="3"/>
    </row>
    <row r="7526" spans="8:13">
      <c r="H7526" s="16"/>
      <c r="I7526" s="3"/>
      <c r="J7526" s="3"/>
      <c r="K7526" s="3"/>
      <c r="L7526" s="3"/>
      <c r="M7526" s="3"/>
    </row>
    <row r="7527" spans="8:13">
      <c r="H7527" s="16"/>
      <c r="I7527" s="3"/>
      <c r="J7527" s="3"/>
      <c r="K7527" s="3"/>
      <c r="L7527" s="3"/>
      <c r="M7527" s="3"/>
    </row>
    <row r="7528" spans="8:13">
      <c r="H7528" s="16"/>
      <c r="I7528" s="3"/>
      <c r="J7528" s="3"/>
      <c r="K7528" s="3"/>
      <c r="L7528" s="3"/>
      <c r="M7528" s="3"/>
    </row>
    <row r="7529" spans="8:13">
      <c r="H7529" s="16"/>
      <c r="I7529" s="3"/>
      <c r="J7529" s="3"/>
      <c r="K7529" s="3"/>
      <c r="L7529" s="3"/>
      <c r="M7529" s="3"/>
    </row>
    <row r="7530" spans="8:13">
      <c r="H7530" s="16"/>
      <c r="I7530" s="3"/>
      <c r="J7530" s="3"/>
      <c r="K7530" s="3"/>
      <c r="L7530" s="3"/>
      <c r="M7530" s="3"/>
    </row>
    <row r="7531" spans="8:13">
      <c r="H7531" s="16"/>
      <c r="I7531" s="3"/>
      <c r="J7531" s="3"/>
      <c r="K7531" s="3"/>
      <c r="L7531" s="3"/>
      <c r="M7531" s="3"/>
    </row>
    <row r="7532" spans="8:13">
      <c r="H7532" s="16"/>
      <c r="I7532" s="3"/>
      <c r="J7532" s="3"/>
      <c r="K7532" s="3"/>
      <c r="L7532" s="3"/>
      <c r="M7532" s="3"/>
    </row>
    <row r="7533" spans="8:13">
      <c r="H7533" s="16"/>
      <c r="I7533" s="3"/>
      <c r="J7533" s="3"/>
      <c r="K7533" s="3"/>
      <c r="L7533" s="3"/>
      <c r="M7533" s="3"/>
    </row>
    <row r="7534" spans="8:13">
      <c r="H7534" s="16"/>
      <c r="I7534" s="3"/>
      <c r="J7534" s="3"/>
      <c r="K7534" s="3"/>
      <c r="L7534" s="3"/>
      <c r="M7534" s="3"/>
    </row>
    <row r="7535" spans="8:13">
      <c r="H7535" s="16"/>
      <c r="I7535" s="3"/>
      <c r="J7535" s="3"/>
      <c r="K7535" s="3"/>
      <c r="L7535" s="3"/>
      <c r="M7535" s="3"/>
    </row>
    <row r="7536" spans="8:13">
      <c r="H7536" s="16"/>
      <c r="I7536" s="3"/>
      <c r="J7536" s="3"/>
      <c r="K7536" s="3"/>
      <c r="L7536" s="3"/>
      <c r="M7536" s="3"/>
    </row>
    <row r="7537" spans="8:13">
      <c r="H7537" s="16"/>
      <c r="I7537" s="3"/>
      <c r="J7537" s="3"/>
      <c r="K7537" s="3"/>
      <c r="L7537" s="3"/>
      <c r="M7537" s="3"/>
    </row>
    <row r="7538" spans="8:13">
      <c r="H7538" s="16"/>
      <c r="I7538" s="3"/>
      <c r="J7538" s="3"/>
      <c r="K7538" s="3"/>
      <c r="L7538" s="3"/>
      <c r="M7538" s="3"/>
    </row>
    <row r="7539" spans="8:13">
      <c r="H7539" s="16"/>
      <c r="I7539" s="3"/>
      <c r="J7539" s="3"/>
      <c r="K7539" s="3"/>
      <c r="L7539" s="3"/>
      <c r="M7539" s="3"/>
    </row>
    <row r="7540" spans="8:13">
      <c r="H7540" s="16"/>
      <c r="I7540" s="3"/>
      <c r="J7540" s="3"/>
      <c r="K7540" s="3"/>
      <c r="L7540" s="3"/>
      <c r="M7540" s="3"/>
    </row>
    <row r="7541" spans="8:13">
      <c r="H7541" s="16"/>
      <c r="I7541" s="3"/>
      <c r="J7541" s="3"/>
      <c r="K7541" s="3"/>
      <c r="L7541" s="3"/>
      <c r="M7541" s="3"/>
    </row>
    <row r="7542" spans="8:13">
      <c r="H7542" s="16"/>
      <c r="I7542" s="3"/>
      <c r="J7542" s="3"/>
      <c r="K7542" s="3"/>
      <c r="L7542" s="3"/>
      <c r="M7542" s="3"/>
    </row>
    <row r="7543" spans="8:13">
      <c r="H7543" s="16"/>
      <c r="I7543" s="3"/>
      <c r="J7543" s="3"/>
      <c r="K7543" s="3"/>
      <c r="L7543" s="3"/>
      <c r="M7543" s="3"/>
    </row>
    <row r="7544" spans="8:13">
      <c r="H7544" s="16"/>
      <c r="I7544" s="3"/>
      <c r="J7544" s="3"/>
      <c r="K7544" s="3"/>
      <c r="L7544" s="3"/>
      <c r="M7544" s="3"/>
    </row>
    <row r="7545" spans="8:13">
      <c r="H7545" s="16"/>
      <c r="I7545" s="3"/>
      <c r="J7545" s="3"/>
      <c r="K7545" s="3"/>
      <c r="L7545" s="3"/>
      <c r="M7545" s="3"/>
    </row>
    <row r="7546" spans="8:13">
      <c r="H7546" s="16"/>
      <c r="I7546" s="3"/>
      <c r="J7546" s="3"/>
      <c r="K7546" s="3"/>
      <c r="L7546" s="3"/>
      <c r="M7546" s="3"/>
    </row>
    <row r="7547" spans="8:13">
      <c r="H7547" s="16"/>
      <c r="I7547" s="3"/>
      <c r="J7547" s="3"/>
      <c r="K7547" s="3"/>
      <c r="L7547" s="3"/>
      <c r="M7547" s="3"/>
    </row>
    <row r="7548" spans="8:13">
      <c r="H7548" s="16"/>
      <c r="I7548" s="3"/>
      <c r="J7548" s="3"/>
      <c r="K7548" s="3"/>
      <c r="L7548" s="3"/>
      <c r="M7548" s="3"/>
    </row>
    <row r="7549" spans="8:13">
      <c r="H7549" s="16"/>
      <c r="I7549" s="3"/>
      <c r="J7549" s="3"/>
      <c r="K7549" s="3"/>
      <c r="L7549" s="3"/>
      <c r="M7549" s="3"/>
    </row>
    <row r="7550" spans="8:13">
      <c r="H7550" s="16"/>
      <c r="I7550" s="3"/>
      <c r="J7550" s="3"/>
      <c r="K7550" s="3"/>
      <c r="L7550" s="3"/>
      <c r="M7550" s="3"/>
    </row>
    <row r="7551" spans="8:13">
      <c r="H7551" s="16"/>
      <c r="I7551" s="3"/>
      <c r="J7551" s="3"/>
      <c r="K7551" s="3"/>
      <c r="L7551" s="3"/>
      <c r="M7551" s="3"/>
    </row>
    <row r="7552" spans="8:13">
      <c r="H7552" s="16"/>
      <c r="I7552" s="3"/>
      <c r="J7552" s="3"/>
      <c r="K7552" s="3"/>
      <c r="L7552" s="3"/>
      <c r="M7552" s="3"/>
    </row>
    <row r="7553" spans="8:13">
      <c r="H7553" s="16"/>
      <c r="I7553" s="3"/>
      <c r="J7553" s="3"/>
      <c r="K7553" s="3"/>
      <c r="L7553" s="3"/>
      <c r="M7553" s="3"/>
    </row>
    <row r="7554" spans="8:13">
      <c r="H7554" s="16"/>
      <c r="I7554" s="3"/>
      <c r="J7554" s="3"/>
      <c r="K7554" s="3"/>
      <c r="L7554" s="3"/>
      <c r="M7554" s="3"/>
    </row>
    <row r="7555" spans="8:13">
      <c r="H7555" s="16"/>
      <c r="I7555" s="3"/>
      <c r="J7555" s="3"/>
      <c r="K7555" s="3"/>
      <c r="L7555" s="3"/>
      <c r="M7555" s="3"/>
    </row>
    <row r="7556" spans="8:13">
      <c r="H7556" s="16"/>
      <c r="I7556" s="3"/>
      <c r="J7556" s="3"/>
      <c r="K7556" s="3"/>
      <c r="L7556" s="3"/>
      <c r="M7556" s="3"/>
    </row>
    <row r="7557" spans="8:13">
      <c r="H7557" s="16"/>
      <c r="I7557" s="3"/>
      <c r="J7557" s="3"/>
      <c r="K7557" s="3"/>
      <c r="L7557" s="3"/>
      <c r="M7557" s="3"/>
    </row>
    <row r="7558" spans="8:13">
      <c r="H7558" s="16"/>
      <c r="I7558" s="3"/>
      <c r="J7558" s="3"/>
      <c r="K7558" s="3"/>
      <c r="L7558" s="3"/>
      <c r="M7558" s="3"/>
    </row>
    <row r="7559" spans="8:13">
      <c r="H7559" s="16"/>
      <c r="I7559" s="3"/>
      <c r="J7559" s="3"/>
      <c r="K7559" s="3"/>
      <c r="L7559" s="3"/>
      <c r="M7559" s="3"/>
    </row>
    <row r="7560" spans="8:13">
      <c r="H7560" s="16"/>
      <c r="I7560" s="3"/>
      <c r="J7560" s="3"/>
      <c r="K7560" s="3"/>
      <c r="L7560" s="3"/>
      <c r="M7560" s="3"/>
    </row>
    <row r="7561" spans="8:13">
      <c r="H7561" s="16"/>
      <c r="I7561" s="3"/>
      <c r="J7561" s="3"/>
      <c r="K7561" s="3"/>
      <c r="L7561" s="3"/>
      <c r="M7561" s="3"/>
    </row>
    <row r="7562" spans="8:13">
      <c r="H7562" s="16"/>
      <c r="I7562" s="3"/>
      <c r="J7562" s="3"/>
      <c r="K7562" s="3"/>
      <c r="L7562" s="3"/>
      <c r="M7562" s="3"/>
    </row>
    <row r="7563" spans="8:13">
      <c r="H7563" s="16"/>
      <c r="I7563" s="3"/>
      <c r="J7563" s="3"/>
      <c r="K7563" s="3"/>
      <c r="L7563" s="3"/>
      <c r="M7563" s="3"/>
    </row>
    <row r="7564" spans="8:13">
      <c r="H7564" s="16"/>
      <c r="I7564" s="3"/>
      <c r="J7564" s="3"/>
      <c r="K7564" s="3"/>
      <c r="L7564" s="3"/>
      <c r="M7564" s="3"/>
    </row>
    <row r="7565" spans="8:13">
      <c r="H7565" s="16"/>
      <c r="I7565" s="3"/>
      <c r="J7565" s="3"/>
      <c r="K7565" s="3"/>
      <c r="L7565" s="3"/>
      <c r="M7565" s="3"/>
    </row>
    <row r="7566" spans="8:13">
      <c r="H7566" s="16"/>
      <c r="I7566" s="3"/>
      <c r="J7566" s="3"/>
      <c r="K7566" s="3"/>
      <c r="L7566" s="3"/>
      <c r="M7566" s="3"/>
    </row>
    <row r="7567" spans="8:13">
      <c r="H7567" s="16"/>
      <c r="I7567" s="3"/>
      <c r="J7567" s="3"/>
      <c r="K7567" s="3"/>
      <c r="L7567" s="3"/>
      <c r="M7567" s="3"/>
    </row>
    <row r="7568" spans="8:13">
      <c r="H7568" s="16"/>
      <c r="I7568" s="3"/>
      <c r="J7568" s="3"/>
      <c r="K7568" s="3"/>
      <c r="L7568" s="3"/>
      <c r="M7568" s="3"/>
    </row>
    <row r="7569" spans="8:13">
      <c r="H7569" s="16"/>
      <c r="I7569" s="3"/>
      <c r="J7569" s="3"/>
      <c r="K7569" s="3"/>
      <c r="L7569" s="3"/>
      <c r="M7569" s="3"/>
    </row>
    <row r="7570" spans="8:13">
      <c r="H7570" s="16"/>
      <c r="I7570" s="3"/>
      <c r="J7570" s="3"/>
      <c r="K7570" s="3"/>
      <c r="L7570" s="3"/>
      <c r="M7570" s="3"/>
    </row>
    <row r="7571" spans="8:13">
      <c r="H7571" s="16"/>
      <c r="I7571" s="3"/>
      <c r="J7571" s="3"/>
      <c r="K7571" s="3"/>
      <c r="L7571" s="3"/>
      <c r="M7571" s="3"/>
    </row>
    <row r="7572" spans="8:13">
      <c r="H7572" s="16"/>
      <c r="I7572" s="3"/>
      <c r="J7572" s="3"/>
      <c r="K7572" s="3"/>
      <c r="L7572" s="3"/>
      <c r="M7572" s="3"/>
    </row>
    <row r="7573" spans="8:13">
      <c r="H7573" s="16"/>
      <c r="I7573" s="3"/>
      <c r="J7573" s="3"/>
      <c r="K7573" s="3"/>
      <c r="L7573" s="3"/>
      <c r="M7573" s="3"/>
    </row>
    <row r="7574" spans="8:13">
      <c r="H7574" s="16"/>
      <c r="I7574" s="3"/>
      <c r="J7574" s="3"/>
      <c r="K7574" s="3"/>
      <c r="L7574" s="3"/>
      <c r="M7574" s="3"/>
    </row>
    <row r="7575" spans="8:13">
      <c r="H7575" s="16"/>
      <c r="I7575" s="3"/>
      <c r="J7575" s="3"/>
      <c r="K7575" s="3"/>
      <c r="L7575" s="3"/>
      <c r="M7575" s="3"/>
    </row>
    <row r="7576" spans="8:13">
      <c r="H7576" s="16"/>
      <c r="I7576" s="3"/>
      <c r="J7576" s="3"/>
      <c r="K7576" s="3"/>
      <c r="L7576" s="3"/>
      <c r="M7576" s="3"/>
    </row>
    <row r="7577" spans="8:13">
      <c r="H7577" s="16"/>
      <c r="I7577" s="3"/>
      <c r="J7577" s="3"/>
      <c r="K7577" s="3"/>
      <c r="L7577" s="3"/>
      <c r="M7577" s="3"/>
    </row>
    <row r="7578" spans="8:13">
      <c r="H7578" s="16"/>
      <c r="I7578" s="3"/>
      <c r="J7578" s="3"/>
      <c r="K7578" s="3"/>
      <c r="L7578" s="3"/>
      <c r="M7578" s="3"/>
    </row>
    <row r="7579" spans="8:13">
      <c r="H7579" s="16"/>
      <c r="I7579" s="3"/>
      <c r="J7579" s="3"/>
      <c r="K7579" s="3"/>
      <c r="L7579" s="3"/>
      <c r="M7579" s="3"/>
    </row>
    <row r="7580" spans="8:13">
      <c r="H7580" s="16"/>
      <c r="I7580" s="3"/>
      <c r="J7580" s="3"/>
      <c r="K7580" s="3"/>
      <c r="L7580" s="3"/>
      <c r="M7580" s="3"/>
    </row>
    <row r="7581" spans="8:13">
      <c r="H7581" s="16"/>
      <c r="I7581" s="3"/>
      <c r="J7581" s="3"/>
      <c r="K7581" s="3"/>
      <c r="L7581" s="3"/>
      <c r="M7581" s="3"/>
    </row>
    <row r="7582" spans="8:13">
      <c r="H7582" s="16"/>
      <c r="I7582" s="3"/>
      <c r="J7582" s="3"/>
      <c r="K7582" s="3"/>
      <c r="L7582" s="3"/>
      <c r="M7582" s="3"/>
    </row>
    <row r="7583" spans="8:13">
      <c r="H7583" s="16"/>
      <c r="I7583" s="3"/>
      <c r="J7583" s="3"/>
      <c r="K7583" s="3"/>
      <c r="L7583" s="3"/>
      <c r="M7583" s="3"/>
    </row>
    <row r="7584" spans="8:13">
      <c r="H7584" s="16"/>
      <c r="I7584" s="3"/>
      <c r="J7584" s="3"/>
      <c r="K7584" s="3"/>
      <c r="L7584" s="3"/>
      <c r="M7584" s="3"/>
    </row>
    <row r="7585" spans="8:13">
      <c r="H7585" s="16"/>
      <c r="I7585" s="3"/>
      <c r="J7585" s="3"/>
      <c r="K7585" s="3"/>
      <c r="L7585" s="3"/>
      <c r="M7585" s="3"/>
    </row>
    <row r="7586" spans="8:13">
      <c r="H7586" s="16"/>
      <c r="I7586" s="3"/>
      <c r="J7586" s="3"/>
      <c r="K7586" s="3"/>
      <c r="L7586" s="3"/>
      <c r="M7586" s="3"/>
    </row>
    <row r="7587" spans="8:13">
      <c r="H7587" s="16"/>
      <c r="I7587" s="3"/>
      <c r="J7587" s="3"/>
      <c r="K7587" s="3"/>
      <c r="L7587" s="3"/>
      <c r="M7587" s="3"/>
    </row>
    <row r="7588" spans="8:13">
      <c r="H7588" s="16"/>
      <c r="I7588" s="3"/>
      <c r="J7588" s="3"/>
      <c r="K7588" s="3"/>
      <c r="L7588" s="3"/>
      <c r="M7588" s="3"/>
    </row>
    <row r="7589" spans="8:13">
      <c r="H7589" s="16"/>
      <c r="I7589" s="3"/>
      <c r="J7589" s="3"/>
      <c r="K7589" s="3"/>
      <c r="L7589" s="3"/>
      <c r="M7589" s="3"/>
    </row>
    <row r="7590" spans="8:13">
      <c r="H7590" s="16"/>
      <c r="I7590" s="3"/>
      <c r="J7590" s="3"/>
      <c r="K7590" s="3"/>
      <c r="L7590" s="3"/>
      <c r="M7590" s="3"/>
    </row>
    <row r="7591" spans="8:13">
      <c r="H7591" s="16"/>
      <c r="I7591" s="3"/>
      <c r="J7591" s="3"/>
      <c r="K7591" s="3"/>
      <c r="L7591" s="3"/>
      <c r="M7591" s="3"/>
    </row>
    <row r="7592" spans="8:13">
      <c r="H7592" s="16"/>
      <c r="I7592" s="3"/>
      <c r="J7592" s="3"/>
      <c r="K7592" s="3"/>
      <c r="L7592" s="3"/>
      <c r="M7592" s="3"/>
    </row>
    <row r="7593" spans="8:13">
      <c r="H7593" s="16"/>
      <c r="I7593" s="3"/>
      <c r="J7593" s="3"/>
      <c r="K7593" s="3"/>
      <c r="L7593" s="3"/>
      <c r="M7593" s="3"/>
    </row>
    <row r="7594" spans="8:13">
      <c r="H7594" s="16"/>
      <c r="I7594" s="3"/>
      <c r="J7594" s="3"/>
      <c r="K7594" s="3"/>
      <c r="L7594" s="3"/>
      <c r="M7594" s="3"/>
    </row>
    <row r="7595" spans="8:13">
      <c r="H7595" s="16"/>
      <c r="I7595" s="3"/>
      <c r="J7595" s="3"/>
      <c r="K7595" s="3"/>
      <c r="L7595" s="3"/>
      <c r="M7595" s="3"/>
    </row>
    <row r="7596" spans="8:13">
      <c r="H7596" s="16"/>
      <c r="I7596" s="3"/>
      <c r="J7596" s="3"/>
      <c r="K7596" s="3"/>
      <c r="L7596" s="3"/>
      <c r="M7596" s="3"/>
    </row>
    <row r="7597" spans="8:13">
      <c r="H7597" s="16"/>
      <c r="I7597" s="3"/>
      <c r="J7597" s="3"/>
      <c r="K7597" s="3"/>
      <c r="L7597" s="3"/>
      <c r="M7597" s="3"/>
    </row>
    <row r="7598" spans="8:13">
      <c r="H7598" s="16"/>
      <c r="I7598" s="3"/>
      <c r="J7598" s="3"/>
      <c r="K7598" s="3"/>
      <c r="L7598" s="3"/>
      <c r="M7598" s="3"/>
    </row>
    <row r="7599" spans="8:13">
      <c r="H7599" s="16"/>
      <c r="I7599" s="3"/>
      <c r="J7599" s="3"/>
      <c r="K7599" s="3"/>
      <c r="L7599" s="3"/>
      <c r="M7599" s="3"/>
    </row>
    <row r="7600" spans="8:13">
      <c r="H7600" s="16"/>
      <c r="I7600" s="3"/>
      <c r="J7600" s="3"/>
      <c r="K7600" s="3"/>
      <c r="L7600" s="3"/>
      <c r="M7600" s="3"/>
    </row>
    <row r="7601" spans="8:13">
      <c r="H7601" s="16"/>
      <c r="I7601" s="3"/>
      <c r="J7601" s="3"/>
      <c r="K7601" s="3"/>
      <c r="L7601" s="3"/>
      <c r="M7601" s="3"/>
    </row>
    <row r="7602" spans="8:13">
      <c r="H7602" s="16"/>
      <c r="I7602" s="3"/>
      <c r="J7602" s="3"/>
      <c r="K7602" s="3"/>
      <c r="L7602" s="3"/>
      <c r="M7602" s="3"/>
    </row>
    <row r="7603" spans="8:13">
      <c r="H7603" s="16"/>
      <c r="I7603" s="3"/>
      <c r="J7603" s="3"/>
      <c r="K7603" s="3"/>
      <c r="L7603" s="3"/>
      <c r="M7603" s="3"/>
    </row>
    <row r="7604" spans="8:13">
      <c r="H7604" s="16"/>
      <c r="I7604" s="3"/>
      <c r="J7604" s="3"/>
      <c r="K7604" s="3"/>
      <c r="L7604" s="3"/>
      <c r="M7604" s="3"/>
    </row>
    <row r="7605" spans="8:13">
      <c r="H7605" s="16"/>
      <c r="I7605" s="3"/>
      <c r="J7605" s="3"/>
      <c r="K7605" s="3"/>
      <c r="L7605" s="3"/>
      <c r="M7605" s="3"/>
    </row>
    <row r="7606" spans="8:13">
      <c r="H7606" s="16"/>
      <c r="I7606" s="3"/>
      <c r="J7606" s="3"/>
      <c r="K7606" s="3"/>
      <c r="L7606" s="3"/>
      <c r="M7606" s="3"/>
    </row>
    <row r="7607" spans="8:13">
      <c r="H7607" s="16"/>
      <c r="I7607" s="3"/>
      <c r="J7607" s="3"/>
      <c r="K7607" s="3"/>
      <c r="L7607" s="3"/>
      <c r="M7607" s="3"/>
    </row>
    <row r="7608" spans="8:13">
      <c r="H7608" s="16"/>
      <c r="I7608" s="3"/>
      <c r="J7608" s="3"/>
      <c r="K7608" s="3"/>
      <c r="L7608" s="3"/>
      <c r="M7608" s="3"/>
    </row>
    <row r="7609" spans="8:13">
      <c r="H7609" s="16"/>
      <c r="I7609" s="3"/>
      <c r="J7609" s="3"/>
      <c r="K7609" s="3"/>
      <c r="L7609" s="3"/>
      <c r="M7609" s="3"/>
    </row>
    <row r="7610" spans="8:13">
      <c r="H7610" s="16"/>
      <c r="I7610" s="3"/>
      <c r="J7610" s="3"/>
      <c r="K7610" s="3"/>
      <c r="L7610" s="3"/>
      <c r="M7610" s="3"/>
    </row>
    <row r="7611" spans="8:13">
      <c r="H7611" s="16"/>
      <c r="I7611" s="3"/>
      <c r="J7611" s="3"/>
      <c r="K7611" s="3"/>
      <c r="L7611" s="3"/>
      <c r="M7611" s="3"/>
    </row>
    <row r="7612" spans="8:13">
      <c r="H7612" s="16"/>
      <c r="I7612" s="3"/>
      <c r="J7612" s="3"/>
      <c r="K7612" s="3"/>
      <c r="L7612" s="3"/>
      <c r="M7612" s="3"/>
    </row>
    <row r="7613" spans="8:13">
      <c r="H7613" s="16"/>
      <c r="I7613" s="3"/>
      <c r="J7613" s="3"/>
      <c r="K7613" s="3"/>
      <c r="L7613" s="3"/>
      <c r="M7613" s="3"/>
    </row>
    <row r="7614" spans="8:13">
      <c r="H7614" s="16"/>
      <c r="I7614" s="3"/>
      <c r="J7614" s="3"/>
      <c r="K7614" s="3"/>
      <c r="L7614" s="3"/>
      <c r="M7614" s="3"/>
    </row>
    <row r="7615" spans="8:13">
      <c r="H7615" s="16"/>
      <c r="I7615" s="3"/>
      <c r="J7615" s="3"/>
      <c r="K7615" s="3"/>
      <c r="L7615" s="3"/>
      <c r="M7615" s="3"/>
    </row>
    <row r="7616" spans="8:13">
      <c r="H7616" s="16"/>
      <c r="I7616" s="3"/>
      <c r="J7616" s="3"/>
      <c r="K7616" s="3"/>
      <c r="L7616" s="3"/>
      <c r="M7616" s="3"/>
    </row>
    <row r="7617" spans="8:13">
      <c r="H7617" s="16"/>
      <c r="I7617" s="3"/>
      <c r="J7617" s="3"/>
      <c r="K7617" s="3"/>
      <c r="L7617" s="3"/>
      <c r="M7617" s="3"/>
    </row>
    <row r="7618" spans="8:13">
      <c r="H7618" s="16"/>
      <c r="I7618" s="3"/>
      <c r="J7618" s="3"/>
      <c r="K7618" s="3"/>
      <c r="L7618" s="3"/>
      <c r="M7618" s="3"/>
    </row>
    <row r="7619" spans="8:13">
      <c r="H7619" s="16"/>
      <c r="I7619" s="3"/>
      <c r="J7619" s="3"/>
      <c r="K7619" s="3"/>
      <c r="L7619" s="3"/>
      <c r="M7619" s="3"/>
    </row>
    <row r="7620" spans="8:13">
      <c r="H7620" s="16"/>
      <c r="I7620" s="3"/>
      <c r="J7620" s="3"/>
      <c r="K7620" s="3"/>
      <c r="L7620" s="3"/>
      <c r="M7620" s="3"/>
    </row>
    <row r="7621" spans="8:13">
      <c r="H7621" s="16"/>
      <c r="I7621" s="3"/>
      <c r="J7621" s="3"/>
      <c r="K7621" s="3"/>
      <c r="L7621" s="3"/>
      <c r="M7621" s="3"/>
    </row>
    <row r="7622" spans="8:13">
      <c r="H7622" s="16"/>
      <c r="I7622" s="3"/>
      <c r="J7622" s="3"/>
      <c r="K7622" s="3"/>
      <c r="L7622" s="3"/>
      <c r="M7622" s="3"/>
    </row>
    <row r="7623" spans="8:13">
      <c r="H7623" s="16"/>
      <c r="I7623" s="3"/>
      <c r="J7623" s="3"/>
      <c r="K7623" s="3"/>
      <c r="L7623" s="3"/>
      <c r="M7623" s="3"/>
    </row>
    <row r="7624" spans="8:13">
      <c r="H7624" s="16"/>
      <c r="I7624" s="3"/>
      <c r="J7624" s="3"/>
      <c r="K7624" s="3"/>
      <c r="L7624" s="3"/>
      <c r="M7624" s="3"/>
    </row>
    <row r="7625" spans="8:13">
      <c r="H7625" s="16"/>
      <c r="I7625" s="3"/>
      <c r="J7625" s="3"/>
      <c r="K7625" s="3"/>
      <c r="L7625" s="3"/>
      <c r="M7625" s="3"/>
    </row>
    <row r="7626" spans="8:13">
      <c r="H7626" s="16"/>
      <c r="I7626" s="3"/>
      <c r="J7626" s="3"/>
      <c r="K7626" s="3"/>
      <c r="L7626" s="3"/>
      <c r="M7626" s="3"/>
    </row>
    <row r="7627" spans="8:13">
      <c r="H7627" s="16"/>
      <c r="I7627" s="3"/>
      <c r="J7627" s="3"/>
      <c r="K7627" s="3"/>
      <c r="L7627" s="3"/>
      <c r="M7627" s="3"/>
    </row>
    <row r="7628" spans="8:13">
      <c r="H7628" s="16"/>
      <c r="I7628" s="3"/>
      <c r="J7628" s="3"/>
      <c r="K7628" s="3"/>
      <c r="L7628" s="3"/>
      <c r="M7628" s="3"/>
    </row>
    <row r="7629" spans="8:13">
      <c r="H7629" s="16"/>
      <c r="I7629" s="3"/>
      <c r="J7629" s="3"/>
      <c r="K7629" s="3"/>
      <c r="L7629" s="3"/>
      <c r="M7629" s="3"/>
    </row>
    <row r="7630" spans="8:13">
      <c r="H7630" s="16"/>
      <c r="I7630" s="3"/>
      <c r="J7630" s="3"/>
      <c r="K7630" s="3"/>
      <c r="L7630" s="3"/>
      <c r="M7630" s="3"/>
    </row>
    <row r="7631" spans="8:13">
      <c r="H7631" s="16"/>
      <c r="I7631" s="3"/>
      <c r="J7631" s="3"/>
      <c r="K7631" s="3"/>
      <c r="L7631" s="3"/>
      <c r="M7631" s="3"/>
    </row>
    <row r="7632" spans="8:13">
      <c r="H7632" s="16"/>
      <c r="I7632" s="3"/>
      <c r="J7632" s="3"/>
      <c r="K7632" s="3"/>
      <c r="L7632" s="3"/>
      <c r="M7632" s="3"/>
    </row>
    <row r="7633" spans="8:13">
      <c r="H7633" s="16"/>
      <c r="I7633" s="3"/>
      <c r="J7633" s="3"/>
      <c r="K7633" s="3"/>
      <c r="L7633" s="3"/>
      <c r="M7633" s="3"/>
    </row>
    <row r="7634" spans="8:13">
      <c r="H7634" s="16"/>
      <c r="I7634" s="3"/>
      <c r="J7634" s="3"/>
      <c r="K7634" s="3"/>
      <c r="L7634" s="3"/>
      <c r="M7634" s="3"/>
    </row>
    <row r="7635" spans="8:13">
      <c r="H7635" s="16"/>
      <c r="I7635" s="3"/>
      <c r="J7635" s="3"/>
      <c r="K7635" s="3"/>
      <c r="L7635" s="3"/>
      <c r="M7635" s="3"/>
    </row>
    <row r="7636" spans="8:13">
      <c r="H7636" s="16"/>
      <c r="I7636" s="3"/>
      <c r="J7636" s="3"/>
      <c r="K7636" s="3"/>
      <c r="L7636" s="3"/>
      <c r="M7636" s="3"/>
    </row>
    <row r="7637" spans="8:13">
      <c r="H7637" s="16"/>
      <c r="I7637" s="3"/>
      <c r="J7637" s="3"/>
      <c r="K7637" s="3"/>
      <c r="L7637" s="3"/>
      <c r="M7637" s="3"/>
    </row>
    <row r="7638" spans="8:13">
      <c r="H7638" s="16"/>
      <c r="I7638" s="3"/>
      <c r="J7638" s="3"/>
      <c r="K7638" s="3"/>
      <c r="L7638" s="3"/>
      <c r="M7638" s="3"/>
    </row>
    <row r="7639" spans="8:13">
      <c r="H7639" s="16"/>
      <c r="I7639" s="3"/>
      <c r="J7639" s="3"/>
      <c r="K7639" s="3"/>
      <c r="L7639" s="3"/>
      <c r="M7639" s="3"/>
    </row>
    <row r="7640" spans="8:13">
      <c r="H7640" s="16"/>
      <c r="I7640" s="3"/>
      <c r="J7640" s="3"/>
      <c r="K7640" s="3"/>
      <c r="L7640" s="3"/>
      <c r="M7640" s="3"/>
    </row>
    <row r="7641" spans="8:13">
      <c r="H7641" s="16"/>
      <c r="I7641" s="3"/>
      <c r="J7641" s="3"/>
      <c r="K7641" s="3"/>
      <c r="L7641" s="3"/>
      <c r="M7641" s="3"/>
    </row>
    <row r="7642" spans="8:13">
      <c r="H7642" s="16"/>
      <c r="I7642" s="3"/>
      <c r="J7642" s="3"/>
      <c r="K7642" s="3"/>
      <c r="L7642" s="3"/>
      <c r="M7642" s="3"/>
    </row>
    <row r="7643" spans="8:13">
      <c r="H7643" s="16"/>
      <c r="I7643" s="3"/>
      <c r="J7643" s="3"/>
      <c r="K7643" s="3"/>
      <c r="L7643" s="3"/>
      <c r="M7643" s="3"/>
    </row>
    <row r="7644" spans="8:13">
      <c r="H7644" s="16"/>
      <c r="I7644" s="3"/>
      <c r="J7644" s="3"/>
      <c r="K7644" s="3"/>
      <c r="L7644" s="3"/>
      <c r="M7644" s="3"/>
    </row>
    <row r="7645" spans="8:13">
      <c r="H7645" s="16"/>
      <c r="I7645" s="3"/>
      <c r="J7645" s="3"/>
      <c r="K7645" s="3"/>
      <c r="L7645" s="3"/>
      <c r="M7645" s="3"/>
    </row>
    <row r="7646" spans="8:13">
      <c r="H7646" s="16"/>
      <c r="I7646" s="3"/>
      <c r="J7646" s="3"/>
      <c r="K7646" s="3"/>
      <c r="L7646" s="3"/>
      <c r="M7646" s="3"/>
    </row>
    <row r="7647" spans="8:13">
      <c r="H7647" s="16"/>
      <c r="I7647" s="3"/>
      <c r="J7647" s="3"/>
      <c r="K7647" s="3"/>
      <c r="L7647" s="3"/>
      <c r="M7647" s="3"/>
    </row>
    <row r="7648" spans="8:13">
      <c r="H7648" s="16"/>
      <c r="I7648" s="3"/>
      <c r="J7648" s="3"/>
      <c r="K7648" s="3"/>
      <c r="L7648" s="3"/>
      <c r="M7648" s="3"/>
    </row>
    <row r="7649" spans="8:13">
      <c r="H7649" s="16"/>
      <c r="I7649" s="3"/>
      <c r="J7649" s="3"/>
      <c r="K7649" s="3"/>
      <c r="L7649" s="3"/>
      <c r="M7649" s="3"/>
    </row>
    <row r="7650" spans="8:13">
      <c r="H7650" s="16"/>
      <c r="I7650" s="3"/>
      <c r="J7650" s="3"/>
      <c r="K7650" s="3"/>
      <c r="L7650" s="3"/>
      <c r="M7650" s="3"/>
    </row>
    <row r="7651" spans="8:13">
      <c r="H7651" s="16"/>
      <c r="I7651" s="3"/>
      <c r="J7651" s="3"/>
      <c r="K7651" s="3"/>
      <c r="L7651" s="3"/>
      <c r="M7651" s="3"/>
    </row>
    <row r="7652" spans="8:13">
      <c r="H7652" s="16"/>
      <c r="I7652" s="3"/>
      <c r="J7652" s="3"/>
      <c r="K7652" s="3"/>
      <c r="L7652" s="3"/>
      <c r="M7652" s="3"/>
    </row>
    <row r="7653" spans="8:13">
      <c r="H7653" s="16"/>
      <c r="I7653" s="3"/>
      <c r="J7653" s="3"/>
      <c r="K7653" s="3"/>
      <c r="L7653" s="3"/>
      <c r="M7653" s="3"/>
    </row>
    <row r="7654" spans="8:13">
      <c r="H7654" s="16"/>
      <c r="I7654" s="3"/>
      <c r="J7654" s="3"/>
      <c r="K7654" s="3"/>
      <c r="L7654" s="3"/>
      <c r="M7654" s="3"/>
    </row>
    <row r="7655" spans="8:13">
      <c r="H7655" s="16"/>
      <c r="I7655" s="3"/>
      <c r="J7655" s="3"/>
      <c r="K7655" s="3"/>
      <c r="L7655" s="3"/>
      <c r="M7655" s="3"/>
    </row>
    <row r="7656" spans="8:13">
      <c r="H7656" s="16"/>
      <c r="I7656" s="3"/>
      <c r="J7656" s="3"/>
      <c r="K7656" s="3"/>
      <c r="L7656" s="3"/>
      <c r="M7656" s="3"/>
    </row>
    <row r="7657" spans="8:13">
      <c r="H7657" s="16"/>
      <c r="I7657" s="3"/>
      <c r="J7657" s="3"/>
      <c r="K7657" s="3"/>
      <c r="L7657" s="3"/>
      <c r="M7657" s="3"/>
    </row>
    <row r="7658" spans="8:13">
      <c r="H7658" s="16"/>
      <c r="I7658" s="3"/>
      <c r="J7658" s="3"/>
      <c r="K7658" s="3"/>
      <c r="L7658" s="3"/>
      <c r="M7658" s="3"/>
    </row>
    <row r="7659" spans="8:13">
      <c r="H7659" s="16"/>
      <c r="I7659" s="3"/>
      <c r="J7659" s="3"/>
      <c r="K7659" s="3"/>
      <c r="L7659" s="3"/>
      <c r="M7659" s="3"/>
    </row>
    <row r="7660" spans="8:13">
      <c r="H7660" s="16"/>
      <c r="I7660" s="3"/>
      <c r="J7660" s="3"/>
      <c r="K7660" s="3"/>
      <c r="L7660" s="3"/>
      <c r="M7660" s="3"/>
    </row>
    <row r="7661" spans="8:13">
      <c r="H7661" s="16"/>
      <c r="I7661" s="3"/>
      <c r="J7661" s="3"/>
      <c r="K7661" s="3"/>
      <c r="L7661" s="3"/>
      <c r="M7661" s="3"/>
    </row>
    <row r="7662" spans="8:13">
      <c r="H7662" s="16"/>
      <c r="I7662" s="3"/>
      <c r="J7662" s="3"/>
      <c r="K7662" s="3"/>
      <c r="L7662" s="3"/>
      <c r="M7662" s="3"/>
    </row>
    <row r="7663" spans="8:13">
      <c r="H7663" s="16"/>
      <c r="I7663" s="3"/>
      <c r="J7663" s="3"/>
      <c r="K7663" s="3"/>
      <c r="L7663" s="3"/>
      <c r="M7663" s="3"/>
    </row>
    <row r="7664" spans="8:13">
      <c r="H7664" s="16"/>
      <c r="I7664" s="3"/>
      <c r="J7664" s="3"/>
      <c r="K7664" s="3"/>
      <c r="L7664" s="3"/>
      <c r="M7664" s="3"/>
    </row>
    <row r="7665" spans="8:13">
      <c r="H7665" s="16"/>
      <c r="I7665" s="3"/>
      <c r="J7665" s="3"/>
      <c r="K7665" s="3"/>
      <c r="L7665" s="3"/>
      <c r="M7665" s="3"/>
    </row>
    <row r="7666" spans="8:13">
      <c r="H7666" s="16"/>
      <c r="I7666" s="3"/>
      <c r="J7666" s="3"/>
      <c r="K7666" s="3"/>
      <c r="L7666" s="3"/>
      <c r="M7666" s="3"/>
    </row>
    <row r="7667" spans="8:13">
      <c r="H7667" s="16"/>
      <c r="I7667" s="3"/>
      <c r="J7667" s="3"/>
      <c r="K7667" s="3"/>
      <c r="L7667" s="3"/>
      <c r="M7667" s="3"/>
    </row>
    <row r="7668" spans="8:13">
      <c r="H7668" s="16"/>
      <c r="I7668" s="3"/>
      <c r="J7668" s="3"/>
      <c r="K7668" s="3"/>
      <c r="L7668" s="3"/>
      <c r="M7668" s="3"/>
    </row>
    <row r="7669" spans="8:13">
      <c r="H7669" s="16"/>
      <c r="I7669" s="3"/>
      <c r="J7669" s="3"/>
      <c r="K7669" s="3"/>
      <c r="L7669" s="3"/>
      <c r="M7669" s="3"/>
    </row>
    <row r="7670" spans="8:13">
      <c r="H7670" s="16"/>
      <c r="I7670" s="3"/>
      <c r="J7670" s="3"/>
      <c r="K7670" s="3"/>
      <c r="L7670" s="3"/>
      <c r="M7670" s="3"/>
    </row>
    <row r="7671" spans="8:13">
      <c r="H7671" s="16"/>
      <c r="I7671" s="3"/>
      <c r="J7671" s="3"/>
      <c r="K7671" s="3"/>
      <c r="L7671" s="3"/>
      <c r="M7671" s="3"/>
    </row>
    <row r="7672" spans="8:13">
      <c r="H7672" s="16"/>
      <c r="I7672" s="3"/>
      <c r="J7672" s="3"/>
      <c r="K7672" s="3"/>
      <c r="L7672" s="3"/>
      <c r="M7672" s="3"/>
    </row>
    <row r="7673" spans="8:13">
      <c r="H7673" s="16"/>
      <c r="I7673" s="3"/>
      <c r="J7673" s="3"/>
      <c r="K7673" s="3"/>
      <c r="L7673" s="3"/>
      <c r="M7673" s="3"/>
    </row>
    <row r="7674" spans="8:13">
      <c r="H7674" s="16"/>
      <c r="I7674" s="3"/>
      <c r="J7674" s="3"/>
      <c r="K7674" s="3"/>
      <c r="L7674" s="3"/>
      <c r="M7674" s="3"/>
    </row>
    <row r="7675" spans="8:13">
      <c r="H7675" s="16"/>
      <c r="I7675" s="3"/>
      <c r="J7675" s="3"/>
      <c r="K7675" s="3"/>
      <c r="L7675" s="3"/>
      <c r="M7675" s="3"/>
    </row>
    <row r="7676" spans="8:13">
      <c r="H7676" s="16"/>
      <c r="I7676" s="3"/>
      <c r="J7676" s="3"/>
      <c r="K7676" s="3"/>
      <c r="L7676" s="3"/>
      <c r="M7676" s="3"/>
    </row>
    <row r="7677" spans="8:13">
      <c r="H7677" s="16"/>
      <c r="I7677" s="3"/>
      <c r="J7677" s="3"/>
      <c r="K7677" s="3"/>
      <c r="L7677" s="3"/>
      <c r="M7677" s="3"/>
    </row>
    <row r="7678" spans="8:13">
      <c r="H7678" s="16"/>
      <c r="I7678" s="3"/>
      <c r="J7678" s="3"/>
      <c r="K7678" s="3"/>
      <c r="L7678" s="3"/>
      <c r="M7678" s="3"/>
    </row>
    <row r="7679" spans="8:13">
      <c r="H7679" s="16"/>
      <c r="I7679" s="3"/>
      <c r="J7679" s="3"/>
      <c r="K7679" s="3"/>
      <c r="L7679" s="3"/>
      <c r="M7679" s="3"/>
    </row>
    <row r="7680" spans="8:13">
      <c r="H7680" s="16"/>
      <c r="I7680" s="3"/>
      <c r="J7680" s="3"/>
      <c r="K7680" s="3"/>
      <c r="L7680" s="3"/>
      <c r="M7680" s="3"/>
    </row>
    <row r="7681" spans="8:13">
      <c r="H7681" s="16"/>
      <c r="I7681" s="3"/>
      <c r="J7681" s="3"/>
      <c r="K7681" s="3"/>
      <c r="L7681" s="3"/>
      <c r="M7681" s="3"/>
    </row>
    <row r="7682" spans="8:13">
      <c r="H7682" s="16"/>
      <c r="I7682" s="3"/>
      <c r="J7682" s="3"/>
      <c r="K7682" s="3"/>
      <c r="L7682" s="3"/>
      <c r="M7682" s="3"/>
    </row>
    <row r="7683" spans="8:13">
      <c r="H7683" s="16"/>
      <c r="I7683" s="3"/>
      <c r="J7683" s="3"/>
      <c r="K7683" s="3"/>
      <c r="L7683" s="3"/>
      <c r="M7683" s="3"/>
    </row>
    <row r="7684" spans="8:13">
      <c r="H7684" s="16"/>
      <c r="I7684" s="3"/>
      <c r="J7684" s="3"/>
      <c r="K7684" s="3"/>
      <c r="L7684" s="3"/>
      <c r="M7684" s="3"/>
    </row>
    <row r="7685" spans="8:13">
      <c r="H7685" s="16"/>
      <c r="I7685" s="3"/>
      <c r="J7685" s="3"/>
      <c r="K7685" s="3"/>
      <c r="L7685" s="3"/>
      <c r="M7685" s="3"/>
    </row>
    <row r="7686" spans="8:13">
      <c r="H7686" s="16"/>
      <c r="I7686" s="3"/>
      <c r="J7686" s="3"/>
      <c r="K7686" s="3"/>
      <c r="L7686" s="3"/>
      <c r="M7686" s="3"/>
    </row>
    <row r="7687" spans="8:13">
      <c r="H7687" s="16"/>
      <c r="I7687" s="3"/>
      <c r="J7687" s="3"/>
      <c r="K7687" s="3"/>
      <c r="L7687" s="3"/>
      <c r="M7687" s="3"/>
    </row>
    <row r="7688" spans="8:13">
      <c r="H7688" s="16"/>
      <c r="I7688" s="3"/>
      <c r="J7688" s="3"/>
      <c r="K7688" s="3"/>
      <c r="L7688" s="3"/>
      <c r="M7688" s="3"/>
    </row>
    <row r="7689" spans="8:13">
      <c r="H7689" s="16"/>
      <c r="I7689" s="3"/>
      <c r="J7689" s="3"/>
      <c r="K7689" s="3"/>
      <c r="L7689" s="3"/>
      <c r="M7689" s="3"/>
    </row>
    <row r="7690" spans="8:13">
      <c r="H7690" s="16"/>
      <c r="I7690" s="3"/>
      <c r="J7690" s="3"/>
      <c r="K7690" s="3"/>
      <c r="L7690" s="3"/>
      <c r="M7690" s="3"/>
    </row>
    <row r="7691" spans="8:13">
      <c r="H7691" s="16"/>
      <c r="I7691" s="3"/>
      <c r="J7691" s="3"/>
      <c r="K7691" s="3"/>
      <c r="L7691" s="3"/>
      <c r="M7691" s="3"/>
    </row>
    <row r="7692" spans="8:13">
      <c r="H7692" s="16"/>
      <c r="I7692" s="3"/>
      <c r="J7692" s="3"/>
      <c r="K7692" s="3"/>
      <c r="L7692" s="3"/>
      <c r="M7692" s="3"/>
    </row>
    <row r="7693" spans="8:13">
      <c r="H7693" s="16"/>
      <c r="I7693" s="3"/>
      <c r="J7693" s="3"/>
      <c r="K7693" s="3"/>
      <c r="L7693" s="3"/>
      <c r="M7693" s="3"/>
    </row>
    <row r="7694" spans="8:13">
      <c r="H7694" s="16"/>
      <c r="I7694" s="3"/>
      <c r="J7694" s="3"/>
      <c r="K7694" s="3"/>
      <c r="L7694" s="3"/>
      <c r="M7694" s="3"/>
    </row>
    <row r="7695" spans="8:13">
      <c r="H7695" s="16"/>
      <c r="I7695" s="3"/>
      <c r="J7695" s="3"/>
      <c r="K7695" s="3"/>
      <c r="L7695" s="3"/>
      <c r="M7695" s="3"/>
    </row>
    <row r="7696" spans="8:13">
      <c r="H7696" s="16"/>
      <c r="I7696" s="3"/>
      <c r="J7696" s="3"/>
      <c r="K7696" s="3"/>
      <c r="L7696" s="3"/>
      <c r="M7696" s="3"/>
    </row>
    <row r="7697" spans="8:13">
      <c r="H7697" s="16"/>
      <c r="I7697" s="3"/>
      <c r="J7697" s="3"/>
      <c r="K7697" s="3"/>
      <c r="L7697" s="3"/>
      <c r="M7697" s="3"/>
    </row>
    <row r="7698" spans="8:13">
      <c r="H7698" s="16"/>
      <c r="I7698" s="3"/>
      <c r="J7698" s="3"/>
      <c r="K7698" s="3"/>
      <c r="L7698" s="3"/>
      <c r="M7698" s="3"/>
    </row>
    <row r="7699" spans="8:13">
      <c r="H7699" s="16"/>
      <c r="I7699" s="3"/>
      <c r="J7699" s="3"/>
      <c r="K7699" s="3"/>
      <c r="L7699" s="3"/>
      <c r="M7699" s="3"/>
    </row>
    <row r="7700" spans="8:13">
      <c r="H7700" s="16"/>
      <c r="I7700" s="3"/>
      <c r="J7700" s="3"/>
      <c r="K7700" s="3"/>
      <c r="L7700" s="3"/>
      <c r="M7700" s="3"/>
    </row>
    <row r="7701" spans="8:13">
      <c r="H7701" s="16"/>
      <c r="I7701" s="3"/>
      <c r="J7701" s="3"/>
      <c r="K7701" s="3"/>
      <c r="L7701" s="3"/>
      <c r="M7701" s="3"/>
    </row>
    <row r="7702" spans="8:13">
      <c r="H7702" s="16"/>
      <c r="I7702" s="3"/>
      <c r="J7702" s="3"/>
      <c r="K7702" s="3"/>
      <c r="L7702" s="3"/>
      <c r="M7702" s="3"/>
    </row>
    <row r="7703" spans="8:13">
      <c r="H7703" s="16"/>
      <c r="I7703" s="3"/>
      <c r="J7703" s="3"/>
      <c r="K7703" s="3"/>
      <c r="L7703" s="3"/>
      <c r="M7703" s="3"/>
    </row>
    <row r="7704" spans="8:13">
      <c r="H7704" s="16"/>
      <c r="I7704" s="3"/>
      <c r="J7704" s="3"/>
      <c r="K7704" s="3"/>
      <c r="L7704" s="3"/>
      <c r="M7704" s="3"/>
    </row>
    <row r="7705" spans="8:13">
      <c r="H7705" s="16"/>
      <c r="I7705" s="3"/>
      <c r="J7705" s="3"/>
      <c r="K7705" s="3"/>
      <c r="L7705" s="3"/>
      <c r="M7705" s="3"/>
    </row>
    <row r="7706" spans="8:13">
      <c r="H7706" s="16"/>
      <c r="I7706" s="3"/>
      <c r="J7706" s="3"/>
      <c r="K7706" s="3"/>
      <c r="L7706" s="3"/>
      <c r="M7706" s="3"/>
    </row>
    <row r="7707" spans="8:13">
      <c r="H7707" s="16"/>
      <c r="I7707" s="3"/>
      <c r="J7707" s="3"/>
      <c r="K7707" s="3"/>
      <c r="L7707" s="3"/>
      <c r="M7707" s="3"/>
    </row>
    <row r="7708" spans="8:13">
      <c r="H7708" s="16"/>
      <c r="I7708" s="3"/>
      <c r="J7708" s="3"/>
      <c r="K7708" s="3"/>
      <c r="L7708" s="3"/>
      <c r="M7708" s="3"/>
    </row>
    <row r="7709" spans="8:13">
      <c r="H7709" s="16"/>
      <c r="I7709" s="3"/>
      <c r="J7709" s="3"/>
      <c r="K7709" s="3"/>
      <c r="L7709" s="3"/>
      <c r="M7709" s="3"/>
    </row>
    <row r="7710" spans="8:13">
      <c r="H7710" s="16"/>
      <c r="I7710" s="3"/>
      <c r="J7710" s="3"/>
      <c r="K7710" s="3"/>
      <c r="L7710" s="3"/>
      <c r="M7710" s="3"/>
    </row>
    <row r="7711" spans="8:13">
      <c r="H7711" s="16"/>
      <c r="I7711" s="3"/>
      <c r="J7711" s="3"/>
      <c r="K7711" s="3"/>
      <c r="L7711" s="3"/>
      <c r="M7711" s="3"/>
    </row>
    <row r="7712" spans="8:13">
      <c r="H7712" s="16"/>
      <c r="I7712" s="3"/>
      <c r="J7712" s="3"/>
      <c r="K7712" s="3"/>
      <c r="L7712" s="3"/>
      <c r="M7712" s="3"/>
    </row>
    <row r="7713" spans="8:13">
      <c r="H7713" s="16"/>
      <c r="I7713" s="3"/>
      <c r="J7713" s="3"/>
      <c r="K7713" s="3"/>
      <c r="L7713" s="3"/>
      <c r="M7713" s="3"/>
    </row>
    <row r="7714" spans="8:13">
      <c r="H7714" s="16"/>
      <c r="I7714" s="3"/>
      <c r="J7714" s="3"/>
      <c r="K7714" s="3"/>
      <c r="L7714" s="3"/>
      <c r="M7714" s="3"/>
    </row>
    <row r="7715" spans="8:13">
      <c r="H7715" s="16"/>
      <c r="I7715" s="3"/>
      <c r="J7715" s="3"/>
      <c r="K7715" s="3"/>
      <c r="L7715" s="3"/>
      <c r="M7715" s="3"/>
    </row>
    <row r="7716" spans="8:13">
      <c r="H7716" s="16"/>
      <c r="I7716" s="3"/>
      <c r="J7716" s="3"/>
      <c r="K7716" s="3"/>
      <c r="L7716" s="3"/>
      <c r="M7716" s="3"/>
    </row>
    <row r="7717" spans="8:13">
      <c r="H7717" s="16"/>
      <c r="I7717" s="3"/>
      <c r="J7717" s="3"/>
      <c r="K7717" s="3"/>
      <c r="L7717" s="3"/>
      <c r="M7717" s="3"/>
    </row>
    <row r="7718" spans="8:13">
      <c r="H7718" s="16"/>
      <c r="I7718" s="3"/>
      <c r="J7718" s="3"/>
      <c r="K7718" s="3"/>
      <c r="L7718" s="3"/>
      <c r="M7718" s="3"/>
    </row>
    <row r="7719" spans="8:13">
      <c r="H7719" s="16"/>
      <c r="I7719" s="3"/>
      <c r="J7719" s="3"/>
      <c r="K7719" s="3"/>
      <c r="L7719" s="3"/>
      <c r="M7719" s="3"/>
    </row>
    <row r="7720" spans="8:13">
      <c r="H7720" s="16"/>
      <c r="I7720" s="3"/>
      <c r="J7720" s="3"/>
      <c r="K7720" s="3"/>
      <c r="L7720" s="3"/>
      <c r="M7720" s="3"/>
    </row>
    <row r="7721" spans="8:13">
      <c r="H7721" s="16"/>
      <c r="I7721" s="3"/>
      <c r="J7721" s="3"/>
      <c r="K7721" s="3"/>
      <c r="L7721" s="3"/>
      <c r="M7721" s="3"/>
    </row>
    <row r="7722" spans="8:13">
      <c r="H7722" s="16"/>
      <c r="I7722" s="3"/>
      <c r="J7722" s="3"/>
      <c r="K7722" s="3"/>
      <c r="L7722" s="3"/>
      <c r="M7722" s="3"/>
    </row>
    <row r="7723" spans="8:13">
      <c r="H7723" s="16"/>
      <c r="I7723" s="3"/>
      <c r="J7723" s="3"/>
      <c r="K7723" s="3"/>
      <c r="L7723" s="3"/>
      <c r="M7723" s="3"/>
    </row>
    <row r="7724" spans="8:13">
      <c r="H7724" s="16"/>
      <c r="I7724" s="3"/>
      <c r="J7724" s="3"/>
      <c r="K7724" s="3"/>
      <c r="L7724" s="3"/>
      <c r="M7724" s="3"/>
    </row>
    <row r="7725" spans="8:13">
      <c r="H7725" s="16"/>
      <c r="I7725" s="3"/>
      <c r="J7725" s="3"/>
      <c r="K7725" s="3"/>
      <c r="L7725" s="3"/>
      <c r="M7725" s="3"/>
    </row>
    <row r="7726" spans="8:13">
      <c r="H7726" s="16"/>
      <c r="I7726" s="3"/>
      <c r="J7726" s="3"/>
      <c r="K7726" s="3"/>
      <c r="L7726" s="3"/>
      <c r="M7726" s="3"/>
    </row>
    <row r="7727" spans="8:13">
      <c r="H7727" s="16"/>
      <c r="I7727" s="3"/>
      <c r="J7727" s="3"/>
      <c r="K7727" s="3"/>
      <c r="L7727" s="3"/>
      <c r="M7727" s="3"/>
    </row>
    <row r="7728" spans="8:13">
      <c r="H7728" s="16"/>
      <c r="I7728" s="3"/>
      <c r="J7728" s="3"/>
      <c r="K7728" s="3"/>
      <c r="L7728" s="3"/>
      <c r="M7728" s="3"/>
    </row>
    <row r="7729" spans="8:13">
      <c r="H7729" s="16"/>
      <c r="I7729" s="3"/>
      <c r="J7729" s="3"/>
      <c r="K7729" s="3"/>
      <c r="L7729" s="3"/>
      <c r="M7729" s="3"/>
    </row>
    <row r="7730" spans="8:13">
      <c r="H7730" s="16"/>
      <c r="I7730" s="3"/>
      <c r="J7730" s="3"/>
      <c r="K7730" s="3"/>
      <c r="L7730" s="3"/>
      <c r="M7730" s="3"/>
    </row>
    <row r="7731" spans="8:13">
      <c r="H7731" s="16"/>
      <c r="I7731" s="3"/>
      <c r="J7731" s="3"/>
      <c r="K7731" s="3"/>
      <c r="L7731" s="3"/>
      <c r="M7731" s="3"/>
    </row>
    <row r="7732" spans="8:13">
      <c r="H7732" s="16"/>
      <c r="I7732" s="3"/>
      <c r="J7732" s="3"/>
      <c r="K7732" s="3"/>
      <c r="L7732" s="3"/>
      <c r="M7732" s="3"/>
    </row>
    <row r="7733" spans="8:13">
      <c r="H7733" s="16"/>
      <c r="I7733" s="3"/>
      <c r="J7733" s="3"/>
      <c r="K7733" s="3"/>
      <c r="L7733" s="3"/>
      <c r="M7733" s="3"/>
    </row>
    <row r="7734" spans="8:13">
      <c r="H7734" s="16"/>
      <c r="I7734" s="3"/>
      <c r="J7734" s="3"/>
      <c r="K7734" s="3"/>
      <c r="L7734" s="3"/>
      <c r="M7734" s="3"/>
    </row>
    <row r="7735" spans="8:13">
      <c r="H7735" s="16"/>
      <c r="I7735" s="3"/>
      <c r="J7735" s="3"/>
      <c r="K7735" s="3"/>
      <c r="L7735" s="3"/>
      <c r="M7735" s="3"/>
    </row>
    <row r="7736" spans="8:13">
      <c r="H7736" s="16"/>
      <c r="I7736" s="3"/>
      <c r="J7736" s="3"/>
      <c r="K7736" s="3"/>
      <c r="L7736" s="3"/>
      <c r="M7736" s="3"/>
    </row>
    <row r="7737" spans="8:13">
      <c r="H7737" s="16"/>
      <c r="I7737" s="3"/>
      <c r="J7737" s="3"/>
      <c r="K7737" s="3"/>
      <c r="L7737" s="3"/>
      <c r="M7737" s="3"/>
    </row>
    <row r="7738" spans="8:13">
      <c r="H7738" s="16"/>
      <c r="I7738" s="3"/>
      <c r="J7738" s="3"/>
      <c r="K7738" s="3"/>
      <c r="L7738" s="3"/>
      <c r="M7738" s="3"/>
    </row>
    <row r="7739" spans="8:13">
      <c r="H7739" s="16"/>
      <c r="I7739" s="3"/>
      <c r="J7739" s="3"/>
      <c r="K7739" s="3"/>
      <c r="L7739" s="3"/>
      <c r="M7739" s="3"/>
    </row>
    <row r="7740" spans="8:13">
      <c r="H7740" s="16"/>
      <c r="I7740" s="3"/>
      <c r="J7740" s="3"/>
      <c r="K7740" s="3"/>
      <c r="L7740" s="3"/>
      <c r="M7740" s="3"/>
    </row>
    <row r="7741" spans="8:13">
      <c r="H7741" s="16"/>
      <c r="I7741" s="3"/>
      <c r="J7741" s="3"/>
      <c r="K7741" s="3"/>
      <c r="L7741" s="3"/>
      <c r="M7741" s="3"/>
    </row>
    <row r="7742" spans="8:13">
      <c r="H7742" s="16"/>
      <c r="I7742" s="3"/>
      <c r="J7742" s="3"/>
      <c r="K7742" s="3"/>
      <c r="L7742" s="3"/>
      <c r="M7742" s="3"/>
    </row>
    <row r="7743" spans="8:13">
      <c r="H7743" s="16"/>
      <c r="I7743" s="3"/>
      <c r="J7743" s="3"/>
      <c r="K7743" s="3"/>
      <c r="L7743" s="3"/>
      <c r="M7743" s="3"/>
    </row>
    <row r="7744" spans="8:13">
      <c r="H7744" s="16"/>
      <c r="I7744" s="3"/>
      <c r="J7744" s="3"/>
      <c r="K7744" s="3"/>
      <c r="L7744" s="3"/>
      <c r="M7744" s="3"/>
    </row>
    <row r="7745" spans="8:13">
      <c r="H7745" s="16"/>
      <c r="I7745" s="3"/>
      <c r="J7745" s="3"/>
      <c r="K7745" s="3"/>
      <c r="L7745" s="3"/>
      <c r="M7745" s="3"/>
    </row>
    <row r="7746" spans="8:13">
      <c r="H7746" s="16"/>
      <c r="I7746" s="3"/>
      <c r="J7746" s="3"/>
      <c r="K7746" s="3"/>
      <c r="L7746" s="3"/>
      <c r="M7746" s="3"/>
    </row>
    <row r="7747" spans="8:13">
      <c r="H7747" s="16"/>
      <c r="I7747" s="3"/>
      <c r="J7747" s="3"/>
      <c r="K7747" s="3"/>
      <c r="L7747" s="3"/>
      <c r="M7747" s="3"/>
    </row>
    <row r="7748" spans="8:13">
      <c r="H7748" s="16"/>
      <c r="I7748" s="3"/>
      <c r="J7748" s="3"/>
      <c r="K7748" s="3"/>
      <c r="L7748" s="3"/>
      <c r="M7748" s="3"/>
    </row>
    <row r="7749" spans="8:13">
      <c r="H7749" s="16"/>
      <c r="I7749" s="3"/>
      <c r="J7749" s="3"/>
      <c r="K7749" s="3"/>
      <c r="L7749" s="3"/>
      <c r="M7749" s="3"/>
    </row>
    <row r="7750" spans="8:13">
      <c r="H7750" s="16"/>
      <c r="I7750" s="3"/>
      <c r="J7750" s="3"/>
      <c r="K7750" s="3"/>
      <c r="L7750" s="3"/>
      <c r="M7750" s="3"/>
    </row>
    <row r="7751" spans="8:13">
      <c r="H7751" s="16"/>
      <c r="I7751" s="3"/>
      <c r="J7751" s="3"/>
      <c r="K7751" s="3"/>
      <c r="L7751" s="3"/>
      <c r="M7751" s="3"/>
    </row>
    <row r="7752" spans="8:13">
      <c r="H7752" s="16"/>
      <c r="I7752" s="3"/>
      <c r="J7752" s="3"/>
      <c r="K7752" s="3"/>
      <c r="L7752" s="3"/>
      <c r="M7752" s="3"/>
    </row>
    <row r="7753" spans="8:13">
      <c r="H7753" s="16"/>
      <c r="I7753" s="3"/>
      <c r="J7753" s="3"/>
      <c r="K7753" s="3"/>
      <c r="L7753" s="3"/>
      <c r="M7753" s="3"/>
    </row>
    <row r="7754" spans="8:13">
      <c r="H7754" s="16"/>
      <c r="I7754" s="3"/>
      <c r="J7754" s="3"/>
      <c r="K7754" s="3"/>
      <c r="L7754" s="3"/>
      <c r="M7754" s="3"/>
    </row>
    <row r="7755" spans="8:13">
      <c r="H7755" s="16"/>
      <c r="I7755" s="3"/>
      <c r="J7755" s="3"/>
      <c r="K7755" s="3"/>
      <c r="L7755" s="3"/>
      <c r="M7755" s="3"/>
    </row>
    <row r="7756" spans="8:13">
      <c r="H7756" s="16"/>
      <c r="I7756" s="3"/>
      <c r="J7756" s="3"/>
      <c r="K7756" s="3"/>
      <c r="L7756" s="3"/>
      <c r="M7756" s="3"/>
    </row>
    <row r="7757" spans="8:13">
      <c r="H7757" s="16"/>
      <c r="I7757" s="3"/>
      <c r="J7757" s="3"/>
      <c r="K7757" s="3"/>
      <c r="L7757" s="3"/>
      <c r="M7757" s="3"/>
    </row>
    <row r="7758" spans="8:13">
      <c r="H7758" s="16"/>
      <c r="I7758" s="3"/>
      <c r="J7758" s="3"/>
      <c r="K7758" s="3"/>
      <c r="L7758" s="3"/>
      <c r="M7758" s="3"/>
    </row>
    <row r="7759" spans="8:13">
      <c r="H7759" s="16"/>
      <c r="I7759" s="3"/>
      <c r="J7759" s="3"/>
      <c r="K7759" s="3"/>
      <c r="L7759" s="3"/>
      <c r="M7759" s="3"/>
    </row>
    <row r="7760" spans="8:13">
      <c r="H7760" s="16"/>
      <c r="I7760" s="3"/>
      <c r="J7760" s="3"/>
      <c r="K7760" s="3"/>
      <c r="L7760" s="3"/>
      <c r="M7760" s="3"/>
    </row>
    <row r="7761" spans="8:13">
      <c r="H7761" s="16"/>
      <c r="I7761" s="3"/>
      <c r="J7761" s="3"/>
      <c r="K7761" s="3"/>
      <c r="L7761" s="3"/>
      <c r="M7761" s="3"/>
    </row>
    <row r="7762" spans="8:13">
      <c r="H7762" s="16"/>
      <c r="I7762" s="3"/>
      <c r="J7762" s="3"/>
      <c r="K7762" s="3"/>
      <c r="L7762" s="3"/>
      <c r="M7762" s="3"/>
    </row>
    <row r="7763" spans="8:13">
      <c r="H7763" s="16"/>
      <c r="I7763" s="3"/>
      <c r="J7763" s="3"/>
      <c r="K7763" s="3"/>
      <c r="L7763" s="3"/>
      <c r="M7763" s="3"/>
    </row>
    <row r="7764" spans="8:13">
      <c r="H7764" s="16"/>
      <c r="I7764" s="3"/>
      <c r="J7764" s="3"/>
      <c r="K7764" s="3"/>
      <c r="L7764" s="3"/>
      <c r="M7764" s="3"/>
    </row>
    <row r="7765" spans="8:13">
      <c r="H7765" s="16"/>
      <c r="I7765" s="3"/>
      <c r="J7765" s="3"/>
      <c r="K7765" s="3"/>
      <c r="L7765" s="3"/>
      <c r="M7765" s="3"/>
    </row>
    <row r="7766" spans="8:13">
      <c r="H7766" s="16"/>
      <c r="I7766" s="3"/>
      <c r="J7766" s="3"/>
      <c r="K7766" s="3"/>
      <c r="L7766" s="3"/>
      <c r="M7766" s="3"/>
    </row>
    <row r="7767" spans="8:13">
      <c r="H7767" s="16"/>
      <c r="I7767" s="3"/>
      <c r="J7767" s="3"/>
      <c r="K7767" s="3"/>
      <c r="L7767" s="3"/>
      <c r="M7767" s="3"/>
    </row>
    <row r="7768" spans="8:13">
      <c r="H7768" s="16"/>
      <c r="I7768" s="3"/>
      <c r="J7768" s="3"/>
      <c r="K7768" s="3"/>
      <c r="L7768" s="3"/>
      <c r="M7768" s="3"/>
    </row>
    <row r="7769" spans="8:13">
      <c r="H7769" s="16"/>
      <c r="I7769" s="3"/>
      <c r="J7769" s="3"/>
      <c r="K7769" s="3"/>
      <c r="L7769" s="3"/>
      <c r="M7769" s="3"/>
    </row>
    <row r="7770" spans="8:13">
      <c r="H7770" s="16"/>
      <c r="I7770" s="3"/>
      <c r="J7770" s="3"/>
      <c r="K7770" s="3"/>
      <c r="L7770" s="3"/>
      <c r="M7770" s="3"/>
    </row>
    <row r="7771" spans="8:13">
      <c r="H7771" s="16"/>
      <c r="I7771" s="3"/>
      <c r="J7771" s="3"/>
      <c r="K7771" s="3"/>
      <c r="L7771" s="3"/>
      <c r="M7771" s="3"/>
    </row>
    <row r="7772" spans="8:13">
      <c r="H7772" s="16"/>
      <c r="I7772" s="3"/>
      <c r="J7772" s="3"/>
      <c r="K7772" s="3"/>
      <c r="L7772" s="3"/>
      <c r="M7772" s="3"/>
    </row>
    <row r="7773" spans="8:13">
      <c r="H7773" s="16"/>
      <c r="I7773" s="3"/>
      <c r="J7773" s="3"/>
      <c r="K7773" s="3"/>
      <c r="L7773" s="3"/>
      <c r="M7773" s="3"/>
    </row>
    <row r="7774" spans="8:13">
      <c r="H7774" s="16"/>
      <c r="I7774" s="3"/>
      <c r="J7774" s="3"/>
      <c r="K7774" s="3"/>
      <c r="L7774" s="3"/>
      <c r="M7774" s="3"/>
    </row>
    <row r="7775" spans="8:13">
      <c r="H7775" s="16"/>
      <c r="I7775" s="3"/>
      <c r="J7775" s="3"/>
      <c r="K7775" s="3"/>
      <c r="L7775" s="3"/>
      <c r="M7775" s="3"/>
    </row>
    <row r="7776" spans="8:13">
      <c r="H7776" s="16"/>
      <c r="I7776" s="3"/>
      <c r="J7776" s="3"/>
      <c r="K7776" s="3"/>
      <c r="L7776" s="3"/>
      <c r="M7776" s="3"/>
    </row>
    <row r="7777" spans="8:13">
      <c r="H7777" s="16"/>
      <c r="I7777" s="3"/>
      <c r="J7777" s="3"/>
      <c r="K7777" s="3"/>
      <c r="L7777" s="3"/>
      <c r="M7777" s="3"/>
    </row>
    <row r="7778" spans="8:13">
      <c r="H7778" s="16"/>
      <c r="I7778" s="3"/>
      <c r="J7778" s="3"/>
      <c r="K7778" s="3"/>
      <c r="L7778" s="3"/>
      <c r="M7778" s="3"/>
    </row>
    <row r="7779" spans="8:13">
      <c r="H7779" s="16"/>
      <c r="I7779" s="3"/>
      <c r="J7779" s="3"/>
      <c r="K7779" s="3"/>
      <c r="L7779" s="3"/>
      <c r="M7779" s="3"/>
    </row>
    <row r="7780" spans="8:13">
      <c r="H7780" s="16"/>
      <c r="I7780" s="3"/>
      <c r="J7780" s="3"/>
      <c r="K7780" s="3"/>
      <c r="L7780" s="3"/>
      <c r="M7780" s="3"/>
    </row>
    <row r="7781" spans="8:13">
      <c r="H7781" s="16"/>
      <c r="I7781" s="3"/>
      <c r="J7781" s="3"/>
      <c r="K7781" s="3"/>
      <c r="L7781" s="3"/>
      <c r="M7781" s="3"/>
    </row>
    <row r="7782" spans="8:13">
      <c r="H7782" s="16"/>
      <c r="I7782" s="3"/>
      <c r="J7782" s="3"/>
      <c r="K7782" s="3"/>
      <c r="L7782" s="3"/>
      <c r="M7782" s="3"/>
    </row>
    <row r="7783" spans="8:13">
      <c r="H7783" s="16"/>
      <c r="I7783" s="3"/>
      <c r="J7783" s="3"/>
      <c r="K7783" s="3"/>
      <c r="L7783" s="3"/>
      <c r="M7783" s="3"/>
    </row>
    <row r="7784" spans="8:13">
      <c r="H7784" s="16"/>
      <c r="I7784" s="3"/>
      <c r="J7784" s="3"/>
      <c r="K7784" s="3"/>
      <c r="L7784" s="3"/>
      <c r="M7784" s="3"/>
    </row>
    <row r="7785" spans="8:13">
      <c r="H7785" s="16"/>
      <c r="I7785" s="3"/>
      <c r="J7785" s="3"/>
      <c r="K7785" s="3"/>
      <c r="L7785" s="3"/>
      <c r="M7785" s="3"/>
    </row>
    <row r="7786" spans="8:13">
      <c r="H7786" s="16"/>
      <c r="I7786" s="3"/>
      <c r="J7786" s="3"/>
      <c r="K7786" s="3"/>
      <c r="L7786" s="3"/>
      <c r="M7786" s="3"/>
    </row>
    <row r="7787" spans="8:13">
      <c r="H7787" s="16"/>
      <c r="I7787" s="3"/>
      <c r="J7787" s="3"/>
      <c r="K7787" s="3"/>
      <c r="L7787" s="3"/>
      <c r="M7787" s="3"/>
    </row>
    <row r="7788" spans="8:13">
      <c r="H7788" s="16"/>
      <c r="I7788" s="3"/>
      <c r="J7788" s="3"/>
      <c r="K7788" s="3"/>
      <c r="L7788" s="3"/>
      <c r="M7788" s="3"/>
    </row>
    <row r="7789" spans="8:13">
      <c r="H7789" s="16"/>
      <c r="I7789" s="3"/>
      <c r="J7789" s="3"/>
      <c r="K7789" s="3"/>
      <c r="L7789" s="3"/>
      <c r="M7789" s="3"/>
    </row>
    <row r="7790" spans="8:13">
      <c r="H7790" s="16"/>
      <c r="I7790" s="3"/>
      <c r="J7790" s="3"/>
      <c r="K7790" s="3"/>
      <c r="L7790" s="3"/>
      <c r="M7790" s="3"/>
    </row>
    <row r="7791" spans="8:13">
      <c r="H7791" s="16"/>
      <c r="I7791" s="3"/>
      <c r="J7791" s="3"/>
      <c r="K7791" s="3"/>
      <c r="L7791" s="3"/>
      <c r="M7791" s="3"/>
    </row>
    <row r="7792" spans="8:13">
      <c r="H7792" s="16"/>
      <c r="I7792" s="3"/>
      <c r="J7792" s="3"/>
      <c r="K7792" s="3"/>
      <c r="L7792" s="3"/>
      <c r="M7792" s="3"/>
    </row>
    <row r="7793" spans="8:13">
      <c r="H7793" s="16"/>
      <c r="I7793" s="3"/>
      <c r="J7793" s="3"/>
      <c r="K7793" s="3"/>
      <c r="L7793" s="3"/>
      <c r="M7793" s="3"/>
    </row>
    <row r="7794" spans="8:13">
      <c r="H7794" s="16"/>
      <c r="I7794" s="3"/>
      <c r="J7794" s="3"/>
      <c r="K7794" s="3"/>
      <c r="L7794" s="3"/>
      <c r="M7794" s="3"/>
    </row>
    <row r="7795" spans="8:13">
      <c r="H7795" s="16"/>
      <c r="I7795" s="3"/>
      <c r="J7795" s="3"/>
      <c r="K7795" s="3"/>
      <c r="L7795" s="3"/>
      <c r="M7795" s="3"/>
    </row>
    <row r="7796" spans="8:13">
      <c r="H7796" s="16"/>
      <c r="I7796" s="3"/>
      <c r="J7796" s="3"/>
      <c r="K7796" s="3"/>
      <c r="L7796" s="3"/>
      <c r="M7796" s="3"/>
    </row>
    <row r="7797" spans="8:13">
      <c r="H7797" s="16"/>
      <c r="I7797" s="3"/>
      <c r="J7797" s="3"/>
      <c r="K7797" s="3"/>
      <c r="L7797" s="3"/>
      <c r="M7797" s="3"/>
    </row>
    <row r="7798" spans="8:13">
      <c r="H7798" s="16"/>
      <c r="I7798" s="3"/>
      <c r="J7798" s="3"/>
      <c r="K7798" s="3"/>
      <c r="L7798" s="3"/>
      <c r="M7798" s="3"/>
    </row>
    <row r="7799" spans="8:13">
      <c r="H7799" s="16"/>
      <c r="I7799" s="3"/>
      <c r="J7799" s="3"/>
      <c r="K7799" s="3"/>
      <c r="L7799" s="3"/>
      <c r="M7799" s="3"/>
    </row>
    <row r="7800" spans="8:13">
      <c r="H7800" s="16"/>
      <c r="I7800" s="3"/>
      <c r="J7800" s="3"/>
      <c r="K7800" s="3"/>
      <c r="L7800" s="3"/>
      <c r="M7800" s="3"/>
    </row>
    <row r="7801" spans="8:13">
      <c r="H7801" s="16"/>
      <c r="I7801" s="3"/>
      <c r="J7801" s="3"/>
      <c r="K7801" s="3"/>
      <c r="L7801" s="3"/>
      <c r="M7801" s="3"/>
    </row>
    <row r="7802" spans="8:13">
      <c r="H7802" s="16"/>
      <c r="I7802" s="3"/>
      <c r="J7802" s="3"/>
      <c r="K7802" s="3"/>
      <c r="L7802" s="3"/>
      <c r="M7802" s="3"/>
    </row>
    <row r="7803" spans="8:13">
      <c r="H7803" s="16"/>
      <c r="I7803" s="3"/>
      <c r="J7803" s="3"/>
      <c r="K7803" s="3"/>
      <c r="L7803" s="3"/>
      <c r="M7803" s="3"/>
    </row>
    <row r="7804" spans="8:13">
      <c r="H7804" s="16"/>
      <c r="I7804" s="3"/>
      <c r="J7804" s="3"/>
      <c r="K7804" s="3"/>
      <c r="L7804" s="3"/>
      <c r="M7804" s="3"/>
    </row>
    <row r="7805" spans="8:13">
      <c r="H7805" s="16"/>
      <c r="I7805" s="3"/>
      <c r="J7805" s="3"/>
      <c r="K7805" s="3"/>
      <c r="L7805" s="3"/>
      <c r="M7805" s="3"/>
    </row>
    <row r="7806" spans="8:13">
      <c r="H7806" s="16"/>
      <c r="I7806" s="3"/>
      <c r="J7806" s="3"/>
      <c r="K7806" s="3"/>
      <c r="L7806" s="3"/>
      <c r="M7806" s="3"/>
    </row>
    <row r="7807" spans="8:13">
      <c r="H7807" s="16"/>
      <c r="I7807" s="3"/>
      <c r="J7807" s="3"/>
      <c r="K7807" s="3"/>
      <c r="L7807" s="3"/>
      <c r="M7807" s="3"/>
    </row>
    <row r="7808" spans="8:13">
      <c r="H7808" s="16"/>
      <c r="I7808" s="3"/>
      <c r="J7808" s="3"/>
      <c r="K7808" s="3"/>
      <c r="L7808" s="3"/>
      <c r="M7808" s="3"/>
    </row>
    <row r="7809" spans="8:13">
      <c r="H7809" s="16"/>
      <c r="I7809" s="3"/>
      <c r="J7809" s="3"/>
      <c r="K7809" s="3"/>
      <c r="L7809" s="3"/>
      <c r="M7809" s="3"/>
    </row>
    <row r="7810" spans="8:13">
      <c r="H7810" s="16"/>
      <c r="I7810" s="3"/>
      <c r="J7810" s="3"/>
      <c r="K7810" s="3"/>
      <c r="L7810" s="3"/>
      <c r="M7810" s="3"/>
    </row>
    <row r="7811" spans="8:13">
      <c r="H7811" s="16"/>
      <c r="I7811" s="3"/>
      <c r="J7811" s="3"/>
      <c r="K7811" s="3"/>
      <c r="L7811" s="3"/>
      <c r="M7811" s="3"/>
    </row>
    <row r="7812" spans="8:13">
      <c r="H7812" s="16"/>
      <c r="I7812" s="3"/>
      <c r="J7812" s="3"/>
      <c r="K7812" s="3"/>
      <c r="L7812" s="3"/>
      <c r="M7812" s="3"/>
    </row>
    <row r="7813" spans="8:13">
      <c r="H7813" s="16"/>
      <c r="I7813" s="3"/>
      <c r="J7813" s="3"/>
      <c r="K7813" s="3"/>
      <c r="L7813" s="3"/>
      <c r="M7813" s="3"/>
    </row>
    <row r="7814" spans="8:13">
      <c r="H7814" s="16"/>
      <c r="I7814" s="3"/>
      <c r="J7814" s="3"/>
      <c r="K7814" s="3"/>
      <c r="L7814" s="3"/>
      <c r="M7814" s="3"/>
    </row>
    <row r="7815" spans="8:13">
      <c r="H7815" s="16"/>
      <c r="I7815" s="3"/>
      <c r="J7815" s="3"/>
      <c r="K7815" s="3"/>
      <c r="L7815" s="3"/>
      <c r="M7815" s="3"/>
    </row>
    <row r="7816" spans="8:13">
      <c r="H7816" s="16"/>
      <c r="I7816" s="3"/>
      <c r="J7816" s="3"/>
      <c r="K7816" s="3"/>
      <c r="L7816" s="3"/>
      <c r="M7816" s="3"/>
    </row>
    <row r="7817" spans="8:13">
      <c r="H7817" s="16"/>
      <c r="I7817" s="3"/>
      <c r="J7817" s="3"/>
      <c r="K7817" s="3"/>
      <c r="L7817" s="3"/>
      <c r="M7817" s="3"/>
    </row>
    <row r="7818" spans="8:13">
      <c r="H7818" s="16"/>
      <c r="I7818" s="3"/>
      <c r="J7818" s="3"/>
      <c r="K7818" s="3"/>
      <c r="L7818" s="3"/>
      <c r="M7818" s="3"/>
    </row>
    <row r="7819" spans="8:13">
      <c r="H7819" s="16"/>
      <c r="I7819" s="3"/>
      <c r="J7819" s="3"/>
      <c r="K7819" s="3"/>
      <c r="L7819" s="3"/>
      <c r="M7819" s="3"/>
    </row>
    <row r="7820" spans="8:13">
      <c r="H7820" s="16"/>
      <c r="I7820" s="3"/>
      <c r="J7820" s="3"/>
      <c r="K7820" s="3"/>
      <c r="L7820" s="3"/>
      <c r="M7820" s="3"/>
    </row>
    <row r="7821" spans="8:13">
      <c r="H7821" s="16"/>
      <c r="I7821" s="3"/>
      <c r="J7821" s="3"/>
      <c r="K7821" s="3"/>
      <c r="L7821" s="3"/>
      <c r="M7821" s="3"/>
    </row>
    <row r="7822" spans="8:13">
      <c r="H7822" s="16"/>
      <c r="I7822" s="3"/>
      <c r="J7822" s="3"/>
      <c r="K7822" s="3"/>
      <c r="L7822" s="3"/>
      <c r="M7822" s="3"/>
    </row>
    <row r="7823" spans="8:13">
      <c r="H7823" s="16"/>
      <c r="I7823" s="3"/>
      <c r="J7823" s="3"/>
      <c r="K7823" s="3"/>
      <c r="L7823" s="3"/>
      <c r="M7823" s="3"/>
    </row>
    <row r="7824" spans="8:13">
      <c r="H7824" s="16"/>
      <c r="I7824" s="3"/>
      <c r="J7824" s="3"/>
      <c r="K7824" s="3"/>
      <c r="L7824" s="3"/>
      <c r="M7824" s="3"/>
    </row>
    <row r="7825" spans="8:13">
      <c r="H7825" s="16"/>
      <c r="I7825" s="3"/>
      <c r="J7825" s="3"/>
      <c r="K7825" s="3"/>
      <c r="L7825" s="3"/>
      <c r="M7825" s="3"/>
    </row>
    <row r="7826" spans="8:13">
      <c r="H7826" s="16"/>
      <c r="I7826" s="3"/>
      <c r="J7826" s="3"/>
      <c r="K7826" s="3"/>
      <c r="L7826" s="3"/>
      <c r="M7826" s="3"/>
    </row>
    <row r="7827" spans="8:13">
      <c r="H7827" s="16"/>
      <c r="I7827" s="3"/>
      <c r="J7827" s="3"/>
      <c r="K7827" s="3"/>
      <c r="L7827" s="3"/>
      <c r="M7827" s="3"/>
    </row>
    <row r="7828" spans="8:13">
      <c r="H7828" s="16"/>
      <c r="I7828" s="3"/>
      <c r="J7828" s="3"/>
      <c r="K7828" s="3"/>
      <c r="L7828" s="3"/>
      <c r="M7828" s="3"/>
    </row>
    <row r="7829" spans="8:13">
      <c r="H7829" s="16"/>
      <c r="I7829" s="3"/>
      <c r="J7829" s="3"/>
      <c r="K7829" s="3"/>
      <c r="L7829" s="3"/>
      <c r="M7829" s="3"/>
    </row>
    <row r="7830" spans="8:13">
      <c r="H7830" s="16"/>
      <c r="I7830" s="3"/>
      <c r="J7830" s="3"/>
      <c r="K7830" s="3"/>
      <c r="L7830" s="3"/>
      <c r="M7830" s="3"/>
    </row>
    <row r="7831" spans="8:13">
      <c r="H7831" s="16"/>
      <c r="I7831" s="3"/>
      <c r="J7831" s="3"/>
      <c r="K7831" s="3"/>
      <c r="L7831" s="3"/>
      <c r="M7831" s="3"/>
    </row>
    <row r="7832" spans="8:13">
      <c r="H7832" s="16"/>
      <c r="I7832" s="3"/>
      <c r="J7832" s="3"/>
      <c r="K7832" s="3"/>
      <c r="L7832" s="3"/>
      <c r="M7832" s="3"/>
    </row>
    <row r="7833" spans="8:13">
      <c r="H7833" s="16"/>
      <c r="I7833" s="3"/>
      <c r="J7833" s="3"/>
      <c r="K7833" s="3"/>
      <c r="L7833" s="3"/>
      <c r="M7833" s="3"/>
    </row>
    <row r="7834" spans="8:13">
      <c r="H7834" s="16"/>
      <c r="I7834" s="3"/>
      <c r="J7834" s="3"/>
      <c r="K7834" s="3"/>
      <c r="L7834" s="3"/>
      <c r="M7834" s="3"/>
    </row>
    <row r="7835" spans="8:13">
      <c r="H7835" s="16"/>
      <c r="I7835" s="3"/>
      <c r="J7835" s="3"/>
      <c r="K7835" s="3"/>
      <c r="L7835" s="3"/>
      <c r="M7835" s="3"/>
    </row>
    <row r="7836" spans="8:13">
      <c r="H7836" s="16"/>
      <c r="I7836" s="3"/>
      <c r="J7836" s="3"/>
      <c r="K7836" s="3"/>
      <c r="L7836" s="3"/>
      <c r="M7836" s="3"/>
    </row>
    <row r="7837" spans="8:13">
      <c r="H7837" s="16"/>
      <c r="I7837" s="3"/>
      <c r="J7837" s="3"/>
      <c r="K7837" s="3"/>
      <c r="L7837" s="3"/>
      <c r="M7837" s="3"/>
    </row>
    <row r="7838" spans="8:13">
      <c r="H7838" s="16"/>
      <c r="I7838" s="3"/>
      <c r="J7838" s="3"/>
      <c r="K7838" s="3"/>
      <c r="L7838" s="3"/>
      <c r="M7838" s="3"/>
    </row>
    <row r="7839" spans="8:13">
      <c r="H7839" s="16"/>
      <c r="I7839" s="3"/>
      <c r="J7839" s="3"/>
      <c r="K7839" s="3"/>
      <c r="L7839" s="3"/>
      <c r="M7839" s="3"/>
    </row>
    <row r="7840" spans="8:13">
      <c r="H7840" s="16"/>
      <c r="I7840" s="3"/>
      <c r="J7840" s="3"/>
      <c r="K7840" s="3"/>
      <c r="L7840" s="3"/>
      <c r="M7840" s="3"/>
    </row>
    <row r="7841" spans="8:13">
      <c r="H7841" s="16"/>
      <c r="I7841" s="3"/>
      <c r="J7841" s="3"/>
      <c r="K7841" s="3"/>
      <c r="L7841" s="3"/>
      <c r="M7841" s="3"/>
    </row>
    <row r="7842" spans="8:13">
      <c r="H7842" s="16"/>
      <c r="I7842" s="3"/>
      <c r="J7842" s="3"/>
      <c r="K7842" s="3"/>
      <c r="L7842" s="3"/>
      <c r="M7842" s="3"/>
    </row>
    <row r="7843" spans="8:13">
      <c r="H7843" s="16"/>
      <c r="I7843" s="3"/>
      <c r="J7843" s="3"/>
      <c r="K7843" s="3"/>
      <c r="L7843" s="3"/>
      <c r="M7843" s="3"/>
    </row>
    <row r="7844" spans="8:13">
      <c r="H7844" s="16"/>
      <c r="I7844" s="3"/>
      <c r="J7844" s="3"/>
      <c r="K7844" s="3"/>
      <c r="L7844" s="3"/>
      <c r="M7844" s="3"/>
    </row>
    <row r="7845" spans="8:13">
      <c r="H7845" s="16"/>
      <c r="I7845" s="3"/>
      <c r="J7845" s="3"/>
      <c r="K7845" s="3"/>
      <c r="L7845" s="3"/>
      <c r="M7845" s="3"/>
    </row>
    <row r="7846" spans="8:13">
      <c r="H7846" s="16"/>
      <c r="I7846" s="3"/>
      <c r="J7846" s="3"/>
      <c r="K7846" s="3"/>
      <c r="L7846" s="3"/>
      <c r="M7846" s="3"/>
    </row>
    <row r="7847" spans="8:13">
      <c r="H7847" s="16"/>
      <c r="I7847" s="3"/>
      <c r="J7847" s="3"/>
      <c r="K7847" s="3"/>
      <c r="L7847" s="3"/>
      <c r="M7847" s="3"/>
    </row>
    <row r="7848" spans="8:13">
      <c r="H7848" s="16"/>
      <c r="I7848" s="3"/>
      <c r="J7848" s="3"/>
      <c r="K7848" s="3"/>
      <c r="L7848" s="3"/>
      <c r="M7848" s="3"/>
    </row>
    <row r="7849" spans="8:13">
      <c r="H7849" s="16"/>
      <c r="I7849" s="3"/>
      <c r="J7849" s="3"/>
      <c r="K7849" s="3"/>
      <c r="L7849" s="3"/>
      <c r="M7849" s="3"/>
    </row>
    <row r="7850" spans="8:13">
      <c r="H7850" s="16"/>
      <c r="I7850" s="3"/>
      <c r="J7850" s="3"/>
      <c r="K7850" s="3"/>
      <c r="L7850" s="3"/>
      <c r="M7850" s="3"/>
    </row>
    <row r="7851" spans="8:13">
      <c r="H7851" s="16"/>
      <c r="I7851" s="3"/>
      <c r="J7851" s="3"/>
      <c r="K7851" s="3"/>
      <c r="L7851" s="3"/>
      <c r="M7851" s="3"/>
    </row>
    <row r="7852" spans="8:13">
      <c r="H7852" s="16"/>
      <c r="I7852" s="3"/>
      <c r="J7852" s="3"/>
      <c r="K7852" s="3"/>
      <c r="L7852" s="3"/>
      <c r="M7852" s="3"/>
    </row>
    <row r="7853" spans="8:13">
      <c r="H7853" s="16"/>
      <c r="I7853" s="3"/>
      <c r="J7853" s="3"/>
      <c r="K7853" s="3"/>
      <c r="L7853" s="3"/>
      <c r="M7853" s="3"/>
    </row>
    <row r="7854" spans="8:13">
      <c r="H7854" s="16"/>
      <c r="I7854" s="3"/>
      <c r="J7854" s="3"/>
      <c r="K7854" s="3"/>
      <c r="L7854" s="3"/>
      <c r="M7854" s="3"/>
    </row>
    <row r="7855" spans="8:13">
      <c r="H7855" s="16"/>
      <c r="I7855" s="3"/>
      <c r="J7855" s="3"/>
      <c r="K7855" s="3"/>
      <c r="L7855" s="3"/>
      <c r="M7855" s="3"/>
    </row>
    <row r="7856" spans="8:13">
      <c r="H7856" s="16"/>
      <c r="I7856" s="3"/>
      <c r="J7856" s="3"/>
      <c r="K7856" s="3"/>
      <c r="L7856" s="3"/>
      <c r="M7856" s="3"/>
    </row>
    <row r="7857" spans="8:13">
      <c r="H7857" s="16"/>
      <c r="I7857" s="3"/>
      <c r="J7857" s="3"/>
      <c r="K7857" s="3"/>
      <c r="L7857" s="3"/>
      <c r="M7857" s="3"/>
    </row>
    <row r="7858" spans="8:13">
      <c r="H7858" s="16"/>
      <c r="I7858" s="3"/>
      <c r="J7858" s="3"/>
      <c r="K7858" s="3"/>
      <c r="L7858" s="3"/>
      <c r="M7858" s="3"/>
    </row>
    <row r="7859" spans="8:13">
      <c r="H7859" s="16"/>
      <c r="I7859" s="3"/>
      <c r="J7859" s="3"/>
      <c r="K7859" s="3"/>
      <c r="L7859" s="3"/>
      <c r="M7859" s="3"/>
    </row>
    <row r="7860" spans="8:13">
      <c r="H7860" s="16"/>
      <c r="I7860" s="3"/>
      <c r="J7860" s="3"/>
      <c r="K7860" s="3"/>
      <c r="L7860" s="3"/>
      <c r="M7860" s="3"/>
    </row>
    <row r="7861" spans="8:13">
      <c r="H7861" s="16"/>
      <c r="I7861" s="3"/>
      <c r="J7861" s="3"/>
      <c r="K7861" s="3"/>
      <c r="L7861" s="3"/>
      <c r="M7861" s="3"/>
    </row>
    <row r="7862" spans="8:13">
      <c r="H7862" s="16"/>
      <c r="I7862" s="3"/>
      <c r="J7862" s="3"/>
      <c r="K7862" s="3"/>
      <c r="L7862" s="3"/>
      <c r="M7862" s="3"/>
    </row>
    <row r="7863" spans="8:13">
      <c r="H7863" s="16"/>
      <c r="I7863" s="3"/>
      <c r="J7863" s="3"/>
      <c r="K7863" s="3"/>
      <c r="L7863" s="3"/>
      <c r="M7863" s="3"/>
    </row>
    <row r="7864" spans="8:13">
      <c r="H7864" s="16"/>
      <c r="I7864" s="3"/>
      <c r="J7864" s="3"/>
      <c r="K7864" s="3"/>
      <c r="L7864" s="3"/>
      <c r="M7864" s="3"/>
    </row>
    <row r="7865" spans="8:13">
      <c r="H7865" s="16"/>
      <c r="I7865" s="3"/>
      <c r="J7865" s="3"/>
      <c r="K7865" s="3"/>
      <c r="L7865" s="3"/>
      <c r="M7865" s="3"/>
    </row>
    <row r="7866" spans="8:13">
      <c r="H7866" s="16"/>
      <c r="I7866" s="3"/>
      <c r="J7866" s="3"/>
      <c r="K7866" s="3"/>
      <c r="L7866" s="3"/>
      <c r="M7866" s="3"/>
    </row>
    <row r="7867" spans="8:13">
      <c r="H7867" s="16"/>
      <c r="I7867" s="3"/>
      <c r="J7867" s="3"/>
      <c r="K7867" s="3"/>
      <c r="L7867" s="3"/>
      <c r="M7867" s="3"/>
    </row>
    <row r="7868" spans="8:13">
      <c r="H7868" s="16"/>
      <c r="I7868" s="3"/>
      <c r="J7868" s="3"/>
      <c r="K7868" s="3"/>
      <c r="L7868" s="3"/>
      <c r="M7868" s="3"/>
    </row>
    <row r="7869" spans="8:13">
      <c r="H7869" s="16"/>
      <c r="I7869" s="3"/>
      <c r="J7869" s="3"/>
      <c r="K7869" s="3"/>
      <c r="L7869" s="3"/>
      <c r="M7869" s="3"/>
    </row>
    <row r="7870" spans="8:13">
      <c r="H7870" s="16"/>
      <c r="I7870" s="3"/>
      <c r="J7870" s="3"/>
      <c r="K7870" s="3"/>
      <c r="L7870" s="3"/>
      <c r="M7870" s="3"/>
    </row>
    <row r="7871" spans="8:13">
      <c r="H7871" s="16"/>
      <c r="I7871" s="3"/>
      <c r="J7871" s="3"/>
      <c r="K7871" s="3"/>
      <c r="L7871" s="3"/>
      <c r="M7871" s="3"/>
    </row>
    <row r="7872" spans="8:13">
      <c r="H7872" s="16"/>
      <c r="I7872" s="3"/>
      <c r="J7872" s="3"/>
      <c r="K7872" s="3"/>
      <c r="L7872" s="3"/>
      <c r="M7872" s="3"/>
    </row>
    <row r="7873" spans="8:13">
      <c r="H7873" s="16"/>
      <c r="I7873" s="3"/>
      <c r="J7873" s="3"/>
      <c r="K7873" s="3"/>
      <c r="L7873" s="3"/>
      <c r="M7873" s="3"/>
    </row>
    <row r="7874" spans="8:13">
      <c r="H7874" s="16"/>
      <c r="I7874" s="3"/>
      <c r="J7874" s="3"/>
      <c r="K7874" s="3"/>
      <c r="L7874" s="3"/>
      <c r="M7874" s="3"/>
    </row>
    <row r="7875" spans="8:13">
      <c r="H7875" s="16"/>
      <c r="I7875" s="3"/>
      <c r="J7875" s="3"/>
      <c r="K7875" s="3"/>
      <c r="L7875" s="3"/>
      <c r="M7875" s="3"/>
    </row>
    <row r="7876" spans="8:13">
      <c r="H7876" s="16"/>
      <c r="I7876" s="3"/>
      <c r="J7876" s="3"/>
      <c r="K7876" s="3"/>
      <c r="L7876" s="3"/>
      <c r="M7876" s="3"/>
    </row>
    <row r="7877" spans="8:13">
      <c r="H7877" s="16"/>
      <c r="I7877" s="3"/>
      <c r="J7877" s="3"/>
      <c r="K7877" s="3"/>
      <c r="L7877" s="3"/>
      <c r="M7877" s="3"/>
    </row>
    <row r="7878" spans="8:13">
      <c r="H7878" s="16"/>
      <c r="I7878" s="3"/>
      <c r="J7878" s="3"/>
      <c r="K7878" s="3"/>
      <c r="L7878" s="3"/>
      <c r="M7878" s="3"/>
    </row>
    <row r="7879" spans="8:13">
      <c r="H7879" s="16"/>
      <c r="I7879" s="3"/>
      <c r="J7879" s="3"/>
      <c r="K7879" s="3"/>
      <c r="L7879" s="3"/>
      <c r="M7879" s="3"/>
    </row>
    <row r="7880" spans="8:13">
      <c r="H7880" s="16"/>
      <c r="I7880" s="3"/>
      <c r="J7880" s="3"/>
      <c r="K7880" s="3"/>
      <c r="L7880" s="3"/>
      <c r="M7880" s="3"/>
    </row>
    <row r="7881" spans="8:13">
      <c r="H7881" s="16"/>
      <c r="I7881" s="3"/>
      <c r="J7881" s="3"/>
      <c r="K7881" s="3"/>
      <c r="L7881" s="3"/>
      <c r="M7881" s="3"/>
    </row>
    <row r="7882" spans="8:13">
      <c r="H7882" s="16"/>
      <c r="I7882" s="3"/>
      <c r="J7882" s="3"/>
      <c r="K7882" s="3"/>
      <c r="L7882" s="3"/>
      <c r="M7882" s="3"/>
    </row>
    <row r="7883" spans="8:13">
      <c r="H7883" s="16"/>
      <c r="I7883" s="3"/>
      <c r="J7883" s="3"/>
      <c r="K7883" s="3"/>
      <c r="L7883" s="3"/>
      <c r="M7883" s="3"/>
    </row>
    <row r="7884" spans="8:13">
      <c r="H7884" s="16"/>
      <c r="I7884" s="3"/>
      <c r="J7884" s="3"/>
      <c r="K7884" s="3"/>
      <c r="L7884" s="3"/>
      <c r="M7884" s="3"/>
    </row>
    <row r="7885" spans="8:13">
      <c r="H7885" s="16"/>
      <c r="I7885" s="3"/>
      <c r="J7885" s="3"/>
      <c r="K7885" s="3"/>
      <c r="L7885" s="3"/>
      <c r="M7885" s="3"/>
    </row>
    <row r="7886" spans="8:13">
      <c r="H7886" s="16"/>
      <c r="I7886" s="3"/>
      <c r="J7886" s="3"/>
      <c r="K7886" s="3"/>
      <c r="L7886" s="3"/>
      <c r="M7886" s="3"/>
    </row>
    <row r="7887" spans="8:13">
      <c r="H7887" s="16"/>
      <c r="I7887" s="3"/>
      <c r="J7887" s="3"/>
      <c r="K7887" s="3"/>
      <c r="L7887" s="3"/>
      <c r="M7887" s="3"/>
    </row>
    <row r="7888" spans="8:13">
      <c r="H7888" s="16"/>
      <c r="I7888" s="3"/>
      <c r="J7888" s="3"/>
      <c r="K7888" s="3"/>
      <c r="L7888" s="3"/>
      <c r="M7888" s="3"/>
    </row>
    <row r="7889" spans="8:13">
      <c r="H7889" s="16"/>
      <c r="I7889" s="3"/>
      <c r="J7889" s="3"/>
      <c r="K7889" s="3"/>
      <c r="L7889" s="3"/>
      <c r="M7889" s="3"/>
    </row>
    <row r="7890" spans="8:13">
      <c r="H7890" s="16"/>
      <c r="I7890" s="3"/>
      <c r="J7890" s="3"/>
      <c r="K7890" s="3"/>
      <c r="L7890" s="3"/>
      <c r="M7890" s="3"/>
    </row>
    <row r="7891" spans="8:13">
      <c r="H7891" s="16"/>
      <c r="I7891" s="3"/>
      <c r="J7891" s="3"/>
      <c r="K7891" s="3"/>
      <c r="L7891" s="3"/>
      <c r="M7891" s="3"/>
    </row>
    <row r="7892" spans="8:13">
      <c r="H7892" s="16"/>
      <c r="I7892" s="3"/>
      <c r="J7892" s="3"/>
      <c r="K7892" s="3"/>
      <c r="L7892" s="3"/>
      <c r="M7892" s="3"/>
    </row>
    <row r="7893" spans="8:13">
      <c r="H7893" s="16"/>
      <c r="I7893" s="3"/>
      <c r="J7893" s="3"/>
      <c r="K7893" s="3"/>
      <c r="L7893" s="3"/>
      <c r="M7893" s="3"/>
    </row>
    <row r="7894" spans="8:13">
      <c r="H7894" s="16"/>
      <c r="I7894" s="3"/>
      <c r="J7894" s="3"/>
      <c r="K7894" s="3"/>
      <c r="L7894" s="3"/>
      <c r="M7894" s="3"/>
    </row>
    <row r="7895" spans="8:13">
      <c r="H7895" s="16"/>
      <c r="I7895" s="3"/>
      <c r="J7895" s="3"/>
      <c r="K7895" s="3"/>
      <c r="L7895" s="3"/>
      <c r="M7895" s="3"/>
    </row>
    <row r="7896" spans="8:13">
      <c r="H7896" s="16"/>
      <c r="I7896" s="3"/>
      <c r="J7896" s="3"/>
      <c r="K7896" s="3"/>
      <c r="L7896" s="3"/>
      <c r="M7896" s="3"/>
    </row>
    <row r="7897" spans="8:13">
      <c r="H7897" s="16"/>
      <c r="I7897" s="3"/>
      <c r="J7897" s="3"/>
      <c r="K7897" s="3"/>
      <c r="L7897" s="3"/>
      <c r="M7897" s="3"/>
    </row>
    <row r="7898" spans="8:13">
      <c r="H7898" s="16"/>
      <c r="I7898" s="3"/>
      <c r="J7898" s="3"/>
      <c r="K7898" s="3"/>
      <c r="L7898" s="3"/>
      <c r="M7898" s="3"/>
    </row>
    <row r="7899" spans="8:13">
      <c r="H7899" s="16"/>
      <c r="I7899" s="3"/>
      <c r="J7899" s="3"/>
      <c r="K7899" s="3"/>
      <c r="L7899" s="3"/>
      <c r="M7899" s="3"/>
    </row>
    <row r="7900" spans="8:13">
      <c r="H7900" s="16"/>
      <c r="I7900" s="3"/>
      <c r="J7900" s="3"/>
      <c r="K7900" s="3"/>
      <c r="L7900" s="3"/>
      <c r="M7900" s="3"/>
    </row>
    <row r="7901" spans="8:13">
      <c r="H7901" s="16"/>
      <c r="I7901" s="3"/>
      <c r="J7901" s="3"/>
      <c r="K7901" s="3"/>
      <c r="L7901" s="3"/>
      <c r="M7901" s="3"/>
    </row>
    <row r="7902" spans="8:13">
      <c r="H7902" s="16"/>
      <c r="I7902" s="3"/>
      <c r="J7902" s="3"/>
      <c r="K7902" s="3"/>
      <c r="L7902" s="3"/>
      <c r="M7902" s="3"/>
    </row>
    <row r="7903" spans="8:13">
      <c r="H7903" s="16"/>
      <c r="I7903" s="3"/>
      <c r="J7903" s="3"/>
      <c r="K7903" s="3"/>
      <c r="L7903" s="3"/>
      <c r="M7903" s="3"/>
    </row>
    <row r="7904" spans="8:13">
      <c r="H7904" s="16"/>
      <c r="I7904" s="3"/>
      <c r="J7904" s="3"/>
      <c r="K7904" s="3"/>
      <c r="L7904" s="3"/>
      <c r="M7904" s="3"/>
    </row>
    <row r="7905" spans="8:13">
      <c r="H7905" s="16"/>
      <c r="I7905" s="3"/>
      <c r="J7905" s="3"/>
      <c r="K7905" s="3"/>
      <c r="L7905" s="3"/>
      <c r="M7905" s="3"/>
    </row>
    <row r="7906" spans="8:13">
      <c r="H7906" s="16"/>
      <c r="I7906" s="3"/>
      <c r="J7906" s="3"/>
      <c r="K7906" s="3"/>
      <c r="L7906" s="3"/>
      <c r="M7906" s="3"/>
    </row>
    <row r="7907" spans="8:13">
      <c r="H7907" s="16"/>
      <c r="I7907" s="3"/>
      <c r="J7907" s="3"/>
      <c r="K7907" s="3"/>
      <c r="L7907" s="3"/>
      <c r="M7907" s="3"/>
    </row>
    <row r="7908" spans="8:13">
      <c r="H7908" s="16"/>
      <c r="I7908" s="3"/>
      <c r="J7908" s="3"/>
      <c r="K7908" s="3"/>
      <c r="L7908" s="3"/>
      <c r="M7908" s="3"/>
    </row>
    <row r="7909" spans="8:13">
      <c r="H7909" s="16"/>
      <c r="I7909" s="3"/>
      <c r="J7909" s="3"/>
      <c r="K7909" s="3"/>
      <c r="L7909" s="3"/>
      <c r="M7909" s="3"/>
    </row>
    <row r="7910" spans="8:13">
      <c r="H7910" s="16"/>
      <c r="I7910" s="3"/>
      <c r="J7910" s="3"/>
      <c r="K7910" s="3"/>
      <c r="L7910" s="3"/>
      <c r="M7910" s="3"/>
    </row>
    <row r="7911" spans="8:13">
      <c r="H7911" s="16"/>
      <c r="I7911" s="3"/>
      <c r="J7911" s="3"/>
      <c r="K7911" s="3"/>
      <c r="L7911" s="3"/>
      <c r="M7911" s="3"/>
    </row>
    <row r="7912" spans="8:13">
      <c r="H7912" s="16"/>
      <c r="I7912" s="3"/>
      <c r="J7912" s="3"/>
      <c r="K7912" s="3"/>
      <c r="L7912" s="3"/>
      <c r="M7912" s="3"/>
    </row>
    <row r="7913" spans="8:13">
      <c r="H7913" s="16"/>
      <c r="I7913" s="3"/>
      <c r="J7913" s="3"/>
      <c r="K7913" s="3"/>
      <c r="L7913" s="3"/>
      <c r="M7913" s="3"/>
    </row>
    <row r="7914" spans="8:13">
      <c r="H7914" s="16"/>
      <c r="I7914" s="3"/>
      <c r="J7914" s="3"/>
      <c r="K7914" s="3"/>
      <c r="L7914" s="3"/>
      <c r="M7914" s="3"/>
    </row>
    <row r="7915" spans="8:13">
      <c r="H7915" s="16"/>
      <c r="I7915" s="3"/>
      <c r="J7915" s="3"/>
      <c r="K7915" s="3"/>
      <c r="L7915" s="3"/>
      <c r="M7915" s="3"/>
    </row>
    <row r="7916" spans="8:13">
      <c r="H7916" s="16"/>
      <c r="I7916" s="3"/>
      <c r="J7916" s="3"/>
      <c r="K7916" s="3"/>
      <c r="L7916" s="3"/>
      <c r="M7916" s="3"/>
    </row>
    <row r="7917" spans="8:13">
      <c r="H7917" s="16"/>
      <c r="I7917" s="3"/>
      <c r="J7917" s="3"/>
      <c r="K7917" s="3"/>
      <c r="L7917" s="3"/>
      <c r="M7917" s="3"/>
    </row>
    <row r="7918" spans="8:13">
      <c r="H7918" s="16"/>
      <c r="I7918" s="3"/>
      <c r="J7918" s="3"/>
      <c r="K7918" s="3"/>
      <c r="L7918" s="3"/>
      <c r="M7918" s="3"/>
    </row>
    <row r="7919" spans="8:13">
      <c r="H7919" s="16"/>
      <c r="I7919" s="3"/>
      <c r="J7919" s="3"/>
      <c r="K7919" s="3"/>
      <c r="L7919" s="3"/>
      <c r="M7919" s="3"/>
    </row>
    <row r="7920" spans="8:13">
      <c r="H7920" s="16"/>
      <c r="I7920" s="3"/>
      <c r="J7920" s="3"/>
      <c r="K7920" s="3"/>
      <c r="L7920" s="3"/>
      <c r="M7920" s="3"/>
    </row>
    <row r="7921" spans="8:13">
      <c r="H7921" s="16"/>
      <c r="I7921" s="3"/>
      <c r="J7921" s="3"/>
      <c r="K7921" s="3"/>
      <c r="L7921" s="3"/>
      <c r="M7921" s="3"/>
    </row>
    <row r="7922" spans="8:13">
      <c r="H7922" s="16"/>
      <c r="I7922" s="3"/>
      <c r="J7922" s="3"/>
      <c r="K7922" s="3"/>
      <c r="L7922" s="3"/>
      <c r="M7922" s="3"/>
    </row>
    <row r="7923" spans="8:13">
      <c r="H7923" s="16"/>
      <c r="I7923" s="3"/>
      <c r="J7923" s="3"/>
      <c r="K7923" s="3"/>
      <c r="L7923" s="3"/>
      <c r="M7923" s="3"/>
    </row>
    <row r="7924" spans="8:13">
      <c r="H7924" s="16"/>
      <c r="I7924" s="3"/>
      <c r="J7924" s="3"/>
      <c r="K7924" s="3"/>
      <c r="L7924" s="3"/>
      <c r="M7924" s="3"/>
    </row>
    <row r="7925" spans="8:13">
      <c r="H7925" s="16"/>
      <c r="I7925" s="3"/>
      <c r="J7925" s="3"/>
      <c r="K7925" s="3"/>
      <c r="L7925" s="3"/>
      <c r="M7925" s="3"/>
    </row>
    <row r="7926" spans="8:13">
      <c r="H7926" s="16"/>
      <c r="I7926" s="3"/>
      <c r="J7926" s="3"/>
      <c r="K7926" s="3"/>
      <c r="L7926" s="3"/>
      <c r="M7926" s="3"/>
    </row>
    <row r="7927" spans="8:13">
      <c r="H7927" s="16"/>
      <c r="I7927" s="3"/>
      <c r="J7927" s="3"/>
      <c r="K7927" s="3"/>
      <c r="L7927" s="3"/>
      <c r="M7927" s="3"/>
    </row>
    <row r="7928" spans="8:13">
      <c r="H7928" s="16"/>
      <c r="I7928" s="3"/>
      <c r="J7928" s="3"/>
      <c r="K7928" s="3"/>
      <c r="L7928" s="3"/>
      <c r="M7928" s="3"/>
    </row>
    <row r="7929" spans="8:13">
      <c r="H7929" s="16"/>
      <c r="I7929" s="3"/>
      <c r="J7929" s="3"/>
      <c r="K7929" s="3"/>
      <c r="L7929" s="3"/>
      <c r="M7929" s="3"/>
    </row>
    <row r="7930" spans="8:13">
      <c r="H7930" s="16"/>
      <c r="I7930" s="3"/>
      <c r="J7930" s="3"/>
      <c r="K7930" s="3"/>
      <c r="L7930" s="3"/>
      <c r="M7930" s="3"/>
    </row>
    <row r="7931" spans="8:13">
      <c r="H7931" s="16"/>
      <c r="I7931" s="3"/>
      <c r="J7931" s="3"/>
      <c r="K7931" s="3"/>
      <c r="L7931" s="3"/>
      <c r="M7931" s="3"/>
    </row>
    <row r="7932" spans="8:13">
      <c r="H7932" s="16"/>
      <c r="I7932" s="3"/>
      <c r="J7932" s="3"/>
      <c r="K7932" s="3"/>
      <c r="L7932" s="3"/>
      <c r="M7932" s="3"/>
    </row>
    <row r="7933" spans="8:13">
      <c r="H7933" s="16"/>
      <c r="I7933" s="3"/>
      <c r="J7933" s="3"/>
      <c r="K7933" s="3"/>
      <c r="L7933" s="3"/>
      <c r="M7933" s="3"/>
    </row>
    <row r="7934" spans="8:13">
      <c r="H7934" s="16"/>
      <c r="I7934" s="3"/>
      <c r="J7934" s="3"/>
      <c r="K7934" s="3"/>
      <c r="L7934" s="3"/>
      <c r="M7934" s="3"/>
    </row>
    <row r="7935" spans="8:13">
      <c r="H7935" s="16"/>
      <c r="I7935" s="3"/>
      <c r="J7935" s="3"/>
      <c r="K7935" s="3"/>
      <c r="L7935" s="3"/>
      <c r="M7935" s="3"/>
    </row>
    <row r="7936" spans="8:13">
      <c r="H7936" s="16"/>
      <c r="I7936" s="3"/>
      <c r="J7936" s="3"/>
      <c r="K7936" s="3"/>
      <c r="L7936" s="3"/>
      <c r="M7936" s="3"/>
    </row>
    <row r="7937" spans="8:13">
      <c r="H7937" s="16"/>
      <c r="I7937" s="3"/>
      <c r="J7937" s="3"/>
      <c r="K7937" s="3"/>
      <c r="L7937" s="3"/>
      <c r="M7937" s="3"/>
    </row>
    <row r="7938" spans="8:13">
      <c r="H7938" s="16"/>
      <c r="I7938" s="3"/>
      <c r="J7938" s="3"/>
      <c r="K7938" s="3"/>
      <c r="L7938" s="3"/>
      <c r="M7938" s="3"/>
    </row>
    <row r="7939" spans="8:13">
      <c r="H7939" s="16"/>
      <c r="I7939" s="3"/>
      <c r="J7939" s="3"/>
      <c r="K7939" s="3"/>
      <c r="L7939" s="3"/>
      <c r="M7939" s="3"/>
    </row>
    <row r="7940" spans="8:13">
      <c r="H7940" s="16"/>
      <c r="I7940" s="3"/>
      <c r="J7940" s="3"/>
      <c r="K7940" s="3"/>
      <c r="L7940" s="3"/>
      <c r="M7940" s="3"/>
    </row>
    <row r="7941" spans="8:13">
      <c r="H7941" s="16"/>
      <c r="I7941" s="3"/>
      <c r="J7941" s="3"/>
      <c r="K7941" s="3"/>
      <c r="L7941" s="3"/>
      <c r="M7941" s="3"/>
    </row>
    <row r="7942" spans="8:13">
      <c r="H7942" s="16"/>
      <c r="I7942" s="3"/>
      <c r="J7942" s="3"/>
      <c r="K7942" s="3"/>
      <c r="L7942" s="3"/>
      <c r="M7942" s="3"/>
    </row>
    <row r="7943" spans="8:13">
      <c r="H7943" s="16"/>
      <c r="I7943" s="3"/>
      <c r="J7943" s="3"/>
      <c r="K7943" s="3"/>
      <c r="L7943" s="3"/>
      <c r="M7943" s="3"/>
    </row>
    <row r="7944" spans="8:13">
      <c r="H7944" s="16"/>
      <c r="I7944" s="3"/>
      <c r="J7944" s="3"/>
      <c r="K7944" s="3"/>
      <c r="L7944" s="3"/>
      <c r="M7944" s="3"/>
    </row>
    <row r="7945" spans="8:13">
      <c r="H7945" s="16"/>
      <c r="I7945" s="3"/>
      <c r="J7945" s="3"/>
      <c r="K7945" s="3"/>
      <c r="L7945" s="3"/>
      <c r="M7945" s="3"/>
    </row>
    <row r="7946" spans="8:13">
      <c r="H7946" s="16"/>
      <c r="I7946" s="3"/>
      <c r="J7946" s="3"/>
      <c r="K7946" s="3"/>
      <c r="L7946" s="3"/>
      <c r="M7946" s="3"/>
    </row>
    <row r="7947" spans="8:13">
      <c r="H7947" s="16"/>
      <c r="I7947" s="3"/>
      <c r="J7947" s="3"/>
      <c r="K7947" s="3"/>
      <c r="L7947" s="3"/>
      <c r="M7947" s="3"/>
    </row>
    <row r="7948" spans="8:13">
      <c r="H7948" s="16"/>
      <c r="I7948" s="3"/>
      <c r="J7948" s="3"/>
      <c r="K7948" s="3"/>
      <c r="L7948" s="3"/>
      <c r="M7948" s="3"/>
    </row>
    <row r="7949" spans="8:13">
      <c r="H7949" s="16"/>
      <c r="I7949" s="3"/>
      <c r="J7949" s="3"/>
      <c r="K7949" s="3"/>
      <c r="L7949" s="3"/>
      <c r="M7949" s="3"/>
    </row>
    <row r="7950" spans="8:13">
      <c r="H7950" s="16"/>
      <c r="I7950" s="3"/>
      <c r="J7950" s="3"/>
      <c r="K7950" s="3"/>
      <c r="L7950" s="3"/>
      <c r="M7950" s="3"/>
    </row>
    <row r="7951" spans="8:13">
      <c r="H7951" s="16"/>
      <c r="I7951" s="3"/>
      <c r="J7951" s="3"/>
      <c r="K7951" s="3"/>
      <c r="L7951" s="3"/>
      <c r="M7951" s="3"/>
    </row>
    <row r="7952" spans="8:13">
      <c r="H7952" s="16"/>
      <c r="I7952" s="3"/>
      <c r="J7952" s="3"/>
      <c r="K7952" s="3"/>
      <c r="L7952" s="3"/>
      <c r="M7952" s="3"/>
    </row>
    <row r="7953" spans="8:13">
      <c r="H7953" s="16"/>
      <c r="I7953" s="3"/>
      <c r="J7953" s="3"/>
      <c r="K7953" s="3"/>
      <c r="L7953" s="3"/>
      <c r="M7953" s="3"/>
    </row>
    <row r="7954" spans="8:13">
      <c r="H7954" s="16"/>
      <c r="I7954" s="3"/>
      <c r="J7954" s="3"/>
      <c r="K7954" s="3"/>
      <c r="L7954" s="3"/>
      <c r="M7954" s="3"/>
    </row>
    <row r="7955" spans="8:13">
      <c r="H7955" s="16"/>
      <c r="I7955" s="3"/>
      <c r="J7955" s="3"/>
      <c r="K7955" s="3"/>
      <c r="L7955" s="3"/>
      <c r="M7955" s="3"/>
    </row>
    <row r="7956" spans="8:13">
      <c r="H7956" s="16"/>
      <c r="I7956" s="3"/>
      <c r="J7956" s="3"/>
      <c r="K7956" s="3"/>
      <c r="L7956" s="3"/>
      <c r="M7956" s="3"/>
    </row>
    <row r="7957" spans="8:13">
      <c r="H7957" s="16"/>
      <c r="I7957" s="3"/>
      <c r="J7957" s="3"/>
      <c r="K7957" s="3"/>
      <c r="L7957" s="3"/>
      <c r="M7957" s="3"/>
    </row>
    <row r="7958" spans="8:13">
      <c r="H7958" s="16"/>
      <c r="I7958" s="3"/>
      <c r="J7958" s="3"/>
      <c r="K7958" s="3"/>
      <c r="L7958" s="3"/>
      <c r="M7958" s="3"/>
    </row>
    <row r="7959" spans="8:13">
      <c r="H7959" s="16"/>
      <c r="I7959" s="3"/>
      <c r="J7959" s="3"/>
      <c r="K7959" s="3"/>
      <c r="L7959" s="3"/>
      <c r="M7959" s="3"/>
    </row>
    <row r="7960" spans="8:13">
      <c r="H7960" s="16"/>
      <c r="I7960" s="3"/>
      <c r="J7960" s="3"/>
      <c r="K7960" s="3"/>
      <c r="L7960" s="3"/>
      <c r="M7960" s="3"/>
    </row>
    <row r="7961" spans="8:13">
      <c r="H7961" s="16"/>
      <c r="I7961" s="3"/>
      <c r="J7961" s="3"/>
      <c r="K7961" s="3"/>
      <c r="L7961" s="3"/>
      <c r="M7961" s="3"/>
    </row>
    <row r="7962" spans="8:13">
      <c r="H7962" s="16"/>
      <c r="I7962" s="3"/>
      <c r="J7962" s="3"/>
      <c r="K7962" s="3"/>
      <c r="L7962" s="3"/>
      <c r="M7962" s="3"/>
    </row>
    <row r="7963" spans="8:13">
      <c r="H7963" s="16"/>
      <c r="I7963" s="3"/>
      <c r="J7963" s="3"/>
      <c r="K7963" s="3"/>
      <c r="L7963" s="3"/>
      <c r="M7963" s="3"/>
    </row>
    <row r="7964" spans="8:13">
      <c r="H7964" s="16"/>
      <c r="I7964" s="3"/>
      <c r="J7964" s="3"/>
      <c r="K7964" s="3"/>
      <c r="L7964" s="3"/>
      <c r="M7964" s="3"/>
    </row>
    <row r="7965" spans="8:13">
      <c r="H7965" s="16"/>
      <c r="I7965" s="3"/>
      <c r="J7965" s="3"/>
      <c r="K7965" s="3"/>
      <c r="L7965" s="3"/>
      <c r="M7965" s="3"/>
    </row>
    <row r="7966" spans="8:13">
      <c r="H7966" s="16"/>
      <c r="I7966" s="3"/>
      <c r="J7966" s="3"/>
      <c r="K7966" s="3"/>
      <c r="L7966" s="3"/>
      <c r="M7966" s="3"/>
    </row>
    <row r="7967" spans="8:13">
      <c r="H7967" s="16"/>
      <c r="I7967" s="3"/>
      <c r="J7967" s="3"/>
      <c r="K7967" s="3"/>
      <c r="L7967" s="3"/>
      <c r="M7967" s="3"/>
    </row>
    <row r="7968" spans="8:13">
      <c r="H7968" s="16"/>
      <c r="I7968" s="3"/>
      <c r="J7968" s="3"/>
      <c r="K7968" s="3"/>
      <c r="L7968" s="3"/>
      <c r="M7968" s="3"/>
    </row>
    <row r="7969" spans="8:13">
      <c r="H7969" s="16"/>
      <c r="I7969" s="3"/>
      <c r="J7969" s="3"/>
      <c r="K7969" s="3"/>
      <c r="L7969" s="3"/>
      <c r="M7969" s="3"/>
    </row>
    <row r="7970" spans="8:13">
      <c r="H7970" s="16"/>
      <c r="I7970" s="3"/>
      <c r="J7970" s="3"/>
      <c r="K7970" s="3"/>
      <c r="L7970" s="3"/>
      <c r="M7970" s="3"/>
    </row>
    <row r="7971" spans="8:13">
      <c r="H7971" s="16"/>
      <c r="I7971" s="3"/>
      <c r="J7971" s="3"/>
      <c r="K7971" s="3"/>
      <c r="L7971" s="3"/>
      <c r="M7971" s="3"/>
    </row>
    <row r="7972" spans="8:13">
      <c r="H7972" s="16"/>
      <c r="I7972" s="3"/>
      <c r="J7972" s="3"/>
      <c r="K7972" s="3"/>
      <c r="L7972" s="3"/>
      <c r="M7972" s="3"/>
    </row>
    <row r="7973" spans="8:13">
      <c r="H7973" s="16"/>
      <c r="I7973" s="3"/>
      <c r="J7973" s="3"/>
      <c r="K7973" s="3"/>
      <c r="L7973" s="3"/>
      <c r="M7973" s="3"/>
    </row>
    <row r="7974" spans="8:13">
      <c r="H7974" s="16"/>
      <c r="I7974" s="3"/>
      <c r="J7974" s="3"/>
      <c r="K7974" s="3"/>
      <c r="L7974" s="3"/>
      <c r="M7974" s="3"/>
    </row>
    <row r="7975" spans="8:13">
      <c r="H7975" s="16"/>
      <c r="I7975" s="3"/>
      <c r="J7975" s="3"/>
      <c r="K7975" s="3"/>
      <c r="L7975" s="3"/>
      <c r="M7975" s="3"/>
    </row>
    <row r="7976" spans="8:13">
      <c r="H7976" s="16"/>
      <c r="I7976" s="3"/>
      <c r="J7976" s="3"/>
      <c r="K7976" s="3"/>
      <c r="L7976" s="3"/>
      <c r="M7976" s="3"/>
    </row>
    <row r="7977" spans="8:13">
      <c r="H7977" s="16"/>
      <c r="I7977" s="3"/>
      <c r="J7977" s="3"/>
      <c r="K7977" s="3"/>
      <c r="L7977" s="3"/>
      <c r="M7977" s="3"/>
    </row>
    <row r="7978" spans="8:13">
      <c r="H7978" s="16"/>
      <c r="I7978" s="3"/>
      <c r="J7978" s="3"/>
      <c r="K7978" s="3"/>
      <c r="L7978" s="3"/>
      <c r="M7978" s="3"/>
    </row>
    <row r="7979" spans="8:13">
      <c r="H7979" s="16"/>
      <c r="I7979" s="3"/>
      <c r="J7979" s="3"/>
      <c r="K7979" s="3"/>
      <c r="L7979" s="3"/>
      <c r="M7979" s="3"/>
    </row>
    <row r="7980" spans="8:13">
      <c r="H7980" s="16"/>
      <c r="I7980" s="3"/>
      <c r="J7980" s="3"/>
      <c r="K7980" s="3"/>
      <c r="L7980" s="3"/>
      <c r="M7980" s="3"/>
    </row>
    <row r="7981" spans="8:13">
      <c r="H7981" s="16"/>
      <c r="I7981" s="3"/>
      <c r="J7981" s="3"/>
      <c r="K7981" s="3"/>
      <c r="L7981" s="3"/>
      <c r="M7981" s="3"/>
    </row>
    <row r="7982" spans="8:13">
      <c r="H7982" s="16"/>
      <c r="I7982" s="3"/>
      <c r="J7982" s="3"/>
      <c r="K7982" s="3"/>
      <c r="L7982" s="3"/>
      <c r="M7982" s="3"/>
    </row>
    <row r="7983" spans="8:13">
      <c r="H7983" s="16"/>
      <c r="I7983" s="3"/>
      <c r="J7983" s="3"/>
      <c r="K7983" s="3"/>
      <c r="L7983" s="3"/>
      <c r="M7983" s="3"/>
    </row>
    <row r="7984" spans="8:13">
      <c r="H7984" s="16"/>
      <c r="I7984" s="3"/>
      <c r="J7984" s="3"/>
      <c r="K7984" s="3"/>
      <c r="L7984" s="3"/>
      <c r="M7984" s="3"/>
    </row>
    <row r="7985" spans="8:13">
      <c r="H7985" s="16"/>
      <c r="I7985" s="3"/>
      <c r="J7985" s="3"/>
      <c r="K7985" s="3"/>
      <c r="L7985" s="3"/>
      <c r="M7985" s="3"/>
    </row>
    <row r="7986" spans="8:13">
      <c r="H7986" s="16"/>
      <c r="I7986" s="3"/>
      <c r="J7986" s="3"/>
      <c r="K7986" s="3"/>
      <c r="L7986" s="3"/>
      <c r="M7986" s="3"/>
    </row>
    <row r="7987" spans="8:13">
      <c r="H7987" s="16"/>
      <c r="I7987" s="3"/>
      <c r="J7987" s="3"/>
      <c r="K7987" s="3"/>
      <c r="L7987" s="3"/>
      <c r="M7987" s="3"/>
    </row>
    <row r="7988" spans="8:13">
      <c r="H7988" s="16"/>
      <c r="I7988" s="3"/>
      <c r="J7988" s="3"/>
      <c r="K7988" s="3"/>
      <c r="L7988" s="3"/>
      <c r="M7988" s="3"/>
    </row>
    <row r="7989" spans="8:13">
      <c r="H7989" s="16"/>
      <c r="I7989" s="3"/>
      <c r="J7989" s="3"/>
      <c r="K7989" s="3"/>
      <c r="L7989" s="3"/>
      <c r="M7989" s="3"/>
    </row>
    <row r="7990" spans="8:13">
      <c r="H7990" s="16"/>
      <c r="I7990" s="3"/>
      <c r="J7990" s="3"/>
      <c r="K7990" s="3"/>
      <c r="L7990" s="3"/>
      <c r="M7990" s="3"/>
    </row>
    <row r="7991" spans="8:13">
      <c r="H7991" s="16"/>
      <c r="I7991" s="3"/>
      <c r="J7991" s="3"/>
      <c r="K7991" s="3"/>
      <c r="L7991" s="3"/>
      <c r="M7991" s="3"/>
    </row>
    <row r="7992" spans="8:13">
      <c r="H7992" s="16"/>
      <c r="I7992" s="3"/>
      <c r="J7992" s="3"/>
      <c r="K7992" s="3"/>
      <c r="L7992" s="3"/>
      <c r="M7992" s="3"/>
    </row>
    <row r="7993" spans="8:13">
      <c r="H7993" s="16"/>
      <c r="I7993" s="3"/>
      <c r="J7993" s="3"/>
      <c r="K7993" s="3"/>
      <c r="L7993" s="3"/>
      <c r="M7993" s="3"/>
    </row>
    <row r="7994" spans="8:13">
      <c r="H7994" s="16"/>
      <c r="I7994" s="3"/>
      <c r="J7994" s="3"/>
      <c r="K7994" s="3"/>
      <c r="L7994" s="3"/>
      <c r="M7994" s="3"/>
    </row>
    <row r="7995" spans="8:13">
      <c r="H7995" s="16"/>
      <c r="I7995" s="3"/>
      <c r="J7995" s="3"/>
      <c r="K7995" s="3"/>
      <c r="L7995" s="3"/>
      <c r="M7995" s="3"/>
    </row>
    <row r="7996" spans="8:13">
      <c r="H7996" s="16"/>
      <c r="I7996" s="3"/>
      <c r="J7996" s="3"/>
      <c r="K7996" s="3"/>
      <c r="L7996" s="3"/>
      <c r="M7996" s="3"/>
    </row>
    <row r="7997" spans="8:13">
      <c r="H7997" s="16"/>
      <c r="I7997" s="3"/>
      <c r="J7997" s="3"/>
      <c r="K7997" s="3"/>
      <c r="L7997" s="3"/>
      <c r="M7997" s="3"/>
    </row>
    <row r="7998" spans="8:13">
      <c r="H7998" s="16"/>
      <c r="I7998" s="3"/>
      <c r="J7998" s="3"/>
      <c r="K7998" s="3"/>
      <c r="L7998" s="3"/>
      <c r="M7998" s="3"/>
    </row>
    <row r="7999" spans="8:13">
      <c r="H7999" s="16"/>
      <c r="I7999" s="3"/>
      <c r="J7999" s="3"/>
      <c r="K7999" s="3"/>
      <c r="L7999" s="3"/>
      <c r="M7999" s="3"/>
    </row>
    <row r="8000" spans="8:13">
      <c r="H8000" s="16"/>
      <c r="I8000" s="3"/>
      <c r="J8000" s="3"/>
      <c r="K8000" s="3"/>
      <c r="L8000" s="3"/>
      <c r="M8000" s="3"/>
    </row>
    <row r="8001" spans="8:13">
      <c r="H8001" s="16"/>
      <c r="I8001" s="3"/>
      <c r="J8001" s="3"/>
      <c r="K8001" s="3"/>
      <c r="L8001" s="3"/>
      <c r="M8001" s="3"/>
    </row>
    <row r="8002" spans="8:13">
      <c r="H8002" s="16"/>
      <c r="I8002" s="3"/>
      <c r="J8002" s="3"/>
      <c r="K8002" s="3"/>
      <c r="L8002" s="3"/>
      <c r="M8002" s="3"/>
    </row>
    <row r="8003" spans="8:13">
      <c r="H8003" s="16"/>
      <c r="I8003" s="3"/>
      <c r="J8003" s="3"/>
      <c r="K8003" s="3"/>
      <c r="L8003" s="3"/>
      <c r="M8003" s="3"/>
    </row>
    <row r="8004" spans="8:13">
      <c r="H8004" s="16"/>
      <c r="I8004" s="3"/>
      <c r="J8004" s="3"/>
      <c r="K8004" s="3"/>
      <c r="L8004" s="3"/>
      <c r="M8004" s="3"/>
    </row>
    <row r="8005" spans="8:13">
      <c r="H8005" s="16"/>
      <c r="I8005" s="3"/>
      <c r="J8005" s="3"/>
      <c r="K8005" s="3"/>
      <c r="L8005" s="3"/>
      <c r="M8005" s="3"/>
    </row>
    <row r="8006" spans="8:13">
      <c r="H8006" s="16"/>
      <c r="I8006" s="3"/>
      <c r="J8006" s="3"/>
      <c r="K8006" s="3"/>
      <c r="L8006" s="3"/>
      <c r="M8006" s="3"/>
    </row>
    <row r="8007" spans="8:13">
      <c r="H8007" s="16"/>
      <c r="I8007" s="3"/>
      <c r="J8007" s="3"/>
      <c r="K8007" s="3"/>
      <c r="L8007" s="3"/>
      <c r="M8007" s="3"/>
    </row>
    <row r="8008" spans="8:13">
      <c r="H8008" s="16"/>
      <c r="I8008" s="3"/>
      <c r="J8008" s="3"/>
      <c r="K8008" s="3"/>
      <c r="L8008" s="3"/>
      <c r="M8008" s="3"/>
    </row>
    <row r="8009" spans="8:13">
      <c r="H8009" s="16"/>
      <c r="I8009" s="3"/>
      <c r="J8009" s="3"/>
      <c r="K8009" s="3"/>
      <c r="L8009" s="3"/>
      <c r="M8009" s="3"/>
    </row>
    <row r="8010" spans="8:13">
      <c r="H8010" s="16"/>
      <c r="I8010" s="3"/>
      <c r="J8010" s="3"/>
      <c r="K8010" s="3"/>
      <c r="L8010" s="3"/>
      <c r="M8010" s="3"/>
    </row>
    <row r="8011" spans="8:13">
      <c r="H8011" s="16"/>
      <c r="I8011" s="3"/>
      <c r="J8011" s="3"/>
      <c r="K8011" s="3"/>
      <c r="L8011" s="3"/>
      <c r="M8011" s="3"/>
    </row>
    <row r="8012" spans="8:13">
      <c r="H8012" s="16"/>
      <c r="I8012" s="3"/>
      <c r="J8012" s="3"/>
      <c r="K8012" s="3"/>
      <c r="L8012" s="3"/>
      <c r="M8012" s="3"/>
    </row>
    <row r="8013" spans="8:13">
      <c r="H8013" s="16"/>
      <c r="I8013" s="3"/>
      <c r="J8013" s="3"/>
      <c r="K8013" s="3"/>
      <c r="L8013" s="3"/>
      <c r="M8013" s="3"/>
    </row>
    <row r="8014" spans="8:13">
      <c r="H8014" s="16"/>
      <c r="I8014" s="3"/>
      <c r="J8014" s="3"/>
      <c r="K8014" s="3"/>
      <c r="L8014" s="3"/>
      <c r="M8014" s="3"/>
    </row>
    <row r="8015" spans="8:13">
      <c r="H8015" s="16"/>
      <c r="I8015" s="3"/>
      <c r="J8015" s="3"/>
      <c r="K8015" s="3"/>
      <c r="L8015" s="3"/>
      <c r="M8015" s="3"/>
    </row>
    <row r="8016" spans="8:13">
      <c r="H8016" s="16"/>
      <c r="I8016" s="3"/>
      <c r="J8016" s="3"/>
      <c r="K8016" s="3"/>
      <c r="L8016" s="3"/>
      <c r="M8016" s="3"/>
    </row>
    <row r="8017" spans="8:13">
      <c r="H8017" s="16"/>
      <c r="I8017" s="3"/>
      <c r="J8017" s="3"/>
      <c r="K8017" s="3"/>
      <c r="L8017" s="3"/>
      <c r="M8017" s="3"/>
    </row>
    <row r="8018" spans="8:13">
      <c r="H8018" s="16"/>
      <c r="I8018" s="3"/>
      <c r="J8018" s="3"/>
      <c r="K8018" s="3"/>
      <c r="L8018" s="3"/>
      <c r="M8018" s="3"/>
    </row>
    <row r="8019" spans="8:13">
      <c r="H8019" s="16"/>
      <c r="I8019" s="3"/>
      <c r="J8019" s="3"/>
      <c r="K8019" s="3"/>
      <c r="L8019" s="3"/>
      <c r="M8019" s="3"/>
    </row>
    <row r="8020" spans="8:13">
      <c r="H8020" s="16"/>
      <c r="I8020" s="3"/>
      <c r="J8020" s="3"/>
      <c r="K8020" s="3"/>
      <c r="L8020" s="3"/>
      <c r="M8020" s="3"/>
    </row>
    <row r="8021" spans="8:13">
      <c r="H8021" s="16"/>
      <c r="I8021" s="3"/>
      <c r="J8021" s="3"/>
      <c r="K8021" s="3"/>
      <c r="L8021" s="3"/>
      <c r="M8021" s="3"/>
    </row>
    <row r="8022" spans="8:13">
      <c r="H8022" s="16"/>
      <c r="I8022" s="3"/>
      <c r="J8022" s="3"/>
      <c r="K8022" s="3"/>
      <c r="L8022" s="3"/>
      <c r="M8022" s="3"/>
    </row>
    <row r="8023" spans="8:13">
      <c r="H8023" s="16"/>
      <c r="I8023" s="3"/>
      <c r="J8023" s="3"/>
      <c r="K8023" s="3"/>
      <c r="L8023" s="3"/>
      <c r="M8023" s="3"/>
    </row>
    <row r="8024" spans="8:13">
      <c r="H8024" s="16"/>
      <c r="I8024" s="3"/>
      <c r="J8024" s="3"/>
      <c r="K8024" s="3"/>
      <c r="L8024" s="3"/>
      <c r="M8024" s="3"/>
    </row>
    <row r="8025" spans="8:13">
      <c r="H8025" s="16"/>
      <c r="I8025" s="3"/>
      <c r="J8025" s="3"/>
      <c r="K8025" s="3"/>
      <c r="L8025" s="3"/>
      <c r="M8025" s="3"/>
    </row>
    <row r="8026" spans="8:13">
      <c r="H8026" s="16"/>
      <c r="I8026" s="3"/>
      <c r="J8026" s="3"/>
      <c r="K8026" s="3"/>
      <c r="L8026" s="3"/>
      <c r="M8026" s="3"/>
    </row>
    <row r="8027" spans="8:13">
      <c r="H8027" s="16"/>
      <c r="I8027" s="3"/>
      <c r="J8027" s="3"/>
      <c r="K8027" s="3"/>
      <c r="L8027" s="3"/>
      <c r="M8027" s="3"/>
    </row>
    <row r="8028" spans="8:13">
      <c r="H8028" s="16"/>
      <c r="I8028" s="3"/>
      <c r="J8028" s="3"/>
      <c r="K8028" s="3"/>
      <c r="L8028" s="3"/>
      <c r="M8028" s="3"/>
    </row>
    <row r="8029" spans="8:13">
      <c r="H8029" s="16"/>
      <c r="I8029" s="3"/>
      <c r="J8029" s="3"/>
      <c r="K8029" s="3"/>
      <c r="L8029" s="3"/>
      <c r="M8029" s="3"/>
    </row>
    <row r="8030" spans="8:13">
      <c r="H8030" s="16"/>
      <c r="I8030" s="3"/>
      <c r="J8030" s="3"/>
      <c r="K8030" s="3"/>
      <c r="L8030" s="3"/>
      <c r="M8030" s="3"/>
    </row>
    <row r="8031" spans="8:13">
      <c r="H8031" s="16"/>
      <c r="I8031" s="3"/>
      <c r="J8031" s="3"/>
      <c r="K8031" s="3"/>
      <c r="L8031" s="3"/>
      <c r="M8031" s="3"/>
    </row>
    <row r="8032" spans="8:13">
      <c r="H8032" s="16"/>
      <c r="I8032" s="3"/>
      <c r="J8032" s="3"/>
      <c r="K8032" s="3"/>
      <c r="L8032" s="3"/>
      <c r="M8032" s="3"/>
    </row>
    <row r="8033" spans="8:13">
      <c r="H8033" s="16"/>
      <c r="I8033" s="3"/>
      <c r="J8033" s="3"/>
      <c r="K8033" s="3"/>
      <c r="L8033" s="3"/>
      <c r="M8033" s="3"/>
    </row>
    <row r="8034" spans="8:13">
      <c r="H8034" s="16"/>
      <c r="I8034" s="3"/>
      <c r="J8034" s="3"/>
      <c r="K8034" s="3"/>
      <c r="L8034" s="3"/>
      <c r="M8034" s="3"/>
    </row>
    <row r="8035" spans="8:13">
      <c r="H8035" s="16"/>
      <c r="I8035" s="3"/>
      <c r="J8035" s="3"/>
      <c r="K8035" s="3"/>
      <c r="L8035" s="3"/>
      <c r="M8035" s="3"/>
    </row>
    <row r="8036" spans="8:13">
      <c r="H8036" s="16"/>
      <c r="I8036" s="3"/>
      <c r="J8036" s="3"/>
      <c r="K8036" s="3"/>
      <c r="L8036" s="3"/>
      <c r="M8036" s="3"/>
    </row>
    <row r="8037" spans="8:13">
      <c r="H8037" s="16"/>
      <c r="I8037" s="3"/>
      <c r="J8037" s="3"/>
      <c r="K8037" s="3"/>
      <c r="L8037" s="3"/>
      <c r="M8037" s="3"/>
    </row>
    <row r="8038" spans="8:13">
      <c r="H8038" s="16"/>
      <c r="I8038" s="3"/>
      <c r="J8038" s="3"/>
      <c r="K8038" s="3"/>
      <c r="L8038" s="3"/>
      <c r="M8038" s="3"/>
    </row>
    <row r="8039" spans="8:13">
      <c r="H8039" s="16"/>
      <c r="I8039" s="3"/>
      <c r="J8039" s="3"/>
      <c r="K8039" s="3"/>
      <c r="L8039" s="3"/>
      <c r="M8039" s="3"/>
    </row>
    <row r="8040" spans="8:13">
      <c r="H8040" s="16"/>
      <c r="I8040" s="3"/>
      <c r="J8040" s="3"/>
      <c r="K8040" s="3"/>
      <c r="L8040" s="3"/>
      <c r="M8040" s="3"/>
    </row>
    <row r="8041" spans="8:13">
      <c r="H8041" s="16"/>
      <c r="I8041" s="3"/>
      <c r="J8041" s="3"/>
      <c r="K8041" s="3"/>
      <c r="L8041" s="3"/>
      <c r="M8041" s="3"/>
    </row>
    <row r="8042" spans="8:13">
      <c r="H8042" s="16"/>
      <c r="I8042" s="3"/>
      <c r="J8042" s="3"/>
      <c r="K8042" s="3"/>
      <c r="L8042" s="3"/>
      <c r="M8042" s="3"/>
    </row>
    <row r="8043" spans="8:13">
      <c r="H8043" s="16"/>
      <c r="I8043" s="3"/>
      <c r="J8043" s="3"/>
      <c r="K8043" s="3"/>
      <c r="L8043" s="3"/>
      <c r="M8043" s="3"/>
    </row>
    <row r="8044" spans="8:13">
      <c r="H8044" s="16"/>
      <c r="I8044" s="3"/>
      <c r="J8044" s="3"/>
      <c r="K8044" s="3"/>
      <c r="L8044" s="3"/>
      <c r="M8044" s="3"/>
    </row>
    <row r="8045" spans="8:13">
      <c r="H8045" s="16"/>
      <c r="I8045" s="3"/>
      <c r="J8045" s="3"/>
      <c r="K8045" s="3"/>
      <c r="L8045" s="3"/>
      <c r="M8045" s="3"/>
    </row>
    <row r="8046" spans="8:13">
      <c r="H8046" s="16"/>
      <c r="I8046" s="3"/>
      <c r="J8046" s="3"/>
      <c r="K8046" s="3"/>
      <c r="L8046" s="3"/>
      <c r="M8046" s="3"/>
    </row>
    <row r="8047" spans="8:13">
      <c r="H8047" s="16"/>
      <c r="I8047" s="3"/>
      <c r="J8047" s="3"/>
      <c r="K8047" s="3"/>
      <c r="L8047" s="3"/>
      <c r="M8047" s="3"/>
    </row>
    <row r="8048" spans="8:13">
      <c r="H8048" s="16"/>
      <c r="I8048" s="3"/>
      <c r="J8048" s="3"/>
      <c r="K8048" s="3"/>
      <c r="L8048" s="3"/>
      <c r="M8048" s="3"/>
    </row>
    <row r="8049" spans="8:13">
      <c r="H8049" s="16"/>
      <c r="I8049" s="3"/>
      <c r="J8049" s="3"/>
      <c r="K8049" s="3"/>
      <c r="L8049" s="3"/>
      <c r="M8049" s="3"/>
    </row>
    <row r="8050" spans="8:13">
      <c r="H8050" s="16"/>
      <c r="I8050" s="3"/>
      <c r="J8050" s="3"/>
      <c r="K8050" s="3"/>
      <c r="L8050" s="3"/>
      <c r="M8050" s="3"/>
    </row>
    <row r="8051" spans="8:13">
      <c r="H8051" s="16"/>
      <c r="I8051" s="3"/>
      <c r="J8051" s="3"/>
      <c r="K8051" s="3"/>
      <c r="L8051" s="3"/>
      <c r="M8051" s="3"/>
    </row>
    <row r="8052" spans="8:13">
      <c r="H8052" s="16"/>
      <c r="I8052" s="3"/>
      <c r="J8052" s="3"/>
      <c r="K8052" s="3"/>
      <c r="L8052" s="3"/>
      <c r="M8052" s="3"/>
    </row>
    <row r="8053" spans="8:13">
      <c r="H8053" s="16"/>
      <c r="I8053" s="3"/>
      <c r="J8053" s="3"/>
      <c r="K8053" s="3"/>
      <c r="L8053" s="3"/>
      <c r="M8053" s="3"/>
    </row>
    <row r="8054" spans="8:13">
      <c r="H8054" s="16"/>
      <c r="I8054" s="3"/>
      <c r="J8054" s="3"/>
      <c r="K8054" s="3"/>
      <c r="L8054" s="3"/>
      <c r="M8054" s="3"/>
    </row>
    <row r="8055" spans="8:13">
      <c r="H8055" s="16"/>
      <c r="I8055" s="3"/>
      <c r="J8055" s="3"/>
      <c r="K8055" s="3"/>
      <c r="L8055" s="3"/>
      <c r="M8055" s="3"/>
    </row>
    <row r="8056" spans="8:13">
      <c r="H8056" s="16"/>
      <c r="I8056" s="3"/>
      <c r="J8056" s="3"/>
      <c r="K8056" s="3"/>
      <c r="L8056" s="3"/>
      <c r="M8056" s="3"/>
    </row>
    <row r="8057" spans="8:13">
      <c r="H8057" s="16"/>
      <c r="I8057" s="3"/>
      <c r="J8057" s="3"/>
      <c r="K8057" s="3"/>
      <c r="L8057" s="3"/>
      <c r="M8057" s="3"/>
    </row>
    <row r="8058" spans="8:13">
      <c r="H8058" s="16"/>
      <c r="I8058" s="3"/>
      <c r="J8058" s="3"/>
      <c r="K8058" s="3"/>
      <c r="L8058" s="3"/>
      <c r="M8058" s="3"/>
    </row>
    <row r="8059" spans="8:13">
      <c r="H8059" s="16"/>
      <c r="I8059" s="3"/>
      <c r="J8059" s="3"/>
      <c r="K8059" s="3"/>
      <c r="L8059" s="3"/>
      <c r="M8059" s="3"/>
    </row>
    <row r="8060" spans="8:13">
      <c r="H8060" s="16"/>
      <c r="I8060" s="3"/>
      <c r="J8060" s="3"/>
      <c r="K8060" s="3"/>
      <c r="L8060" s="3"/>
      <c r="M8060" s="3"/>
    </row>
    <row r="8061" spans="8:13">
      <c r="H8061" s="16"/>
      <c r="I8061" s="3"/>
      <c r="J8061" s="3"/>
      <c r="K8061" s="3"/>
      <c r="L8061" s="3"/>
      <c r="M8061" s="3"/>
    </row>
    <row r="8062" spans="8:13">
      <c r="H8062" s="16"/>
      <c r="I8062" s="3"/>
      <c r="J8062" s="3"/>
      <c r="K8062" s="3"/>
      <c r="L8062" s="3"/>
      <c r="M8062" s="3"/>
    </row>
    <row r="8063" spans="8:13">
      <c r="H8063" s="16"/>
      <c r="I8063" s="3"/>
      <c r="J8063" s="3"/>
      <c r="K8063" s="3"/>
      <c r="L8063" s="3"/>
      <c r="M8063" s="3"/>
    </row>
    <row r="8064" spans="8:13">
      <c r="H8064" s="16"/>
      <c r="I8064" s="3"/>
      <c r="J8064" s="3"/>
      <c r="K8064" s="3"/>
      <c r="L8064" s="3"/>
      <c r="M8064" s="3"/>
    </row>
    <row r="8065" spans="8:13">
      <c r="H8065" s="16"/>
      <c r="I8065" s="3"/>
      <c r="J8065" s="3"/>
      <c r="K8065" s="3"/>
      <c r="L8065" s="3"/>
      <c r="M8065" s="3"/>
    </row>
    <row r="8066" spans="8:13">
      <c r="H8066" s="16"/>
      <c r="I8066" s="3"/>
      <c r="J8066" s="3"/>
      <c r="K8066" s="3"/>
      <c r="L8066" s="3"/>
      <c r="M8066" s="3"/>
    </row>
    <row r="8067" spans="8:13">
      <c r="H8067" s="16"/>
      <c r="I8067" s="3"/>
      <c r="J8067" s="3"/>
      <c r="K8067" s="3"/>
      <c r="L8067" s="3"/>
      <c r="M8067" s="3"/>
    </row>
    <row r="8068" spans="8:13">
      <c r="H8068" s="16"/>
      <c r="I8068" s="3"/>
      <c r="J8068" s="3"/>
      <c r="K8068" s="3"/>
      <c r="L8068" s="3"/>
      <c r="M8068" s="3"/>
    </row>
    <row r="8069" spans="8:13">
      <c r="H8069" s="16"/>
      <c r="I8069" s="3"/>
      <c r="J8069" s="3"/>
      <c r="K8069" s="3"/>
      <c r="L8069" s="3"/>
      <c r="M8069" s="3"/>
    </row>
    <row r="8070" spans="8:13">
      <c r="H8070" s="16"/>
      <c r="I8070" s="3"/>
      <c r="J8070" s="3"/>
      <c r="K8070" s="3"/>
      <c r="L8070" s="3"/>
      <c r="M8070" s="3"/>
    </row>
    <row r="8071" spans="8:13">
      <c r="H8071" s="16"/>
      <c r="I8071" s="3"/>
      <c r="J8071" s="3"/>
      <c r="K8071" s="3"/>
      <c r="L8071" s="3"/>
      <c r="M8071" s="3"/>
    </row>
    <row r="8072" spans="8:13">
      <c r="H8072" s="16"/>
      <c r="I8072" s="3"/>
      <c r="J8072" s="3"/>
      <c r="K8072" s="3"/>
      <c r="L8072" s="3"/>
      <c r="M8072" s="3"/>
    </row>
    <row r="8073" spans="8:13">
      <c r="H8073" s="16"/>
      <c r="I8073" s="3"/>
      <c r="J8073" s="3"/>
      <c r="K8073" s="3"/>
      <c r="L8073" s="3"/>
      <c r="M8073" s="3"/>
    </row>
    <row r="8074" spans="8:13">
      <c r="H8074" s="16"/>
      <c r="I8074" s="3"/>
      <c r="J8074" s="3"/>
      <c r="K8074" s="3"/>
      <c r="L8074" s="3"/>
      <c r="M8074" s="3"/>
    </row>
    <row r="8075" spans="8:13">
      <c r="H8075" s="16"/>
      <c r="I8075" s="3"/>
      <c r="J8075" s="3"/>
      <c r="K8075" s="3"/>
      <c r="L8075" s="3"/>
      <c r="M8075" s="3"/>
    </row>
    <row r="8076" spans="8:13">
      <c r="H8076" s="16"/>
      <c r="I8076" s="3"/>
      <c r="J8076" s="3"/>
      <c r="K8076" s="3"/>
      <c r="L8076" s="3"/>
      <c r="M8076" s="3"/>
    </row>
    <row r="8077" spans="8:13">
      <c r="H8077" s="16"/>
      <c r="I8077" s="3"/>
      <c r="J8077" s="3"/>
      <c r="K8077" s="3"/>
      <c r="L8077" s="3"/>
      <c r="M8077" s="3"/>
    </row>
    <row r="8078" spans="8:13">
      <c r="H8078" s="16"/>
      <c r="I8078" s="3"/>
      <c r="J8078" s="3"/>
      <c r="K8078" s="3"/>
      <c r="L8078" s="3"/>
      <c r="M8078" s="3"/>
    </row>
    <row r="8079" spans="8:13">
      <c r="H8079" s="16"/>
      <c r="I8079" s="3"/>
      <c r="J8079" s="3"/>
      <c r="K8079" s="3"/>
      <c r="L8079" s="3"/>
      <c r="M8079" s="3"/>
    </row>
    <row r="8080" spans="8:13">
      <c r="H8080" s="16"/>
      <c r="I8080" s="3"/>
      <c r="J8080" s="3"/>
      <c r="K8080" s="3"/>
      <c r="L8080" s="3"/>
      <c r="M8080" s="3"/>
    </row>
    <row r="8081" spans="8:13">
      <c r="H8081" s="16"/>
      <c r="I8081" s="3"/>
      <c r="J8081" s="3"/>
      <c r="K8081" s="3"/>
      <c r="L8081" s="3"/>
      <c r="M8081" s="3"/>
    </row>
    <row r="8082" spans="8:13">
      <c r="H8082" s="16"/>
      <c r="I8082" s="3"/>
      <c r="J8082" s="3"/>
      <c r="K8082" s="3"/>
      <c r="L8082" s="3"/>
      <c r="M8082" s="3"/>
    </row>
    <row r="8083" spans="8:13">
      <c r="H8083" s="16"/>
      <c r="I8083" s="3"/>
      <c r="J8083" s="3"/>
      <c r="K8083" s="3"/>
      <c r="L8083" s="3"/>
      <c r="M8083" s="3"/>
    </row>
    <row r="8084" spans="8:13">
      <c r="H8084" s="16"/>
      <c r="I8084" s="3"/>
      <c r="J8084" s="3"/>
      <c r="K8084" s="3"/>
      <c r="L8084" s="3"/>
      <c r="M8084" s="3"/>
    </row>
    <row r="8085" spans="8:13">
      <c r="H8085" s="16"/>
      <c r="I8085" s="3"/>
      <c r="J8085" s="3"/>
      <c r="K8085" s="3"/>
      <c r="L8085" s="3"/>
      <c r="M8085" s="3"/>
    </row>
    <row r="8086" spans="8:13">
      <c r="H8086" s="16"/>
      <c r="I8086" s="3"/>
      <c r="J8086" s="3"/>
      <c r="K8086" s="3"/>
      <c r="L8086" s="3"/>
      <c r="M8086" s="3"/>
    </row>
    <row r="8087" spans="8:13">
      <c r="H8087" s="16"/>
      <c r="I8087" s="3"/>
      <c r="J8087" s="3"/>
      <c r="K8087" s="3"/>
      <c r="L8087" s="3"/>
      <c r="M8087" s="3"/>
    </row>
    <row r="8088" spans="8:13">
      <c r="H8088" s="16"/>
      <c r="I8088" s="3"/>
      <c r="J8088" s="3"/>
      <c r="K8088" s="3"/>
      <c r="L8088" s="3"/>
      <c r="M8088" s="3"/>
    </row>
    <row r="8089" spans="8:13">
      <c r="H8089" s="16"/>
      <c r="I8089" s="3"/>
      <c r="J8089" s="3"/>
      <c r="K8089" s="3"/>
      <c r="L8089" s="3"/>
      <c r="M8089" s="3"/>
    </row>
    <row r="8090" spans="8:13">
      <c r="H8090" s="16"/>
      <c r="I8090" s="3"/>
      <c r="J8090" s="3"/>
      <c r="K8090" s="3"/>
      <c r="L8090" s="3"/>
      <c r="M8090" s="3"/>
    </row>
    <row r="8091" spans="8:13">
      <c r="H8091" s="16"/>
      <c r="I8091" s="3"/>
      <c r="J8091" s="3"/>
      <c r="K8091" s="3"/>
      <c r="L8091" s="3"/>
      <c r="M8091" s="3"/>
    </row>
    <row r="8092" spans="8:13">
      <c r="H8092" s="16"/>
      <c r="I8092" s="3"/>
      <c r="J8092" s="3"/>
      <c r="K8092" s="3"/>
      <c r="L8092" s="3"/>
      <c r="M8092" s="3"/>
    </row>
    <row r="8093" spans="8:13">
      <c r="H8093" s="16"/>
      <c r="I8093" s="3"/>
      <c r="J8093" s="3"/>
      <c r="K8093" s="3"/>
      <c r="L8093" s="3"/>
      <c r="M8093" s="3"/>
    </row>
    <row r="8094" spans="8:13">
      <c r="H8094" s="16"/>
      <c r="I8094" s="3"/>
      <c r="J8094" s="3"/>
      <c r="K8094" s="3"/>
      <c r="L8094" s="3"/>
      <c r="M8094" s="3"/>
    </row>
    <row r="8095" spans="8:13">
      <c r="H8095" s="16"/>
      <c r="I8095" s="3"/>
      <c r="J8095" s="3"/>
      <c r="K8095" s="3"/>
      <c r="L8095" s="3"/>
      <c r="M8095" s="3"/>
    </row>
    <row r="8096" spans="8:13">
      <c r="H8096" s="16"/>
      <c r="I8096" s="3"/>
      <c r="J8096" s="3"/>
      <c r="K8096" s="3"/>
      <c r="L8096" s="3"/>
      <c r="M8096" s="3"/>
    </row>
    <row r="8097" spans="8:13">
      <c r="H8097" s="16"/>
      <c r="I8097" s="3"/>
      <c r="J8097" s="3"/>
      <c r="K8097" s="3"/>
      <c r="L8097" s="3"/>
      <c r="M8097" s="3"/>
    </row>
    <row r="8098" spans="8:13">
      <c r="H8098" s="16"/>
      <c r="I8098" s="3"/>
      <c r="J8098" s="3"/>
      <c r="K8098" s="3"/>
      <c r="L8098" s="3"/>
      <c r="M8098" s="3"/>
    </row>
    <row r="8099" spans="8:13">
      <c r="H8099" s="16"/>
      <c r="I8099" s="3"/>
      <c r="J8099" s="3"/>
      <c r="K8099" s="3"/>
      <c r="L8099" s="3"/>
      <c r="M8099" s="3"/>
    </row>
    <row r="8100" spans="8:13">
      <c r="H8100" s="16"/>
      <c r="I8100" s="3"/>
      <c r="J8100" s="3"/>
      <c r="K8100" s="3"/>
      <c r="L8100" s="3"/>
      <c r="M8100" s="3"/>
    </row>
    <row r="8101" spans="8:13">
      <c r="H8101" s="16"/>
      <c r="I8101" s="3"/>
      <c r="J8101" s="3"/>
      <c r="K8101" s="3"/>
      <c r="L8101" s="3"/>
      <c r="M8101" s="3"/>
    </row>
    <row r="8102" spans="8:13">
      <c r="H8102" s="16"/>
      <c r="I8102" s="3"/>
      <c r="J8102" s="3"/>
      <c r="K8102" s="3"/>
      <c r="L8102" s="3"/>
      <c r="M8102" s="3"/>
    </row>
    <row r="8103" spans="8:13">
      <c r="H8103" s="16"/>
      <c r="I8103" s="3"/>
      <c r="J8103" s="3"/>
      <c r="K8103" s="3"/>
      <c r="L8103" s="3"/>
      <c r="M8103" s="3"/>
    </row>
    <row r="8104" spans="8:13">
      <c r="H8104" s="16"/>
      <c r="I8104" s="3"/>
      <c r="J8104" s="3"/>
      <c r="K8104" s="3"/>
      <c r="L8104" s="3"/>
      <c r="M8104" s="3"/>
    </row>
    <row r="8105" spans="8:13">
      <c r="H8105" s="16"/>
      <c r="I8105" s="3"/>
      <c r="J8105" s="3"/>
      <c r="K8105" s="3"/>
      <c r="L8105" s="3"/>
      <c r="M8105" s="3"/>
    </row>
    <row r="8106" spans="8:13">
      <c r="H8106" s="16"/>
      <c r="I8106" s="3"/>
      <c r="J8106" s="3"/>
      <c r="K8106" s="3"/>
      <c r="L8106" s="3"/>
      <c r="M8106" s="3"/>
    </row>
    <row r="8107" spans="8:13">
      <c r="H8107" s="16"/>
      <c r="I8107" s="3"/>
      <c r="J8107" s="3"/>
      <c r="K8107" s="3"/>
      <c r="L8107" s="3"/>
      <c r="M8107" s="3"/>
    </row>
    <row r="8108" spans="8:13">
      <c r="H8108" s="16"/>
      <c r="I8108" s="3"/>
      <c r="J8108" s="3"/>
      <c r="K8108" s="3"/>
      <c r="L8108" s="3"/>
      <c r="M8108" s="3"/>
    </row>
    <row r="8109" spans="8:13">
      <c r="H8109" s="16"/>
      <c r="I8109" s="3"/>
      <c r="J8109" s="3"/>
      <c r="K8109" s="3"/>
      <c r="L8109" s="3"/>
      <c r="M8109" s="3"/>
    </row>
    <row r="8110" spans="8:13">
      <c r="H8110" s="16"/>
      <c r="I8110" s="3"/>
      <c r="J8110" s="3"/>
      <c r="K8110" s="3"/>
      <c r="L8110" s="3"/>
      <c r="M8110" s="3"/>
    </row>
    <row r="8111" spans="8:13">
      <c r="H8111" s="16"/>
      <c r="I8111" s="3"/>
      <c r="J8111" s="3"/>
      <c r="K8111" s="3"/>
      <c r="L8111" s="3"/>
      <c r="M8111" s="3"/>
    </row>
    <row r="8112" spans="8:13">
      <c r="H8112" s="16"/>
      <c r="I8112" s="3"/>
      <c r="J8112" s="3"/>
      <c r="K8112" s="3"/>
      <c r="L8112" s="3"/>
      <c r="M8112" s="3"/>
    </row>
    <row r="8113" spans="8:13">
      <c r="H8113" s="16"/>
      <c r="I8113" s="3"/>
      <c r="J8113" s="3"/>
      <c r="K8113" s="3"/>
      <c r="L8113" s="3"/>
      <c r="M8113" s="3"/>
    </row>
    <row r="8114" spans="8:13">
      <c r="H8114" s="16"/>
      <c r="I8114" s="3"/>
      <c r="J8114" s="3"/>
      <c r="K8114" s="3"/>
      <c r="L8114" s="3"/>
      <c r="M8114" s="3"/>
    </row>
    <row r="8115" spans="8:13">
      <c r="H8115" s="16"/>
      <c r="I8115" s="3"/>
      <c r="J8115" s="3"/>
      <c r="K8115" s="3"/>
      <c r="L8115" s="3"/>
      <c r="M8115" s="3"/>
    </row>
    <row r="8116" spans="8:13">
      <c r="H8116" s="16"/>
      <c r="I8116" s="3"/>
      <c r="J8116" s="3"/>
      <c r="K8116" s="3"/>
      <c r="L8116" s="3"/>
      <c r="M8116" s="3"/>
    </row>
    <row r="8117" spans="8:13">
      <c r="H8117" s="16"/>
      <c r="I8117" s="3"/>
      <c r="J8117" s="3"/>
      <c r="K8117" s="3"/>
      <c r="L8117" s="3"/>
      <c r="M8117" s="3"/>
    </row>
    <row r="8118" spans="8:13">
      <c r="H8118" s="16"/>
      <c r="I8118" s="3"/>
      <c r="J8118" s="3"/>
      <c r="K8118" s="3"/>
      <c r="L8118" s="3"/>
      <c r="M8118" s="3"/>
    </row>
    <row r="8119" spans="8:13">
      <c r="H8119" s="16"/>
      <c r="I8119" s="3"/>
      <c r="J8119" s="3"/>
      <c r="K8119" s="3"/>
      <c r="L8119" s="3"/>
      <c r="M8119" s="3"/>
    </row>
    <row r="8120" spans="8:13">
      <c r="H8120" s="16"/>
      <c r="I8120" s="3"/>
      <c r="J8120" s="3"/>
      <c r="K8120" s="3"/>
      <c r="L8120" s="3"/>
      <c r="M8120" s="3"/>
    </row>
    <row r="8121" spans="8:13">
      <c r="H8121" s="16"/>
      <c r="I8121" s="3"/>
      <c r="J8121" s="3"/>
      <c r="K8121" s="3"/>
      <c r="L8121" s="3"/>
      <c r="M8121" s="3"/>
    </row>
    <row r="8122" spans="8:13">
      <c r="H8122" s="16"/>
      <c r="I8122" s="3"/>
      <c r="J8122" s="3"/>
      <c r="K8122" s="3"/>
      <c r="L8122" s="3"/>
      <c r="M8122" s="3"/>
    </row>
    <row r="8123" spans="8:13">
      <c r="H8123" s="16"/>
      <c r="I8123" s="3"/>
      <c r="J8123" s="3"/>
      <c r="K8123" s="3"/>
      <c r="L8123" s="3"/>
      <c r="M8123" s="3"/>
    </row>
    <row r="8124" spans="8:13">
      <c r="H8124" s="16"/>
      <c r="I8124" s="3"/>
      <c r="J8124" s="3"/>
      <c r="K8124" s="3"/>
      <c r="L8124" s="3"/>
      <c r="M8124" s="3"/>
    </row>
    <row r="8125" spans="8:13">
      <c r="H8125" s="16"/>
      <c r="I8125" s="3"/>
      <c r="J8125" s="3"/>
      <c r="K8125" s="3"/>
      <c r="L8125" s="3"/>
      <c r="M8125" s="3"/>
    </row>
    <row r="8126" spans="8:13">
      <c r="H8126" s="16"/>
      <c r="I8126" s="3"/>
      <c r="J8126" s="3"/>
      <c r="K8126" s="3"/>
      <c r="L8126" s="3"/>
      <c r="M8126" s="3"/>
    </row>
    <row r="8127" spans="8:13">
      <c r="H8127" s="16"/>
      <c r="I8127" s="3"/>
      <c r="J8127" s="3"/>
      <c r="K8127" s="3"/>
      <c r="L8127" s="3"/>
      <c r="M8127" s="3"/>
    </row>
    <row r="8128" spans="8:13">
      <c r="H8128" s="16"/>
      <c r="I8128" s="3"/>
      <c r="J8128" s="3"/>
      <c r="K8128" s="3"/>
      <c r="L8128" s="3"/>
      <c r="M8128" s="3"/>
    </row>
    <row r="8129" spans="8:13">
      <c r="H8129" s="16"/>
      <c r="I8129" s="3"/>
      <c r="J8129" s="3"/>
      <c r="K8129" s="3"/>
      <c r="L8129" s="3"/>
      <c r="M8129" s="3"/>
    </row>
    <row r="8130" spans="8:13">
      <c r="H8130" s="16"/>
      <c r="I8130" s="3"/>
      <c r="J8130" s="3"/>
      <c r="K8130" s="3"/>
      <c r="L8130" s="3"/>
      <c r="M8130" s="3"/>
    </row>
    <row r="8131" spans="8:13">
      <c r="H8131" s="16"/>
      <c r="I8131" s="3"/>
      <c r="J8131" s="3"/>
      <c r="K8131" s="3"/>
      <c r="L8131" s="3"/>
      <c r="M8131" s="3"/>
    </row>
    <row r="8132" spans="8:13">
      <c r="H8132" s="16"/>
      <c r="I8132" s="3"/>
      <c r="J8132" s="3"/>
      <c r="K8132" s="3"/>
      <c r="L8132" s="3"/>
      <c r="M8132" s="3"/>
    </row>
    <row r="8133" spans="8:13">
      <c r="H8133" s="16"/>
      <c r="I8133" s="3"/>
      <c r="J8133" s="3"/>
      <c r="K8133" s="3"/>
      <c r="L8133" s="3"/>
      <c r="M8133" s="3"/>
    </row>
    <row r="8134" spans="8:13">
      <c r="H8134" s="16"/>
      <c r="I8134" s="3"/>
      <c r="J8134" s="3"/>
      <c r="K8134" s="3"/>
      <c r="L8134" s="3"/>
      <c r="M8134" s="3"/>
    </row>
    <row r="8135" spans="8:13">
      <c r="H8135" s="16"/>
      <c r="I8135" s="3"/>
      <c r="J8135" s="3"/>
      <c r="K8135" s="3"/>
      <c r="L8135" s="3"/>
      <c r="M8135" s="3"/>
    </row>
    <row r="8136" spans="8:13">
      <c r="H8136" s="16"/>
      <c r="I8136" s="3"/>
      <c r="J8136" s="3"/>
      <c r="K8136" s="3"/>
      <c r="L8136" s="3"/>
      <c r="M8136" s="3"/>
    </row>
    <row r="8137" spans="8:13">
      <c r="H8137" s="16"/>
      <c r="I8137" s="3"/>
      <c r="J8137" s="3"/>
      <c r="K8137" s="3"/>
      <c r="L8137" s="3"/>
      <c r="M8137" s="3"/>
    </row>
    <row r="8138" spans="8:13">
      <c r="H8138" s="16"/>
      <c r="I8138" s="3"/>
      <c r="J8138" s="3"/>
      <c r="K8138" s="3"/>
      <c r="L8138" s="3"/>
      <c r="M8138" s="3"/>
    </row>
    <row r="8139" spans="8:13">
      <c r="H8139" s="16"/>
      <c r="I8139" s="3"/>
      <c r="J8139" s="3"/>
      <c r="K8139" s="3"/>
      <c r="L8139" s="3"/>
      <c r="M8139" s="3"/>
    </row>
    <row r="8140" spans="8:13">
      <c r="H8140" s="16"/>
      <c r="I8140" s="3"/>
      <c r="J8140" s="3"/>
      <c r="K8140" s="3"/>
      <c r="L8140" s="3"/>
      <c r="M8140" s="3"/>
    </row>
    <row r="8141" spans="8:13">
      <c r="H8141" s="16"/>
      <c r="I8141" s="3"/>
      <c r="J8141" s="3"/>
      <c r="K8141" s="3"/>
      <c r="L8141" s="3"/>
      <c r="M8141" s="3"/>
    </row>
    <row r="8142" spans="8:13">
      <c r="H8142" s="16"/>
      <c r="I8142" s="3"/>
      <c r="J8142" s="3"/>
      <c r="K8142" s="3"/>
      <c r="L8142" s="3"/>
      <c r="M8142" s="3"/>
    </row>
    <row r="8143" spans="8:13">
      <c r="H8143" s="16"/>
      <c r="I8143" s="3"/>
      <c r="J8143" s="3"/>
      <c r="K8143" s="3"/>
      <c r="L8143" s="3"/>
      <c r="M8143" s="3"/>
    </row>
    <row r="8144" spans="8:13">
      <c r="H8144" s="16"/>
      <c r="I8144" s="3"/>
      <c r="J8144" s="3"/>
      <c r="K8144" s="3"/>
      <c r="L8144" s="3"/>
      <c r="M8144" s="3"/>
    </row>
    <row r="8145" spans="8:13">
      <c r="H8145" s="16"/>
      <c r="I8145" s="3"/>
      <c r="J8145" s="3"/>
      <c r="K8145" s="3"/>
      <c r="L8145" s="3"/>
      <c r="M8145" s="3"/>
    </row>
    <row r="8146" spans="8:13">
      <c r="H8146" s="16"/>
      <c r="I8146" s="3"/>
      <c r="J8146" s="3"/>
      <c r="K8146" s="3"/>
      <c r="L8146" s="3"/>
      <c r="M8146" s="3"/>
    </row>
    <row r="8147" spans="8:13">
      <c r="H8147" s="16"/>
      <c r="I8147" s="3"/>
      <c r="J8147" s="3"/>
      <c r="K8147" s="3"/>
      <c r="L8147" s="3"/>
      <c r="M8147" s="3"/>
    </row>
    <row r="8148" spans="8:13">
      <c r="H8148" s="16"/>
      <c r="I8148" s="3"/>
      <c r="J8148" s="3"/>
      <c r="K8148" s="3"/>
      <c r="L8148" s="3"/>
      <c r="M8148" s="3"/>
    </row>
    <row r="8149" spans="8:13">
      <c r="H8149" s="16"/>
      <c r="I8149" s="3"/>
      <c r="J8149" s="3"/>
      <c r="K8149" s="3"/>
      <c r="L8149" s="3"/>
      <c r="M8149" s="3"/>
    </row>
    <row r="8150" spans="8:13">
      <c r="H8150" s="16"/>
      <c r="I8150" s="3"/>
      <c r="J8150" s="3"/>
      <c r="K8150" s="3"/>
      <c r="L8150" s="3"/>
      <c r="M8150" s="3"/>
    </row>
    <row r="8151" spans="8:13">
      <c r="H8151" s="16"/>
      <c r="I8151" s="3"/>
      <c r="J8151" s="3"/>
      <c r="K8151" s="3"/>
      <c r="L8151" s="3"/>
      <c r="M8151" s="3"/>
    </row>
    <row r="8152" spans="8:13">
      <c r="H8152" s="16"/>
      <c r="I8152" s="3"/>
      <c r="J8152" s="3"/>
      <c r="K8152" s="3"/>
      <c r="L8152" s="3"/>
      <c r="M8152" s="3"/>
    </row>
    <row r="8153" spans="8:13">
      <c r="H8153" s="16"/>
      <c r="I8153" s="3"/>
      <c r="J8153" s="3"/>
      <c r="K8153" s="3"/>
      <c r="L8153" s="3"/>
      <c r="M8153" s="3"/>
    </row>
    <row r="8154" spans="8:13">
      <c r="H8154" s="16"/>
      <c r="I8154" s="3"/>
      <c r="J8154" s="3"/>
      <c r="K8154" s="3"/>
      <c r="L8154" s="3"/>
      <c r="M8154" s="3"/>
    </row>
    <row r="8155" spans="8:13">
      <c r="H8155" s="16"/>
      <c r="I8155" s="3"/>
      <c r="J8155" s="3"/>
      <c r="K8155" s="3"/>
      <c r="L8155" s="3"/>
      <c r="M8155" s="3"/>
    </row>
    <row r="8156" spans="8:13">
      <c r="H8156" s="16"/>
      <c r="I8156" s="3"/>
      <c r="J8156" s="3"/>
      <c r="K8156" s="3"/>
      <c r="L8156" s="3"/>
      <c r="M8156" s="3"/>
    </row>
    <row r="8157" spans="8:13">
      <c r="H8157" s="16"/>
      <c r="I8157" s="3"/>
      <c r="J8157" s="3"/>
      <c r="K8157" s="3"/>
      <c r="L8157" s="3"/>
      <c r="M8157" s="3"/>
    </row>
    <row r="8158" spans="8:13">
      <c r="H8158" s="16"/>
      <c r="I8158" s="3"/>
      <c r="J8158" s="3"/>
      <c r="K8158" s="3"/>
      <c r="L8158" s="3"/>
      <c r="M8158" s="3"/>
    </row>
    <row r="8159" spans="8:13">
      <c r="H8159" s="16"/>
      <c r="I8159" s="3"/>
      <c r="J8159" s="3"/>
      <c r="K8159" s="3"/>
      <c r="L8159" s="3"/>
      <c r="M8159" s="3"/>
    </row>
    <row r="8160" spans="8:13">
      <c r="H8160" s="16"/>
      <c r="I8160" s="3"/>
      <c r="J8160" s="3"/>
      <c r="K8160" s="3"/>
      <c r="L8160" s="3"/>
      <c r="M8160" s="3"/>
    </row>
    <row r="8161" spans="8:13">
      <c r="H8161" s="16"/>
      <c r="I8161" s="3"/>
      <c r="J8161" s="3"/>
      <c r="K8161" s="3"/>
      <c r="L8161" s="3"/>
      <c r="M8161" s="3"/>
    </row>
    <row r="8162" spans="8:13">
      <c r="H8162" s="16"/>
      <c r="I8162" s="3"/>
      <c r="J8162" s="3"/>
      <c r="K8162" s="3"/>
      <c r="L8162" s="3"/>
      <c r="M8162" s="3"/>
    </row>
    <row r="8163" spans="8:13">
      <c r="H8163" s="16"/>
      <c r="I8163" s="3"/>
      <c r="J8163" s="3"/>
      <c r="K8163" s="3"/>
      <c r="L8163" s="3"/>
      <c r="M8163" s="3"/>
    </row>
    <row r="8164" spans="8:13">
      <c r="H8164" s="16"/>
      <c r="I8164" s="3"/>
      <c r="J8164" s="3"/>
      <c r="K8164" s="3"/>
      <c r="L8164" s="3"/>
      <c r="M8164" s="3"/>
    </row>
    <row r="8165" spans="8:13">
      <c r="H8165" s="16"/>
      <c r="I8165" s="3"/>
      <c r="J8165" s="3"/>
      <c r="K8165" s="3"/>
      <c r="L8165" s="3"/>
      <c r="M8165" s="3"/>
    </row>
    <row r="8166" spans="8:13">
      <c r="H8166" s="16"/>
      <c r="I8166" s="3"/>
      <c r="J8166" s="3"/>
      <c r="K8166" s="3"/>
      <c r="L8166" s="3"/>
      <c r="M8166" s="3"/>
    </row>
    <row r="8167" spans="8:13">
      <c r="H8167" s="16"/>
      <c r="I8167" s="3"/>
      <c r="J8167" s="3"/>
      <c r="K8167" s="3"/>
      <c r="L8167" s="3"/>
      <c r="M8167" s="3"/>
    </row>
    <row r="8168" spans="8:13">
      <c r="H8168" s="16"/>
      <c r="I8168" s="3"/>
      <c r="J8168" s="3"/>
      <c r="K8168" s="3"/>
      <c r="L8168" s="3"/>
      <c r="M8168" s="3"/>
    </row>
    <row r="8169" spans="8:13">
      <c r="H8169" s="16"/>
      <c r="I8169" s="3"/>
      <c r="J8169" s="3"/>
      <c r="K8169" s="3"/>
      <c r="L8169" s="3"/>
      <c r="M8169" s="3"/>
    </row>
    <row r="8170" spans="8:13">
      <c r="H8170" s="16"/>
      <c r="I8170" s="3"/>
      <c r="J8170" s="3"/>
      <c r="K8170" s="3"/>
      <c r="L8170" s="3"/>
      <c r="M8170" s="3"/>
    </row>
    <row r="8171" spans="8:13">
      <c r="H8171" s="16"/>
      <c r="I8171" s="3"/>
      <c r="J8171" s="3"/>
      <c r="K8171" s="3"/>
      <c r="L8171" s="3"/>
      <c r="M8171" s="3"/>
    </row>
    <row r="8172" spans="8:13">
      <c r="H8172" s="16"/>
      <c r="I8172" s="3"/>
      <c r="J8172" s="3"/>
      <c r="K8172" s="3"/>
      <c r="L8172" s="3"/>
      <c r="M8172" s="3"/>
    </row>
    <row r="8173" spans="8:13">
      <c r="H8173" s="16"/>
      <c r="I8173" s="3"/>
      <c r="J8173" s="3"/>
      <c r="K8173" s="3"/>
      <c r="L8173" s="3"/>
      <c r="M8173" s="3"/>
    </row>
    <row r="8174" spans="8:13">
      <c r="H8174" s="16"/>
      <c r="I8174" s="3"/>
      <c r="J8174" s="3"/>
      <c r="K8174" s="3"/>
      <c r="L8174" s="3"/>
      <c r="M8174" s="3"/>
    </row>
    <row r="8175" spans="8:13">
      <c r="H8175" s="16"/>
      <c r="I8175" s="3"/>
      <c r="J8175" s="3"/>
      <c r="K8175" s="3"/>
      <c r="L8175" s="3"/>
      <c r="M8175" s="3"/>
    </row>
    <row r="8176" spans="8:13">
      <c r="H8176" s="16"/>
      <c r="I8176" s="3"/>
      <c r="J8176" s="3"/>
      <c r="K8176" s="3"/>
      <c r="L8176" s="3"/>
      <c r="M8176" s="3"/>
    </row>
    <row r="8177" spans="8:13">
      <c r="H8177" s="16"/>
      <c r="I8177" s="3"/>
      <c r="J8177" s="3"/>
      <c r="K8177" s="3"/>
      <c r="L8177" s="3"/>
      <c r="M8177" s="3"/>
    </row>
    <row r="8178" spans="8:13">
      <c r="H8178" s="16"/>
      <c r="I8178" s="3"/>
      <c r="J8178" s="3"/>
      <c r="K8178" s="3"/>
      <c r="L8178" s="3"/>
      <c r="M8178" s="3"/>
    </row>
    <row r="8179" spans="8:13">
      <c r="H8179" s="16"/>
      <c r="I8179" s="3"/>
      <c r="J8179" s="3"/>
      <c r="K8179" s="3"/>
      <c r="L8179" s="3"/>
      <c r="M8179" s="3"/>
    </row>
    <row r="8180" spans="8:13">
      <c r="H8180" s="16"/>
      <c r="I8180" s="3"/>
      <c r="J8180" s="3"/>
      <c r="K8180" s="3"/>
      <c r="L8180" s="3"/>
      <c r="M8180" s="3"/>
    </row>
    <row r="8181" spans="8:13">
      <c r="H8181" s="16"/>
      <c r="I8181" s="3"/>
      <c r="J8181" s="3"/>
      <c r="K8181" s="3"/>
      <c r="L8181" s="3"/>
      <c r="M8181" s="3"/>
    </row>
    <row r="8182" spans="8:13">
      <c r="H8182" s="16"/>
      <c r="I8182" s="3"/>
      <c r="J8182" s="3"/>
      <c r="K8182" s="3"/>
      <c r="L8182" s="3"/>
      <c r="M8182" s="3"/>
    </row>
    <row r="8183" spans="8:13">
      <c r="H8183" s="16"/>
      <c r="I8183" s="3"/>
      <c r="J8183" s="3"/>
      <c r="K8183" s="3"/>
      <c r="L8183" s="3"/>
      <c r="M8183" s="3"/>
    </row>
    <row r="8184" spans="8:13">
      <c r="H8184" s="16"/>
      <c r="I8184" s="3"/>
      <c r="J8184" s="3"/>
      <c r="K8184" s="3"/>
      <c r="L8184" s="3"/>
      <c r="M8184" s="3"/>
    </row>
    <row r="8185" spans="8:13">
      <c r="H8185" s="16"/>
      <c r="I8185" s="3"/>
      <c r="J8185" s="3"/>
      <c r="K8185" s="3"/>
      <c r="L8185" s="3"/>
      <c r="M8185" s="3"/>
    </row>
    <row r="8186" spans="8:13">
      <c r="H8186" s="16"/>
      <c r="I8186" s="3"/>
      <c r="J8186" s="3"/>
      <c r="K8186" s="3"/>
      <c r="L8186" s="3"/>
      <c r="M8186" s="3"/>
    </row>
    <row r="8187" spans="8:13">
      <c r="H8187" s="16"/>
      <c r="I8187" s="3"/>
      <c r="J8187" s="3"/>
      <c r="K8187" s="3"/>
      <c r="L8187" s="3"/>
      <c r="M8187" s="3"/>
    </row>
    <row r="8188" spans="8:13">
      <c r="H8188" s="16"/>
      <c r="I8188" s="3"/>
      <c r="J8188" s="3"/>
      <c r="K8188" s="3"/>
      <c r="L8188" s="3"/>
      <c r="M8188" s="3"/>
    </row>
    <row r="8189" spans="8:13">
      <c r="H8189" s="16"/>
      <c r="I8189" s="3"/>
      <c r="J8189" s="3"/>
      <c r="K8189" s="3"/>
      <c r="L8189" s="3"/>
      <c r="M8189" s="3"/>
    </row>
    <row r="8190" spans="8:13">
      <c r="H8190" s="16"/>
      <c r="I8190" s="3"/>
      <c r="J8190" s="3"/>
      <c r="K8190" s="3"/>
      <c r="L8190" s="3"/>
      <c r="M8190" s="3"/>
    </row>
    <row r="8191" spans="8:13">
      <c r="H8191" s="16"/>
      <c r="I8191" s="3"/>
      <c r="J8191" s="3"/>
      <c r="K8191" s="3"/>
      <c r="L8191" s="3"/>
      <c r="M8191" s="3"/>
    </row>
    <row r="8192" spans="8:13">
      <c r="H8192" s="16"/>
      <c r="I8192" s="3"/>
      <c r="J8192" s="3"/>
      <c r="K8192" s="3"/>
      <c r="L8192" s="3"/>
      <c r="M8192" s="3"/>
    </row>
    <row r="8193" spans="8:13">
      <c r="H8193" s="16"/>
      <c r="I8193" s="3"/>
      <c r="J8193" s="3"/>
      <c r="K8193" s="3"/>
      <c r="L8193" s="3"/>
      <c r="M8193" s="3"/>
    </row>
    <row r="8194" spans="8:13">
      <c r="H8194" s="16"/>
      <c r="I8194" s="3"/>
      <c r="J8194" s="3"/>
      <c r="K8194" s="3"/>
      <c r="L8194" s="3"/>
      <c r="M8194" s="3"/>
    </row>
    <row r="8195" spans="8:13">
      <c r="H8195" s="16"/>
      <c r="I8195" s="3"/>
      <c r="J8195" s="3"/>
      <c r="K8195" s="3"/>
      <c r="L8195" s="3"/>
      <c r="M8195" s="3"/>
    </row>
    <row r="8196" spans="8:13">
      <c r="H8196" s="16"/>
      <c r="I8196" s="3"/>
      <c r="J8196" s="3"/>
      <c r="K8196" s="3"/>
      <c r="L8196" s="3"/>
      <c r="M8196" s="3"/>
    </row>
    <row r="8197" spans="8:13">
      <c r="H8197" s="16"/>
      <c r="I8197" s="3"/>
      <c r="J8197" s="3"/>
      <c r="K8197" s="3"/>
      <c r="L8197" s="3"/>
      <c r="M8197" s="3"/>
    </row>
    <row r="8198" spans="8:13">
      <c r="H8198" s="16"/>
      <c r="I8198" s="3"/>
      <c r="J8198" s="3"/>
      <c r="K8198" s="3"/>
      <c r="L8198" s="3"/>
      <c r="M8198" s="3"/>
    </row>
    <row r="8199" spans="8:13">
      <c r="H8199" s="16"/>
      <c r="I8199" s="3"/>
      <c r="J8199" s="3"/>
      <c r="K8199" s="3"/>
      <c r="L8199" s="3"/>
      <c r="M8199" s="3"/>
    </row>
    <row r="8200" spans="8:13">
      <c r="H8200" s="16"/>
      <c r="I8200" s="3"/>
      <c r="J8200" s="3"/>
      <c r="K8200" s="3"/>
      <c r="L8200" s="3"/>
      <c r="M8200" s="3"/>
    </row>
    <row r="8201" spans="8:13">
      <c r="H8201" s="16"/>
      <c r="I8201" s="3"/>
      <c r="J8201" s="3"/>
      <c r="K8201" s="3"/>
      <c r="L8201" s="3"/>
      <c r="M8201" s="3"/>
    </row>
    <row r="8202" spans="8:13">
      <c r="H8202" s="16"/>
      <c r="I8202" s="3"/>
      <c r="J8202" s="3"/>
      <c r="K8202" s="3"/>
      <c r="L8202" s="3"/>
      <c r="M8202" s="3"/>
    </row>
    <row r="8203" spans="8:13">
      <c r="H8203" s="16"/>
      <c r="I8203" s="3"/>
      <c r="J8203" s="3"/>
      <c r="K8203" s="3"/>
      <c r="L8203" s="3"/>
      <c r="M8203" s="3"/>
    </row>
    <row r="8204" spans="8:13">
      <c r="H8204" s="16"/>
      <c r="I8204" s="3"/>
      <c r="J8204" s="3"/>
      <c r="K8204" s="3"/>
      <c r="L8204" s="3"/>
      <c r="M8204" s="3"/>
    </row>
    <row r="8205" spans="8:13">
      <c r="H8205" s="16"/>
      <c r="I8205" s="3"/>
      <c r="J8205" s="3"/>
      <c r="K8205" s="3"/>
      <c r="L8205" s="3"/>
      <c r="M8205" s="3"/>
    </row>
    <row r="8206" spans="8:13">
      <c r="H8206" s="16"/>
      <c r="I8206" s="3"/>
      <c r="J8206" s="3"/>
      <c r="K8206" s="3"/>
      <c r="L8206" s="3"/>
      <c r="M8206" s="3"/>
    </row>
    <row r="8207" spans="8:13">
      <c r="H8207" s="16"/>
      <c r="I8207" s="3"/>
      <c r="J8207" s="3"/>
      <c r="K8207" s="3"/>
      <c r="L8207" s="3"/>
      <c r="M8207" s="3"/>
    </row>
    <row r="8208" spans="8:13">
      <c r="H8208" s="16"/>
      <c r="I8208" s="3"/>
      <c r="J8208" s="3"/>
      <c r="K8208" s="3"/>
      <c r="L8208" s="3"/>
      <c r="M8208" s="3"/>
    </row>
    <row r="8209" spans="8:13">
      <c r="H8209" s="16"/>
      <c r="I8209" s="3"/>
      <c r="J8209" s="3"/>
      <c r="K8209" s="3"/>
      <c r="L8209" s="3"/>
      <c r="M8209" s="3"/>
    </row>
    <row r="8210" spans="8:13">
      <c r="H8210" s="16"/>
      <c r="I8210" s="3"/>
      <c r="J8210" s="3"/>
      <c r="K8210" s="3"/>
      <c r="L8210" s="3"/>
      <c r="M8210" s="3"/>
    </row>
    <row r="8211" spans="8:13">
      <c r="H8211" s="16"/>
      <c r="I8211" s="3"/>
      <c r="J8211" s="3"/>
      <c r="K8211" s="3"/>
      <c r="L8211" s="3"/>
      <c r="M8211" s="3"/>
    </row>
    <row r="8212" spans="8:13">
      <c r="H8212" s="16"/>
      <c r="I8212" s="3"/>
      <c r="J8212" s="3"/>
      <c r="K8212" s="3"/>
      <c r="L8212" s="3"/>
      <c r="M8212" s="3"/>
    </row>
    <row r="8213" spans="8:13">
      <c r="H8213" s="16"/>
      <c r="I8213" s="3"/>
      <c r="J8213" s="3"/>
      <c r="K8213" s="3"/>
      <c r="L8213" s="3"/>
      <c r="M8213" s="3"/>
    </row>
    <row r="8214" spans="8:13">
      <c r="H8214" s="16"/>
      <c r="I8214" s="3"/>
      <c r="J8214" s="3"/>
      <c r="K8214" s="3"/>
      <c r="L8214" s="3"/>
      <c r="M8214" s="3"/>
    </row>
    <row r="8215" spans="8:13">
      <c r="H8215" s="16"/>
      <c r="I8215" s="3"/>
      <c r="J8215" s="3"/>
      <c r="K8215" s="3"/>
      <c r="L8215" s="3"/>
      <c r="M8215" s="3"/>
    </row>
    <row r="8216" spans="8:13">
      <c r="H8216" s="16"/>
      <c r="I8216" s="3"/>
      <c r="J8216" s="3"/>
      <c r="K8216" s="3"/>
      <c r="L8216" s="3"/>
      <c r="M8216" s="3"/>
    </row>
    <row r="8217" spans="8:13">
      <c r="H8217" s="16"/>
      <c r="I8217" s="3"/>
      <c r="J8217" s="3"/>
      <c r="K8217" s="3"/>
      <c r="L8217" s="3"/>
      <c r="M8217" s="3"/>
    </row>
    <row r="8218" spans="8:13">
      <c r="H8218" s="16"/>
      <c r="I8218" s="3"/>
      <c r="J8218" s="3"/>
      <c r="K8218" s="3"/>
      <c r="L8218" s="3"/>
      <c r="M8218" s="3"/>
    </row>
    <row r="8219" spans="8:13">
      <c r="H8219" s="16"/>
      <c r="I8219" s="3"/>
      <c r="J8219" s="3"/>
      <c r="K8219" s="3"/>
      <c r="L8219" s="3"/>
      <c r="M8219" s="3"/>
    </row>
    <row r="8220" spans="8:13">
      <c r="H8220" s="16"/>
      <c r="I8220" s="3"/>
      <c r="J8220" s="3"/>
      <c r="K8220" s="3"/>
      <c r="L8220" s="3"/>
      <c r="M8220" s="3"/>
    </row>
    <row r="8221" spans="8:13">
      <c r="H8221" s="16"/>
      <c r="I8221" s="3"/>
      <c r="J8221" s="3"/>
      <c r="K8221" s="3"/>
      <c r="L8221" s="3"/>
      <c r="M8221" s="3"/>
    </row>
    <row r="8222" spans="8:13">
      <c r="H8222" s="16"/>
      <c r="I8222" s="3"/>
      <c r="J8222" s="3"/>
      <c r="K8222" s="3"/>
      <c r="L8222" s="3"/>
      <c r="M8222" s="3"/>
    </row>
    <row r="8223" spans="8:13">
      <c r="H8223" s="16"/>
      <c r="I8223" s="3"/>
      <c r="J8223" s="3"/>
      <c r="K8223" s="3"/>
      <c r="L8223" s="3"/>
      <c r="M8223" s="3"/>
    </row>
    <row r="8224" spans="8:13">
      <c r="H8224" s="16"/>
      <c r="I8224" s="3"/>
      <c r="J8224" s="3"/>
      <c r="K8224" s="3"/>
      <c r="L8224" s="3"/>
      <c r="M8224" s="3"/>
    </row>
    <row r="8225" spans="8:13">
      <c r="H8225" s="16"/>
      <c r="I8225" s="3"/>
      <c r="J8225" s="3"/>
      <c r="K8225" s="3"/>
      <c r="L8225" s="3"/>
      <c r="M8225" s="3"/>
    </row>
    <row r="8226" spans="8:13">
      <c r="H8226" s="16"/>
      <c r="I8226" s="3"/>
      <c r="J8226" s="3"/>
      <c r="K8226" s="3"/>
      <c r="L8226" s="3"/>
      <c r="M8226" s="3"/>
    </row>
    <row r="8227" spans="8:13">
      <c r="H8227" s="16"/>
      <c r="I8227" s="3"/>
      <c r="J8227" s="3"/>
      <c r="K8227" s="3"/>
      <c r="L8227" s="3"/>
      <c r="M8227" s="3"/>
    </row>
    <row r="8228" spans="8:13">
      <c r="H8228" s="16"/>
      <c r="I8228" s="3"/>
      <c r="J8228" s="3"/>
      <c r="K8228" s="3"/>
      <c r="L8228" s="3"/>
      <c r="M8228" s="3"/>
    </row>
    <row r="8229" spans="8:13">
      <c r="H8229" s="16"/>
      <c r="I8229" s="3"/>
      <c r="J8229" s="3"/>
      <c r="K8229" s="3"/>
      <c r="L8229" s="3"/>
      <c r="M8229" s="3"/>
    </row>
    <row r="8230" spans="8:13">
      <c r="H8230" s="16"/>
      <c r="I8230" s="3"/>
      <c r="J8230" s="3"/>
      <c r="K8230" s="3"/>
      <c r="L8230" s="3"/>
      <c r="M8230" s="3"/>
    </row>
    <row r="8231" spans="8:13">
      <c r="H8231" s="16"/>
      <c r="I8231" s="3"/>
      <c r="J8231" s="3"/>
      <c r="K8231" s="3"/>
      <c r="L8231" s="3"/>
      <c r="M8231" s="3"/>
    </row>
    <row r="8232" spans="8:13">
      <c r="H8232" s="16"/>
      <c r="I8232" s="3"/>
      <c r="J8232" s="3"/>
      <c r="K8232" s="3"/>
      <c r="L8232" s="3"/>
      <c r="M8232" s="3"/>
    </row>
    <row r="8233" spans="8:13">
      <c r="H8233" s="16"/>
      <c r="I8233" s="3"/>
      <c r="J8233" s="3"/>
      <c r="K8233" s="3"/>
      <c r="L8233" s="3"/>
      <c r="M8233" s="3"/>
    </row>
    <row r="8234" spans="8:13">
      <c r="H8234" s="16"/>
      <c r="I8234" s="3"/>
      <c r="J8234" s="3"/>
      <c r="K8234" s="3"/>
      <c r="L8234" s="3"/>
      <c r="M8234" s="3"/>
    </row>
    <row r="8235" spans="8:13">
      <c r="H8235" s="16"/>
      <c r="I8235" s="3"/>
      <c r="J8235" s="3"/>
      <c r="K8235" s="3"/>
      <c r="L8235" s="3"/>
      <c r="M8235" s="3"/>
    </row>
    <row r="8236" spans="8:13">
      <c r="H8236" s="16"/>
      <c r="I8236" s="3"/>
      <c r="J8236" s="3"/>
      <c r="K8236" s="3"/>
      <c r="L8236" s="3"/>
      <c r="M8236" s="3"/>
    </row>
    <row r="8237" spans="8:13">
      <c r="H8237" s="16"/>
      <c r="I8237" s="3"/>
      <c r="J8237" s="3"/>
      <c r="K8237" s="3"/>
      <c r="L8237" s="3"/>
      <c r="M8237" s="3"/>
    </row>
    <row r="8238" spans="8:13">
      <c r="H8238" s="16"/>
      <c r="I8238" s="3"/>
      <c r="J8238" s="3"/>
      <c r="K8238" s="3"/>
      <c r="L8238" s="3"/>
      <c r="M8238" s="3"/>
    </row>
    <row r="8239" spans="8:13">
      <c r="H8239" s="16"/>
      <c r="I8239" s="3"/>
      <c r="J8239" s="3"/>
      <c r="K8239" s="3"/>
      <c r="L8239" s="3"/>
      <c r="M8239" s="3"/>
    </row>
    <row r="8240" spans="8:13">
      <c r="H8240" s="16"/>
      <c r="I8240" s="3"/>
      <c r="J8240" s="3"/>
      <c r="K8240" s="3"/>
      <c r="L8240" s="3"/>
      <c r="M8240" s="3"/>
    </row>
    <row r="8241" spans="8:13">
      <c r="H8241" s="16"/>
      <c r="I8241" s="3"/>
      <c r="J8241" s="3"/>
      <c r="K8241" s="3"/>
      <c r="L8241" s="3"/>
      <c r="M8241" s="3"/>
    </row>
    <row r="8242" spans="8:13">
      <c r="H8242" s="16"/>
      <c r="I8242" s="3"/>
      <c r="J8242" s="3"/>
      <c r="K8242" s="3"/>
      <c r="L8242" s="3"/>
      <c r="M8242" s="3"/>
    </row>
    <row r="8243" spans="8:13">
      <c r="H8243" s="16"/>
      <c r="I8243" s="3"/>
      <c r="J8243" s="3"/>
      <c r="K8243" s="3"/>
      <c r="L8243" s="3"/>
      <c r="M8243" s="3"/>
    </row>
    <row r="8244" spans="8:13">
      <c r="H8244" s="16"/>
      <c r="I8244" s="3"/>
      <c r="J8244" s="3"/>
      <c r="K8244" s="3"/>
      <c r="L8244" s="3"/>
      <c r="M8244" s="3"/>
    </row>
    <row r="8245" spans="8:13">
      <c r="H8245" s="16"/>
      <c r="I8245" s="3"/>
      <c r="J8245" s="3"/>
      <c r="K8245" s="3"/>
      <c r="L8245" s="3"/>
      <c r="M8245" s="3"/>
    </row>
    <row r="8246" spans="8:13">
      <c r="H8246" s="16"/>
      <c r="I8246" s="3"/>
      <c r="J8246" s="3"/>
      <c r="K8246" s="3"/>
      <c r="L8246" s="3"/>
      <c r="M8246" s="3"/>
    </row>
    <row r="8247" spans="8:13">
      <c r="H8247" s="16"/>
      <c r="I8247" s="3"/>
      <c r="J8247" s="3"/>
      <c r="K8247" s="3"/>
      <c r="L8247" s="3"/>
      <c r="M8247" s="3"/>
    </row>
    <row r="8248" spans="8:13">
      <c r="H8248" s="16"/>
      <c r="I8248" s="3"/>
      <c r="J8248" s="3"/>
      <c r="K8248" s="3"/>
      <c r="L8248" s="3"/>
      <c r="M8248" s="3"/>
    </row>
    <row r="8249" spans="8:13">
      <c r="H8249" s="16"/>
      <c r="I8249" s="3"/>
      <c r="J8249" s="3"/>
      <c r="K8249" s="3"/>
      <c r="L8249" s="3"/>
      <c r="M8249" s="3"/>
    </row>
    <row r="8250" spans="8:13">
      <c r="H8250" s="16"/>
      <c r="I8250" s="3"/>
      <c r="J8250" s="3"/>
      <c r="K8250" s="3"/>
      <c r="L8250" s="3"/>
      <c r="M8250" s="3"/>
    </row>
    <row r="8251" spans="8:13">
      <c r="H8251" s="16"/>
      <c r="I8251" s="3"/>
      <c r="J8251" s="3"/>
      <c r="K8251" s="3"/>
      <c r="L8251" s="3"/>
      <c r="M8251" s="3"/>
    </row>
    <row r="8252" spans="8:13">
      <c r="H8252" s="16"/>
      <c r="I8252" s="3"/>
      <c r="J8252" s="3"/>
      <c r="K8252" s="3"/>
      <c r="L8252" s="3"/>
      <c r="M8252" s="3"/>
    </row>
    <row r="8253" spans="8:13">
      <c r="H8253" s="16"/>
      <c r="I8253" s="3"/>
      <c r="J8253" s="3"/>
      <c r="K8253" s="3"/>
      <c r="L8253" s="3"/>
      <c r="M8253" s="3"/>
    </row>
    <row r="8254" spans="8:13">
      <c r="H8254" s="16"/>
      <c r="I8254" s="3"/>
      <c r="J8254" s="3"/>
      <c r="K8254" s="3"/>
      <c r="L8254" s="3"/>
      <c r="M8254" s="3"/>
    </row>
    <row r="8255" spans="8:13">
      <c r="H8255" s="16"/>
      <c r="I8255" s="3"/>
      <c r="J8255" s="3"/>
      <c r="K8255" s="3"/>
      <c r="L8255" s="3"/>
      <c r="M8255" s="3"/>
    </row>
    <row r="8256" spans="8:13">
      <c r="H8256" s="16"/>
      <c r="I8256" s="3"/>
      <c r="J8256" s="3"/>
      <c r="K8256" s="3"/>
      <c r="L8256" s="3"/>
      <c r="M8256" s="3"/>
    </row>
    <row r="8257" spans="8:13">
      <c r="H8257" s="16"/>
      <c r="I8257" s="3"/>
      <c r="J8257" s="3"/>
      <c r="K8257" s="3"/>
      <c r="L8257" s="3"/>
      <c r="M8257" s="3"/>
    </row>
    <row r="8258" spans="8:13">
      <c r="H8258" s="16"/>
      <c r="I8258" s="3"/>
      <c r="J8258" s="3"/>
      <c r="K8258" s="3"/>
      <c r="L8258" s="3"/>
      <c r="M8258" s="3"/>
    </row>
    <row r="8259" spans="8:13">
      <c r="H8259" s="16"/>
      <c r="I8259" s="3"/>
      <c r="J8259" s="3"/>
      <c r="K8259" s="3"/>
      <c r="L8259" s="3"/>
      <c r="M8259" s="3"/>
    </row>
    <row r="8260" spans="8:13">
      <c r="H8260" s="16"/>
      <c r="I8260" s="3"/>
      <c r="J8260" s="3"/>
      <c r="K8260" s="3"/>
      <c r="L8260" s="3"/>
      <c r="M8260" s="3"/>
    </row>
    <row r="8261" spans="8:13">
      <c r="H8261" s="16"/>
      <c r="I8261" s="3"/>
      <c r="J8261" s="3"/>
      <c r="K8261" s="3"/>
      <c r="L8261" s="3"/>
      <c r="M8261" s="3"/>
    </row>
    <row r="8262" spans="8:13">
      <c r="H8262" s="16"/>
      <c r="I8262" s="3"/>
      <c r="J8262" s="3"/>
      <c r="K8262" s="3"/>
      <c r="L8262" s="3"/>
      <c r="M8262" s="3"/>
    </row>
    <row r="8263" spans="8:13">
      <c r="H8263" s="16"/>
      <c r="I8263" s="3"/>
      <c r="J8263" s="3"/>
      <c r="K8263" s="3"/>
      <c r="L8263" s="3"/>
      <c r="M8263" s="3"/>
    </row>
    <row r="8264" spans="8:13">
      <c r="H8264" s="16"/>
      <c r="I8264" s="3"/>
      <c r="J8264" s="3"/>
      <c r="K8264" s="3"/>
      <c r="L8264" s="3"/>
      <c r="M8264" s="3"/>
    </row>
    <row r="8265" spans="8:13">
      <c r="H8265" s="16"/>
      <c r="I8265" s="3"/>
      <c r="J8265" s="3"/>
      <c r="K8265" s="3"/>
      <c r="L8265" s="3"/>
      <c r="M8265" s="3"/>
    </row>
    <row r="8266" spans="8:13">
      <c r="H8266" s="16"/>
      <c r="I8266" s="3"/>
      <c r="J8266" s="3"/>
      <c r="K8266" s="3"/>
      <c r="L8266" s="3"/>
      <c r="M8266" s="3"/>
    </row>
    <row r="8267" spans="8:13">
      <c r="H8267" s="16"/>
      <c r="I8267" s="3"/>
      <c r="J8267" s="3"/>
      <c r="K8267" s="3"/>
      <c r="L8267" s="3"/>
      <c r="M8267" s="3"/>
    </row>
    <row r="8268" spans="8:13">
      <c r="H8268" s="16"/>
      <c r="I8268" s="3"/>
      <c r="J8268" s="3"/>
      <c r="K8268" s="3"/>
      <c r="L8268" s="3"/>
      <c r="M8268" s="3"/>
    </row>
    <row r="8269" spans="8:13">
      <c r="H8269" s="16"/>
      <c r="I8269" s="3"/>
      <c r="J8269" s="3"/>
      <c r="K8269" s="3"/>
      <c r="L8269" s="3"/>
      <c r="M8269" s="3"/>
    </row>
    <row r="8270" spans="8:13">
      <c r="H8270" s="16"/>
      <c r="I8270" s="3"/>
      <c r="J8270" s="3"/>
      <c r="K8270" s="3"/>
      <c r="L8270" s="3"/>
      <c r="M8270" s="3"/>
    </row>
    <row r="8271" spans="8:13">
      <c r="H8271" s="16"/>
      <c r="I8271" s="3"/>
      <c r="J8271" s="3"/>
      <c r="K8271" s="3"/>
      <c r="L8271" s="3"/>
      <c r="M8271" s="3"/>
    </row>
    <row r="8272" spans="8:13">
      <c r="H8272" s="16"/>
      <c r="I8272" s="3"/>
      <c r="J8272" s="3"/>
      <c r="K8272" s="3"/>
      <c r="L8272" s="3"/>
      <c r="M8272" s="3"/>
    </row>
    <row r="8273" spans="8:13">
      <c r="H8273" s="16"/>
      <c r="I8273" s="3"/>
      <c r="J8273" s="3"/>
      <c r="K8273" s="3"/>
      <c r="L8273" s="3"/>
      <c r="M8273" s="3"/>
    </row>
    <row r="8274" spans="8:13">
      <c r="H8274" s="16"/>
      <c r="I8274" s="3"/>
      <c r="J8274" s="3"/>
      <c r="K8274" s="3"/>
      <c r="L8274" s="3"/>
      <c r="M8274" s="3"/>
    </row>
    <row r="8275" spans="8:13">
      <c r="H8275" s="16"/>
      <c r="I8275" s="3"/>
      <c r="J8275" s="3"/>
      <c r="K8275" s="3"/>
      <c r="L8275" s="3"/>
      <c r="M8275" s="3"/>
    </row>
    <row r="8276" spans="8:13">
      <c r="H8276" s="16"/>
      <c r="I8276" s="3"/>
      <c r="J8276" s="3"/>
      <c r="K8276" s="3"/>
      <c r="L8276" s="3"/>
      <c r="M8276" s="3"/>
    </row>
    <row r="8277" spans="8:13">
      <c r="H8277" s="16"/>
      <c r="I8277" s="3"/>
      <c r="J8277" s="3"/>
      <c r="K8277" s="3"/>
      <c r="L8277" s="3"/>
      <c r="M8277" s="3"/>
    </row>
    <row r="8278" spans="8:13">
      <c r="H8278" s="16"/>
      <c r="I8278" s="3"/>
      <c r="J8278" s="3"/>
      <c r="K8278" s="3"/>
      <c r="L8278" s="3"/>
      <c r="M8278" s="3"/>
    </row>
    <row r="8279" spans="8:13">
      <c r="H8279" s="16"/>
      <c r="I8279" s="3"/>
      <c r="J8279" s="3"/>
      <c r="K8279" s="3"/>
      <c r="L8279" s="3"/>
      <c r="M8279" s="3"/>
    </row>
    <row r="8280" spans="8:13">
      <c r="H8280" s="16"/>
      <c r="I8280" s="3"/>
      <c r="J8280" s="3"/>
      <c r="K8280" s="3"/>
      <c r="L8280" s="3"/>
      <c r="M8280" s="3"/>
    </row>
    <row r="8281" spans="8:13">
      <c r="H8281" s="16"/>
      <c r="I8281" s="3"/>
      <c r="J8281" s="3"/>
      <c r="K8281" s="3"/>
      <c r="L8281" s="3"/>
      <c r="M8281" s="3"/>
    </row>
    <row r="8282" spans="8:13">
      <c r="H8282" s="16"/>
      <c r="I8282" s="3"/>
      <c r="J8282" s="3"/>
      <c r="K8282" s="3"/>
      <c r="L8282" s="3"/>
      <c r="M8282" s="3"/>
    </row>
    <row r="8283" spans="8:13">
      <c r="H8283" s="16"/>
      <c r="I8283" s="3"/>
      <c r="J8283" s="3"/>
      <c r="K8283" s="3"/>
      <c r="L8283" s="3"/>
      <c r="M8283" s="3"/>
    </row>
    <row r="8284" spans="8:13">
      <c r="H8284" s="16"/>
      <c r="I8284" s="3"/>
      <c r="J8284" s="3"/>
      <c r="K8284" s="3"/>
      <c r="L8284" s="3"/>
      <c r="M8284" s="3"/>
    </row>
    <row r="8285" spans="8:13">
      <c r="H8285" s="16"/>
      <c r="I8285" s="3"/>
      <c r="J8285" s="3"/>
      <c r="K8285" s="3"/>
      <c r="L8285" s="3"/>
      <c r="M8285" s="3"/>
    </row>
    <row r="8286" spans="8:13">
      <c r="H8286" s="16"/>
      <c r="I8286" s="3"/>
      <c r="J8286" s="3"/>
      <c r="K8286" s="3"/>
      <c r="L8286" s="3"/>
      <c r="M8286" s="3"/>
    </row>
    <row r="8287" spans="8:13">
      <c r="H8287" s="16"/>
      <c r="I8287" s="3"/>
      <c r="J8287" s="3"/>
      <c r="K8287" s="3"/>
      <c r="L8287" s="3"/>
      <c r="M8287" s="3"/>
    </row>
    <row r="8288" spans="8:13">
      <c r="H8288" s="16"/>
      <c r="I8288" s="3"/>
      <c r="J8288" s="3"/>
      <c r="K8288" s="3"/>
      <c r="L8288" s="3"/>
      <c r="M8288" s="3"/>
    </row>
    <row r="8289" spans="8:13">
      <c r="H8289" s="16"/>
      <c r="I8289" s="3"/>
      <c r="J8289" s="3"/>
      <c r="K8289" s="3"/>
      <c r="L8289" s="3"/>
      <c r="M8289" s="3"/>
    </row>
    <row r="8290" spans="8:13">
      <c r="H8290" s="16"/>
      <c r="I8290" s="3"/>
      <c r="J8290" s="3"/>
      <c r="K8290" s="3"/>
      <c r="L8290" s="3"/>
      <c r="M8290" s="3"/>
    </row>
    <row r="8291" spans="8:13">
      <c r="H8291" s="16"/>
      <c r="I8291" s="3"/>
      <c r="J8291" s="3"/>
      <c r="K8291" s="3"/>
      <c r="L8291" s="3"/>
      <c r="M8291" s="3"/>
    </row>
    <row r="8292" spans="8:13">
      <c r="H8292" s="16"/>
      <c r="I8292" s="3"/>
      <c r="J8292" s="3"/>
      <c r="K8292" s="3"/>
      <c r="L8292" s="3"/>
      <c r="M8292" s="3"/>
    </row>
    <row r="8293" spans="8:13">
      <c r="H8293" s="16"/>
      <c r="I8293" s="3"/>
      <c r="J8293" s="3"/>
      <c r="K8293" s="3"/>
      <c r="L8293" s="3"/>
      <c r="M8293" s="3"/>
    </row>
    <row r="8294" spans="8:13">
      <c r="H8294" s="16"/>
      <c r="I8294" s="3"/>
      <c r="J8294" s="3"/>
      <c r="K8294" s="3"/>
      <c r="L8294" s="3"/>
      <c r="M8294" s="3"/>
    </row>
    <row r="8295" spans="8:13">
      <c r="H8295" s="16"/>
      <c r="I8295" s="3"/>
      <c r="J8295" s="3"/>
      <c r="K8295" s="3"/>
      <c r="L8295" s="3"/>
      <c r="M8295" s="3"/>
    </row>
    <row r="8296" spans="8:13">
      <c r="H8296" s="16"/>
      <c r="I8296" s="3"/>
      <c r="J8296" s="3"/>
      <c r="K8296" s="3"/>
      <c r="L8296" s="3"/>
      <c r="M8296" s="3"/>
    </row>
    <row r="8297" spans="8:13">
      <c r="H8297" s="16"/>
      <c r="I8297" s="3"/>
      <c r="J8297" s="3"/>
      <c r="K8297" s="3"/>
      <c r="L8297" s="3"/>
      <c r="M8297" s="3"/>
    </row>
    <row r="8298" spans="8:13">
      <c r="H8298" s="16"/>
      <c r="I8298" s="3"/>
      <c r="J8298" s="3"/>
      <c r="K8298" s="3"/>
      <c r="L8298" s="3"/>
      <c r="M8298" s="3"/>
    </row>
    <row r="8299" spans="8:13">
      <c r="H8299" s="16"/>
      <c r="I8299" s="3"/>
      <c r="J8299" s="3"/>
      <c r="K8299" s="3"/>
      <c r="L8299" s="3"/>
      <c r="M8299" s="3"/>
    </row>
    <row r="8300" spans="8:13">
      <c r="H8300" s="16"/>
      <c r="I8300" s="3"/>
      <c r="J8300" s="3"/>
      <c r="K8300" s="3"/>
      <c r="L8300" s="3"/>
      <c r="M8300" s="3"/>
    </row>
    <row r="8301" spans="8:13">
      <c r="H8301" s="16"/>
      <c r="I8301" s="3"/>
      <c r="J8301" s="3"/>
      <c r="K8301" s="3"/>
      <c r="L8301" s="3"/>
      <c r="M8301" s="3"/>
    </row>
    <row r="8302" spans="8:13">
      <c r="H8302" s="16"/>
      <c r="I8302" s="3"/>
      <c r="J8302" s="3"/>
      <c r="K8302" s="3"/>
      <c r="L8302" s="3"/>
      <c r="M8302" s="3"/>
    </row>
    <row r="8303" spans="8:13">
      <c r="H8303" s="16"/>
      <c r="I8303" s="3"/>
      <c r="J8303" s="3"/>
      <c r="K8303" s="3"/>
      <c r="L8303" s="3"/>
      <c r="M8303" s="3"/>
    </row>
    <row r="8304" spans="8:13">
      <c r="H8304" s="16"/>
      <c r="I8304" s="3"/>
      <c r="J8304" s="3"/>
      <c r="K8304" s="3"/>
      <c r="L8304" s="3"/>
      <c r="M8304" s="3"/>
    </row>
    <row r="8305" spans="8:13">
      <c r="H8305" s="16"/>
      <c r="I8305" s="3"/>
      <c r="J8305" s="3"/>
      <c r="K8305" s="3"/>
      <c r="L8305" s="3"/>
      <c r="M8305" s="3"/>
    </row>
    <row r="8306" spans="8:13">
      <c r="H8306" s="16"/>
      <c r="I8306" s="3"/>
      <c r="J8306" s="3"/>
      <c r="K8306" s="3"/>
      <c r="L8306" s="3"/>
      <c r="M8306" s="3"/>
    </row>
    <row r="8307" spans="8:13">
      <c r="H8307" s="16"/>
      <c r="I8307" s="3"/>
      <c r="J8307" s="3"/>
      <c r="K8307" s="3"/>
      <c r="L8307" s="3"/>
      <c r="M8307" s="3"/>
    </row>
    <row r="8308" spans="8:13">
      <c r="H8308" s="16"/>
      <c r="I8308" s="3"/>
      <c r="J8308" s="3"/>
      <c r="K8308" s="3"/>
      <c r="L8308" s="3"/>
      <c r="M8308" s="3"/>
    </row>
    <row r="8309" spans="8:13">
      <c r="H8309" s="16"/>
      <c r="I8309" s="3"/>
      <c r="J8309" s="3"/>
      <c r="K8309" s="3"/>
      <c r="L8309" s="3"/>
      <c r="M8309" s="3"/>
    </row>
    <row r="8310" spans="8:13">
      <c r="H8310" s="16"/>
      <c r="I8310" s="3"/>
      <c r="J8310" s="3"/>
      <c r="K8310" s="3"/>
      <c r="L8310" s="3"/>
      <c r="M8310" s="3"/>
    </row>
    <row r="8311" spans="8:13">
      <c r="H8311" s="16"/>
      <c r="I8311" s="3"/>
      <c r="J8311" s="3"/>
      <c r="K8311" s="3"/>
      <c r="L8311" s="3"/>
      <c r="M8311" s="3"/>
    </row>
    <row r="8312" spans="8:13">
      <c r="H8312" s="16"/>
      <c r="I8312" s="3"/>
      <c r="J8312" s="3"/>
      <c r="K8312" s="3"/>
      <c r="L8312" s="3"/>
      <c r="M8312" s="3"/>
    </row>
    <row r="8313" spans="8:13">
      <c r="H8313" s="16"/>
      <c r="I8313" s="3"/>
      <c r="J8313" s="3"/>
      <c r="K8313" s="3"/>
      <c r="L8313" s="3"/>
      <c r="M8313" s="3"/>
    </row>
    <row r="8314" spans="8:13">
      <c r="H8314" s="16"/>
      <c r="I8314" s="3"/>
      <c r="J8314" s="3"/>
      <c r="K8314" s="3"/>
      <c r="L8314" s="3"/>
      <c r="M8314" s="3"/>
    </row>
    <row r="8315" spans="8:13">
      <c r="H8315" s="16"/>
      <c r="I8315" s="3"/>
      <c r="J8315" s="3"/>
      <c r="K8315" s="3"/>
      <c r="L8315" s="3"/>
      <c r="M8315" s="3"/>
    </row>
    <row r="8316" spans="8:13">
      <c r="H8316" s="16"/>
      <c r="I8316" s="3"/>
      <c r="J8316" s="3"/>
      <c r="K8316" s="3"/>
      <c r="L8316" s="3"/>
      <c r="M8316" s="3"/>
    </row>
    <row r="8317" spans="8:13">
      <c r="H8317" s="16"/>
      <c r="I8317" s="3"/>
      <c r="J8317" s="3"/>
      <c r="K8317" s="3"/>
      <c r="L8317" s="3"/>
      <c r="M8317" s="3"/>
    </row>
    <row r="8318" spans="8:13">
      <c r="H8318" s="16"/>
      <c r="I8318" s="3"/>
      <c r="J8318" s="3"/>
      <c r="K8318" s="3"/>
      <c r="L8318" s="3"/>
      <c r="M8318" s="3"/>
    </row>
    <row r="8319" spans="8:13">
      <c r="H8319" s="16"/>
      <c r="I8319" s="3"/>
      <c r="J8319" s="3"/>
      <c r="K8319" s="3"/>
      <c r="L8319" s="3"/>
      <c r="M8319" s="3"/>
    </row>
    <row r="8320" spans="8:13">
      <c r="H8320" s="16"/>
      <c r="I8320" s="3"/>
      <c r="J8320" s="3"/>
      <c r="K8320" s="3"/>
      <c r="L8320" s="3"/>
      <c r="M8320" s="3"/>
    </row>
    <row r="8321" spans="8:13">
      <c r="H8321" s="16"/>
      <c r="I8321" s="3"/>
      <c r="J8321" s="3"/>
      <c r="K8321" s="3"/>
      <c r="L8321" s="3"/>
      <c r="M8321" s="3"/>
    </row>
    <row r="8322" spans="8:13">
      <c r="H8322" s="16"/>
      <c r="I8322" s="3"/>
      <c r="J8322" s="3"/>
      <c r="K8322" s="3"/>
      <c r="L8322" s="3"/>
      <c r="M8322" s="3"/>
    </row>
    <row r="8323" spans="8:13">
      <c r="H8323" s="16"/>
      <c r="I8323" s="3"/>
      <c r="J8323" s="3"/>
      <c r="K8323" s="3"/>
      <c r="L8323" s="3"/>
      <c r="M8323" s="3"/>
    </row>
    <row r="8324" spans="8:13">
      <c r="H8324" s="16"/>
      <c r="I8324" s="3"/>
      <c r="J8324" s="3"/>
      <c r="K8324" s="3"/>
      <c r="L8324" s="3"/>
      <c r="M8324" s="3"/>
    </row>
    <row r="8325" spans="8:13">
      <c r="H8325" s="16"/>
      <c r="I8325" s="3"/>
      <c r="J8325" s="3"/>
      <c r="K8325" s="3"/>
      <c r="L8325" s="3"/>
      <c r="M8325" s="3"/>
    </row>
    <row r="8326" spans="8:13">
      <c r="H8326" s="16"/>
      <c r="I8326" s="3"/>
      <c r="J8326" s="3"/>
      <c r="K8326" s="3"/>
      <c r="L8326" s="3"/>
      <c r="M8326" s="3"/>
    </row>
    <row r="8327" spans="8:13">
      <c r="H8327" s="16"/>
      <c r="I8327" s="3"/>
      <c r="J8327" s="3"/>
      <c r="K8327" s="3"/>
      <c r="L8327" s="3"/>
      <c r="M8327" s="3"/>
    </row>
    <row r="8328" spans="8:13">
      <c r="H8328" s="16"/>
      <c r="I8328" s="3"/>
      <c r="J8328" s="3"/>
      <c r="K8328" s="3"/>
      <c r="L8328" s="3"/>
      <c r="M8328" s="3"/>
    </row>
    <row r="8329" spans="8:13">
      <c r="H8329" s="16"/>
      <c r="I8329" s="3"/>
      <c r="J8329" s="3"/>
      <c r="K8329" s="3"/>
      <c r="L8329" s="3"/>
      <c r="M8329" s="3"/>
    </row>
    <row r="8330" spans="8:13">
      <c r="H8330" s="16"/>
      <c r="I8330" s="3"/>
      <c r="J8330" s="3"/>
      <c r="K8330" s="3"/>
      <c r="L8330" s="3"/>
      <c r="M8330" s="3"/>
    </row>
    <row r="8331" spans="8:13">
      <c r="H8331" s="16"/>
      <c r="I8331" s="3"/>
      <c r="J8331" s="3"/>
      <c r="K8331" s="3"/>
      <c r="L8331" s="3"/>
      <c r="M8331" s="3"/>
    </row>
    <row r="8332" spans="8:13">
      <c r="H8332" s="16"/>
      <c r="I8332" s="3"/>
      <c r="J8332" s="3"/>
      <c r="K8332" s="3"/>
      <c r="L8332" s="3"/>
      <c r="M8332" s="3"/>
    </row>
    <row r="8333" spans="8:13">
      <c r="H8333" s="16"/>
      <c r="I8333" s="3"/>
      <c r="J8333" s="3"/>
      <c r="K8333" s="3"/>
      <c r="L8333" s="3"/>
      <c r="M8333" s="3"/>
    </row>
    <row r="8334" spans="8:13">
      <c r="H8334" s="16"/>
      <c r="I8334" s="3"/>
      <c r="J8334" s="3"/>
      <c r="K8334" s="3"/>
      <c r="L8334" s="3"/>
      <c r="M8334" s="3"/>
    </row>
    <row r="8335" spans="8:13">
      <c r="H8335" s="16"/>
      <c r="I8335" s="3"/>
      <c r="J8335" s="3"/>
      <c r="K8335" s="3"/>
      <c r="L8335" s="3"/>
      <c r="M8335" s="3"/>
    </row>
    <row r="8336" spans="8:13">
      <c r="H8336" s="16"/>
      <c r="I8336" s="3"/>
      <c r="J8336" s="3"/>
      <c r="K8336" s="3"/>
      <c r="L8336" s="3"/>
      <c r="M8336" s="3"/>
    </row>
    <row r="8337" spans="8:13">
      <c r="H8337" s="16"/>
      <c r="I8337" s="3"/>
      <c r="J8337" s="3"/>
      <c r="K8337" s="3"/>
      <c r="L8337" s="3"/>
      <c r="M8337" s="3"/>
    </row>
    <row r="8338" spans="8:13">
      <c r="H8338" s="16"/>
      <c r="I8338" s="3"/>
      <c r="J8338" s="3"/>
      <c r="K8338" s="3"/>
      <c r="L8338" s="3"/>
      <c r="M8338" s="3"/>
    </row>
    <row r="8339" spans="8:13">
      <c r="H8339" s="16"/>
      <c r="I8339" s="3"/>
      <c r="J8339" s="3"/>
      <c r="K8339" s="3"/>
      <c r="L8339" s="3"/>
      <c r="M8339" s="3"/>
    </row>
    <row r="8340" spans="8:13">
      <c r="H8340" s="16"/>
      <c r="I8340" s="3"/>
      <c r="J8340" s="3"/>
      <c r="K8340" s="3"/>
      <c r="L8340" s="3"/>
      <c r="M8340" s="3"/>
    </row>
    <row r="8341" spans="8:13">
      <c r="H8341" s="16"/>
      <c r="I8341" s="3"/>
      <c r="J8341" s="3"/>
      <c r="K8341" s="3"/>
      <c r="L8341" s="3"/>
      <c r="M8341" s="3"/>
    </row>
    <row r="8342" spans="8:13">
      <c r="H8342" s="16"/>
      <c r="I8342" s="3"/>
      <c r="J8342" s="3"/>
      <c r="K8342" s="3"/>
      <c r="L8342" s="3"/>
      <c r="M8342" s="3"/>
    </row>
    <row r="8343" spans="8:13">
      <c r="H8343" s="16"/>
      <c r="I8343" s="3"/>
      <c r="J8343" s="3"/>
      <c r="K8343" s="3"/>
      <c r="L8343" s="3"/>
      <c r="M8343" s="3"/>
    </row>
    <row r="8344" spans="8:13">
      <c r="H8344" s="16"/>
      <c r="I8344" s="3"/>
      <c r="J8344" s="3"/>
      <c r="K8344" s="3"/>
      <c r="L8344" s="3"/>
      <c r="M8344" s="3"/>
    </row>
    <row r="8345" spans="8:13">
      <c r="H8345" s="16"/>
      <c r="I8345" s="3"/>
      <c r="J8345" s="3"/>
      <c r="K8345" s="3"/>
      <c r="L8345" s="3"/>
      <c r="M8345" s="3"/>
    </row>
    <row r="8346" spans="8:13">
      <c r="H8346" s="16"/>
      <c r="I8346" s="3"/>
      <c r="J8346" s="3"/>
      <c r="K8346" s="3"/>
      <c r="L8346" s="3"/>
      <c r="M8346" s="3"/>
    </row>
    <row r="8347" spans="8:13">
      <c r="H8347" s="16"/>
      <c r="I8347" s="3"/>
      <c r="J8347" s="3"/>
      <c r="K8347" s="3"/>
      <c r="L8347" s="3"/>
      <c r="M8347" s="3"/>
    </row>
    <row r="8348" spans="8:13">
      <c r="H8348" s="16"/>
      <c r="I8348" s="3"/>
      <c r="J8348" s="3"/>
      <c r="K8348" s="3"/>
      <c r="L8348" s="3"/>
      <c r="M8348" s="3"/>
    </row>
    <row r="8349" spans="8:13">
      <c r="H8349" s="16"/>
      <c r="I8349" s="3"/>
      <c r="J8349" s="3"/>
      <c r="K8349" s="3"/>
      <c r="L8349" s="3"/>
      <c r="M8349" s="3"/>
    </row>
    <row r="8350" spans="8:13">
      <c r="H8350" s="16"/>
      <c r="I8350" s="3"/>
      <c r="J8350" s="3"/>
      <c r="K8350" s="3"/>
      <c r="L8350" s="3"/>
      <c r="M8350" s="3"/>
    </row>
    <row r="8351" spans="8:13">
      <c r="H8351" s="16"/>
      <c r="I8351" s="3"/>
      <c r="J8351" s="3"/>
      <c r="K8351" s="3"/>
      <c r="L8351" s="3"/>
      <c r="M8351" s="3"/>
    </row>
    <row r="8352" spans="8:13">
      <c r="H8352" s="16"/>
      <c r="I8352" s="3"/>
      <c r="J8352" s="3"/>
      <c r="K8352" s="3"/>
      <c r="L8352" s="3"/>
      <c r="M8352" s="3"/>
    </row>
    <row r="8353" spans="8:13">
      <c r="H8353" s="16"/>
      <c r="I8353" s="3"/>
      <c r="J8353" s="3"/>
      <c r="K8353" s="3"/>
      <c r="L8353" s="3"/>
      <c r="M8353" s="3"/>
    </row>
    <row r="8354" spans="8:13">
      <c r="H8354" s="16"/>
      <c r="I8354" s="3"/>
      <c r="J8354" s="3"/>
      <c r="K8354" s="3"/>
      <c r="L8354" s="3"/>
      <c r="M8354" s="3"/>
    </row>
    <row r="8355" spans="8:13">
      <c r="H8355" s="16"/>
      <c r="I8355" s="3"/>
      <c r="J8355" s="3"/>
      <c r="K8355" s="3"/>
      <c r="L8355" s="3"/>
      <c r="M8355" s="3"/>
    </row>
    <row r="8356" spans="8:13">
      <c r="H8356" s="16"/>
      <c r="I8356" s="3"/>
      <c r="J8356" s="3"/>
      <c r="K8356" s="3"/>
      <c r="L8356" s="3"/>
      <c r="M8356" s="3"/>
    </row>
    <row r="8357" spans="8:13">
      <c r="H8357" s="16"/>
      <c r="I8357" s="3"/>
      <c r="J8357" s="3"/>
      <c r="K8357" s="3"/>
      <c r="L8357" s="3"/>
      <c r="M8357" s="3"/>
    </row>
    <row r="8358" spans="8:13">
      <c r="H8358" s="16"/>
      <c r="I8358" s="3"/>
      <c r="J8358" s="3"/>
      <c r="K8358" s="3"/>
      <c r="L8358" s="3"/>
      <c r="M8358" s="3"/>
    </row>
    <row r="8359" spans="8:13">
      <c r="H8359" s="16"/>
      <c r="I8359" s="3"/>
      <c r="J8359" s="3"/>
      <c r="K8359" s="3"/>
      <c r="L8359" s="3"/>
      <c r="M8359" s="3"/>
    </row>
    <row r="8360" spans="8:13">
      <c r="H8360" s="16"/>
      <c r="I8360" s="3"/>
      <c r="J8360" s="3"/>
      <c r="K8360" s="3"/>
      <c r="L8360" s="3"/>
      <c r="M8360" s="3"/>
    </row>
    <row r="8361" spans="8:13">
      <c r="H8361" s="16"/>
      <c r="I8361" s="3"/>
      <c r="J8361" s="3"/>
      <c r="K8361" s="3"/>
      <c r="L8361" s="3"/>
      <c r="M8361" s="3"/>
    </row>
    <row r="8362" spans="8:13">
      <c r="H8362" s="16"/>
      <c r="I8362" s="3"/>
      <c r="J8362" s="3"/>
      <c r="K8362" s="3"/>
      <c r="L8362" s="3"/>
      <c r="M8362" s="3"/>
    </row>
    <row r="8363" spans="8:13">
      <c r="H8363" s="16"/>
      <c r="I8363" s="3"/>
      <c r="J8363" s="3"/>
      <c r="K8363" s="3"/>
      <c r="L8363" s="3"/>
      <c r="M8363" s="3"/>
    </row>
    <row r="8364" spans="8:13">
      <c r="H8364" s="16"/>
      <c r="I8364" s="3"/>
      <c r="J8364" s="3"/>
      <c r="K8364" s="3"/>
      <c r="L8364" s="3"/>
      <c r="M8364" s="3"/>
    </row>
    <row r="8365" spans="8:13">
      <c r="H8365" s="16"/>
      <c r="I8365" s="3"/>
      <c r="J8365" s="3"/>
      <c r="K8365" s="3"/>
      <c r="L8365" s="3"/>
      <c r="M8365" s="3"/>
    </row>
    <row r="8366" spans="8:13">
      <c r="H8366" s="16"/>
      <c r="I8366" s="3"/>
      <c r="J8366" s="3"/>
      <c r="K8366" s="3"/>
      <c r="L8366" s="3"/>
      <c r="M8366" s="3"/>
    </row>
    <row r="8367" spans="8:13">
      <c r="H8367" s="16"/>
      <c r="I8367" s="3"/>
      <c r="J8367" s="3"/>
      <c r="K8367" s="3"/>
      <c r="L8367" s="3"/>
      <c r="M8367" s="3"/>
    </row>
    <row r="8368" spans="8:13">
      <c r="H8368" s="16"/>
      <c r="I8368" s="3"/>
      <c r="J8368" s="3"/>
      <c r="K8368" s="3"/>
      <c r="L8368" s="3"/>
      <c r="M8368" s="3"/>
    </row>
    <row r="8369" spans="8:13">
      <c r="H8369" s="16"/>
      <c r="I8369" s="3"/>
      <c r="J8369" s="3"/>
      <c r="K8369" s="3"/>
      <c r="L8369" s="3"/>
      <c r="M8369" s="3"/>
    </row>
    <row r="8370" spans="8:13">
      <c r="H8370" s="16"/>
      <c r="I8370" s="3"/>
      <c r="J8370" s="3"/>
      <c r="K8370" s="3"/>
      <c r="L8370" s="3"/>
      <c r="M8370" s="3"/>
    </row>
    <row r="8371" spans="8:13">
      <c r="H8371" s="16"/>
      <c r="I8371" s="3"/>
      <c r="J8371" s="3"/>
      <c r="K8371" s="3"/>
      <c r="L8371" s="3"/>
      <c r="M8371" s="3"/>
    </row>
    <row r="8372" spans="8:13">
      <c r="H8372" s="16"/>
      <c r="I8372" s="3"/>
      <c r="J8372" s="3"/>
      <c r="K8372" s="3"/>
      <c r="L8372" s="3"/>
      <c r="M8372" s="3"/>
    </row>
    <row r="8373" spans="8:13">
      <c r="H8373" s="16"/>
      <c r="I8373" s="3"/>
      <c r="J8373" s="3"/>
      <c r="K8373" s="3"/>
      <c r="L8373" s="3"/>
      <c r="M8373" s="3"/>
    </row>
    <row r="8374" spans="8:13">
      <c r="H8374" s="16"/>
      <c r="I8374" s="3"/>
      <c r="J8374" s="3"/>
      <c r="K8374" s="3"/>
      <c r="L8374" s="3"/>
      <c r="M8374" s="3"/>
    </row>
    <row r="8375" spans="8:13">
      <c r="H8375" s="16"/>
      <c r="I8375" s="3"/>
      <c r="J8375" s="3"/>
      <c r="K8375" s="3"/>
      <c r="L8375" s="3"/>
      <c r="M8375" s="3"/>
    </row>
    <row r="8376" spans="8:13">
      <c r="H8376" s="16"/>
      <c r="I8376" s="3"/>
      <c r="J8376" s="3"/>
      <c r="K8376" s="3"/>
      <c r="L8376" s="3"/>
      <c r="M8376" s="3"/>
    </row>
    <row r="8377" spans="8:13">
      <c r="H8377" s="16"/>
      <c r="I8377" s="3"/>
      <c r="J8377" s="3"/>
      <c r="K8377" s="3"/>
      <c r="L8377" s="3"/>
      <c r="M8377" s="3"/>
    </row>
    <row r="8378" spans="8:13">
      <c r="H8378" s="16"/>
      <c r="I8378" s="3"/>
      <c r="J8378" s="3"/>
      <c r="K8378" s="3"/>
      <c r="L8378" s="3"/>
      <c r="M8378" s="3"/>
    </row>
    <row r="8379" spans="8:13">
      <c r="H8379" s="16"/>
      <c r="I8379" s="3"/>
      <c r="J8379" s="3"/>
      <c r="K8379" s="3"/>
      <c r="L8379" s="3"/>
      <c r="M8379" s="3"/>
    </row>
    <row r="8380" spans="8:13">
      <c r="H8380" s="16"/>
      <c r="I8380" s="3"/>
      <c r="J8380" s="3"/>
      <c r="K8380" s="3"/>
      <c r="L8380" s="3"/>
      <c r="M8380" s="3"/>
    </row>
    <row r="8381" spans="8:13">
      <c r="H8381" s="16"/>
      <c r="I8381" s="3"/>
      <c r="J8381" s="3"/>
      <c r="K8381" s="3"/>
      <c r="L8381" s="3"/>
      <c r="M8381" s="3"/>
    </row>
    <row r="8382" spans="8:13">
      <c r="H8382" s="16"/>
      <c r="I8382" s="3"/>
      <c r="J8382" s="3"/>
      <c r="K8382" s="3"/>
      <c r="L8382" s="3"/>
      <c r="M8382" s="3"/>
    </row>
    <row r="8383" spans="8:13">
      <c r="H8383" s="16"/>
      <c r="I8383" s="3"/>
      <c r="J8383" s="3"/>
      <c r="K8383" s="3"/>
      <c r="L8383" s="3"/>
      <c r="M8383" s="3"/>
    </row>
    <row r="8384" spans="8:13">
      <c r="H8384" s="16"/>
      <c r="I8384" s="3"/>
      <c r="J8384" s="3"/>
      <c r="K8384" s="3"/>
      <c r="L8384" s="3"/>
      <c r="M8384" s="3"/>
    </row>
    <row r="8385" spans="8:13">
      <c r="H8385" s="16"/>
      <c r="I8385" s="3"/>
      <c r="J8385" s="3"/>
      <c r="K8385" s="3"/>
      <c r="L8385" s="3"/>
      <c r="M8385" s="3"/>
    </row>
    <row r="8386" spans="8:13">
      <c r="H8386" s="16"/>
      <c r="I8386" s="3"/>
      <c r="J8386" s="3"/>
      <c r="K8386" s="3"/>
      <c r="L8386" s="3"/>
      <c r="M8386" s="3"/>
    </row>
    <row r="8387" spans="8:13">
      <c r="H8387" s="16"/>
      <c r="I8387" s="3"/>
      <c r="J8387" s="3"/>
      <c r="K8387" s="3"/>
      <c r="L8387" s="3"/>
      <c r="M8387" s="3"/>
    </row>
    <row r="8388" spans="8:13">
      <c r="H8388" s="16"/>
      <c r="I8388" s="3"/>
      <c r="J8388" s="3"/>
      <c r="K8388" s="3"/>
      <c r="L8388" s="3"/>
      <c r="M8388" s="3"/>
    </row>
    <row r="8389" spans="8:13">
      <c r="H8389" s="16"/>
      <c r="I8389" s="3"/>
      <c r="J8389" s="3"/>
      <c r="K8389" s="3"/>
      <c r="L8389" s="3"/>
      <c r="M8389" s="3"/>
    </row>
    <row r="8390" spans="8:13">
      <c r="H8390" s="16"/>
      <c r="I8390" s="3"/>
      <c r="J8390" s="3"/>
      <c r="K8390" s="3"/>
      <c r="L8390" s="3"/>
      <c r="M8390" s="3"/>
    </row>
    <row r="8391" spans="8:13">
      <c r="H8391" s="16"/>
      <c r="I8391" s="3"/>
      <c r="J8391" s="3"/>
      <c r="K8391" s="3"/>
      <c r="L8391" s="3"/>
      <c r="M8391" s="3"/>
    </row>
    <row r="8392" spans="8:13">
      <c r="H8392" s="16"/>
      <c r="I8392" s="3"/>
      <c r="J8392" s="3"/>
      <c r="K8392" s="3"/>
      <c r="L8392" s="3"/>
      <c r="M8392" s="3"/>
    </row>
    <row r="8393" spans="8:13">
      <c r="H8393" s="16"/>
      <c r="I8393" s="3"/>
      <c r="J8393" s="3"/>
      <c r="K8393" s="3"/>
      <c r="L8393" s="3"/>
      <c r="M8393" s="3"/>
    </row>
    <row r="8394" spans="8:13">
      <c r="H8394" s="16"/>
      <c r="I8394" s="3"/>
      <c r="J8394" s="3"/>
      <c r="K8394" s="3"/>
      <c r="L8394" s="3"/>
      <c r="M8394" s="3"/>
    </row>
    <row r="8395" spans="8:13">
      <c r="H8395" s="16"/>
      <c r="I8395" s="3"/>
      <c r="J8395" s="3"/>
      <c r="K8395" s="3"/>
      <c r="L8395" s="3"/>
      <c r="M8395" s="3"/>
    </row>
    <row r="8396" spans="8:13">
      <c r="H8396" s="16"/>
      <c r="I8396" s="3"/>
      <c r="J8396" s="3"/>
      <c r="K8396" s="3"/>
      <c r="L8396" s="3"/>
      <c r="M8396" s="3"/>
    </row>
    <row r="8397" spans="8:13">
      <c r="H8397" s="16"/>
      <c r="I8397" s="3"/>
      <c r="J8397" s="3"/>
      <c r="K8397" s="3"/>
      <c r="L8397" s="3"/>
      <c r="M8397" s="3"/>
    </row>
    <row r="8398" spans="8:13">
      <c r="H8398" s="16"/>
      <c r="I8398" s="3"/>
      <c r="J8398" s="3"/>
      <c r="K8398" s="3"/>
      <c r="L8398" s="3"/>
      <c r="M8398" s="3"/>
    </row>
    <row r="8399" spans="8:13">
      <c r="H8399" s="16"/>
      <c r="I8399" s="3"/>
      <c r="J8399" s="3"/>
      <c r="K8399" s="3"/>
      <c r="L8399" s="3"/>
      <c r="M8399" s="3"/>
    </row>
    <row r="8400" spans="8:13">
      <c r="H8400" s="16"/>
      <c r="I8400" s="3"/>
      <c r="J8400" s="3"/>
      <c r="K8400" s="3"/>
      <c r="L8400" s="3"/>
      <c r="M8400" s="3"/>
    </row>
    <row r="8401" spans="8:13">
      <c r="H8401" s="16"/>
      <c r="I8401" s="3"/>
      <c r="J8401" s="3"/>
      <c r="K8401" s="3"/>
      <c r="L8401" s="3"/>
      <c r="M8401" s="3"/>
    </row>
    <row r="8402" spans="8:13">
      <c r="H8402" s="16"/>
      <c r="I8402" s="3"/>
      <c r="J8402" s="3"/>
      <c r="K8402" s="3"/>
      <c r="L8402" s="3"/>
      <c r="M8402" s="3"/>
    </row>
    <row r="8403" spans="8:13">
      <c r="H8403" s="16"/>
      <c r="I8403" s="3"/>
      <c r="J8403" s="3"/>
      <c r="K8403" s="3"/>
      <c r="L8403" s="3"/>
      <c r="M8403" s="3"/>
    </row>
    <row r="8404" spans="8:13">
      <c r="H8404" s="16"/>
      <c r="I8404" s="3"/>
      <c r="J8404" s="3"/>
      <c r="K8404" s="3"/>
      <c r="L8404" s="3"/>
      <c r="M8404" s="3"/>
    </row>
    <row r="8405" spans="8:13">
      <c r="H8405" s="16"/>
      <c r="I8405" s="3"/>
      <c r="J8405" s="3"/>
      <c r="K8405" s="3"/>
      <c r="L8405" s="3"/>
      <c r="M8405" s="3"/>
    </row>
    <row r="8406" spans="8:13">
      <c r="H8406" s="16"/>
      <c r="I8406" s="3"/>
      <c r="J8406" s="3"/>
      <c r="K8406" s="3"/>
      <c r="L8406" s="3"/>
      <c r="M8406" s="3"/>
    </row>
    <row r="8407" spans="8:13">
      <c r="H8407" s="16"/>
      <c r="I8407" s="3"/>
      <c r="J8407" s="3"/>
      <c r="K8407" s="3"/>
      <c r="L8407" s="3"/>
      <c r="M8407" s="3"/>
    </row>
    <row r="8408" spans="8:13">
      <c r="H8408" s="16"/>
      <c r="I8408" s="3"/>
      <c r="J8408" s="3"/>
      <c r="K8408" s="3"/>
      <c r="L8408" s="3"/>
      <c r="M8408" s="3"/>
    </row>
    <row r="8409" spans="8:13">
      <c r="H8409" s="16"/>
      <c r="I8409" s="3"/>
      <c r="J8409" s="3"/>
      <c r="K8409" s="3"/>
      <c r="L8409" s="3"/>
      <c r="M8409" s="3"/>
    </row>
    <row r="8410" spans="8:13">
      <c r="H8410" s="16"/>
      <c r="I8410" s="3"/>
      <c r="J8410" s="3"/>
      <c r="K8410" s="3"/>
      <c r="L8410" s="3"/>
      <c r="M8410" s="3"/>
    </row>
    <row r="8411" spans="8:13">
      <c r="H8411" s="16"/>
      <c r="I8411" s="3"/>
      <c r="J8411" s="3"/>
      <c r="K8411" s="3"/>
      <c r="L8411" s="3"/>
      <c r="M8411" s="3"/>
    </row>
    <row r="8412" spans="8:13">
      <c r="H8412" s="16"/>
      <c r="I8412" s="3"/>
      <c r="J8412" s="3"/>
      <c r="K8412" s="3"/>
      <c r="L8412" s="3"/>
      <c r="M8412" s="3"/>
    </row>
    <row r="8413" spans="8:13">
      <c r="H8413" s="16"/>
      <c r="I8413" s="3"/>
      <c r="J8413" s="3"/>
      <c r="K8413" s="3"/>
      <c r="L8413" s="3"/>
      <c r="M8413" s="3"/>
    </row>
    <row r="8414" spans="8:13">
      <c r="H8414" s="16"/>
      <c r="I8414" s="3"/>
      <c r="J8414" s="3"/>
      <c r="K8414" s="3"/>
      <c r="L8414" s="3"/>
      <c r="M8414" s="3"/>
    </row>
    <row r="8415" spans="8:13">
      <c r="H8415" s="16"/>
      <c r="I8415" s="3"/>
      <c r="J8415" s="3"/>
      <c r="K8415" s="3"/>
      <c r="L8415" s="3"/>
      <c r="M8415" s="3"/>
    </row>
    <row r="8416" spans="8:13">
      <c r="H8416" s="16"/>
      <c r="I8416" s="3"/>
      <c r="J8416" s="3"/>
      <c r="K8416" s="3"/>
      <c r="L8416" s="3"/>
      <c r="M8416" s="3"/>
    </row>
    <row r="8417" spans="8:13">
      <c r="H8417" s="16"/>
      <c r="I8417" s="3"/>
      <c r="J8417" s="3"/>
      <c r="K8417" s="3"/>
      <c r="L8417" s="3"/>
      <c r="M8417" s="3"/>
    </row>
    <row r="8418" spans="8:13">
      <c r="H8418" s="16"/>
      <c r="I8418" s="3"/>
      <c r="J8418" s="3"/>
      <c r="K8418" s="3"/>
      <c r="L8418" s="3"/>
      <c r="M8418" s="3"/>
    </row>
    <row r="8419" spans="8:13">
      <c r="H8419" s="16"/>
      <c r="I8419" s="3"/>
      <c r="J8419" s="3"/>
      <c r="K8419" s="3"/>
      <c r="L8419" s="3"/>
      <c r="M8419" s="3"/>
    </row>
    <row r="8420" spans="8:13">
      <c r="H8420" s="16"/>
      <c r="I8420" s="3"/>
      <c r="J8420" s="3"/>
      <c r="K8420" s="3"/>
      <c r="L8420" s="3"/>
      <c r="M8420" s="3"/>
    </row>
    <row r="8421" spans="8:13">
      <c r="H8421" s="16"/>
      <c r="I8421" s="3"/>
      <c r="J8421" s="3"/>
      <c r="K8421" s="3"/>
      <c r="L8421" s="3"/>
      <c r="M8421" s="3"/>
    </row>
    <row r="8422" spans="8:13">
      <c r="H8422" s="16"/>
      <c r="I8422" s="3"/>
      <c r="J8422" s="3"/>
      <c r="K8422" s="3"/>
      <c r="L8422" s="3"/>
      <c r="M8422" s="3"/>
    </row>
    <row r="8423" spans="8:13">
      <c r="H8423" s="16"/>
      <c r="I8423" s="3"/>
      <c r="J8423" s="3"/>
      <c r="K8423" s="3"/>
      <c r="L8423" s="3"/>
      <c r="M8423" s="3"/>
    </row>
    <row r="8424" spans="8:13">
      <c r="H8424" s="16"/>
      <c r="I8424" s="3"/>
      <c r="J8424" s="3"/>
      <c r="K8424" s="3"/>
      <c r="L8424" s="3"/>
      <c r="M8424" s="3"/>
    </row>
    <row r="8425" spans="8:13">
      <c r="H8425" s="16"/>
      <c r="I8425" s="3"/>
      <c r="J8425" s="3"/>
      <c r="K8425" s="3"/>
      <c r="L8425" s="3"/>
      <c r="M8425" s="3"/>
    </row>
    <row r="8426" spans="8:13">
      <c r="H8426" s="16"/>
      <c r="I8426" s="3"/>
      <c r="J8426" s="3"/>
      <c r="K8426" s="3"/>
      <c r="L8426" s="3"/>
      <c r="M8426" s="3"/>
    </row>
    <row r="8427" spans="8:13">
      <c r="H8427" s="16"/>
      <c r="I8427" s="3"/>
      <c r="J8427" s="3"/>
      <c r="K8427" s="3"/>
      <c r="L8427" s="3"/>
      <c r="M8427" s="3"/>
    </row>
    <row r="8428" spans="8:13">
      <c r="H8428" s="16"/>
      <c r="I8428" s="3"/>
      <c r="J8428" s="3"/>
      <c r="K8428" s="3"/>
      <c r="L8428" s="3"/>
      <c r="M8428" s="3"/>
    </row>
    <row r="8429" spans="8:13">
      <c r="H8429" s="16"/>
      <c r="I8429" s="3"/>
      <c r="J8429" s="3"/>
      <c r="K8429" s="3"/>
      <c r="L8429" s="3"/>
      <c r="M8429" s="3"/>
    </row>
    <row r="8430" spans="8:13">
      <c r="H8430" s="16"/>
      <c r="I8430" s="3"/>
      <c r="J8430" s="3"/>
      <c r="K8430" s="3"/>
      <c r="L8430" s="3"/>
      <c r="M8430" s="3"/>
    </row>
    <row r="8431" spans="8:13">
      <c r="H8431" s="16"/>
      <c r="I8431" s="3"/>
      <c r="J8431" s="3"/>
      <c r="K8431" s="3"/>
      <c r="L8431" s="3"/>
      <c r="M8431" s="3"/>
    </row>
    <row r="8432" spans="8:13">
      <c r="H8432" s="16"/>
      <c r="I8432" s="3"/>
      <c r="J8432" s="3"/>
      <c r="K8432" s="3"/>
      <c r="L8432" s="3"/>
      <c r="M8432" s="3"/>
    </row>
    <row r="8433" spans="8:13">
      <c r="H8433" s="16"/>
      <c r="I8433" s="3"/>
      <c r="J8433" s="3"/>
      <c r="K8433" s="3"/>
      <c r="L8433" s="3"/>
      <c r="M8433" s="3"/>
    </row>
    <row r="8434" spans="8:13">
      <c r="H8434" s="16"/>
      <c r="I8434" s="3"/>
      <c r="J8434" s="3"/>
      <c r="K8434" s="3"/>
      <c r="L8434" s="3"/>
      <c r="M8434" s="3"/>
    </row>
    <row r="8435" spans="8:13">
      <c r="H8435" s="16"/>
      <c r="I8435" s="3"/>
      <c r="J8435" s="3"/>
      <c r="K8435" s="3"/>
      <c r="L8435" s="3"/>
      <c r="M8435" s="3"/>
    </row>
    <row r="8436" spans="8:13">
      <c r="H8436" s="16"/>
      <c r="I8436" s="3"/>
      <c r="J8436" s="3"/>
      <c r="K8436" s="3"/>
      <c r="L8436" s="3"/>
      <c r="M8436" s="3"/>
    </row>
    <row r="8437" spans="8:13">
      <c r="H8437" s="16"/>
      <c r="I8437" s="3"/>
      <c r="J8437" s="3"/>
      <c r="K8437" s="3"/>
      <c r="L8437" s="3"/>
      <c r="M8437" s="3"/>
    </row>
    <row r="8438" spans="8:13">
      <c r="H8438" s="16"/>
      <c r="I8438" s="3"/>
      <c r="J8438" s="3"/>
      <c r="K8438" s="3"/>
      <c r="L8438" s="3"/>
      <c r="M8438" s="3"/>
    </row>
    <row r="8439" spans="8:13">
      <c r="H8439" s="16"/>
      <c r="I8439" s="3"/>
      <c r="J8439" s="3"/>
      <c r="K8439" s="3"/>
      <c r="L8439" s="3"/>
      <c r="M8439" s="3"/>
    </row>
    <row r="8440" spans="8:13">
      <c r="H8440" s="16"/>
      <c r="I8440" s="3"/>
      <c r="J8440" s="3"/>
      <c r="K8440" s="3"/>
      <c r="L8440" s="3"/>
      <c r="M8440" s="3"/>
    </row>
    <row r="8441" spans="8:13">
      <c r="H8441" s="16"/>
      <c r="I8441" s="3"/>
      <c r="J8441" s="3"/>
      <c r="K8441" s="3"/>
      <c r="L8441" s="3"/>
      <c r="M8441" s="3"/>
    </row>
    <row r="8442" spans="8:13">
      <c r="H8442" s="16"/>
      <c r="I8442" s="3"/>
      <c r="J8442" s="3"/>
      <c r="K8442" s="3"/>
      <c r="L8442" s="3"/>
      <c r="M8442" s="3"/>
    </row>
    <row r="8443" spans="8:13">
      <c r="H8443" s="16"/>
      <c r="I8443" s="3"/>
      <c r="J8443" s="3"/>
      <c r="K8443" s="3"/>
      <c r="L8443" s="3"/>
      <c r="M8443" s="3"/>
    </row>
    <row r="8444" spans="8:13">
      <c r="H8444" s="16"/>
      <c r="I8444" s="3"/>
      <c r="J8444" s="3"/>
      <c r="K8444" s="3"/>
      <c r="L8444" s="3"/>
      <c r="M8444" s="3"/>
    </row>
    <row r="8445" spans="8:13">
      <c r="H8445" s="16"/>
      <c r="I8445" s="3"/>
      <c r="J8445" s="3"/>
      <c r="K8445" s="3"/>
      <c r="L8445" s="3"/>
      <c r="M8445" s="3"/>
    </row>
    <row r="8446" spans="8:13">
      <c r="H8446" s="16"/>
      <c r="I8446" s="3"/>
      <c r="J8446" s="3"/>
      <c r="K8446" s="3"/>
      <c r="L8446" s="3"/>
      <c r="M8446" s="3"/>
    </row>
    <row r="8447" spans="8:13">
      <c r="H8447" s="16"/>
      <c r="I8447" s="3"/>
      <c r="J8447" s="3"/>
      <c r="K8447" s="3"/>
      <c r="L8447" s="3"/>
      <c r="M8447" s="3"/>
    </row>
    <row r="8448" spans="8:13">
      <c r="H8448" s="16"/>
      <c r="I8448" s="3"/>
      <c r="J8448" s="3"/>
      <c r="K8448" s="3"/>
      <c r="L8448" s="3"/>
      <c r="M8448" s="3"/>
    </row>
    <row r="8449" spans="8:13">
      <c r="H8449" s="16"/>
      <c r="I8449" s="3"/>
      <c r="J8449" s="3"/>
      <c r="K8449" s="3"/>
      <c r="L8449" s="3"/>
      <c r="M8449" s="3"/>
    </row>
    <row r="8450" spans="8:13">
      <c r="H8450" s="16"/>
      <c r="I8450" s="3"/>
      <c r="J8450" s="3"/>
      <c r="K8450" s="3"/>
      <c r="L8450" s="3"/>
      <c r="M8450" s="3"/>
    </row>
    <row r="8451" spans="8:13">
      <c r="H8451" s="16"/>
      <c r="I8451" s="3"/>
      <c r="J8451" s="3"/>
      <c r="K8451" s="3"/>
      <c r="L8451" s="3"/>
      <c r="M8451" s="3"/>
    </row>
    <row r="8452" spans="8:13">
      <c r="H8452" s="16"/>
      <c r="I8452" s="3"/>
      <c r="J8452" s="3"/>
      <c r="K8452" s="3"/>
      <c r="L8452" s="3"/>
      <c r="M8452" s="3"/>
    </row>
    <row r="8453" spans="8:13">
      <c r="H8453" s="16"/>
      <c r="I8453" s="3"/>
      <c r="J8453" s="3"/>
      <c r="K8453" s="3"/>
      <c r="L8453" s="3"/>
      <c r="M8453" s="3"/>
    </row>
    <row r="8454" spans="8:13">
      <c r="H8454" s="16"/>
      <c r="I8454" s="3"/>
      <c r="J8454" s="3"/>
      <c r="K8454" s="3"/>
      <c r="L8454" s="3"/>
      <c r="M8454" s="3"/>
    </row>
    <row r="8455" spans="8:13">
      <c r="H8455" s="16"/>
      <c r="I8455" s="3"/>
      <c r="J8455" s="3"/>
      <c r="K8455" s="3"/>
      <c r="L8455" s="3"/>
      <c r="M8455" s="3"/>
    </row>
    <row r="8456" spans="8:13">
      <c r="H8456" s="16"/>
      <c r="I8456" s="3"/>
      <c r="J8456" s="3"/>
      <c r="K8456" s="3"/>
      <c r="L8456" s="3"/>
      <c r="M8456" s="3"/>
    </row>
    <row r="8457" spans="8:13">
      <c r="H8457" s="16"/>
      <c r="I8457" s="3"/>
      <c r="J8457" s="3"/>
      <c r="K8457" s="3"/>
      <c r="L8457" s="3"/>
      <c r="M8457" s="3"/>
    </row>
    <row r="8458" spans="8:13">
      <c r="H8458" s="16"/>
      <c r="I8458" s="3"/>
      <c r="J8458" s="3"/>
      <c r="K8458" s="3"/>
      <c r="L8458" s="3"/>
      <c r="M8458" s="3"/>
    </row>
    <row r="8459" spans="8:13">
      <c r="H8459" s="16"/>
      <c r="I8459" s="3"/>
      <c r="J8459" s="3"/>
      <c r="K8459" s="3"/>
      <c r="L8459" s="3"/>
      <c r="M8459" s="3"/>
    </row>
    <row r="8460" spans="8:13">
      <c r="H8460" s="16"/>
      <c r="I8460" s="3"/>
      <c r="J8460" s="3"/>
      <c r="K8460" s="3"/>
      <c r="L8460" s="3"/>
      <c r="M8460" s="3"/>
    </row>
    <row r="8461" spans="8:13">
      <c r="H8461" s="16"/>
      <c r="I8461" s="3"/>
      <c r="J8461" s="3"/>
      <c r="K8461" s="3"/>
      <c r="L8461" s="3"/>
      <c r="M8461" s="3"/>
    </row>
    <row r="8462" spans="8:13">
      <c r="H8462" s="16"/>
      <c r="I8462" s="3"/>
      <c r="J8462" s="3"/>
      <c r="K8462" s="3"/>
      <c r="L8462" s="3"/>
      <c r="M8462" s="3"/>
    </row>
    <row r="8463" spans="8:13">
      <c r="H8463" s="16"/>
      <c r="I8463" s="3"/>
      <c r="J8463" s="3"/>
      <c r="K8463" s="3"/>
      <c r="L8463" s="3"/>
      <c r="M8463" s="3"/>
    </row>
    <row r="8464" spans="8:13">
      <c r="H8464" s="16"/>
      <c r="I8464" s="3"/>
      <c r="J8464" s="3"/>
      <c r="K8464" s="3"/>
      <c r="L8464" s="3"/>
      <c r="M8464" s="3"/>
    </row>
    <row r="8465" spans="8:13">
      <c r="H8465" s="16"/>
      <c r="I8465" s="3"/>
      <c r="J8465" s="3"/>
      <c r="K8465" s="3"/>
      <c r="L8465" s="3"/>
      <c r="M8465" s="3"/>
    </row>
    <row r="8466" spans="8:13">
      <c r="H8466" s="16"/>
      <c r="I8466" s="3"/>
      <c r="J8466" s="3"/>
      <c r="K8466" s="3"/>
      <c r="L8466" s="3"/>
      <c r="M8466" s="3"/>
    </row>
    <row r="8467" spans="8:13">
      <c r="H8467" s="16"/>
      <c r="I8467" s="3"/>
      <c r="J8467" s="3"/>
      <c r="K8467" s="3"/>
      <c r="L8467" s="3"/>
      <c r="M8467" s="3"/>
    </row>
    <row r="8468" spans="8:13">
      <c r="H8468" s="16"/>
      <c r="I8468" s="3"/>
      <c r="J8468" s="3"/>
      <c r="K8468" s="3"/>
      <c r="L8468" s="3"/>
      <c r="M8468" s="3"/>
    </row>
    <row r="8469" spans="8:13">
      <c r="H8469" s="16"/>
      <c r="I8469" s="3"/>
      <c r="J8469" s="3"/>
      <c r="K8469" s="3"/>
      <c r="L8469" s="3"/>
      <c r="M8469" s="3"/>
    </row>
    <row r="8470" spans="8:13">
      <c r="H8470" s="16"/>
      <c r="I8470" s="3"/>
      <c r="J8470" s="3"/>
      <c r="K8470" s="3"/>
      <c r="L8470" s="3"/>
      <c r="M8470" s="3"/>
    </row>
    <row r="8471" spans="8:13">
      <c r="H8471" s="16"/>
      <c r="I8471" s="3"/>
      <c r="J8471" s="3"/>
      <c r="K8471" s="3"/>
      <c r="L8471" s="3"/>
      <c r="M8471" s="3"/>
    </row>
    <row r="8472" spans="8:13">
      <c r="H8472" s="16"/>
      <c r="I8472" s="3"/>
      <c r="J8472" s="3"/>
      <c r="K8472" s="3"/>
      <c r="L8472" s="3"/>
      <c r="M8472" s="3"/>
    </row>
    <row r="8473" spans="8:13">
      <c r="H8473" s="16"/>
      <c r="I8473" s="3"/>
      <c r="J8473" s="3"/>
      <c r="K8473" s="3"/>
      <c r="L8473" s="3"/>
      <c r="M8473" s="3"/>
    </row>
    <row r="8474" spans="8:13">
      <c r="H8474" s="16"/>
      <c r="I8474" s="3"/>
      <c r="J8474" s="3"/>
      <c r="K8474" s="3"/>
      <c r="L8474" s="3"/>
      <c r="M8474" s="3"/>
    </row>
    <row r="8475" spans="8:13">
      <c r="H8475" s="16"/>
      <c r="I8475" s="3"/>
      <c r="J8475" s="3"/>
      <c r="K8475" s="3"/>
      <c r="L8475" s="3"/>
      <c r="M8475" s="3"/>
    </row>
    <row r="8476" spans="8:13">
      <c r="H8476" s="16"/>
      <c r="I8476" s="3"/>
      <c r="J8476" s="3"/>
      <c r="K8476" s="3"/>
      <c r="L8476" s="3"/>
      <c r="M8476" s="3"/>
    </row>
    <row r="8477" spans="8:13">
      <c r="H8477" s="16"/>
      <c r="I8477" s="3"/>
      <c r="J8477" s="3"/>
      <c r="K8477" s="3"/>
      <c r="L8477" s="3"/>
      <c r="M8477" s="3"/>
    </row>
    <row r="8478" spans="8:13">
      <c r="H8478" s="16"/>
      <c r="I8478" s="3"/>
      <c r="J8478" s="3"/>
      <c r="K8478" s="3"/>
      <c r="L8478" s="3"/>
      <c r="M8478" s="3"/>
    </row>
    <row r="8479" spans="8:13">
      <c r="H8479" s="16"/>
      <c r="I8479" s="3"/>
      <c r="J8479" s="3"/>
      <c r="K8479" s="3"/>
      <c r="L8479" s="3"/>
      <c r="M8479" s="3"/>
    </row>
    <row r="8480" spans="8:13">
      <c r="H8480" s="16"/>
      <c r="I8480" s="3"/>
      <c r="J8480" s="3"/>
      <c r="K8480" s="3"/>
      <c r="L8480" s="3"/>
      <c r="M8480" s="3"/>
    </row>
    <row r="8481" spans="8:13">
      <c r="H8481" s="16"/>
      <c r="I8481" s="3"/>
      <c r="J8481" s="3"/>
      <c r="K8481" s="3"/>
      <c r="L8481" s="3"/>
      <c r="M8481" s="3"/>
    </row>
    <row r="8482" spans="8:13">
      <c r="H8482" s="16"/>
      <c r="I8482" s="3"/>
      <c r="J8482" s="3"/>
      <c r="K8482" s="3"/>
      <c r="L8482" s="3"/>
      <c r="M8482" s="3"/>
    </row>
    <row r="8483" spans="8:13">
      <c r="H8483" s="16"/>
      <c r="I8483" s="3"/>
      <c r="J8483" s="3"/>
      <c r="K8483" s="3"/>
      <c r="L8483" s="3"/>
      <c r="M8483" s="3"/>
    </row>
    <row r="8484" spans="8:13">
      <c r="H8484" s="16"/>
      <c r="I8484" s="3"/>
      <c r="J8484" s="3"/>
      <c r="K8484" s="3"/>
      <c r="L8484" s="3"/>
      <c r="M8484" s="3"/>
    </row>
    <row r="8485" spans="8:13">
      <c r="H8485" s="16"/>
      <c r="I8485" s="3"/>
      <c r="J8485" s="3"/>
      <c r="K8485" s="3"/>
      <c r="L8485" s="3"/>
      <c r="M8485" s="3"/>
    </row>
    <row r="8486" spans="8:13">
      <c r="H8486" s="16"/>
      <c r="I8486" s="3"/>
      <c r="J8486" s="3"/>
      <c r="K8486" s="3"/>
      <c r="L8486" s="3"/>
      <c r="M8486" s="3"/>
    </row>
    <row r="8487" spans="8:13">
      <c r="H8487" s="16"/>
      <c r="I8487" s="3"/>
      <c r="J8487" s="3"/>
      <c r="K8487" s="3"/>
      <c r="L8487" s="3"/>
      <c r="M8487" s="3"/>
    </row>
    <row r="8488" spans="8:13">
      <c r="H8488" s="16"/>
      <c r="I8488" s="3"/>
      <c r="J8488" s="3"/>
      <c r="K8488" s="3"/>
      <c r="L8488" s="3"/>
      <c r="M8488" s="3"/>
    </row>
    <row r="8489" spans="8:13">
      <c r="H8489" s="16"/>
      <c r="I8489" s="3"/>
      <c r="J8489" s="3"/>
      <c r="K8489" s="3"/>
      <c r="L8489" s="3"/>
      <c r="M8489" s="3"/>
    </row>
    <row r="8490" spans="8:13">
      <c r="H8490" s="16"/>
      <c r="I8490" s="3"/>
      <c r="J8490" s="3"/>
      <c r="K8490" s="3"/>
      <c r="L8490" s="3"/>
      <c r="M8490" s="3"/>
    </row>
    <row r="8491" spans="8:13">
      <c r="H8491" s="16"/>
      <c r="I8491" s="3"/>
      <c r="J8491" s="3"/>
      <c r="K8491" s="3"/>
      <c r="L8491" s="3"/>
      <c r="M8491" s="3"/>
    </row>
    <row r="8492" spans="8:13">
      <c r="H8492" s="16"/>
      <c r="I8492" s="3"/>
      <c r="J8492" s="3"/>
      <c r="K8492" s="3"/>
      <c r="L8492" s="3"/>
      <c r="M8492" s="3"/>
    </row>
    <row r="8493" spans="8:13">
      <c r="H8493" s="16"/>
      <c r="I8493" s="3"/>
      <c r="J8493" s="3"/>
      <c r="K8493" s="3"/>
      <c r="L8493" s="3"/>
      <c r="M8493" s="3"/>
    </row>
    <row r="8494" spans="8:13">
      <c r="H8494" s="16"/>
      <c r="I8494" s="3"/>
      <c r="J8494" s="3"/>
      <c r="K8494" s="3"/>
      <c r="L8494" s="3"/>
      <c r="M8494" s="3"/>
    </row>
    <row r="8495" spans="8:13">
      <c r="H8495" s="16"/>
      <c r="I8495" s="3"/>
      <c r="J8495" s="3"/>
      <c r="K8495" s="3"/>
      <c r="L8495" s="3"/>
      <c r="M8495" s="3"/>
    </row>
    <row r="8496" spans="8:13">
      <c r="H8496" s="16"/>
      <c r="I8496" s="3"/>
      <c r="J8496" s="3"/>
      <c r="K8496" s="3"/>
      <c r="L8496" s="3"/>
      <c r="M8496" s="3"/>
    </row>
    <row r="8497" spans="8:13">
      <c r="H8497" s="16"/>
      <c r="I8497" s="3"/>
      <c r="J8497" s="3"/>
      <c r="K8497" s="3"/>
      <c r="L8497" s="3"/>
      <c r="M8497" s="3"/>
    </row>
    <row r="8498" spans="8:13">
      <c r="H8498" s="16"/>
      <c r="I8498" s="3"/>
      <c r="J8498" s="3"/>
      <c r="K8498" s="3"/>
      <c r="L8498" s="3"/>
      <c r="M8498" s="3"/>
    </row>
    <row r="8499" spans="8:13">
      <c r="H8499" s="16"/>
      <c r="I8499" s="3"/>
      <c r="J8499" s="3"/>
      <c r="K8499" s="3"/>
      <c r="L8499" s="3"/>
      <c r="M8499" s="3"/>
    </row>
    <row r="8500" spans="8:13">
      <c r="H8500" s="16"/>
      <c r="I8500" s="3"/>
      <c r="J8500" s="3"/>
      <c r="K8500" s="3"/>
      <c r="L8500" s="3"/>
      <c r="M8500" s="3"/>
    </row>
    <row r="8501" spans="8:13">
      <c r="H8501" s="16"/>
      <c r="I8501" s="3"/>
      <c r="J8501" s="3"/>
      <c r="K8501" s="3"/>
      <c r="L8501" s="3"/>
      <c r="M8501" s="3"/>
    </row>
    <row r="8502" spans="8:13">
      <c r="H8502" s="16"/>
      <c r="I8502" s="3"/>
      <c r="J8502" s="3"/>
      <c r="K8502" s="3"/>
      <c r="L8502" s="3"/>
      <c r="M8502" s="3"/>
    </row>
    <row r="8503" spans="8:13">
      <c r="H8503" s="16"/>
      <c r="I8503" s="3"/>
      <c r="J8503" s="3"/>
      <c r="K8503" s="3"/>
      <c r="L8503" s="3"/>
      <c r="M8503" s="3"/>
    </row>
    <row r="8504" spans="8:13">
      <c r="H8504" s="16"/>
      <c r="I8504" s="3"/>
      <c r="J8504" s="3"/>
      <c r="K8504" s="3"/>
      <c r="L8504" s="3"/>
      <c r="M8504" s="3"/>
    </row>
    <row r="8505" spans="8:13">
      <c r="H8505" s="16"/>
      <c r="I8505" s="3"/>
      <c r="J8505" s="3"/>
      <c r="K8505" s="3"/>
      <c r="L8505" s="3"/>
      <c r="M8505" s="3"/>
    </row>
    <row r="8506" spans="8:13">
      <c r="H8506" s="16"/>
      <c r="I8506" s="3"/>
      <c r="J8506" s="3"/>
      <c r="K8506" s="3"/>
      <c r="L8506" s="3"/>
      <c r="M8506" s="3"/>
    </row>
    <row r="8507" spans="8:13">
      <c r="H8507" s="16"/>
      <c r="I8507" s="3"/>
      <c r="J8507" s="3"/>
      <c r="K8507" s="3"/>
      <c r="L8507" s="3"/>
      <c r="M8507" s="3"/>
    </row>
    <row r="8508" spans="8:13">
      <c r="H8508" s="16"/>
      <c r="I8508" s="3"/>
      <c r="J8508" s="3"/>
      <c r="K8508" s="3"/>
      <c r="L8508" s="3"/>
      <c r="M8508" s="3"/>
    </row>
    <row r="8509" spans="8:13">
      <c r="H8509" s="16"/>
      <c r="I8509" s="3"/>
      <c r="J8509" s="3"/>
      <c r="K8509" s="3"/>
      <c r="L8509" s="3"/>
      <c r="M8509" s="3"/>
    </row>
    <row r="8510" spans="8:13">
      <c r="H8510" s="16"/>
      <c r="I8510" s="3"/>
      <c r="J8510" s="3"/>
      <c r="K8510" s="3"/>
      <c r="L8510" s="3"/>
      <c r="M8510" s="3"/>
    </row>
    <row r="8511" spans="8:13">
      <c r="H8511" s="16"/>
      <c r="I8511" s="3"/>
      <c r="J8511" s="3"/>
      <c r="K8511" s="3"/>
      <c r="L8511" s="3"/>
      <c r="M8511" s="3"/>
    </row>
    <row r="8512" spans="8:13">
      <c r="H8512" s="16"/>
      <c r="I8512" s="3"/>
      <c r="J8512" s="3"/>
      <c r="K8512" s="3"/>
      <c r="L8512" s="3"/>
      <c r="M8512" s="3"/>
    </row>
    <row r="8513" spans="8:13">
      <c r="H8513" s="16"/>
      <c r="I8513" s="3"/>
      <c r="J8513" s="3"/>
      <c r="K8513" s="3"/>
      <c r="L8513" s="3"/>
      <c r="M8513" s="3"/>
    </row>
    <row r="8514" spans="8:13">
      <c r="H8514" s="16"/>
      <c r="I8514" s="3"/>
      <c r="J8514" s="3"/>
      <c r="K8514" s="3"/>
      <c r="L8514" s="3"/>
      <c r="M8514" s="3"/>
    </row>
    <row r="8515" spans="8:13">
      <c r="H8515" s="16"/>
      <c r="I8515" s="3"/>
      <c r="J8515" s="3"/>
      <c r="K8515" s="3"/>
      <c r="L8515" s="3"/>
      <c r="M8515" s="3"/>
    </row>
    <row r="8516" spans="8:13">
      <c r="H8516" s="16"/>
      <c r="I8516" s="3"/>
      <c r="J8516" s="3"/>
      <c r="K8516" s="3"/>
      <c r="L8516" s="3"/>
      <c r="M8516" s="3"/>
    </row>
    <row r="8517" spans="8:13">
      <c r="H8517" s="16"/>
      <c r="I8517" s="3"/>
      <c r="J8517" s="3"/>
      <c r="K8517" s="3"/>
      <c r="L8517" s="3"/>
      <c r="M8517" s="3"/>
    </row>
    <row r="8518" spans="8:13">
      <c r="H8518" s="16"/>
      <c r="I8518" s="3"/>
      <c r="J8518" s="3"/>
      <c r="K8518" s="3"/>
      <c r="L8518" s="3"/>
      <c r="M8518" s="3"/>
    </row>
    <row r="8519" spans="8:13">
      <c r="H8519" s="16"/>
      <c r="I8519" s="3"/>
      <c r="J8519" s="3"/>
      <c r="K8519" s="3"/>
      <c r="L8519" s="3"/>
      <c r="M8519" s="3"/>
    </row>
    <row r="8520" spans="8:13">
      <c r="H8520" s="16"/>
      <c r="I8520" s="3"/>
      <c r="J8520" s="3"/>
      <c r="K8520" s="3"/>
      <c r="L8520" s="3"/>
      <c r="M8520" s="3"/>
    </row>
    <row r="8521" spans="8:13">
      <c r="H8521" s="16"/>
      <c r="I8521" s="3"/>
      <c r="J8521" s="3"/>
      <c r="K8521" s="3"/>
      <c r="L8521" s="3"/>
      <c r="M8521" s="3"/>
    </row>
    <row r="8522" spans="8:13">
      <c r="H8522" s="16"/>
      <c r="I8522" s="3"/>
      <c r="J8522" s="3"/>
      <c r="K8522" s="3"/>
      <c r="L8522" s="3"/>
      <c r="M8522" s="3"/>
    </row>
    <row r="8523" spans="8:13">
      <c r="H8523" s="16"/>
      <c r="I8523" s="3"/>
      <c r="J8523" s="3"/>
      <c r="K8523" s="3"/>
      <c r="L8523" s="3"/>
      <c r="M8523" s="3"/>
    </row>
    <row r="8524" spans="8:13">
      <c r="H8524" s="16"/>
      <c r="I8524" s="3"/>
      <c r="J8524" s="3"/>
      <c r="K8524" s="3"/>
      <c r="L8524" s="3"/>
      <c r="M8524" s="3"/>
    </row>
    <row r="8525" spans="8:13">
      <c r="H8525" s="16"/>
      <c r="I8525" s="3"/>
      <c r="J8525" s="3"/>
      <c r="K8525" s="3"/>
      <c r="L8525" s="3"/>
      <c r="M8525" s="3"/>
    </row>
    <row r="8526" spans="8:13">
      <c r="H8526" s="16"/>
      <c r="I8526" s="3"/>
      <c r="J8526" s="3"/>
      <c r="K8526" s="3"/>
      <c r="L8526" s="3"/>
      <c r="M8526" s="3"/>
    </row>
    <row r="8527" spans="8:13">
      <c r="H8527" s="16"/>
      <c r="I8527" s="3"/>
      <c r="J8527" s="3"/>
      <c r="K8527" s="3"/>
      <c r="L8527" s="3"/>
      <c r="M8527" s="3"/>
    </row>
    <row r="8528" spans="8:13">
      <c r="H8528" s="16"/>
      <c r="I8528" s="3"/>
      <c r="J8528" s="3"/>
      <c r="K8528" s="3"/>
      <c r="L8528" s="3"/>
      <c r="M8528" s="3"/>
    </row>
    <row r="8529" spans="8:13">
      <c r="H8529" s="16"/>
      <c r="I8529" s="3"/>
      <c r="J8529" s="3"/>
      <c r="K8529" s="3"/>
      <c r="L8529" s="3"/>
      <c r="M8529" s="3"/>
    </row>
    <row r="8530" spans="8:13">
      <c r="H8530" s="16"/>
      <c r="I8530" s="3"/>
      <c r="J8530" s="3"/>
      <c r="K8530" s="3"/>
      <c r="L8530" s="3"/>
      <c r="M8530" s="3"/>
    </row>
    <row r="8531" spans="8:13">
      <c r="H8531" s="16"/>
      <c r="I8531" s="3"/>
      <c r="J8531" s="3"/>
      <c r="K8531" s="3"/>
      <c r="L8531" s="3"/>
      <c r="M8531" s="3"/>
    </row>
    <row r="8532" spans="8:13">
      <c r="H8532" s="16"/>
      <c r="I8532" s="3"/>
      <c r="J8532" s="3"/>
      <c r="K8532" s="3"/>
      <c r="L8532" s="3"/>
      <c r="M8532" s="3"/>
    </row>
    <row r="8533" spans="8:13">
      <c r="H8533" s="16"/>
      <c r="I8533" s="3"/>
      <c r="J8533" s="3"/>
      <c r="K8533" s="3"/>
      <c r="L8533" s="3"/>
      <c r="M8533" s="3"/>
    </row>
    <row r="8534" spans="8:13">
      <c r="H8534" s="16"/>
      <c r="I8534" s="3"/>
      <c r="J8534" s="3"/>
      <c r="K8534" s="3"/>
      <c r="L8534" s="3"/>
      <c r="M8534" s="3"/>
    </row>
    <row r="8535" spans="8:13">
      <c r="H8535" s="16"/>
      <c r="I8535" s="3"/>
      <c r="J8535" s="3"/>
      <c r="K8535" s="3"/>
      <c r="L8535" s="3"/>
      <c r="M8535" s="3"/>
    </row>
    <row r="8536" spans="8:13">
      <c r="H8536" s="16"/>
      <c r="I8536" s="3"/>
      <c r="J8536" s="3"/>
      <c r="K8536" s="3"/>
      <c r="L8536" s="3"/>
      <c r="M8536" s="3"/>
    </row>
    <row r="8537" spans="8:13">
      <c r="H8537" s="16"/>
      <c r="I8537" s="3"/>
      <c r="J8537" s="3"/>
      <c r="K8537" s="3"/>
      <c r="L8537" s="3"/>
      <c r="M8537" s="3"/>
    </row>
    <row r="8538" spans="8:13">
      <c r="H8538" s="16"/>
      <c r="I8538" s="3"/>
      <c r="J8538" s="3"/>
      <c r="K8538" s="3"/>
      <c r="L8538" s="3"/>
      <c r="M8538" s="3"/>
    </row>
    <row r="8539" spans="8:13">
      <c r="H8539" s="16"/>
      <c r="I8539" s="3"/>
      <c r="J8539" s="3"/>
      <c r="K8539" s="3"/>
      <c r="L8539" s="3"/>
      <c r="M8539" s="3"/>
    </row>
    <row r="8540" spans="8:13">
      <c r="H8540" s="16"/>
      <c r="I8540" s="3"/>
      <c r="J8540" s="3"/>
      <c r="K8540" s="3"/>
      <c r="L8540" s="3"/>
      <c r="M8540" s="3"/>
    </row>
    <row r="8541" spans="8:13">
      <c r="H8541" s="16"/>
      <c r="I8541" s="3"/>
      <c r="J8541" s="3"/>
      <c r="K8541" s="3"/>
      <c r="L8541" s="3"/>
      <c r="M8541" s="3"/>
    </row>
    <row r="8542" spans="8:13">
      <c r="H8542" s="16"/>
      <c r="I8542" s="3"/>
      <c r="J8542" s="3"/>
      <c r="K8542" s="3"/>
      <c r="L8542" s="3"/>
      <c r="M8542" s="3"/>
    </row>
    <row r="8543" spans="8:13">
      <c r="H8543" s="16"/>
      <c r="I8543" s="3"/>
      <c r="J8543" s="3"/>
      <c r="K8543" s="3"/>
      <c r="L8543" s="3"/>
      <c r="M8543" s="3"/>
    </row>
    <row r="8544" spans="8:13">
      <c r="H8544" s="16"/>
      <c r="I8544" s="3"/>
      <c r="J8544" s="3"/>
      <c r="K8544" s="3"/>
      <c r="L8544" s="3"/>
      <c r="M8544" s="3"/>
    </row>
    <row r="8545" spans="8:13">
      <c r="H8545" s="16"/>
      <c r="I8545" s="3"/>
      <c r="J8545" s="3"/>
      <c r="K8545" s="3"/>
      <c r="L8545" s="3"/>
      <c r="M8545" s="3"/>
    </row>
    <row r="8546" spans="8:13">
      <c r="H8546" s="16"/>
      <c r="I8546" s="3"/>
      <c r="J8546" s="3"/>
      <c r="K8546" s="3"/>
      <c r="L8546" s="3"/>
      <c r="M8546" s="3"/>
    </row>
    <row r="8547" spans="8:13">
      <c r="H8547" s="16"/>
      <c r="I8547" s="3"/>
      <c r="J8547" s="3"/>
      <c r="K8547" s="3"/>
      <c r="L8547" s="3"/>
      <c r="M8547" s="3"/>
    </row>
    <row r="8548" spans="8:13">
      <c r="H8548" s="16"/>
      <c r="I8548" s="3"/>
      <c r="J8548" s="3"/>
      <c r="K8548" s="3"/>
      <c r="L8548" s="3"/>
      <c r="M8548" s="3"/>
    </row>
    <row r="8549" spans="8:13">
      <c r="H8549" s="16"/>
      <c r="I8549" s="3"/>
      <c r="J8549" s="3"/>
      <c r="K8549" s="3"/>
      <c r="L8549" s="3"/>
      <c r="M8549" s="3"/>
    </row>
    <row r="8550" spans="8:13">
      <c r="H8550" s="16"/>
      <c r="I8550" s="3"/>
      <c r="J8550" s="3"/>
      <c r="K8550" s="3"/>
      <c r="L8550" s="3"/>
      <c r="M8550" s="3"/>
    </row>
    <row r="8551" spans="8:13">
      <c r="H8551" s="16"/>
      <c r="I8551" s="3"/>
      <c r="J8551" s="3"/>
      <c r="K8551" s="3"/>
      <c r="L8551" s="3"/>
      <c r="M8551" s="3"/>
    </row>
    <row r="8552" spans="8:13">
      <c r="H8552" s="16"/>
      <c r="I8552" s="3"/>
      <c r="J8552" s="3"/>
      <c r="K8552" s="3"/>
      <c r="L8552" s="3"/>
      <c r="M8552" s="3"/>
    </row>
    <row r="8553" spans="8:13">
      <c r="H8553" s="16"/>
      <c r="I8553" s="3"/>
      <c r="J8553" s="3"/>
      <c r="K8553" s="3"/>
      <c r="L8553" s="3"/>
      <c r="M8553" s="3"/>
    </row>
    <row r="8554" spans="8:13">
      <c r="H8554" s="16"/>
      <c r="I8554" s="3"/>
      <c r="J8554" s="3"/>
      <c r="K8554" s="3"/>
      <c r="L8554" s="3"/>
      <c r="M8554" s="3"/>
    </row>
    <row r="8555" spans="8:13">
      <c r="H8555" s="16"/>
      <c r="I8555" s="3"/>
      <c r="J8555" s="3"/>
      <c r="K8555" s="3"/>
      <c r="L8555" s="3"/>
      <c r="M8555" s="3"/>
    </row>
    <row r="8556" spans="8:13">
      <c r="H8556" s="16"/>
      <c r="I8556" s="3"/>
      <c r="J8556" s="3"/>
      <c r="K8556" s="3"/>
      <c r="L8556" s="3"/>
      <c r="M8556" s="3"/>
    </row>
    <row r="8557" spans="8:13">
      <c r="H8557" s="16"/>
      <c r="I8557" s="3"/>
      <c r="J8557" s="3"/>
      <c r="K8557" s="3"/>
      <c r="L8557" s="3"/>
      <c r="M8557" s="3"/>
    </row>
    <row r="8558" spans="8:13">
      <c r="H8558" s="16"/>
      <c r="I8558" s="3"/>
      <c r="J8558" s="3"/>
      <c r="K8558" s="3"/>
      <c r="L8558" s="3"/>
      <c r="M8558" s="3"/>
    </row>
    <row r="8559" spans="8:13">
      <c r="H8559" s="16"/>
      <c r="I8559" s="3"/>
      <c r="J8559" s="3"/>
      <c r="K8559" s="3"/>
      <c r="L8559" s="3"/>
      <c r="M8559" s="3"/>
    </row>
    <row r="8560" spans="8:13">
      <c r="H8560" s="16"/>
      <c r="I8560" s="3"/>
      <c r="J8560" s="3"/>
      <c r="K8560" s="3"/>
      <c r="L8560" s="3"/>
      <c r="M8560" s="3"/>
    </row>
    <row r="8561" spans="8:13">
      <c r="H8561" s="16"/>
      <c r="I8561" s="3"/>
      <c r="J8561" s="3"/>
      <c r="K8561" s="3"/>
      <c r="L8561" s="3"/>
      <c r="M8561" s="3"/>
    </row>
    <row r="8562" spans="8:13">
      <c r="H8562" s="16"/>
      <c r="I8562" s="3"/>
      <c r="J8562" s="3"/>
      <c r="K8562" s="3"/>
      <c r="L8562" s="3"/>
      <c r="M8562" s="3"/>
    </row>
    <row r="8563" spans="8:13">
      <c r="H8563" s="16"/>
      <c r="I8563" s="3"/>
      <c r="J8563" s="3"/>
      <c r="K8563" s="3"/>
      <c r="L8563" s="3"/>
      <c r="M8563" s="3"/>
    </row>
    <row r="8564" spans="8:13">
      <c r="H8564" s="16"/>
      <c r="I8564" s="3"/>
      <c r="J8564" s="3"/>
      <c r="K8564" s="3"/>
      <c r="L8564" s="3"/>
      <c r="M8564" s="3"/>
    </row>
    <row r="8565" spans="8:13">
      <c r="H8565" s="16"/>
      <c r="I8565" s="3"/>
      <c r="J8565" s="3"/>
      <c r="K8565" s="3"/>
      <c r="L8565" s="3"/>
      <c r="M8565" s="3"/>
    </row>
    <row r="8566" spans="8:13">
      <c r="H8566" s="16"/>
      <c r="I8566" s="3"/>
      <c r="J8566" s="3"/>
      <c r="K8566" s="3"/>
      <c r="L8566" s="3"/>
      <c r="M8566" s="3"/>
    </row>
    <row r="8567" spans="8:13">
      <c r="H8567" s="16"/>
      <c r="I8567" s="3"/>
      <c r="J8567" s="3"/>
      <c r="K8567" s="3"/>
      <c r="L8567" s="3"/>
      <c r="M8567" s="3"/>
    </row>
    <row r="8568" spans="8:13">
      <c r="H8568" s="16"/>
      <c r="I8568" s="3"/>
      <c r="J8568" s="3"/>
      <c r="K8568" s="3"/>
      <c r="L8568" s="3"/>
      <c r="M8568" s="3"/>
    </row>
    <row r="8569" spans="8:13">
      <c r="H8569" s="16"/>
      <c r="I8569" s="3"/>
      <c r="J8569" s="3"/>
      <c r="K8569" s="3"/>
      <c r="L8569" s="3"/>
      <c r="M8569" s="3"/>
    </row>
    <row r="8570" spans="8:13">
      <c r="H8570" s="16"/>
      <c r="I8570" s="3"/>
      <c r="J8570" s="3"/>
      <c r="K8570" s="3"/>
      <c r="L8570" s="3"/>
      <c r="M8570" s="3"/>
    </row>
    <row r="8571" spans="8:13">
      <c r="H8571" s="16"/>
      <c r="I8571" s="3"/>
      <c r="J8571" s="3"/>
      <c r="K8571" s="3"/>
      <c r="L8571" s="3"/>
      <c r="M8571" s="3"/>
    </row>
    <row r="8572" spans="8:13">
      <c r="H8572" s="16"/>
      <c r="I8572" s="3"/>
      <c r="J8572" s="3"/>
      <c r="K8572" s="3"/>
      <c r="L8572" s="3"/>
      <c r="M8572" s="3"/>
    </row>
    <row r="8573" spans="8:13">
      <c r="H8573" s="16"/>
      <c r="I8573" s="3"/>
      <c r="J8573" s="3"/>
      <c r="K8573" s="3"/>
      <c r="L8573" s="3"/>
      <c r="M8573" s="3"/>
    </row>
    <row r="8574" spans="8:13">
      <c r="H8574" s="16"/>
      <c r="I8574" s="3"/>
      <c r="J8574" s="3"/>
      <c r="K8574" s="3"/>
      <c r="L8574" s="3"/>
      <c r="M8574" s="3"/>
    </row>
    <row r="8575" spans="8:13">
      <c r="H8575" s="16"/>
      <c r="I8575" s="3"/>
      <c r="J8575" s="3"/>
      <c r="K8575" s="3"/>
      <c r="L8575" s="3"/>
      <c r="M8575" s="3"/>
    </row>
    <row r="8576" spans="8:13">
      <c r="H8576" s="16"/>
      <c r="I8576" s="3"/>
      <c r="J8576" s="3"/>
      <c r="K8576" s="3"/>
      <c r="L8576" s="3"/>
      <c r="M8576" s="3"/>
    </row>
    <row r="8577" spans="8:13">
      <c r="H8577" s="16"/>
      <c r="I8577" s="3"/>
      <c r="J8577" s="3"/>
      <c r="K8577" s="3"/>
      <c r="L8577" s="3"/>
      <c r="M8577" s="3"/>
    </row>
    <row r="8578" spans="8:13">
      <c r="H8578" s="16"/>
      <c r="I8578" s="3"/>
      <c r="J8578" s="3"/>
      <c r="K8578" s="3"/>
      <c r="L8578" s="3"/>
      <c r="M8578" s="3"/>
    </row>
    <row r="8579" spans="8:13">
      <c r="H8579" s="16"/>
      <c r="I8579" s="3"/>
      <c r="J8579" s="3"/>
      <c r="K8579" s="3"/>
      <c r="L8579" s="3"/>
      <c r="M8579" s="3"/>
    </row>
    <row r="8580" spans="8:13">
      <c r="H8580" s="16"/>
      <c r="I8580" s="3"/>
      <c r="J8580" s="3"/>
      <c r="K8580" s="3"/>
      <c r="L8580" s="3"/>
      <c r="M8580" s="3"/>
    </row>
    <row r="8581" spans="8:13">
      <c r="H8581" s="16"/>
      <c r="I8581" s="3"/>
      <c r="J8581" s="3"/>
      <c r="K8581" s="3"/>
      <c r="L8581" s="3"/>
      <c r="M8581" s="3"/>
    </row>
    <row r="8582" spans="8:13">
      <c r="H8582" s="16"/>
      <c r="I8582" s="3"/>
      <c r="J8582" s="3"/>
      <c r="K8582" s="3"/>
      <c r="L8582" s="3"/>
      <c r="M8582" s="3"/>
    </row>
    <row r="8583" spans="8:13">
      <c r="H8583" s="16"/>
      <c r="I8583" s="3"/>
      <c r="J8583" s="3"/>
      <c r="K8583" s="3"/>
      <c r="L8583" s="3"/>
      <c r="M8583" s="3"/>
    </row>
    <row r="8584" spans="8:13">
      <c r="H8584" s="16"/>
      <c r="I8584" s="3"/>
      <c r="J8584" s="3"/>
      <c r="K8584" s="3"/>
      <c r="L8584" s="3"/>
      <c r="M8584" s="3"/>
    </row>
    <row r="8585" spans="8:13">
      <c r="H8585" s="16"/>
      <c r="I8585" s="3"/>
      <c r="J8585" s="3"/>
      <c r="K8585" s="3"/>
      <c r="L8585" s="3"/>
      <c r="M8585" s="3"/>
    </row>
    <row r="8586" spans="8:13">
      <c r="H8586" s="16"/>
      <c r="I8586" s="3"/>
      <c r="J8586" s="3"/>
      <c r="K8586" s="3"/>
      <c r="L8586" s="3"/>
      <c r="M8586" s="3"/>
    </row>
    <row r="8587" spans="8:13">
      <c r="H8587" s="16"/>
      <c r="I8587" s="3"/>
      <c r="J8587" s="3"/>
      <c r="K8587" s="3"/>
      <c r="L8587" s="3"/>
      <c r="M8587" s="3"/>
    </row>
    <row r="8588" spans="8:13">
      <c r="H8588" s="16"/>
      <c r="I8588" s="3"/>
      <c r="J8588" s="3"/>
      <c r="K8588" s="3"/>
      <c r="L8588" s="3"/>
      <c r="M8588" s="3"/>
    </row>
    <row r="8589" spans="8:13">
      <c r="H8589" s="16"/>
      <c r="I8589" s="3"/>
      <c r="J8589" s="3"/>
      <c r="K8589" s="3"/>
      <c r="L8589" s="3"/>
      <c r="M8589" s="3"/>
    </row>
    <row r="8590" spans="8:13">
      <c r="H8590" s="16"/>
      <c r="I8590" s="3"/>
      <c r="J8590" s="3"/>
      <c r="K8590" s="3"/>
      <c r="L8590" s="3"/>
      <c r="M8590" s="3"/>
    </row>
    <row r="8591" spans="8:13">
      <c r="H8591" s="16"/>
      <c r="I8591" s="3"/>
      <c r="J8591" s="3"/>
      <c r="K8591" s="3"/>
      <c r="L8591" s="3"/>
      <c r="M8591" s="3"/>
    </row>
    <row r="8592" spans="8:13">
      <c r="H8592" s="16"/>
      <c r="I8592" s="3"/>
      <c r="J8592" s="3"/>
      <c r="K8592" s="3"/>
      <c r="L8592" s="3"/>
      <c r="M8592" s="3"/>
    </row>
    <row r="8593" spans="8:13">
      <c r="H8593" s="16"/>
      <c r="I8593" s="3"/>
      <c r="J8593" s="3"/>
      <c r="K8593" s="3"/>
      <c r="L8593" s="3"/>
      <c r="M8593" s="3"/>
    </row>
    <row r="8594" spans="8:13">
      <c r="H8594" s="16"/>
      <c r="I8594" s="3"/>
      <c r="J8594" s="3"/>
      <c r="K8594" s="3"/>
      <c r="L8594" s="3"/>
      <c r="M8594" s="3"/>
    </row>
    <row r="8595" spans="8:13">
      <c r="H8595" s="16"/>
      <c r="I8595" s="3"/>
      <c r="J8595" s="3"/>
      <c r="K8595" s="3"/>
      <c r="L8595" s="3"/>
      <c r="M8595" s="3"/>
    </row>
    <row r="8596" spans="8:13">
      <c r="H8596" s="16"/>
      <c r="I8596" s="3"/>
      <c r="J8596" s="3"/>
      <c r="K8596" s="3"/>
      <c r="L8596" s="3"/>
      <c r="M8596" s="3"/>
    </row>
    <row r="8597" spans="8:13">
      <c r="H8597" s="16"/>
      <c r="I8597" s="3"/>
      <c r="J8597" s="3"/>
      <c r="K8597" s="3"/>
      <c r="L8597" s="3"/>
      <c r="M8597" s="3"/>
    </row>
    <row r="8598" spans="8:13">
      <c r="H8598" s="16"/>
      <c r="I8598" s="3"/>
      <c r="J8598" s="3"/>
      <c r="K8598" s="3"/>
      <c r="L8598" s="3"/>
      <c r="M8598" s="3"/>
    </row>
    <row r="8599" spans="8:13">
      <c r="H8599" s="16"/>
      <c r="I8599" s="3"/>
      <c r="J8599" s="3"/>
      <c r="K8599" s="3"/>
      <c r="L8599" s="3"/>
      <c r="M8599" s="3"/>
    </row>
    <row r="8600" spans="8:13">
      <c r="H8600" s="16"/>
      <c r="I8600" s="3"/>
      <c r="J8600" s="3"/>
      <c r="K8600" s="3"/>
      <c r="L8600" s="3"/>
      <c r="M8600" s="3"/>
    </row>
    <row r="8601" spans="8:13">
      <c r="H8601" s="16"/>
      <c r="I8601" s="3"/>
      <c r="J8601" s="3"/>
      <c r="K8601" s="3"/>
      <c r="L8601" s="3"/>
      <c r="M8601" s="3"/>
    </row>
    <row r="8602" spans="8:13">
      <c r="H8602" s="16"/>
      <c r="I8602" s="3"/>
      <c r="J8602" s="3"/>
      <c r="K8602" s="3"/>
      <c r="L8602" s="3"/>
      <c r="M8602" s="3"/>
    </row>
    <row r="8603" spans="8:13">
      <c r="H8603" s="16"/>
      <c r="I8603" s="3"/>
      <c r="J8603" s="3"/>
      <c r="K8603" s="3"/>
      <c r="L8603" s="3"/>
      <c r="M8603" s="3"/>
    </row>
    <row r="8604" spans="8:13">
      <c r="H8604" s="16"/>
      <c r="I8604" s="3"/>
      <c r="J8604" s="3"/>
      <c r="K8604" s="3"/>
      <c r="L8604" s="3"/>
      <c r="M8604" s="3"/>
    </row>
    <row r="8605" spans="8:13">
      <c r="H8605" s="16"/>
      <c r="I8605" s="3"/>
      <c r="J8605" s="3"/>
      <c r="K8605" s="3"/>
      <c r="L8605" s="3"/>
      <c r="M8605" s="3"/>
    </row>
    <row r="8606" spans="8:13">
      <c r="H8606" s="16"/>
      <c r="I8606" s="3"/>
      <c r="J8606" s="3"/>
      <c r="K8606" s="3"/>
      <c r="L8606" s="3"/>
      <c r="M8606" s="3"/>
    </row>
    <row r="8607" spans="8:13">
      <c r="H8607" s="16"/>
      <c r="I8607" s="3"/>
      <c r="J8607" s="3"/>
      <c r="K8607" s="3"/>
      <c r="L8607" s="3"/>
      <c r="M8607" s="3"/>
    </row>
    <row r="8608" spans="8:13">
      <c r="H8608" s="16"/>
      <c r="I8608" s="3"/>
      <c r="J8608" s="3"/>
      <c r="K8608" s="3"/>
      <c r="L8608" s="3"/>
      <c r="M8608" s="3"/>
    </row>
    <row r="8609" spans="8:13">
      <c r="H8609" s="16"/>
      <c r="I8609" s="3"/>
      <c r="J8609" s="3"/>
      <c r="K8609" s="3"/>
      <c r="L8609" s="3"/>
      <c r="M8609" s="3"/>
    </row>
    <row r="8610" spans="8:13">
      <c r="H8610" s="16"/>
      <c r="I8610" s="3"/>
      <c r="J8610" s="3"/>
      <c r="K8610" s="3"/>
      <c r="L8610" s="3"/>
      <c r="M8610" s="3"/>
    </row>
    <row r="8611" spans="8:13">
      <c r="H8611" s="16"/>
      <c r="I8611" s="3"/>
      <c r="J8611" s="3"/>
      <c r="K8611" s="3"/>
      <c r="L8611" s="3"/>
      <c r="M8611" s="3"/>
    </row>
    <row r="8612" spans="8:13">
      <c r="H8612" s="16"/>
      <c r="I8612" s="3"/>
      <c r="J8612" s="3"/>
      <c r="K8612" s="3"/>
      <c r="L8612" s="3"/>
      <c r="M8612" s="3"/>
    </row>
    <row r="8613" spans="8:13">
      <c r="H8613" s="16"/>
      <c r="I8613" s="3"/>
      <c r="J8613" s="3"/>
      <c r="K8613" s="3"/>
      <c r="L8613" s="3"/>
      <c r="M8613" s="3"/>
    </row>
    <row r="8614" spans="8:13">
      <c r="H8614" s="16"/>
      <c r="I8614" s="3"/>
      <c r="J8614" s="3"/>
      <c r="K8614" s="3"/>
      <c r="L8614" s="3"/>
      <c r="M8614" s="3"/>
    </row>
    <row r="8615" spans="8:13">
      <c r="H8615" s="16"/>
      <c r="I8615" s="3"/>
      <c r="J8615" s="3"/>
      <c r="K8615" s="3"/>
      <c r="L8615" s="3"/>
      <c r="M8615" s="3"/>
    </row>
    <row r="8616" spans="8:13">
      <c r="H8616" s="16"/>
      <c r="I8616" s="3"/>
      <c r="J8616" s="3"/>
      <c r="K8616" s="3"/>
      <c r="L8616" s="3"/>
      <c r="M8616" s="3"/>
    </row>
    <row r="8617" spans="8:13">
      <c r="H8617" s="16"/>
      <c r="I8617" s="3"/>
      <c r="J8617" s="3"/>
      <c r="K8617" s="3"/>
      <c r="L8617" s="3"/>
      <c r="M8617" s="3"/>
    </row>
    <row r="8618" spans="8:13">
      <c r="H8618" s="16"/>
      <c r="I8618" s="3"/>
      <c r="J8618" s="3"/>
      <c r="K8618" s="3"/>
      <c r="L8618" s="3"/>
      <c r="M8618" s="3"/>
    </row>
    <row r="8619" spans="8:13">
      <c r="H8619" s="16"/>
      <c r="I8619" s="3"/>
      <c r="J8619" s="3"/>
      <c r="K8619" s="3"/>
      <c r="L8619" s="3"/>
      <c r="M8619" s="3"/>
    </row>
    <row r="8620" spans="8:13">
      <c r="H8620" s="16"/>
      <c r="I8620" s="3"/>
      <c r="J8620" s="3"/>
      <c r="K8620" s="3"/>
      <c r="L8620" s="3"/>
      <c r="M8620" s="3"/>
    </row>
    <row r="8621" spans="8:13">
      <c r="H8621" s="16"/>
      <c r="I8621" s="3"/>
      <c r="J8621" s="3"/>
      <c r="K8621" s="3"/>
      <c r="L8621" s="3"/>
      <c r="M8621" s="3"/>
    </row>
    <row r="8622" spans="8:13">
      <c r="H8622" s="16"/>
      <c r="I8622" s="3"/>
      <c r="J8622" s="3"/>
      <c r="K8622" s="3"/>
      <c r="L8622" s="3"/>
      <c r="M8622" s="3"/>
    </row>
    <row r="8623" spans="8:13">
      <c r="H8623" s="16"/>
      <c r="I8623" s="3"/>
      <c r="J8623" s="3"/>
      <c r="K8623" s="3"/>
      <c r="L8623" s="3"/>
      <c r="M8623" s="3"/>
    </row>
    <row r="8624" spans="8:13">
      <c r="H8624" s="16"/>
      <c r="I8624" s="3"/>
      <c r="J8624" s="3"/>
      <c r="K8624" s="3"/>
      <c r="L8624" s="3"/>
      <c r="M8624" s="3"/>
    </row>
    <row r="8625" spans="8:13">
      <c r="H8625" s="16"/>
      <c r="I8625" s="3"/>
      <c r="J8625" s="3"/>
      <c r="K8625" s="3"/>
      <c r="L8625" s="3"/>
      <c r="M8625" s="3"/>
    </row>
    <row r="8626" spans="8:13">
      <c r="H8626" s="16"/>
      <c r="I8626" s="3"/>
      <c r="J8626" s="3"/>
      <c r="K8626" s="3"/>
      <c r="L8626" s="3"/>
      <c r="M8626" s="3"/>
    </row>
    <row r="8627" spans="8:13">
      <c r="H8627" s="16"/>
      <c r="I8627" s="3"/>
      <c r="J8627" s="3"/>
      <c r="K8627" s="3"/>
      <c r="L8627" s="3"/>
      <c r="M8627" s="3"/>
    </row>
    <row r="8628" spans="8:13">
      <c r="H8628" s="16"/>
      <c r="I8628" s="3"/>
      <c r="J8628" s="3"/>
      <c r="K8628" s="3"/>
      <c r="L8628" s="3"/>
      <c r="M8628" s="3"/>
    </row>
    <row r="8629" spans="8:13">
      <c r="H8629" s="16"/>
      <c r="I8629" s="3"/>
      <c r="J8629" s="3"/>
      <c r="K8629" s="3"/>
      <c r="L8629" s="3"/>
      <c r="M8629" s="3"/>
    </row>
    <row r="8630" spans="8:13">
      <c r="H8630" s="16"/>
      <c r="I8630" s="3"/>
      <c r="J8630" s="3"/>
      <c r="K8630" s="3"/>
      <c r="L8630" s="3"/>
      <c r="M8630" s="3"/>
    </row>
    <row r="8631" spans="8:13">
      <c r="H8631" s="16"/>
      <c r="I8631" s="3"/>
      <c r="J8631" s="3"/>
      <c r="K8631" s="3"/>
      <c r="L8631" s="3"/>
      <c r="M8631" s="3"/>
    </row>
    <row r="8632" spans="8:13">
      <c r="H8632" s="16"/>
      <c r="I8632" s="3"/>
      <c r="J8632" s="3"/>
      <c r="K8632" s="3"/>
      <c r="L8632" s="3"/>
      <c r="M8632" s="3"/>
    </row>
    <row r="8633" spans="8:13">
      <c r="H8633" s="16"/>
      <c r="I8633" s="3"/>
      <c r="J8633" s="3"/>
      <c r="K8633" s="3"/>
      <c r="L8633" s="3"/>
      <c r="M8633" s="3"/>
    </row>
    <row r="8634" spans="8:13">
      <c r="H8634" s="16"/>
      <c r="I8634" s="3"/>
      <c r="J8634" s="3"/>
      <c r="K8634" s="3"/>
      <c r="L8634" s="3"/>
      <c r="M8634" s="3"/>
    </row>
    <row r="8635" spans="8:13">
      <c r="H8635" s="16"/>
      <c r="I8635" s="3"/>
      <c r="J8635" s="3"/>
      <c r="K8635" s="3"/>
      <c r="L8635" s="3"/>
      <c r="M8635" s="3"/>
    </row>
    <row r="8636" spans="8:13">
      <c r="H8636" s="16"/>
      <c r="I8636" s="3"/>
      <c r="J8636" s="3"/>
      <c r="K8636" s="3"/>
      <c r="L8636" s="3"/>
      <c r="M8636" s="3"/>
    </row>
    <row r="8637" spans="8:13">
      <c r="H8637" s="16"/>
      <c r="I8637" s="3"/>
      <c r="J8637" s="3"/>
      <c r="K8637" s="3"/>
      <c r="L8637" s="3"/>
      <c r="M8637" s="3"/>
    </row>
    <row r="8638" spans="8:13">
      <c r="H8638" s="16"/>
      <c r="I8638" s="3"/>
      <c r="J8638" s="3"/>
      <c r="K8638" s="3"/>
      <c r="L8638" s="3"/>
      <c r="M8638" s="3"/>
    </row>
    <row r="8639" spans="8:13">
      <c r="H8639" s="16"/>
      <c r="I8639" s="3"/>
      <c r="J8639" s="3"/>
      <c r="K8639" s="3"/>
      <c r="L8639" s="3"/>
      <c r="M8639" s="3"/>
    </row>
    <row r="8640" spans="8:13">
      <c r="H8640" s="16"/>
      <c r="I8640" s="3"/>
      <c r="J8640" s="3"/>
      <c r="K8640" s="3"/>
      <c r="L8640" s="3"/>
      <c r="M8640" s="3"/>
    </row>
    <row r="8641" spans="8:13">
      <c r="H8641" s="16"/>
      <c r="I8641" s="3"/>
      <c r="J8641" s="3"/>
      <c r="K8641" s="3"/>
      <c r="L8641" s="3"/>
      <c r="M8641" s="3"/>
    </row>
    <row r="8642" spans="8:13">
      <c r="H8642" s="16"/>
      <c r="I8642" s="3"/>
      <c r="J8642" s="3"/>
      <c r="K8642" s="3"/>
      <c r="L8642" s="3"/>
      <c r="M8642" s="3"/>
    </row>
    <row r="8643" spans="8:13">
      <c r="H8643" s="16"/>
      <c r="I8643" s="3"/>
      <c r="J8643" s="3"/>
      <c r="K8643" s="3"/>
      <c r="L8643" s="3"/>
      <c r="M8643" s="3"/>
    </row>
    <row r="8644" spans="8:13">
      <c r="H8644" s="16"/>
      <c r="I8644" s="3"/>
      <c r="J8644" s="3"/>
      <c r="K8644" s="3"/>
      <c r="L8644" s="3"/>
      <c r="M8644" s="3"/>
    </row>
    <row r="8645" spans="8:13">
      <c r="H8645" s="16"/>
      <c r="I8645" s="3"/>
      <c r="J8645" s="3"/>
      <c r="K8645" s="3"/>
      <c r="L8645" s="3"/>
      <c r="M8645" s="3"/>
    </row>
    <row r="8646" spans="8:13">
      <c r="H8646" s="16"/>
      <c r="I8646" s="3"/>
      <c r="J8646" s="3"/>
      <c r="K8646" s="3"/>
      <c r="L8646" s="3"/>
      <c r="M8646" s="3"/>
    </row>
    <row r="8647" spans="8:13">
      <c r="H8647" s="16"/>
      <c r="I8647" s="3"/>
      <c r="J8647" s="3"/>
      <c r="K8647" s="3"/>
      <c r="L8647" s="3"/>
      <c r="M8647" s="3"/>
    </row>
    <row r="8648" spans="8:13">
      <c r="H8648" s="16"/>
      <c r="I8648" s="3"/>
      <c r="J8648" s="3"/>
      <c r="K8648" s="3"/>
      <c r="L8648" s="3"/>
      <c r="M8648" s="3"/>
    </row>
    <row r="8649" spans="8:13">
      <c r="H8649" s="16"/>
      <c r="I8649" s="3"/>
      <c r="J8649" s="3"/>
      <c r="K8649" s="3"/>
      <c r="L8649" s="3"/>
      <c r="M8649" s="3"/>
    </row>
    <row r="8650" spans="8:13">
      <c r="H8650" s="16"/>
      <c r="I8650" s="3"/>
      <c r="J8650" s="3"/>
      <c r="K8650" s="3"/>
      <c r="L8650" s="3"/>
      <c r="M8650" s="3"/>
    </row>
    <row r="8651" spans="8:13">
      <c r="H8651" s="16"/>
      <c r="I8651" s="3"/>
      <c r="J8651" s="3"/>
      <c r="K8651" s="3"/>
      <c r="L8651" s="3"/>
      <c r="M8651" s="3"/>
    </row>
    <row r="8652" spans="8:13">
      <c r="H8652" s="16"/>
      <c r="I8652" s="3"/>
      <c r="J8652" s="3"/>
      <c r="K8652" s="3"/>
      <c r="L8652" s="3"/>
      <c r="M8652" s="3"/>
    </row>
    <row r="8653" spans="8:13">
      <c r="H8653" s="16"/>
      <c r="I8653" s="3"/>
      <c r="J8653" s="3"/>
      <c r="K8653" s="3"/>
      <c r="L8653" s="3"/>
      <c r="M8653" s="3"/>
    </row>
    <row r="8654" spans="8:13">
      <c r="H8654" s="16"/>
      <c r="I8654" s="3"/>
      <c r="J8654" s="3"/>
      <c r="K8654" s="3"/>
      <c r="L8654" s="3"/>
      <c r="M8654" s="3"/>
    </row>
    <row r="8655" spans="8:13">
      <c r="H8655" s="16"/>
      <c r="I8655" s="3"/>
      <c r="J8655" s="3"/>
      <c r="K8655" s="3"/>
      <c r="L8655" s="3"/>
      <c r="M8655" s="3"/>
    </row>
    <row r="8656" spans="8:13">
      <c r="H8656" s="16"/>
      <c r="I8656" s="3"/>
      <c r="J8656" s="3"/>
      <c r="K8656" s="3"/>
      <c r="L8656" s="3"/>
      <c r="M8656" s="3"/>
    </row>
    <row r="8657" spans="8:13">
      <c r="H8657" s="16"/>
      <c r="I8657" s="3"/>
      <c r="J8657" s="3"/>
      <c r="K8657" s="3"/>
      <c r="L8657" s="3"/>
      <c r="M8657" s="3"/>
    </row>
    <row r="8658" spans="8:13">
      <c r="H8658" s="16"/>
      <c r="I8658" s="3"/>
      <c r="J8658" s="3"/>
      <c r="K8658" s="3"/>
      <c r="L8658" s="3"/>
      <c r="M8658" s="3"/>
    </row>
    <row r="8659" spans="8:13">
      <c r="H8659" s="16"/>
      <c r="I8659" s="3"/>
      <c r="J8659" s="3"/>
      <c r="K8659" s="3"/>
      <c r="L8659" s="3"/>
      <c r="M8659" s="3"/>
    </row>
    <row r="8660" spans="8:13">
      <c r="H8660" s="16"/>
      <c r="I8660" s="3"/>
      <c r="J8660" s="3"/>
      <c r="K8660" s="3"/>
      <c r="L8660" s="3"/>
      <c r="M8660" s="3"/>
    </row>
    <row r="8661" spans="8:13">
      <c r="H8661" s="16"/>
      <c r="I8661" s="3"/>
      <c r="J8661" s="3"/>
      <c r="K8661" s="3"/>
      <c r="L8661" s="3"/>
      <c r="M8661" s="3"/>
    </row>
    <row r="8662" spans="8:13">
      <c r="H8662" s="16"/>
      <c r="I8662" s="3"/>
      <c r="J8662" s="3"/>
      <c r="K8662" s="3"/>
      <c r="L8662" s="3"/>
      <c r="M8662" s="3"/>
    </row>
    <row r="8663" spans="8:13">
      <c r="H8663" s="16"/>
      <c r="I8663" s="3"/>
      <c r="J8663" s="3"/>
      <c r="K8663" s="3"/>
      <c r="L8663" s="3"/>
      <c r="M8663" s="3"/>
    </row>
    <row r="8664" spans="8:13">
      <c r="H8664" s="16"/>
      <c r="I8664" s="3"/>
      <c r="J8664" s="3"/>
      <c r="K8664" s="3"/>
      <c r="L8664" s="3"/>
      <c r="M8664" s="3"/>
    </row>
    <row r="8665" spans="8:13">
      <c r="H8665" s="16"/>
      <c r="I8665" s="3"/>
      <c r="J8665" s="3"/>
      <c r="K8665" s="3"/>
      <c r="L8665" s="3"/>
      <c r="M8665" s="3"/>
    </row>
    <row r="8666" spans="8:13">
      <c r="H8666" s="16"/>
      <c r="I8666" s="3"/>
      <c r="J8666" s="3"/>
      <c r="K8666" s="3"/>
      <c r="L8666" s="3"/>
      <c r="M8666" s="3"/>
    </row>
    <row r="8667" spans="8:13">
      <c r="H8667" s="16"/>
      <c r="I8667" s="3"/>
      <c r="J8667" s="3"/>
      <c r="K8667" s="3"/>
      <c r="L8667" s="3"/>
      <c r="M8667" s="3"/>
    </row>
    <row r="8668" spans="8:13">
      <c r="H8668" s="16"/>
      <c r="I8668" s="3"/>
      <c r="J8668" s="3"/>
      <c r="K8668" s="3"/>
      <c r="L8668" s="3"/>
      <c r="M8668" s="3"/>
    </row>
    <row r="8669" spans="8:13">
      <c r="H8669" s="16"/>
      <c r="I8669" s="3"/>
      <c r="J8669" s="3"/>
      <c r="K8669" s="3"/>
      <c r="L8669" s="3"/>
      <c r="M8669" s="3"/>
    </row>
    <row r="8670" spans="8:13">
      <c r="H8670" s="16"/>
      <c r="I8670" s="3"/>
      <c r="J8670" s="3"/>
      <c r="K8670" s="3"/>
      <c r="L8670" s="3"/>
      <c r="M8670" s="3"/>
    </row>
    <row r="8671" spans="8:13">
      <c r="H8671" s="16"/>
      <c r="I8671" s="3"/>
      <c r="J8671" s="3"/>
      <c r="K8671" s="3"/>
      <c r="L8671" s="3"/>
      <c r="M8671" s="3"/>
    </row>
    <row r="8672" spans="8:13">
      <c r="H8672" s="16"/>
      <c r="I8672" s="3"/>
      <c r="J8672" s="3"/>
      <c r="K8672" s="3"/>
      <c r="L8672" s="3"/>
      <c r="M8672" s="3"/>
    </row>
    <row r="8673" spans="8:13">
      <c r="H8673" s="16"/>
      <c r="I8673" s="3"/>
      <c r="J8673" s="3"/>
      <c r="K8673" s="3"/>
      <c r="L8673" s="3"/>
      <c r="M8673" s="3"/>
    </row>
    <row r="8674" spans="8:13">
      <c r="H8674" s="16"/>
      <c r="I8674" s="3"/>
      <c r="J8674" s="3"/>
      <c r="K8674" s="3"/>
      <c r="L8674" s="3"/>
      <c r="M8674" s="3"/>
    </row>
    <row r="8675" spans="8:13">
      <c r="H8675" s="16"/>
      <c r="I8675" s="3"/>
      <c r="J8675" s="3"/>
      <c r="K8675" s="3"/>
      <c r="L8675" s="3"/>
      <c r="M8675" s="3"/>
    </row>
    <row r="8676" spans="8:13">
      <c r="H8676" s="16"/>
      <c r="I8676" s="3"/>
      <c r="J8676" s="3"/>
      <c r="K8676" s="3"/>
      <c r="L8676" s="3"/>
      <c r="M8676" s="3"/>
    </row>
    <row r="8677" spans="8:13">
      <c r="H8677" s="16"/>
      <c r="I8677" s="3"/>
      <c r="J8677" s="3"/>
      <c r="K8677" s="3"/>
      <c r="L8677" s="3"/>
      <c r="M8677" s="3"/>
    </row>
    <row r="8678" spans="8:13">
      <c r="H8678" s="16"/>
      <c r="I8678" s="3"/>
      <c r="J8678" s="3"/>
      <c r="K8678" s="3"/>
      <c r="L8678" s="3"/>
      <c r="M8678" s="3"/>
    </row>
    <row r="8679" spans="8:13">
      <c r="H8679" s="16"/>
      <c r="I8679" s="3"/>
      <c r="J8679" s="3"/>
      <c r="K8679" s="3"/>
      <c r="L8679" s="3"/>
      <c r="M8679" s="3"/>
    </row>
    <row r="8680" spans="8:13">
      <c r="H8680" s="16"/>
      <c r="I8680" s="3"/>
      <c r="J8680" s="3"/>
      <c r="K8680" s="3"/>
      <c r="L8680" s="3"/>
      <c r="M8680" s="3"/>
    </row>
    <row r="8681" spans="8:13">
      <c r="H8681" s="16"/>
      <c r="I8681" s="3"/>
      <c r="J8681" s="3"/>
      <c r="K8681" s="3"/>
      <c r="L8681" s="3"/>
      <c r="M8681" s="3"/>
    </row>
    <row r="8682" spans="8:13">
      <c r="H8682" s="16"/>
      <c r="I8682" s="3"/>
      <c r="J8682" s="3"/>
      <c r="K8682" s="3"/>
      <c r="L8682" s="3"/>
      <c r="M8682" s="3"/>
    </row>
    <row r="8683" spans="8:13">
      <c r="H8683" s="16"/>
      <c r="I8683" s="3"/>
      <c r="J8683" s="3"/>
      <c r="K8683" s="3"/>
      <c r="L8683" s="3"/>
      <c r="M8683" s="3"/>
    </row>
    <row r="8684" spans="8:13">
      <c r="H8684" s="16"/>
      <c r="I8684" s="3"/>
      <c r="J8684" s="3"/>
      <c r="K8684" s="3"/>
      <c r="L8684" s="3"/>
      <c r="M8684" s="3"/>
    </row>
    <row r="8685" spans="8:13">
      <c r="H8685" s="16"/>
      <c r="I8685" s="3"/>
      <c r="J8685" s="3"/>
      <c r="K8685" s="3"/>
      <c r="L8685" s="3"/>
      <c r="M8685" s="3"/>
    </row>
    <row r="8686" spans="8:13">
      <c r="H8686" s="16"/>
      <c r="I8686" s="3"/>
      <c r="J8686" s="3"/>
      <c r="K8686" s="3"/>
      <c r="L8686" s="3"/>
      <c r="M8686" s="3"/>
    </row>
    <row r="8687" spans="8:13">
      <c r="H8687" s="16"/>
      <c r="I8687" s="3"/>
      <c r="J8687" s="3"/>
      <c r="K8687" s="3"/>
      <c r="L8687" s="3"/>
      <c r="M8687" s="3"/>
    </row>
    <row r="8688" spans="8:13">
      <c r="H8688" s="16"/>
      <c r="I8688" s="3"/>
      <c r="J8688" s="3"/>
      <c r="K8688" s="3"/>
      <c r="L8688" s="3"/>
      <c r="M8688" s="3"/>
    </row>
    <row r="8689" spans="8:13">
      <c r="H8689" s="16"/>
      <c r="I8689" s="3"/>
      <c r="J8689" s="3"/>
      <c r="K8689" s="3"/>
      <c r="L8689" s="3"/>
      <c r="M8689" s="3"/>
    </row>
    <row r="8690" spans="8:13">
      <c r="H8690" s="16"/>
      <c r="I8690" s="3"/>
      <c r="J8690" s="3"/>
      <c r="K8690" s="3"/>
      <c r="L8690" s="3"/>
      <c r="M8690" s="3"/>
    </row>
    <row r="8691" spans="8:13">
      <c r="H8691" s="16"/>
      <c r="I8691" s="3"/>
      <c r="J8691" s="3"/>
      <c r="K8691" s="3"/>
      <c r="L8691" s="3"/>
      <c r="M8691" s="3"/>
    </row>
    <row r="8692" spans="8:13">
      <c r="H8692" s="16"/>
      <c r="I8692" s="3"/>
      <c r="J8692" s="3"/>
      <c r="K8692" s="3"/>
      <c r="L8692" s="3"/>
      <c r="M8692" s="3"/>
    </row>
    <row r="8693" spans="8:13">
      <c r="H8693" s="16"/>
      <c r="I8693" s="3"/>
      <c r="J8693" s="3"/>
      <c r="K8693" s="3"/>
      <c r="L8693" s="3"/>
      <c r="M8693" s="3"/>
    </row>
    <row r="8694" spans="8:13">
      <c r="H8694" s="16"/>
      <c r="I8694" s="3"/>
      <c r="J8694" s="3"/>
      <c r="K8694" s="3"/>
      <c r="L8694" s="3"/>
      <c r="M8694" s="3"/>
    </row>
    <row r="8695" spans="8:13">
      <c r="H8695" s="16"/>
      <c r="I8695" s="3"/>
      <c r="J8695" s="3"/>
      <c r="K8695" s="3"/>
      <c r="L8695" s="3"/>
      <c r="M8695" s="3"/>
    </row>
    <row r="8696" spans="8:13">
      <c r="H8696" s="16"/>
      <c r="I8696" s="3"/>
      <c r="J8696" s="3"/>
      <c r="K8696" s="3"/>
      <c r="L8696" s="3"/>
      <c r="M8696" s="3"/>
    </row>
    <row r="8697" spans="8:13">
      <c r="H8697" s="16"/>
      <c r="I8697" s="3"/>
      <c r="J8697" s="3"/>
      <c r="K8697" s="3"/>
      <c r="L8697" s="3"/>
      <c r="M8697" s="3"/>
    </row>
    <row r="8698" spans="8:13">
      <c r="H8698" s="16"/>
      <c r="I8698" s="3"/>
      <c r="J8698" s="3"/>
      <c r="K8698" s="3"/>
      <c r="L8698" s="3"/>
      <c r="M8698" s="3"/>
    </row>
    <row r="8699" spans="8:13">
      <c r="H8699" s="16"/>
      <c r="I8699" s="3"/>
      <c r="J8699" s="3"/>
      <c r="K8699" s="3"/>
      <c r="L8699" s="3"/>
      <c r="M8699" s="3"/>
    </row>
    <row r="8700" spans="8:13">
      <c r="H8700" s="16"/>
      <c r="I8700" s="3"/>
      <c r="J8700" s="3"/>
      <c r="K8700" s="3"/>
      <c r="L8700" s="3"/>
      <c r="M8700" s="3"/>
    </row>
    <row r="8701" spans="8:13">
      <c r="H8701" s="16"/>
      <c r="I8701" s="3"/>
      <c r="J8701" s="3"/>
      <c r="K8701" s="3"/>
      <c r="L8701" s="3"/>
      <c r="M8701" s="3"/>
    </row>
    <row r="8702" spans="8:13">
      <c r="H8702" s="16"/>
      <c r="I8702" s="3"/>
      <c r="J8702" s="3"/>
      <c r="K8702" s="3"/>
      <c r="L8702" s="3"/>
      <c r="M8702" s="3"/>
    </row>
    <row r="8703" spans="8:13">
      <c r="H8703" s="16"/>
      <c r="I8703" s="3"/>
      <c r="J8703" s="3"/>
      <c r="K8703" s="3"/>
      <c r="L8703" s="3"/>
      <c r="M8703" s="3"/>
    </row>
    <row r="8704" spans="8:13">
      <c r="H8704" s="16"/>
      <c r="I8704" s="3"/>
      <c r="J8704" s="3"/>
      <c r="K8704" s="3"/>
      <c r="L8704" s="3"/>
      <c r="M8704" s="3"/>
    </row>
    <row r="8705" spans="8:13">
      <c r="H8705" s="16"/>
      <c r="I8705" s="3"/>
      <c r="J8705" s="3"/>
      <c r="K8705" s="3"/>
      <c r="L8705" s="3"/>
      <c r="M8705" s="3"/>
    </row>
    <row r="8706" spans="8:13">
      <c r="H8706" s="16"/>
      <c r="I8706" s="3"/>
      <c r="J8706" s="3"/>
      <c r="K8706" s="3"/>
      <c r="L8706" s="3"/>
      <c r="M8706" s="3"/>
    </row>
    <row r="8707" spans="8:13">
      <c r="H8707" s="16"/>
      <c r="I8707" s="3"/>
      <c r="J8707" s="3"/>
      <c r="K8707" s="3"/>
      <c r="L8707" s="3"/>
      <c r="M8707" s="3"/>
    </row>
    <row r="8708" spans="8:13">
      <c r="H8708" s="16"/>
      <c r="I8708" s="3"/>
      <c r="J8708" s="3"/>
      <c r="K8708" s="3"/>
      <c r="L8708" s="3"/>
      <c r="M8708" s="3"/>
    </row>
    <row r="8709" spans="8:13">
      <c r="H8709" s="16"/>
      <c r="I8709" s="3"/>
      <c r="J8709" s="3"/>
      <c r="K8709" s="3"/>
      <c r="L8709" s="3"/>
      <c r="M8709" s="3"/>
    </row>
    <row r="8710" spans="8:13">
      <c r="H8710" s="16"/>
      <c r="I8710" s="3"/>
      <c r="J8710" s="3"/>
      <c r="K8710" s="3"/>
      <c r="L8710" s="3"/>
      <c r="M8710" s="3"/>
    </row>
    <row r="8711" spans="8:13">
      <c r="H8711" s="16"/>
      <c r="I8711" s="3"/>
      <c r="J8711" s="3"/>
      <c r="K8711" s="3"/>
      <c r="L8711" s="3"/>
      <c r="M8711" s="3"/>
    </row>
    <row r="8712" spans="8:13">
      <c r="H8712" s="16"/>
      <c r="I8712" s="3"/>
      <c r="J8712" s="3"/>
      <c r="K8712" s="3"/>
      <c r="L8712" s="3"/>
      <c r="M8712" s="3"/>
    </row>
    <row r="8713" spans="8:13">
      <c r="H8713" s="16"/>
      <c r="I8713" s="3"/>
      <c r="J8713" s="3"/>
      <c r="K8713" s="3"/>
      <c r="L8713" s="3"/>
      <c r="M8713" s="3"/>
    </row>
    <row r="8714" spans="8:13">
      <c r="H8714" s="16"/>
      <c r="I8714" s="3"/>
      <c r="J8714" s="3"/>
      <c r="K8714" s="3"/>
      <c r="L8714" s="3"/>
      <c r="M8714" s="3"/>
    </row>
    <row r="8715" spans="8:13">
      <c r="H8715" s="16"/>
      <c r="I8715" s="3"/>
      <c r="J8715" s="3"/>
      <c r="K8715" s="3"/>
      <c r="L8715" s="3"/>
      <c r="M8715" s="3"/>
    </row>
    <row r="8716" spans="8:13">
      <c r="H8716" s="16"/>
      <c r="I8716" s="3"/>
      <c r="J8716" s="3"/>
      <c r="K8716" s="3"/>
      <c r="L8716" s="3"/>
      <c r="M8716" s="3"/>
    </row>
    <row r="8717" spans="8:13">
      <c r="H8717" s="16"/>
      <c r="I8717" s="3"/>
      <c r="J8717" s="3"/>
      <c r="K8717" s="3"/>
      <c r="L8717" s="3"/>
      <c r="M8717" s="3"/>
    </row>
    <row r="8718" spans="8:13">
      <c r="H8718" s="16"/>
      <c r="I8718" s="3"/>
      <c r="J8718" s="3"/>
      <c r="K8718" s="3"/>
      <c r="L8718" s="3"/>
      <c r="M8718" s="3"/>
    </row>
    <row r="8719" spans="8:13">
      <c r="H8719" s="16"/>
      <c r="I8719" s="3"/>
      <c r="J8719" s="3"/>
      <c r="K8719" s="3"/>
      <c r="L8719" s="3"/>
      <c r="M8719" s="3"/>
    </row>
    <row r="8720" spans="8:13">
      <c r="H8720" s="16"/>
      <c r="I8720" s="3"/>
      <c r="J8720" s="3"/>
      <c r="K8720" s="3"/>
      <c r="L8720" s="3"/>
      <c r="M8720" s="3"/>
    </row>
    <row r="8721" spans="8:13">
      <c r="H8721" s="16"/>
      <c r="I8721" s="3"/>
      <c r="J8721" s="3"/>
      <c r="K8721" s="3"/>
      <c r="L8721" s="3"/>
      <c r="M8721" s="3"/>
    </row>
    <row r="8722" spans="8:13">
      <c r="H8722" s="16"/>
      <c r="I8722" s="3"/>
      <c r="J8722" s="3"/>
      <c r="K8722" s="3"/>
      <c r="L8722" s="3"/>
      <c r="M8722" s="3"/>
    </row>
    <row r="8723" spans="8:13">
      <c r="H8723" s="16"/>
      <c r="I8723" s="3"/>
      <c r="J8723" s="3"/>
      <c r="K8723" s="3"/>
      <c r="L8723" s="3"/>
      <c r="M8723" s="3"/>
    </row>
    <row r="8724" spans="8:13">
      <c r="H8724" s="16"/>
      <c r="I8724" s="3"/>
      <c r="J8724" s="3"/>
      <c r="K8724" s="3"/>
      <c r="L8724" s="3"/>
      <c r="M8724" s="3"/>
    </row>
    <row r="8725" spans="8:13">
      <c r="H8725" s="16"/>
      <c r="I8725" s="3"/>
      <c r="J8725" s="3"/>
      <c r="K8725" s="3"/>
      <c r="L8725" s="3"/>
      <c r="M8725" s="3"/>
    </row>
    <row r="8726" spans="8:13">
      <c r="H8726" s="16"/>
      <c r="I8726" s="3"/>
      <c r="J8726" s="3"/>
      <c r="K8726" s="3"/>
      <c r="L8726" s="3"/>
      <c r="M8726" s="3"/>
    </row>
    <row r="8727" spans="8:13">
      <c r="H8727" s="16"/>
      <c r="I8727" s="3"/>
      <c r="J8727" s="3"/>
      <c r="K8727" s="3"/>
      <c r="L8727" s="3"/>
      <c r="M8727" s="3"/>
    </row>
    <row r="8728" spans="8:13">
      <c r="H8728" s="16"/>
      <c r="I8728" s="3"/>
      <c r="J8728" s="3"/>
      <c r="K8728" s="3"/>
      <c r="L8728" s="3"/>
      <c r="M8728" s="3"/>
    </row>
    <row r="8729" spans="8:13">
      <c r="H8729" s="16"/>
      <c r="I8729" s="3"/>
      <c r="J8729" s="3"/>
      <c r="K8729" s="3"/>
      <c r="L8729" s="3"/>
      <c r="M8729" s="3"/>
    </row>
    <row r="8730" spans="8:13">
      <c r="H8730" s="16"/>
      <c r="I8730" s="3"/>
      <c r="J8730" s="3"/>
      <c r="K8730" s="3"/>
      <c r="L8730" s="3"/>
      <c r="M8730" s="3"/>
    </row>
    <row r="8731" spans="8:13">
      <c r="H8731" s="16"/>
      <c r="I8731" s="3"/>
      <c r="J8731" s="3"/>
      <c r="K8731" s="3"/>
      <c r="L8731" s="3"/>
      <c r="M8731" s="3"/>
    </row>
    <row r="8732" spans="8:13">
      <c r="H8732" s="16"/>
      <c r="I8732" s="3"/>
      <c r="J8732" s="3"/>
      <c r="K8732" s="3"/>
      <c r="L8732" s="3"/>
      <c r="M8732" s="3"/>
    </row>
    <row r="8733" spans="8:13">
      <c r="H8733" s="16"/>
      <c r="I8733" s="3"/>
      <c r="J8733" s="3"/>
      <c r="K8733" s="3"/>
      <c r="L8733" s="3"/>
      <c r="M8733" s="3"/>
    </row>
    <row r="8734" spans="8:13">
      <c r="H8734" s="16"/>
      <c r="I8734" s="3"/>
      <c r="J8734" s="3"/>
      <c r="K8734" s="3"/>
      <c r="L8734" s="3"/>
      <c r="M8734" s="3"/>
    </row>
    <row r="8735" spans="8:13">
      <c r="H8735" s="16"/>
      <c r="I8735" s="3"/>
      <c r="J8735" s="3"/>
      <c r="K8735" s="3"/>
      <c r="L8735" s="3"/>
      <c r="M8735" s="3"/>
    </row>
    <row r="8736" spans="8:13">
      <c r="H8736" s="16"/>
      <c r="I8736" s="3"/>
      <c r="J8736" s="3"/>
      <c r="K8736" s="3"/>
      <c r="L8736" s="3"/>
      <c r="M8736" s="3"/>
    </row>
    <row r="8737" spans="8:13">
      <c r="H8737" s="16"/>
      <c r="I8737" s="3"/>
      <c r="J8737" s="3"/>
      <c r="K8737" s="3"/>
      <c r="L8737" s="3"/>
      <c r="M8737" s="3"/>
    </row>
    <row r="8738" spans="8:13">
      <c r="H8738" s="16"/>
      <c r="I8738" s="3"/>
      <c r="J8738" s="3"/>
      <c r="K8738" s="3"/>
      <c r="L8738" s="3"/>
      <c r="M8738" s="3"/>
    </row>
    <row r="8739" spans="8:13">
      <c r="H8739" s="16"/>
      <c r="I8739" s="3"/>
      <c r="J8739" s="3"/>
      <c r="K8739" s="3"/>
      <c r="L8739" s="3"/>
      <c r="M8739" s="3"/>
    </row>
    <row r="8740" spans="8:13">
      <c r="H8740" s="16"/>
      <c r="I8740" s="3"/>
      <c r="J8740" s="3"/>
      <c r="K8740" s="3"/>
      <c r="L8740" s="3"/>
      <c r="M8740" s="3"/>
    </row>
    <row r="8741" spans="8:13">
      <c r="H8741" s="16"/>
      <c r="I8741" s="3"/>
      <c r="J8741" s="3"/>
      <c r="K8741" s="3"/>
      <c r="L8741" s="3"/>
      <c r="M8741" s="3"/>
    </row>
    <row r="8742" spans="8:13">
      <c r="H8742" s="16"/>
      <c r="I8742" s="3"/>
      <c r="J8742" s="3"/>
      <c r="K8742" s="3"/>
      <c r="L8742" s="3"/>
      <c r="M8742" s="3"/>
    </row>
    <row r="8743" spans="8:13">
      <c r="H8743" s="16"/>
      <c r="I8743" s="3"/>
      <c r="J8743" s="3"/>
      <c r="K8743" s="3"/>
      <c r="L8743" s="3"/>
      <c r="M8743" s="3"/>
    </row>
    <row r="8744" spans="8:13">
      <c r="H8744" s="16"/>
      <c r="I8744" s="3"/>
      <c r="J8744" s="3"/>
      <c r="K8744" s="3"/>
      <c r="L8744" s="3"/>
      <c r="M8744" s="3"/>
    </row>
    <row r="8745" spans="8:13">
      <c r="H8745" s="16"/>
      <c r="I8745" s="3"/>
      <c r="J8745" s="3"/>
      <c r="K8745" s="3"/>
      <c r="L8745" s="3"/>
      <c r="M8745" s="3"/>
    </row>
    <row r="8746" spans="8:13">
      <c r="H8746" s="16"/>
      <c r="I8746" s="3"/>
      <c r="J8746" s="3"/>
      <c r="K8746" s="3"/>
      <c r="L8746" s="3"/>
      <c r="M8746" s="3"/>
    </row>
    <row r="8747" spans="8:13">
      <c r="H8747" s="16"/>
      <c r="I8747" s="3"/>
      <c r="J8747" s="3"/>
      <c r="K8747" s="3"/>
      <c r="L8747" s="3"/>
      <c r="M8747" s="3"/>
    </row>
    <row r="8748" spans="8:13">
      <c r="H8748" s="16"/>
      <c r="I8748" s="3"/>
      <c r="J8748" s="3"/>
      <c r="K8748" s="3"/>
      <c r="L8748" s="3"/>
      <c r="M8748" s="3"/>
    </row>
    <row r="8749" spans="8:13">
      <c r="H8749" s="16"/>
      <c r="I8749" s="3"/>
      <c r="J8749" s="3"/>
      <c r="K8749" s="3"/>
      <c r="L8749" s="3"/>
      <c r="M8749" s="3"/>
    </row>
    <row r="8750" spans="8:13">
      <c r="H8750" s="16"/>
      <c r="I8750" s="3"/>
      <c r="J8750" s="3"/>
      <c r="K8750" s="3"/>
      <c r="L8750" s="3"/>
      <c r="M8750" s="3"/>
    </row>
    <row r="8751" spans="8:13">
      <c r="H8751" s="16"/>
      <c r="I8751" s="3"/>
      <c r="J8751" s="3"/>
      <c r="K8751" s="3"/>
      <c r="L8751" s="3"/>
      <c r="M8751" s="3"/>
    </row>
    <row r="8752" spans="8:13">
      <c r="H8752" s="16"/>
      <c r="I8752" s="3"/>
      <c r="J8752" s="3"/>
      <c r="K8752" s="3"/>
      <c r="L8752" s="3"/>
      <c r="M8752" s="3"/>
    </row>
    <row r="8753" spans="8:13">
      <c r="H8753" s="16"/>
      <c r="I8753" s="3"/>
      <c r="J8753" s="3"/>
      <c r="K8753" s="3"/>
      <c r="L8753" s="3"/>
      <c r="M8753" s="3"/>
    </row>
    <row r="8754" spans="8:13">
      <c r="H8754" s="16"/>
      <c r="I8754" s="3"/>
      <c r="J8754" s="3"/>
      <c r="K8754" s="3"/>
      <c r="L8754" s="3"/>
      <c r="M8754" s="3"/>
    </row>
    <row r="8755" spans="8:13">
      <c r="H8755" s="16"/>
      <c r="I8755" s="3"/>
      <c r="J8755" s="3"/>
      <c r="K8755" s="3"/>
      <c r="L8755" s="3"/>
      <c r="M8755" s="3"/>
    </row>
    <row r="8756" spans="8:13">
      <c r="H8756" s="16"/>
      <c r="I8756" s="3"/>
      <c r="J8756" s="3"/>
      <c r="K8756" s="3"/>
      <c r="L8756" s="3"/>
      <c r="M8756" s="3"/>
    </row>
    <row r="8757" spans="8:13">
      <c r="H8757" s="16"/>
      <c r="I8757" s="3"/>
      <c r="J8757" s="3"/>
      <c r="K8757" s="3"/>
      <c r="L8757" s="3"/>
      <c r="M8757" s="3"/>
    </row>
    <row r="8758" spans="8:13">
      <c r="H8758" s="16"/>
      <c r="I8758" s="3"/>
      <c r="J8758" s="3"/>
      <c r="K8758" s="3"/>
      <c r="L8758" s="3"/>
      <c r="M8758" s="3"/>
    </row>
    <row r="8759" spans="8:13">
      <c r="H8759" s="16"/>
      <c r="I8759" s="3"/>
      <c r="J8759" s="3"/>
      <c r="K8759" s="3"/>
      <c r="L8759" s="3"/>
      <c r="M8759" s="3"/>
    </row>
    <row r="8760" spans="8:13">
      <c r="H8760" s="16"/>
      <c r="I8760" s="3"/>
      <c r="J8760" s="3"/>
      <c r="K8760" s="3"/>
      <c r="L8760" s="3"/>
      <c r="M8760" s="3"/>
    </row>
    <row r="8761" spans="8:13">
      <c r="H8761" s="16"/>
      <c r="I8761" s="3"/>
      <c r="J8761" s="3"/>
      <c r="K8761" s="3"/>
      <c r="L8761" s="3"/>
      <c r="M8761" s="3"/>
    </row>
    <row r="8762" spans="8:13">
      <c r="H8762" s="16"/>
      <c r="I8762" s="3"/>
      <c r="J8762" s="3"/>
      <c r="K8762" s="3"/>
      <c r="L8762" s="3"/>
      <c r="M8762" s="3"/>
    </row>
    <row r="8763" spans="8:13">
      <c r="H8763" s="16"/>
      <c r="I8763" s="3"/>
      <c r="J8763" s="3"/>
      <c r="K8763" s="3"/>
      <c r="L8763" s="3"/>
      <c r="M8763" s="3"/>
    </row>
    <row r="8764" spans="8:13">
      <c r="H8764" s="16"/>
      <c r="I8764" s="3"/>
      <c r="J8764" s="3"/>
      <c r="K8764" s="3"/>
      <c r="L8764" s="3"/>
      <c r="M8764" s="3"/>
    </row>
    <row r="8765" spans="8:13">
      <c r="H8765" s="16"/>
      <c r="I8765" s="3"/>
      <c r="J8765" s="3"/>
      <c r="K8765" s="3"/>
      <c r="L8765" s="3"/>
      <c r="M8765" s="3"/>
    </row>
    <row r="8766" spans="8:13">
      <c r="H8766" s="16"/>
      <c r="I8766" s="3"/>
      <c r="J8766" s="3"/>
      <c r="K8766" s="3"/>
      <c r="L8766" s="3"/>
      <c r="M8766" s="3"/>
    </row>
    <row r="8767" spans="8:13">
      <c r="H8767" s="16"/>
      <c r="I8767" s="3"/>
      <c r="J8767" s="3"/>
      <c r="K8767" s="3"/>
      <c r="L8767" s="3"/>
      <c r="M8767" s="3"/>
    </row>
    <row r="8768" spans="8:13">
      <c r="H8768" s="16"/>
      <c r="I8768" s="3"/>
      <c r="J8768" s="3"/>
      <c r="K8768" s="3"/>
      <c r="L8768" s="3"/>
      <c r="M8768" s="3"/>
    </row>
    <row r="8769" spans="8:13">
      <c r="H8769" s="16"/>
      <c r="I8769" s="3"/>
      <c r="J8769" s="3"/>
      <c r="K8769" s="3"/>
      <c r="L8769" s="3"/>
      <c r="M8769" s="3"/>
    </row>
    <row r="8770" spans="8:13">
      <c r="H8770" s="16"/>
      <c r="I8770" s="3"/>
      <c r="J8770" s="3"/>
      <c r="K8770" s="3"/>
      <c r="L8770" s="3"/>
      <c r="M8770" s="3"/>
    </row>
    <row r="8771" spans="8:13">
      <c r="H8771" s="16"/>
      <c r="I8771" s="3"/>
      <c r="J8771" s="3"/>
      <c r="K8771" s="3"/>
      <c r="L8771" s="3"/>
      <c r="M8771" s="3"/>
    </row>
    <row r="8772" spans="8:13">
      <c r="H8772" s="16"/>
      <c r="I8772" s="3"/>
      <c r="J8772" s="3"/>
      <c r="K8772" s="3"/>
      <c r="L8772" s="3"/>
      <c r="M8772" s="3"/>
    </row>
    <row r="8773" spans="8:13">
      <c r="H8773" s="16"/>
      <c r="I8773" s="3"/>
      <c r="J8773" s="3"/>
      <c r="K8773" s="3"/>
      <c r="L8773" s="3"/>
      <c r="M8773" s="3"/>
    </row>
    <row r="8774" spans="8:13">
      <c r="H8774" s="16"/>
      <c r="I8774" s="3"/>
      <c r="J8774" s="3"/>
      <c r="K8774" s="3"/>
      <c r="L8774" s="3"/>
      <c r="M8774" s="3"/>
    </row>
    <row r="8775" spans="8:13">
      <c r="H8775" s="16"/>
      <c r="I8775" s="3"/>
      <c r="J8775" s="3"/>
      <c r="K8775" s="3"/>
      <c r="L8775" s="3"/>
      <c r="M8775" s="3"/>
    </row>
    <row r="8776" spans="8:13">
      <c r="H8776" s="16"/>
      <c r="I8776" s="3"/>
      <c r="J8776" s="3"/>
      <c r="K8776" s="3"/>
      <c r="L8776" s="3"/>
      <c r="M8776" s="3"/>
    </row>
    <row r="8777" spans="8:13">
      <c r="H8777" s="16"/>
      <c r="I8777" s="3"/>
      <c r="J8777" s="3"/>
      <c r="K8777" s="3"/>
      <c r="L8777" s="3"/>
      <c r="M8777" s="3"/>
    </row>
    <row r="8778" spans="8:13">
      <c r="H8778" s="16"/>
      <c r="I8778" s="3"/>
      <c r="J8778" s="3"/>
      <c r="K8778" s="3"/>
      <c r="L8778" s="3"/>
      <c r="M8778" s="3"/>
    </row>
    <row r="8779" spans="8:13">
      <c r="H8779" s="16"/>
      <c r="I8779" s="3"/>
      <c r="J8779" s="3"/>
      <c r="K8779" s="3"/>
      <c r="L8779" s="3"/>
      <c r="M8779" s="3"/>
    </row>
    <row r="8780" spans="8:13">
      <c r="H8780" s="16"/>
      <c r="I8780" s="3"/>
      <c r="J8780" s="3"/>
      <c r="K8780" s="3"/>
      <c r="L8780" s="3"/>
      <c r="M8780" s="3"/>
    </row>
    <row r="8781" spans="8:13">
      <c r="H8781" s="16"/>
      <c r="I8781" s="3"/>
      <c r="J8781" s="3"/>
      <c r="K8781" s="3"/>
      <c r="L8781" s="3"/>
      <c r="M8781" s="3"/>
    </row>
    <row r="8782" spans="8:13">
      <c r="H8782" s="16"/>
      <c r="I8782" s="3"/>
      <c r="J8782" s="3"/>
      <c r="K8782" s="3"/>
      <c r="L8782" s="3"/>
      <c r="M8782" s="3"/>
    </row>
    <row r="8783" spans="8:13">
      <c r="H8783" s="16"/>
      <c r="I8783" s="3"/>
      <c r="J8783" s="3"/>
      <c r="K8783" s="3"/>
      <c r="L8783" s="3"/>
      <c r="M8783" s="3"/>
    </row>
    <row r="8784" spans="8:13">
      <c r="H8784" s="16"/>
      <c r="I8784" s="3"/>
      <c r="J8784" s="3"/>
      <c r="K8784" s="3"/>
      <c r="L8784" s="3"/>
      <c r="M8784" s="3"/>
    </row>
    <row r="8785" spans="8:13">
      <c r="H8785" s="16"/>
      <c r="I8785" s="3"/>
      <c r="J8785" s="3"/>
      <c r="K8785" s="3"/>
      <c r="L8785" s="3"/>
      <c r="M8785" s="3"/>
    </row>
    <row r="8786" spans="8:13">
      <c r="H8786" s="16"/>
      <c r="I8786" s="3"/>
      <c r="J8786" s="3"/>
      <c r="K8786" s="3"/>
      <c r="L8786" s="3"/>
      <c r="M8786" s="3"/>
    </row>
    <row r="8787" spans="8:13">
      <c r="H8787" s="16"/>
      <c r="I8787" s="3"/>
      <c r="J8787" s="3"/>
      <c r="K8787" s="3"/>
      <c r="L8787" s="3"/>
      <c r="M8787" s="3"/>
    </row>
    <row r="8788" spans="8:13">
      <c r="H8788" s="16"/>
      <c r="I8788" s="3"/>
      <c r="J8788" s="3"/>
      <c r="K8788" s="3"/>
      <c r="L8788" s="3"/>
      <c r="M8788" s="3"/>
    </row>
    <row r="8789" spans="8:13">
      <c r="H8789" s="16"/>
      <c r="I8789" s="3"/>
      <c r="J8789" s="3"/>
      <c r="K8789" s="3"/>
      <c r="L8789" s="3"/>
      <c r="M8789" s="3"/>
    </row>
    <row r="8790" spans="8:13">
      <c r="H8790" s="16"/>
      <c r="I8790" s="3"/>
      <c r="J8790" s="3"/>
      <c r="K8790" s="3"/>
      <c r="L8790" s="3"/>
      <c r="M8790" s="3"/>
    </row>
    <row r="8791" spans="8:13">
      <c r="H8791" s="16"/>
      <c r="I8791" s="3"/>
      <c r="J8791" s="3"/>
      <c r="K8791" s="3"/>
      <c r="L8791" s="3"/>
      <c r="M8791" s="3"/>
    </row>
    <row r="8792" spans="8:13">
      <c r="H8792" s="16"/>
      <c r="I8792" s="3"/>
      <c r="J8792" s="3"/>
      <c r="K8792" s="3"/>
      <c r="L8792" s="3"/>
      <c r="M8792" s="3"/>
    </row>
    <row r="8793" spans="8:13">
      <c r="H8793" s="16"/>
      <c r="I8793" s="3"/>
      <c r="J8793" s="3"/>
      <c r="K8793" s="3"/>
      <c r="L8793" s="3"/>
      <c r="M8793" s="3"/>
    </row>
    <row r="8794" spans="8:13">
      <c r="H8794" s="16"/>
      <c r="I8794" s="3"/>
      <c r="J8794" s="3"/>
      <c r="K8794" s="3"/>
      <c r="L8794" s="3"/>
      <c r="M8794" s="3"/>
    </row>
    <row r="8795" spans="8:13">
      <c r="H8795" s="16"/>
      <c r="I8795" s="3"/>
      <c r="J8795" s="3"/>
      <c r="K8795" s="3"/>
      <c r="L8795" s="3"/>
      <c r="M8795" s="3"/>
    </row>
    <row r="8796" spans="8:13">
      <c r="H8796" s="16"/>
      <c r="I8796" s="3"/>
      <c r="J8796" s="3"/>
      <c r="K8796" s="3"/>
      <c r="L8796" s="3"/>
      <c r="M8796" s="3"/>
    </row>
    <row r="8797" spans="8:13">
      <c r="H8797" s="16"/>
      <c r="I8797" s="3"/>
      <c r="J8797" s="3"/>
      <c r="K8797" s="3"/>
      <c r="L8797" s="3"/>
      <c r="M8797" s="3"/>
    </row>
    <row r="8798" spans="8:13">
      <c r="H8798" s="16"/>
      <c r="I8798" s="3"/>
      <c r="J8798" s="3"/>
      <c r="K8798" s="3"/>
      <c r="L8798" s="3"/>
      <c r="M8798" s="3"/>
    </row>
    <row r="8799" spans="8:13">
      <c r="H8799" s="16"/>
      <c r="I8799" s="3"/>
      <c r="J8799" s="3"/>
      <c r="K8799" s="3"/>
      <c r="L8799" s="3"/>
      <c r="M8799" s="3"/>
    </row>
    <row r="8800" spans="8:13">
      <c r="H8800" s="16"/>
      <c r="I8800" s="3"/>
      <c r="J8800" s="3"/>
      <c r="K8800" s="3"/>
      <c r="L8800" s="3"/>
      <c r="M8800" s="3"/>
    </row>
    <row r="8801" spans="8:13">
      <c r="H8801" s="16"/>
      <c r="I8801" s="3"/>
      <c r="J8801" s="3"/>
      <c r="K8801" s="3"/>
      <c r="L8801" s="3"/>
      <c r="M8801" s="3"/>
    </row>
    <row r="8802" spans="8:13">
      <c r="H8802" s="16"/>
      <c r="I8802" s="3"/>
      <c r="J8802" s="3"/>
      <c r="K8802" s="3"/>
      <c r="L8802" s="3"/>
      <c r="M8802" s="3"/>
    </row>
    <row r="8803" spans="8:13">
      <c r="H8803" s="16"/>
      <c r="I8803" s="3"/>
      <c r="J8803" s="3"/>
      <c r="K8803" s="3"/>
      <c r="L8803" s="3"/>
      <c r="M8803" s="3"/>
    </row>
    <row r="8804" spans="8:13">
      <c r="H8804" s="16"/>
      <c r="I8804" s="3"/>
      <c r="J8804" s="3"/>
      <c r="K8804" s="3"/>
      <c r="L8804" s="3"/>
      <c r="M8804" s="3"/>
    </row>
    <row r="8805" spans="8:13">
      <c r="H8805" s="16"/>
      <c r="I8805" s="3"/>
      <c r="J8805" s="3"/>
      <c r="K8805" s="3"/>
      <c r="L8805" s="3"/>
      <c r="M8805" s="3"/>
    </row>
    <row r="8806" spans="8:13">
      <c r="H8806" s="16"/>
      <c r="I8806" s="3"/>
      <c r="J8806" s="3"/>
      <c r="K8806" s="3"/>
      <c r="L8806" s="3"/>
      <c r="M8806" s="3"/>
    </row>
    <row r="8807" spans="8:13">
      <c r="H8807" s="16"/>
      <c r="I8807" s="3"/>
      <c r="J8807" s="3"/>
      <c r="K8807" s="3"/>
      <c r="L8807" s="3"/>
      <c r="M8807" s="3"/>
    </row>
    <row r="8808" spans="8:13">
      <c r="H8808" s="16"/>
      <c r="I8808" s="3"/>
      <c r="J8808" s="3"/>
      <c r="K8808" s="3"/>
      <c r="L8808" s="3"/>
      <c r="M8808" s="3"/>
    </row>
    <row r="8809" spans="8:13">
      <c r="H8809" s="16"/>
      <c r="I8809" s="3"/>
      <c r="J8809" s="3"/>
      <c r="K8809" s="3"/>
      <c r="L8809" s="3"/>
      <c r="M8809" s="3"/>
    </row>
    <row r="8810" spans="8:13">
      <c r="H8810" s="16"/>
      <c r="I8810" s="3"/>
      <c r="J8810" s="3"/>
      <c r="K8810" s="3"/>
      <c r="L8810" s="3"/>
      <c r="M8810" s="3"/>
    </row>
    <row r="8811" spans="8:13">
      <c r="H8811" s="16"/>
      <c r="I8811" s="3"/>
      <c r="J8811" s="3"/>
      <c r="K8811" s="3"/>
      <c r="L8811" s="3"/>
      <c r="M8811" s="3"/>
    </row>
    <row r="8812" spans="8:13">
      <c r="H8812" s="16"/>
      <c r="I8812" s="3"/>
      <c r="J8812" s="3"/>
      <c r="K8812" s="3"/>
      <c r="L8812" s="3"/>
      <c r="M8812" s="3"/>
    </row>
    <row r="8813" spans="8:13">
      <c r="H8813" s="16"/>
      <c r="I8813" s="3"/>
      <c r="J8813" s="3"/>
      <c r="K8813" s="3"/>
      <c r="L8813" s="3"/>
      <c r="M8813" s="3"/>
    </row>
    <row r="8814" spans="8:13">
      <c r="H8814" s="16"/>
      <c r="I8814" s="3"/>
      <c r="J8814" s="3"/>
      <c r="K8814" s="3"/>
      <c r="L8814" s="3"/>
      <c r="M8814" s="3"/>
    </row>
    <row r="8815" spans="8:13">
      <c r="H8815" s="16"/>
      <c r="I8815" s="3"/>
      <c r="J8815" s="3"/>
      <c r="K8815" s="3"/>
      <c r="L8815" s="3"/>
      <c r="M8815" s="3"/>
    </row>
    <row r="8816" spans="8:13">
      <c r="H8816" s="16"/>
      <c r="I8816" s="3"/>
      <c r="J8816" s="3"/>
      <c r="K8816" s="3"/>
      <c r="L8816" s="3"/>
      <c r="M8816" s="3"/>
    </row>
    <row r="8817" spans="8:13">
      <c r="H8817" s="16"/>
      <c r="I8817" s="3"/>
      <c r="J8817" s="3"/>
      <c r="K8817" s="3"/>
      <c r="L8817" s="3"/>
      <c r="M8817" s="3"/>
    </row>
    <row r="8818" spans="8:13">
      <c r="H8818" s="16"/>
      <c r="I8818" s="3"/>
      <c r="J8818" s="3"/>
      <c r="K8818" s="3"/>
      <c r="L8818" s="3"/>
      <c r="M8818" s="3"/>
    </row>
    <row r="8819" spans="8:13">
      <c r="H8819" s="16"/>
      <c r="I8819" s="3"/>
      <c r="J8819" s="3"/>
      <c r="K8819" s="3"/>
      <c r="L8819" s="3"/>
      <c r="M8819" s="3"/>
    </row>
    <row r="8820" spans="8:13">
      <c r="H8820" s="16"/>
      <c r="I8820" s="3"/>
      <c r="J8820" s="3"/>
      <c r="K8820" s="3"/>
      <c r="L8820" s="3"/>
      <c r="M8820" s="3"/>
    </row>
    <row r="8821" spans="8:13">
      <c r="H8821" s="16"/>
      <c r="I8821" s="3"/>
      <c r="J8821" s="3"/>
      <c r="K8821" s="3"/>
      <c r="L8821" s="3"/>
      <c r="M8821" s="3"/>
    </row>
    <row r="8822" spans="8:13">
      <c r="H8822" s="16"/>
      <c r="I8822" s="3"/>
      <c r="J8822" s="3"/>
      <c r="K8822" s="3"/>
      <c r="L8822" s="3"/>
      <c r="M8822" s="3"/>
    </row>
    <row r="8823" spans="8:13">
      <c r="H8823" s="16"/>
      <c r="I8823" s="3"/>
      <c r="J8823" s="3"/>
      <c r="K8823" s="3"/>
      <c r="L8823" s="3"/>
      <c r="M8823" s="3"/>
    </row>
    <row r="8824" spans="8:13">
      <c r="H8824" s="16"/>
      <c r="I8824" s="3"/>
      <c r="J8824" s="3"/>
      <c r="K8824" s="3"/>
      <c r="L8824" s="3"/>
      <c r="M8824" s="3"/>
    </row>
    <row r="8825" spans="8:13">
      <c r="H8825" s="16"/>
      <c r="I8825" s="3"/>
      <c r="J8825" s="3"/>
      <c r="K8825" s="3"/>
      <c r="L8825" s="3"/>
      <c r="M8825" s="3"/>
    </row>
    <row r="8826" spans="8:13">
      <c r="H8826" s="16"/>
      <c r="I8826" s="3"/>
      <c r="J8826" s="3"/>
      <c r="K8826" s="3"/>
      <c r="L8826" s="3"/>
      <c r="M8826" s="3"/>
    </row>
    <row r="8827" spans="8:13">
      <c r="H8827" s="16"/>
      <c r="I8827" s="3"/>
      <c r="J8827" s="3"/>
      <c r="K8827" s="3"/>
      <c r="L8827" s="3"/>
      <c r="M8827" s="3"/>
    </row>
    <row r="8828" spans="8:13">
      <c r="H8828" s="16"/>
      <c r="I8828" s="3"/>
      <c r="J8828" s="3"/>
      <c r="K8828" s="3"/>
      <c r="L8828" s="3"/>
      <c r="M8828" s="3"/>
    </row>
    <row r="8829" spans="8:13">
      <c r="H8829" s="16"/>
      <c r="I8829" s="3"/>
      <c r="J8829" s="3"/>
      <c r="K8829" s="3"/>
      <c r="L8829" s="3"/>
      <c r="M8829" s="3"/>
    </row>
    <row r="8830" spans="8:13">
      <c r="H8830" s="16"/>
      <c r="I8830" s="3"/>
      <c r="J8830" s="3"/>
      <c r="K8830" s="3"/>
      <c r="L8830" s="3"/>
      <c r="M8830" s="3"/>
    </row>
    <row r="8831" spans="8:13">
      <c r="H8831" s="16"/>
      <c r="I8831" s="3"/>
      <c r="J8831" s="3"/>
      <c r="K8831" s="3"/>
      <c r="L8831" s="3"/>
      <c r="M8831" s="3"/>
    </row>
    <row r="8832" spans="8:13">
      <c r="H8832" s="16"/>
      <c r="I8832" s="3"/>
      <c r="J8832" s="3"/>
      <c r="K8832" s="3"/>
      <c r="L8832" s="3"/>
      <c r="M8832" s="3"/>
    </row>
    <row r="8833" spans="8:13">
      <c r="H8833" s="16"/>
      <c r="I8833" s="3"/>
      <c r="J8833" s="3"/>
      <c r="K8833" s="3"/>
      <c r="L8833" s="3"/>
      <c r="M8833" s="3"/>
    </row>
    <row r="8834" spans="8:13">
      <c r="H8834" s="16"/>
      <c r="I8834" s="3"/>
      <c r="J8834" s="3"/>
      <c r="K8834" s="3"/>
      <c r="L8834" s="3"/>
      <c r="M8834" s="3"/>
    </row>
    <row r="8835" spans="8:13">
      <c r="H8835" s="16"/>
      <c r="I8835" s="3"/>
      <c r="J8835" s="3"/>
      <c r="K8835" s="3"/>
      <c r="L8835" s="3"/>
      <c r="M8835" s="3"/>
    </row>
    <row r="8836" spans="8:13">
      <c r="H8836" s="16"/>
      <c r="I8836" s="3"/>
      <c r="J8836" s="3"/>
      <c r="K8836" s="3"/>
      <c r="L8836" s="3"/>
      <c r="M8836" s="3"/>
    </row>
    <row r="8837" spans="8:13">
      <c r="H8837" s="16"/>
      <c r="I8837" s="3"/>
      <c r="J8837" s="3"/>
      <c r="K8837" s="3"/>
      <c r="L8837" s="3"/>
      <c r="M8837" s="3"/>
    </row>
    <row r="8838" spans="8:13">
      <c r="H8838" s="16"/>
      <c r="I8838" s="3"/>
      <c r="J8838" s="3"/>
      <c r="K8838" s="3"/>
      <c r="L8838" s="3"/>
      <c r="M8838" s="3"/>
    </row>
    <row r="8839" spans="8:13">
      <c r="H8839" s="16"/>
      <c r="I8839" s="3"/>
      <c r="J8839" s="3"/>
      <c r="K8839" s="3"/>
      <c r="L8839" s="3"/>
      <c r="M8839" s="3"/>
    </row>
    <row r="8840" spans="8:13">
      <c r="H8840" s="16"/>
      <c r="I8840" s="3"/>
      <c r="J8840" s="3"/>
      <c r="K8840" s="3"/>
      <c r="L8840" s="3"/>
      <c r="M8840" s="3"/>
    </row>
    <row r="8841" spans="8:13">
      <c r="H8841" s="16"/>
      <c r="I8841" s="3"/>
      <c r="J8841" s="3"/>
      <c r="K8841" s="3"/>
      <c r="L8841" s="3"/>
      <c r="M8841" s="3"/>
    </row>
    <row r="8842" spans="8:13">
      <c r="H8842" s="16"/>
      <c r="I8842" s="3"/>
      <c r="J8842" s="3"/>
      <c r="K8842" s="3"/>
      <c r="L8842" s="3"/>
      <c r="M8842" s="3"/>
    </row>
    <row r="8843" spans="8:13">
      <c r="H8843" s="16"/>
      <c r="I8843" s="3"/>
      <c r="J8843" s="3"/>
      <c r="K8843" s="3"/>
      <c r="L8843" s="3"/>
      <c r="M8843" s="3"/>
    </row>
    <row r="8844" spans="8:13">
      <c r="H8844" s="16"/>
      <c r="I8844" s="3"/>
      <c r="J8844" s="3"/>
      <c r="K8844" s="3"/>
      <c r="L8844" s="3"/>
      <c r="M8844" s="3"/>
    </row>
    <row r="8845" spans="8:13">
      <c r="H8845" s="16"/>
      <c r="I8845" s="3"/>
      <c r="J8845" s="3"/>
      <c r="K8845" s="3"/>
      <c r="L8845" s="3"/>
      <c r="M8845" s="3"/>
    </row>
    <row r="8846" spans="8:13">
      <c r="H8846" s="16"/>
      <c r="I8846" s="3"/>
      <c r="J8846" s="3"/>
      <c r="K8846" s="3"/>
      <c r="L8846" s="3"/>
      <c r="M8846" s="3"/>
    </row>
    <row r="8847" spans="8:13">
      <c r="H8847" s="16"/>
      <c r="I8847" s="3"/>
      <c r="J8847" s="3"/>
      <c r="K8847" s="3"/>
      <c r="L8847" s="3"/>
      <c r="M8847" s="3"/>
    </row>
    <row r="8848" spans="8:13">
      <c r="H8848" s="16"/>
      <c r="I8848" s="3"/>
      <c r="J8848" s="3"/>
      <c r="K8848" s="3"/>
      <c r="L8848" s="3"/>
      <c r="M8848" s="3"/>
    </row>
    <row r="8849" spans="8:13">
      <c r="H8849" s="16"/>
      <c r="I8849" s="3"/>
      <c r="J8849" s="3"/>
      <c r="K8849" s="3"/>
      <c r="L8849" s="3"/>
      <c r="M8849" s="3"/>
    </row>
    <row r="8850" spans="8:13">
      <c r="H8850" s="16"/>
      <c r="I8850" s="3"/>
      <c r="J8850" s="3"/>
      <c r="K8850" s="3"/>
      <c r="L8850" s="3"/>
      <c r="M8850" s="3"/>
    </row>
    <row r="8851" spans="8:13">
      <c r="H8851" s="16"/>
      <c r="I8851" s="3"/>
      <c r="J8851" s="3"/>
      <c r="K8851" s="3"/>
      <c r="L8851" s="3"/>
      <c r="M8851" s="3"/>
    </row>
    <row r="8852" spans="8:13">
      <c r="H8852" s="16"/>
      <c r="I8852" s="3"/>
      <c r="J8852" s="3"/>
      <c r="K8852" s="3"/>
      <c r="L8852" s="3"/>
      <c r="M8852" s="3"/>
    </row>
    <row r="8853" spans="8:13">
      <c r="H8853" s="16"/>
      <c r="I8853" s="3"/>
      <c r="J8853" s="3"/>
      <c r="K8853" s="3"/>
      <c r="L8853" s="3"/>
      <c r="M8853" s="3"/>
    </row>
    <row r="8854" spans="8:13">
      <c r="H8854" s="16"/>
      <c r="I8854" s="3"/>
      <c r="J8854" s="3"/>
      <c r="K8854" s="3"/>
      <c r="L8854" s="3"/>
      <c r="M8854" s="3"/>
    </row>
    <row r="8855" spans="8:13">
      <c r="H8855" s="16"/>
      <c r="I8855" s="3"/>
      <c r="J8855" s="3"/>
      <c r="K8855" s="3"/>
      <c r="L8855" s="3"/>
      <c r="M8855" s="3"/>
    </row>
    <row r="8856" spans="8:13">
      <c r="H8856" s="16"/>
      <c r="I8856" s="3"/>
      <c r="J8856" s="3"/>
      <c r="K8856" s="3"/>
      <c r="L8856" s="3"/>
      <c r="M8856" s="3"/>
    </row>
    <row r="8857" spans="8:13">
      <c r="H8857" s="16"/>
      <c r="I8857" s="3"/>
      <c r="J8857" s="3"/>
      <c r="K8857" s="3"/>
      <c r="L8857" s="3"/>
      <c r="M8857" s="3"/>
    </row>
    <row r="8858" spans="8:13">
      <c r="H8858" s="16"/>
      <c r="I8858" s="3"/>
      <c r="J8858" s="3"/>
      <c r="K8858" s="3"/>
      <c r="L8858" s="3"/>
      <c r="M8858" s="3"/>
    </row>
    <row r="8859" spans="8:13">
      <c r="H8859" s="16"/>
      <c r="I8859" s="3"/>
      <c r="J8859" s="3"/>
      <c r="K8859" s="3"/>
      <c r="L8859" s="3"/>
      <c r="M8859" s="3"/>
    </row>
    <row r="8860" spans="8:13">
      <c r="H8860" s="16"/>
      <c r="I8860" s="3"/>
      <c r="J8860" s="3"/>
      <c r="K8860" s="3"/>
      <c r="L8860" s="3"/>
      <c r="M8860" s="3"/>
    </row>
    <row r="8861" spans="8:13">
      <c r="H8861" s="16"/>
      <c r="I8861" s="3"/>
      <c r="J8861" s="3"/>
      <c r="K8861" s="3"/>
      <c r="L8861" s="3"/>
      <c r="M8861" s="3"/>
    </row>
    <row r="8862" spans="8:13">
      <c r="H8862" s="16"/>
      <c r="I8862" s="3"/>
      <c r="J8862" s="3"/>
      <c r="K8862" s="3"/>
      <c r="L8862" s="3"/>
      <c r="M8862" s="3"/>
    </row>
    <row r="8863" spans="8:13">
      <c r="H8863" s="16"/>
      <c r="I8863" s="3"/>
      <c r="J8863" s="3"/>
      <c r="K8863" s="3"/>
      <c r="L8863" s="3"/>
      <c r="M8863" s="3"/>
    </row>
    <row r="8864" spans="8:13">
      <c r="H8864" s="16"/>
      <c r="I8864" s="3"/>
      <c r="J8864" s="3"/>
      <c r="K8864" s="3"/>
      <c r="L8864" s="3"/>
      <c r="M8864" s="3"/>
    </row>
    <row r="8865" spans="8:13">
      <c r="H8865" s="16"/>
      <c r="I8865" s="3"/>
      <c r="J8865" s="3"/>
      <c r="K8865" s="3"/>
      <c r="L8865" s="3"/>
      <c r="M8865" s="3"/>
    </row>
    <row r="8866" spans="8:13">
      <c r="H8866" s="16"/>
      <c r="I8866" s="3"/>
      <c r="J8866" s="3"/>
      <c r="K8866" s="3"/>
      <c r="L8866" s="3"/>
      <c r="M8866" s="3"/>
    </row>
    <row r="8867" spans="8:13">
      <c r="H8867" s="16"/>
      <c r="I8867" s="3"/>
      <c r="J8867" s="3"/>
      <c r="K8867" s="3"/>
      <c r="L8867" s="3"/>
      <c r="M8867" s="3"/>
    </row>
    <row r="8868" spans="8:13">
      <c r="H8868" s="16"/>
      <c r="I8868" s="3"/>
      <c r="J8868" s="3"/>
      <c r="K8868" s="3"/>
      <c r="L8868" s="3"/>
      <c r="M8868" s="3"/>
    </row>
    <row r="8869" spans="8:13">
      <c r="H8869" s="16"/>
      <c r="I8869" s="3"/>
      <c r="J8869" s="3"/>
      <c r="K8869" s="3"/>
      <c r="L8869" s="3"/>
      <c r="M8869" s="3"/>
    </row>
    <row r="8870" spans="8:13">
      <c r="H8870" s="16"/>
      <c r="I8870" s="3"/>
      <c r="J8870" s="3"/>
      <c r="K8870" s="3"/>
      <c r="L8870" s="3"/>
      <c r="M8870" s="3"/>
    </row>
    <row r="8871" spans="8:13">
      <c r="H8871" s="16"/>
      <c r="I8871" s="3"/>
      <c r="J8871" s="3"/>
      <c r="K8871" s="3"/>
      <c r="L8871" s="3"/>
      <c r="M8871" s="3"/>
    </row>
    <row r="8872" spans="8:13">
      <c r="H8872" s="16"/>
      <c r="I8872" s="3"/>
      <c r="J8872" s="3"/>
      <c r="K8872" s="3"/>
      <c r="L8872" s="3"/>
      <c r="M8872" s="3"/>
    </row>
    <row r="8873" spans="8:13">
      <c r="H8873" s="16"/>
      <c r="I8873" s="3"/>
      <c r="J8873" s="3"/>
      <c r="K8873" s="3"/>
      <c r="L8873" s="3"/>
      <c r="M8873" s="3"/>
    </row>
    <row r="8874" spans="8:13">
      <c r="H8874" s="16"/>
      <c r="I8874" s="3"/>
      <c r="J8874" s="3"/>
      <c r="K8874" s="3"/>
      <c r="L8874" s="3"/>
      <c r="M8874" s="3"/>
    </row>
    <row r="8875" spans="8:13">
      <c r="H8875" s="16"/>
      <c r="I8875" s="3"/>
      <c r="J8875" s="3"/>
      <c r="K8875" s="3"/>
      <c r="L8875" s="3"/>
      <c r="M8875" s="3"/>
    </row>
    <row r="8876" spans="8:13">
      <c r="H8876" s="16"/>
      <c r="I8876" s="3"/>
      <c r="J8876" s="3"/>
      <c r="K8876" s="3"/>
      <c r="L8876" s="3"/>
      <c r="M8876" s="3"/>
    </row>
    <row r="8877" spans="8:13">
      <c r="H8877" s="16"/>
      <c r="I8877" s="3"/>
      <c r="J8877" s="3"/>
      <c r="K8877" s="3"/>
      <c r="L8877" s="3"/>
      <c r="M8877" s="3"/>
    </row>
    <row r="8878" spans="8:13">
      <c r="H8878" s="16"/>
      <c r="I8878" s="3"/>
      <c r="J8878" s="3"/>
      <c r="K8878" s="3"/>
      <c r="L8878" s="3"/>
      <c r="M8878" s="3"/>
    </row>
    <row r="8879" spans="8:13">
      <c r="H8879" s="16"/>
      <c r="I8879" s="3"/>
      <c r="J8879" s="3"/>
      <c r="K8879" s="3"/>
      <c r="L8879" s="3"/>
      <c r="M8879" s="3"/>
    </row>
    <row r="8880" spans="8:13">
      <c r="H8880" s="16"/>
      <c r="I8880" s="3"/>
      <c r="J8880" s="3"/>
      <c r="K8880" s="3"/>
      <c r="L8880" s="3"/>
      <c r="M8880" s="3"/>
    </row>
    <row r="8881" spans="8:13">
      <c r="H8881" s="16"/>
      <c r="I8881" s="3"/>
      <c r="J8881" s="3"/>
      <c r="K8881" s="3"/>
      <c r="L8881" s="3"/>
      <c r="M8881" s="3"/>
    </row>
    <row r="8882" spans="8:13">
      <c r="H8882" s="16"/>
      <c r="I8882" s="3"/>
      <c r="J8882" s="3"/>
      <c r="K8882" s="3"/>
      <c r="L8882" s="3"/>
      <c r="M8882" s="3"/>
    </row>
    <row r="8883" spans="8:13">
      <c r="H8883" s="16"/>
      <c r="I8883" s="3"/>
      <c r="J8883" s="3"/>
      <c r="K8883" s="3"/>
      <c r="L8883" s="3"/>
      <c r="M8883" s="3"/>
    </row>
    <row r="8884" spans="8:13">
      <c r="H8884" s="16"/>
      <c r="I8884" s="3"/>
      <c r="J8884" s="3"/>
      <c r="K8884" s="3"/>
      <c r="L8884" s="3"/>
      <c r="M8884" s="3"/>
    </row>
    <row r="8885" spans="8:13">
      <c r="H8885" s="16"/>
      <c r="I8885" s="3"/>
      <c r="J8885" s="3"/>
      <c r="K8885" s="3"/>
      <c r="L8885" s="3"/>
      <c r="M8885" s="3"/>
    </row>
    <row r="8886" spans="8:13">
      <c r="H8886" s="16"/>
      <c r="I8886" s="3"/>
      <c r="J8886" s="3"/>
      <c r="K8886" s="3"/>
      <c r="L8886" s="3"/>
      <c r="M8886" s="3"/>
    </row>
    <row r="8887" spans="8:13">
      <c r="H8887" s="16"/>
      <c r="I8887" s="3"/>
      <c r="J8887" s="3"/>
      <c r="K8887" s="3"/>
      <c r="L8887" s="3"/>
      <c r="M8887" s="3"/>
    </row>
    <row r="8888" spans="8:13">
      <c r="H8888" s="16"/>
      <c r="I8888" s="3"/>
      <c r="J8888" s="3"/>
      <c r="K8888" s="3"/>
      <c r="L8888" s="3"/>
      <c r="M8888" s="3"/>
    </row>
    <row r="8889" spans="8:13">
      <c r="H8889" s="16"/>
      <c r="I8889" s="3"/>
      <c r="J8889" s="3"/>
      <c r="K8889" s="3"/>
      <c r="L8889" s="3"/>
      <c r="M8889" s="3"/>
    </row>
    <row r="8890" spans="8:13">
      <c r="H8890" s="16"/>
      <c r="I8890" s="3"/>
      <c r="J8890" s="3"/>
      <c r="K8890" s="3"/>
      <c r="L8890" s="3"/>
      <c r="M8890" s="3"/>
    </row>
    <row r="8891" spans="8:13">
      <c r="H8891" s="16"/>
      <c r="I8891" s="3"/>
      <c r="J8891" s="3"/>
      <c r="K8891" s="3"/>
      <c r="L8891" s="3"/>
      <c r="M8891" s="3"/>
    </row>
    <row r="8892" spans="8:13">
      <c r="H8892" s="16"/>
      <c r="I8892" s="3"/>
      <c r="J8892" s="3"/>
      <c r="K8892" s="3"/>
      <c r="L8892" s="3"/>
      <c r="M8892" s="3"/>
    </row>
    <row r="8893" spans="8:13">
      <c r="H8893" s="16"/>
      <c r="I8893" s="3"/>
      <c r="J8893" s="3"/>
      <c r="K8893" s="3"/>
      <c r="L8893" s="3"/>
      <c r="M8893" s="3"/>
    </row>
    <row r="8894" spans="8:13">
      <c r="H8894" s="16"/>
      <c r="I8894" s="3"/>
      <c r="J8894" s="3"/>
      <c r="K8894" s="3"/>
      <c r="L8894" s="3"/>
      <c r="M8894" s="3"/>
    </row>
    <row r="8895" spans="8:13">
      <c r="H8895" s="16"/>
      <c r="I8895" s="3"/>
      <c r="J8895" s="3"/>
      <c r="K8895" s="3"/>
      <c r="L8895" s="3"/>
      <c r="M8895" s="3"/>
    </row>
    <row r="8896" spans="8:13">
      <c r="H8896" s="16"/>
      <c r="I8896" s="3"/>
      <c r="J8896" s="3"/>
      <c r="K8896" s="3"/>
      <c r="L8896" s="3"/>
      <c r="M8896" s="3"/>
    </row>
    <row r="8897" spans="8:13">
      <c r="H8897" s="16"/>
      <c r="I8897" s="3"/>
      <c r="J8897" s="3"/>
      <c r="K8897" s="3"/>
      <c r="L8897" s="3"/>
      <c r="M8897" s="3"/>
    </row>
    <row r="8898" spans="8:13">
      <c r="H8898" s="16"/>
      <c r="I8898" s="3"/>
      <c r="J8898" s="3"/>
      <c r="K8898" s="3"/>
      <c r="L8898" s="3"/>
      <c r="M8898" s="3"/>
    </row>
    <row r="8899" spans="8:13">
      <c r="H8899" s="16"/>
      <c r="I8899" s="3"/>
      <c r="J8899" s="3"/>
      <c r="K8899" s="3"/>
      <c r="L8899" s="3"/>
      <c r="M8899" s="3"/>
    </row>
    <row r="8900" spans="8:13">
      <c r="H8900" s="16"/>
      <c r="I8900" s="3"/>
      <c r="J8900" s="3"/>
      <c r="K8900" s="3"/>
      <c r="L8900" s="3"/>
      <c r="M8900" s="3"/>
    </row>
    <row r="8901" spans="8:13">
      <c r="H8901" s="16"/>
      <c r="I8901" s="3"/>
      <c r="J8901" s="3"/>
      <c r="K8901" s="3"/>
      <c r="L8901" s="3"/>
      <c r="M8901" s="3"/>
    </row>
    <row r="8902" spans="8:13">
      <c r="H8902" s="16"/>
      <c r="I8902" s="3"/>
      <c r="J8902" s="3"/>
      <c r="K8902" s="3"/>
      <c r="L8902" s="3"/>
      <c r="M8902" s="3"/>
    </row>
    <row r="8903" spans="8:13">
      <c r="H8903" s="16"/>
      <c r="I8903" s="3"/>
      <c r="J8903" s="3"/>
      <c r="K8903" s="3"/>
      <c r="L8903" s="3"/>
      <c r="M8903" s="3"/>
    </row>
    <row r="8904" spans="8:13">
      <c r="H8904" s="16"/>
      <c r="I8904" s="3"/>
      <c r="J8904" s="3"/>
      <c r="K8904" s="3"/>
      <c r="L8904" s="3"/>
      <c r="M8904" s="3"/>
    </row>
    <row r="8905" spans="8:13">
      <c r="H8905" s="16"/>
      <c r="I8905" s="3"/>
      <c r="J8905" s="3"/>
      <c r="K8905" s="3"/>
      <c r="L8905" s="3"/>
      <c r="M8905" s="3"/>
    </row>
    <row r="8906" spans="8:13">
      <c r="H8906" s="16"/>
      <c r="I8906" s="3"/>
      <c r="J8906" s="3"/>
      <c r="K8906" s="3"/>
      <c r="L8906" s="3"/>
      <c r="M8906" s="3"/>
    </row>
    <row r="8907" spans="8:13">
      <c r="H8907" s="16"/>
      <c r="I8907" s="3"/>
      <c r="J8907" s="3"/>
      <c r="K8907" s="3"/>
      <c r="L8907" s="3"/>
      <c r="M8907" s="3"/>
    </row>
    <row r="8908" spans="8:13">
      <c r="H8908" s="16"/>
      <c r="I8908" s="3"/>
      <c r="J8908" s="3"/>
      <c r="K8908" s="3"/>
      <c r="L8908" s="3"/>
      <c r="M8908" s="3"/>
    </row>
    <row r="8909" spans="8:13">
      <c r="H8909" s="16"/>
      <c r="I8909" s="3"/>
      <c r="J8909" s="3"/>
      <c r="K8909" s="3"/>
      <c r="L8909" s="3"/>
      <c r="M8909" s="3"/>
    </row>
    <row r="8910" spans="8:13">
      <c r="H8910" s="16"/>
      <c r="I8910" s="3"/>
      <c r="J8910" s="3"/>
      <c r="K8910" s="3"/>
      <c r="L8910" s="3"/>
      <c r="M8910" s="3"/>
    </row>
    <row r="8911" spans="8:13">
      <c r="H8911" s="16"/>
      <c r="I8911" s="3"/>
      <c r="J8911" s="3"/>
      <c r="K8911" s="3"/>
      <c r="L8911" s="3"/>
      <c r="M8911" s="3"/>
    </row>
    <row r="8912" spans="8:13">
      <c r="H8912" s="16"/>
      <c r="I8912" s="3"/>
      <c r="J8912" s="3"/>
      <c r="K8912" s="3"/>
      <c r="L8912" s="3"/>
      <c r="M8912" s="3"/>
    </row>
    <row r="8913" spans="8:13">
      <c r="H8913" s="16"/>
      <c r="I8913" s="3"/>
      <c r="J8913" s="3"/>
      <c r="K8913" s="3"/>
      <c r="L8913" s="3"/>
      <c r="M8913" s="3"/>
    </row>
    <row r="8914" spans="8:13">
      <c r="H8914" s="16"/>
      <c r="I8914" s="3"/>
      <c r="J8914" s="3"/>
      <c r="K8914" s="3"/>
      <c r="L8914" s="3"/>
      <c r="M8914" s="3"/>
    </row>
    <row r="8915" spans="8:13">
      <c r="H8915" s="16"/>
      <c r="I8915" s="3"/>
      <c r="J8915" s="3"/>
      <c r="K8915" s="3"/>
      <c r="L8915" s="3"/>
      <c r="M8915" s="3"/>
    </row>
    <row r="8916" spans="8:13">
      <c r="H8916" s="16"/>
      <c r="I8916" s="3"/>
      <c r="J8916" s="3"/>
      <c r="K8916" s="3"/>
      <c r="L8916" s="3"/>
      <c r="M8916" s="3"/>
    </row>
    <row r="8917" spans="8:13">
      <c r="H8917" s="16"/>
      <c r="I8917" s="3"/>
      <c r="J8917" s="3"/>
      <c r="K8917" s="3"/>
      <c r="L8917" s="3"/>
      <c r="M8917" s="3"/>
    </row>
    <row r="8918" spans="8:13">
      <c r="H8918" s="16"/>
      <c r="I8918" s="3"/>
      <c r="J8918" s="3"/>
      <c r="K8918" s="3"/>
      <c r="L8918" s="3"/>
      <c r="M8918" s="3"/>
    </row>
    <row r="8919" spans="8:13">
      <c r="H8919" s="16"/>
      <c r="I8919" s="3"/>
      <c r="J8919" s="3"/>
      <c r="K8919" s="3"/>
      <c r="L8919" s="3"/>
      <c r="M8919" s="3"/>
    </row>
    <row r="8920" spans="8:13">
      <c r="H8920" s="16"/>
      <c r="I8920" s="3"/>
      <c r="J8920" s="3"/>
      <c r="K8920" s="3"/>
      <c r="L8920" s="3"/>
      <c r="M8920" s="3"/>
    </row>
    <row r="8921" spans="8:13">
      <c r="H8921" s="16"/>
      <c r="I8921" s="3"/>
      <c r="J8921" s="3"/>
      <c r="K8921" s="3"/>
      <c r="L8921" s="3"/>
      <c r="M8921" s="3"/>
    </row>
    <row r="8922" spans="8:13">
      <c r="H8922" s="16"/>
      <c r="I8922" s="3"/>
      <c r="J8922" s="3"/>
      <c r="K8922" s="3"/>
      <c r="L8922" s="3"/>
      <c r="M8922" s="3"/>
    </row>
    <row r="8923" spans="8:13">
      <c r="H8923" s="16"/>
      <c r="I8923" s="3"/>
      <c r="J8923" s="3"/>
      <c r="K8923" s="3"/>
      <c r="L8923" s="3"/>
      <c r="M8923" s="3"/>
    </row>
    <row r="8924" spans="8:13">
      <c r="H8924" s="16"/>
      <c r="I8924" s="3"/>
      <c r="J8924" s="3"/>
      <c r="K8924" s="3"/>
      <c r="L8924" s="3"/>
      <c r="M8924" s="3"/>
    </row>
    <row r="8925" spans="8:13">
      <c r="H8925" s="16"/>
      <c r="I8925" s="3"/>
      <c r="J8925" s="3"/>
      <c r="K8925" s="3"/>
      <c r="L8925" s="3"/>
      <c r="M8925" s="3"/>
    </row>
    <row r="8926" spans="8:13">
      <c r="H8926" s="16"/>
      <c r="I8926" s="3"/>
      <c r="J8926" s="3"/>
      <c r="K8926" s="3"/>
      <c r="L8926" s="3"/>
      <c r="M8926" s="3"/>
    </row>
    <row r="8927" spans="8:13">
      <c r="H8927" s="16"/>
      <c r="I8927" s="3"/>
      <c r="J8927" s="3"/>
      <c r="K8927" s="3"/>
      <c r="L8927" s="3"/>
      <c r="M8927" s="3"/>
    </row>
    <row r="8928" spans="8:13">
      <c r="H8928" s="16"/>
      <c r="I8928" s="3"/>
      <c r="J8928" s="3"/>
      <c r="K8928" s="3"/>
      <c r="L8928" s="3"/>
      <c r="M8928" s="3"/>
    </row>
    <row r="8929" spans="8:13">
      <c r="H8929" s="16"/>
      <c r="I8929" s="3"/>
      <c r="J8929" s="3"/>
      <c r="K8929" s="3"/>
      <c r="L8929" s="3"/>
      <c r="M8929" s="3"/>
    </row>
    <row r="8930" spans="8:13">
      <c r="H8930" s="16"/>
      <c r="I8930" s="3"/>
      <c r="J8930" s="3"/>
      <c r="K8930" s="3"/>
      <c r="L8930" s="3"/>
      <c r="M8930" s="3"/>
    </row>
    <row r="8931" spans="8:13">
      <c r="H8931" s="16"/>
      <c r="I8931" s="3"/>
      <c r="J8931" s="3"/>
      <c r="K8931" s="3"/>
      <c r="L8931" s="3"/>
      <c r="M8931" s="3"/>
    </row>
    <row r="8932" spans="8:13">
      <c r="H8932" s="16"/>
      <c r="I8932" s="3"/>
      <c r="J8932" s="3"/>
      <c r="K8932" s="3"/>
      <c r="L8932" s="3"/>
      <c r="M8932" s="3"/>
    </row>
    <row r="8933" spans="8:13">
      <c r="H8933" s="16"/>
      <c r="I8933" s="3"/>
      <c r="J8933" s="3"/>
      <c r="K8933" s="3"/>
      <c r="L8933" s="3"/>
      <c r="M8933" s="3"/>
    </row>
    <row r="8934" spans="8:13">
      <c r="H8934" s="16"/>
      <c r="I8934" s="3"/>
      <c r="J8934" s="3"/>
      <c r="K8934" s="3"/>
      <c r="L8934" s="3"/>
      <c r="M8934" s="3"/>
    </row>
    <row r="8935" spans="8:13">
      <c r="H8935" s="16"/>
      <c r="I8935" s="3"/>
      <c r="J8935" s="3"/>
      <c r="K8935" s="3"/>
      <c r="L8935" s="3"/>
      <c r="M8935" s="3"/>
    </row>
    <row r="8936" spans="8:13">
      <c r="H8936" s="16"/>
      <c r="I8936" s="3"/>
      <c r="J8936" s="3"/>
      <c r="K8936" s="3"/>
      <c r="L8936" s="3"/>
      <c r="M8936" s="3"/>
    </row>
    <row r="8937" spans="8:13">
      <c r="H8937" s="16"/>
      <c r="I8937" s="3"/>
      <c r="J8937" s="3"/>
      <c r="K8937" s="3"/>
      <c r="L8937" s="3"/>
      <c r="M8937" s="3"/>
    </row>
    <row r="8938" spans="8:13">
      <c r="H8938" s="16"/>
      <c r="I8938" s="3"/>
      <c r="J8938" s="3"/>
      <c r="K8938" s="3"/>
      <c r="L8938" s="3"/>
      <c r="M8938" s="3"/>
    </row>
    <row r="8939" spans="8:13">
      <c r="H8939" s="16"/>
      <c r="I8939" s="3"/>
      <c r="J8939" s="3"/>
      <c r="K8939" s="3"/>
      <c r="L8939" s="3"/>
      <c r="M8939" s="3"/>
    </row>
    <row r="8940" spans="8:13">
      <c r="H8940" s="16"/>
      <c r="I8940" s="3"/>
      <c r="J8940" s="3"/>
      <c r="K8940" s="3"/>
      <c r="L8940" s="3"/>
      <c r="M8940" s="3"/>
    </row>
    <row r="8941" spans="8:13">
      <c r="H8941" s="16"/>
      <c r="I8941" s="3"/>
      <c r="J8941" s="3"/>
      <c r="K8941" s="3"/>
      <c r="L8941" s="3"/>
      <c r="M8941" s="3"/>
    </row>
    <row r="8942" spans="8:13">
      <c r="H8942" s="16"/>
      <c r="I8942" s="3"/>
      <c r="J8942" s="3"/>
      <c r="K8942" s="3"/>
      <c r="L8942" s="3"/>
      <c r="M8942" s="3"/>
    </row>
    <row r="8943" spans="8:13">
      <c r="H8943" s="16"/>
      <c r="I8943" s="3"/>
      <c r="J8943" s="3"/>
      <c r="K8943" s="3"/>
      <c r="L8943" s="3"/>
      <c r="M8943" s="3"/>
    </row>
    <row r="8944" spans="8:13">
      <c r="H8944" s="16"/>
      <c r="I8944" s="3"/>
      <c r="J8944" s="3"/>
      <c r="K8944" s="3"/>
      <c r="L8944" s="3"/>
      <c r="M8944" s="3"/>
    </row>
    <row r="8945" spans="8:13">
      <c r="H8945" s="16"/>
      <c r="I8945" s="3"/>
      <c r="J8945" s="3"/>
      <c r="K8945" s="3"/>
      <c r="L8945" s="3"/>
      <c r="M8945" s="3"/>
    </row>
    <row r="8946" spans="8:13">
      <c r="H8946" s="16"/>
      <c r="I8946" s="3"/>
      <c r="J8946" s="3"/>
      <c r="K8946" s="3"/>
      <c r="L8946" s="3"/>
      <c r="M8946" s="3"/>
    </row>
    <row r="8947" spans="8:13">
      <c r="H8947" s="16"/>
      <c r="I8947" s="3"/>
      <c r="J8947" s="3"/>
      <c r="K8947" s="3"/>
      <c r="L8947" s="3"/>
      <c r="M8947" s="3"/>
    </row>
    <row r="8948" spans="8:13">
      <c r="H8948" s="16"/>
      <c r="I8948" s="3"/>
      <c r="J8948" s="3"/>
      <c r="K8948" s="3"/>
      <c r="L8948" s="3"/>
      <c r="M8948" s="3"/>
    </row>
    <row r="8949" spans="8:13">
      <c r="H8949" s="16"/>
      <c r="I8949" s="3"/>
      <c r="J8949" s="3"/>
      <c r="K8949" s="3"/>
      <c r="L8949" s="3"/>
      <c r="M8949" s="3"/>
    </row>
    <row r="8950" spans="8:13">
      <c r="H8950" s="16"/>
      <c r="I8950" s="3"/>
      <c r="J8950" s="3"/>
      <c r="K8950" s="3"/>
      <c r="L8950" s="3"/>
      <c r="M8950" s="3"/>
    </row>
    <row r="8951" spans="8:13">
      <c r="H8951" s="16"/>
      <c r="I8951" s="3"/>
      <c r="J8951" s="3"/>
      <c r="K8951" s="3"/>
      <c r="L8951" s="3"/>
      <c r="M8951" s="3"/>
    </row>
    <row r="8952" spans="8:13">
      <c r="H8952" s="16"/>
      <c r="I8952" s="3"/>
      <c r="J8952" s="3"/>
      <c r="K8952" s="3"/>
      <c r="L8952" s="3"/>
      <c r="M8952" s="3"/>
    </row>
    <row r="8953" spans="8:13">
      <c r="H8953" s="16"/>
      <c r="I8953" s="3"/>
      <c r="J8953" s="3"/>
      <c r="K8953" s="3"/>
      <c r="L8953" s="3"/>
      <c r="M8953" s="3"/>
    </row>
    <row r="8954" spans="8:13">
      <c r="H8954" s="16"/>
      <c r="I8954" s="3"/>
      <c r="J8954" s="3"/>
      <c r="K8954" s="3"/>
      <c r="L8954" s="3"/>
      <c r="M8954" s="3"/>
    </row>
    <row r="8955" spans="8:13">
      <c r="H8955" s="16"/>
      <c r="I8955" s="3"/>
      <c r="J8955" s="3"/>
      <c r="K8955" s="3"/>
      <c r="L8955" s="3"/>
      <c r="M8955" s="3"/>
    </row>
    <row r="8956" spans="8:13">
      <c r="H8956" s="16"/>
      <c r="I8956" s="3"/>
      <c r="J8956" s="3"/>
      <c r="K8956" s="3"/>
      <c r="L8956" s="3"/>
      <c r="M8956" s="3"/>
    </row>
    <row r="8957" spans="8:13">
      <c r="H8957" s="16"/>
      <c r="I8957" s="3"/>
      <c r="J8957" s="3"/>
      <c r="K8957" s="3"/>
      <c r="L8957" s="3"/>
      <c r="M8957" s="3"/>
    </row>
    <row r="8958" spans="8:13">
      <c r="H8958" s="16"/>
      <c r="I8958" s="3"/>
      <c r="J8958" s="3"/>
      <c r="K8958" s="3"/>
      <c r="L8958" s="3"/>
      <c r="M8958" s="3"/>
    </row>
    <row r="8959" spans="8:13">
      <c r="H8959" s="16"/>
      <c r="I8959" s="3"/>
      <c r="J8959" s="3"/>
      <c r="K8959" s="3"/>
      <c r="L8959" s="3"/>
      <c r="M8959" s="3"/>
    </row>
    <row r="8960" spans="8:13">
      <c r="H8960" s="16"/>
      <c r="I8960" s="3"/>
      <c r="J8960" s="3"/>
      <c r="K8960" s="3"/>
      <c r="L8960" s="3"/>
      <c r="M8960" s="3"/>
    </row>
    <row r="8961" spans="8:13">
      <c r="H8961" s="16"/>
      <c r="I8961" s="3"/>
      <c r="J8961" s="3"/>
      <c r="K8961" s="3"/>
      <c r="L8961" s="3"/>
      <c r="M8961" s="3"/>
    </row>
    <row r="8962" spans="8:13">
      <c r="H8962" s="16"/>
      <c r="I8962" s="3"/>
      <c r="J8962" s="3"/>
      <c r="K8962" s="3"/>
      <c r="L8962" s="3"/>
      <c r="M8962" s="3"/>
    </row>
    <row r="8963" spans="8:13">
      <c r="H8963" s="16"/>
      <c r="I8963" s="3"/>
      <c r="J8963" s="3"/>
      <c r="K8963" s="3"/>
      <c r="L8963" s="3"/>
      <c r="M8963" s="3"/>
    </row>
    <row r="8964" spans="8:13">
      <c r="H8964" s="16"/>
      <c r="I8964" s="3"/>
      <c r="J8964" s="3"/>
      <c r="K8964" s="3"/>
      <c r="L8964" s="3"/>
      <c r="M8964" s="3"/>
    </row>
    <row r="8965" spans="8:13">
      <c r="H8965" s="16"/>
      <c r="I8965" s="3"/>
      <c r="J8965" s="3"/>
      <c r="K8965" s="3"/>
      <c r="L8965" s="3"/>
      <c r="M8965" s="3"/>
    </row>
    <row r="8966" spans="8:13">
      <c r="H8966" s="16"/>
      <c r="I8966" s="3"/>
      <c r="J8966" s="3"/>
      <c r="K8966" s="3"/>
      <c r="L8966" s="3"/>
      <c r="M8966" s="3"/>
    </row>
    <row r="8967" spans="8:13">
      <c r="H8967" s="16"/>
      <c r="I8967" s="3"/>
      <c r="J8967" s="3"/>
      <c r="K8967" s="3"/>
      <c r="L8967" s="3"/>
      <c r="M8967" s="3"/>
    </row>
    <row r="8968" spans="8:13">
      <c r="H8968" s="16"/>
      <c r="I8968" s="3"/>
      <c r="J8968" s="3"/>
      <c r="K8968" s="3"/>
      <c r="L8968" s="3"/>
      <c r="M8968" s="3"/>
    </row>
    <row r="8969" spans="8:13">
      <c r="H8969" s="16"/>
      <c r="I8969" s="3"/>
      <c r="J8969" s="3"/>
      <c r="K8969" s="3"/>
      <c r="L8969" s="3"/>
      <c r="M8969" s="3"/>
    </row>
    <row r="8970" spans="8:13">
      <c r="H8970" s="16"/>
      <c r="I8970" s="3"/>
      <c r="J8970" s="3"/>
      <c r="K8970" s="3"/>
      <c r="L8970" s="3"/>
      <c r="M8970" s="3"/>
    </row>
    <row r="8971" spans="8:13">
      <c r="H8971" s="16"/>
      <c r="I8971" s="3"/>
      <c r="J8971" s="3"/>
      <c r="K8971" s="3"/>
      <c r="L8971" s="3"/>
      <c r="M8971" s="3"/>
    </row>
    <row r="8972" spans="8:13">
      <c r="H8972" s="16"/>
      <c r="I8972" s="3"/>
      <c r="J8972" s="3"/>
      <c r="K8972" s="3"/>
      <c r="L8972" s="3"/>
      <c r="M8972" s="3"/>
    </row>
    <row r="8973" spans="8:13">
      <c r="H8973" s="16"/>
      <c r="I8973" s="3"/>
      <c r="J8973" s="3"/>
      <c r="K8973" s="3"/>
      <c r="L8973" s="3"/>
      <c r="M8973" s="3"/>
    </row>
    <row r="8974" spans="8:13">
      <c r="H8974" s="16"/>
      <c r="I8974" s="3"/>
      <c r="J8974" s="3"/>
      <c r="K8974" s="3"/>
      <c r="L8974" s="3"/>
      <c r="M8974" s="3"/>
    </row>
    <row r="8975" spans="8:13">
      <c r="H8975" s="16"/>
      <c r="I8975" s="3"/>
      <c r="J8975" s="3"/>
      <c r="K8975" s="3"/>
      <c r="L8975" s="3"/>
      <c r="M8975" s="3"/>
    </row>
    <row r="8976" spans="8:13">
      <c r="H8976" s="16"/>
      <c r="I8976" s="3"/>
      <c r="J8976" s="3"/>
      <c r="K8976" s="3"/>
      <c r="L8976" s="3"/>
      <c r="M8976" s="3"/>
    </row>
    <row r="8977" spans="8:13">
      <c r="H8977" s="16"/>
      <c r="I8977" s="3"/>
      <c r="J8977" s="3"/>
      <c r="K8977" s="3"/>
      <c r="L8977" s="3"/>
      <c r="M8977" s="3"/>
    </row>
    <row r="8978" spans="8:13">
      <c r="H8978" s="16"/>
      <c r="I8978" s="3"/>
      <c r="J8978" s="3"/>
      <c r="K8978" s="3"/>
      <c r="L8978" s="3"/>
      <c r="M8978" s="3"/>
    </row>
    <row r="8979" spans="8:13">
      <c r="H8979" s="16"/>
      <c r="I8979" s="3"/>
      <c r="J8979" s="3"/>
      <c r="K8979" s="3"/>
      <c r="L8979" s="3"/>
      <c r="M8979" s="3"/>
    </row>
    <row r="8980" spans="8:13">
      <c r="H8980" s="16"/>
      <c r="I8980" s="3"/>
      <c r="J8980" s="3"/>
      <c r="K8980" s="3"/>
      <c r="L8980" s="3"/>
      <c r="M8980" s="3"/>
    </row>
    <row r="8981" spans="8:13">
      <c r="H8981" s="16"/>
      <c r="I8981" s="3"/>
      <c r="J8981" s="3"/>
      <c r="K8981" s="3"/>
      <c r="L8981" s="3"/>
      <c r="M8981" s="3"/>
    </row>
    <row r="8982" spans="8:13">
      <c r="H8982" s="16"/>
      <c r="I8982" s="3"/>
      <c r="J8982" s="3"/>
      <c r="K8982" s="3"/>
      <c r="L8982" s="3"/>
      <c r="M8982" s="3"/>
    </row>
    <row r="8983" spans="8:13">
      <c r="H8983" s="16"/>
      <c r="I8983" s="3"/>
      <c r="J8983" s="3"/>
      <c r="K8983" s="3"/>
      <c r="L8983" s="3"/>
      <c r="M8983" s="3"/>
    </row>
    <row r="8984" spans="8:13">
      <c r="H8984" s="16"/>
      <c r="I8984" s="3"/>
      <c r="J8984" s="3"/>
      <c r="K8984" s="3"/>
      <c r="L8984" s="3"/>
      <c r="M8984" s="3"/>
    </row>
    <row r="8985" spans="8:13">
      <c r="H8985" s="16"/>
      <c r="I8985" s="3"/>
      <c r="J8985" s="3"/>
      <c r="K8985" s="3"/>
      <c r="L8985" s="3"/>
      <c r="M8985" s="3"/>
    </row>
    <row r="8986" spans="8:13">
      <c r="H8986" s="16"/>
      <c r="I8986" s="3"/>
      <c r="J8986" s="3"/>
      <c r="K8986" s="3"/>
      <c r="L8986" s="3"/>
      <c r="M8986" s="3"/>
    </row>
    <row r="8987" spans="8:13">
      <c r="H8987" s="16"/>
      <c r="I8987" s="3"/>
      <c r="J8987" s="3"/>
      <c r="K8987" s="3"/>
      <c r="L8987" s="3"/>
      <c r="M8987" s="3"/>
    </row>
    <row r="8988" spans="8:13">
      <c r="H8988" s="16"/>
      <c r="I8988" s="3"/>
      <c r="J8988" s="3"/>
      <c r="K8988" s="3"/>
      <c r="L8988" s="3"/>
      <c r="M8988" s="3"/>
    </row>
    <row r="8989" spans="8:13">
      <c r="H8989" s="16"/>
      <c r="I8989" s="3"/>
      <c r="J8989" s="3"/>
      <c r="K8989" s="3"/>
      <c r="L8989" s="3"/>
      <c r="M8989" s="3"/>
    </row>
    <row r="8990" spans="8:13">
      <c r="H8990" s="16"/>
      <c r="I8990" s="3"/>
      <c r="J8990" s="3"/>
      <c r="K8990" s="3"/>
      <c r="L8990" s="3"/>
      <c r="M8990" s="3"/>
    </row>
    <row r="8991" spans="8:13">
      <c r="H8991" s="16"/>
      <c r="I8991" s="3"/>
      <c r="J8991" s="3"/>
      <c r="K8991" s="3"/>
      <c r="L8991" s="3"/>
      <c r="M8991" s="3"/>
    </row>
    <row r="8992" spans="8:13">
      <c r="H8992" s="16"/>
      <c r="I8992" s="3"/>
      <c r="J8992" s="3"/>
      <c r="K8992" s="3"/>
      <c r="L8992" s="3"/>
      <c r="M8992" s="3"/>
    </row>
    <row r="8993" spans="8:13">
      <c r="H8993" s="16"/>
      <c r="I8993" s="3"/>
      <c r="J8993" s="3"/>
      <c r="K8993" s="3"/>
      <c r="L8993" s="3"/>
      <c r="M8993" s="3"/>
    </row>
    <row r="8994" spans="8:13">
      <c r="H8994" s="16"/>
      <c r="I8994" s="3"/>
      <c r="J8994" s="3"/>
      <c r="K8994" s="3"/>
      <c r="L8994" s="3"/>
      <c r="M8994" s="3"/>
    </row>
    <row r="8995" spans="8:13">
      <c r="H8995" s="16"/>
      <c r="I8995" s="3"/>
      <c r="J8995" s="3"/>
      <c r="K8995" s="3"/>
      <c r="L8995" s="3"/>
      <c r="M8995" s="3"/>
    </row>
    <row r="8996" spans="8:13">
      <c r="H8996" s="16"/>
      <c r="I8996" s="3"/>
      <c r="J8996" s="3"/>
      <c r="K8996" s="3"/>
      <c r="L8996" s="3"/>
      <c r="M8996" s="3"/>
    </row>
    <row r="8997" spans="8:13">
      <c r="H8997" s="16"/>
      <c r="I8997" s="3"/>
      <c r="J8997" s="3"/>
      <c r="K8997" s="3"/>
      <c r="L8997" s="3"/>
      <c r="M8997" s="3"/>
    </row>
    <row r="8998" spans="8:13">
      <c r="H8998" s="16"/>
      <c r="I8998" s="3"/>
      <c r="J8998" s="3"/>
      <c r="K8998" s="3"/>
      <c r="L8998" s="3"/>
      <c r="M8998" s="3"/>
    </row>
    <row r="8999" spans="8:13">
      <c r="H8999" s="16"/>
      <c r="I8999" s="3"/>
      <c r="J8999" s="3"/>
      <c r="K8999" s="3"/>
      <c r="L8999" s="3"/>
      <c r="M8999" s="3"/>
    </row>
    <row r="9000" spans="8:13">
      <c r="H9000" s="16"/>
      <c r="I9000" s="3"/>
      <c r="J9000" s="3"/>
      <c r="K9000" s="3"/>
      <c r="L9000" s="3"/>
      <c r="M9000" s="3"/>
    </row>
    <row r="9001" spans="8:13">
      <c r="H9001" s="16"/>
      <c r="I9001" s="3"/>
      <c r="J9001" s="3"/>
      <c r="K9001" s="3"/>
      <c r="L9001" s="3"/>
      <c r="M9001" s="3"/>
    </row>
    <row r="9002" spans="8:13">
      <c r="H9002" s="16"/>
      <c r="I9002" s="3"/>
      <c r="J9002" s="3"/>
      <c r="K9002" s="3"/>
      <c r="L9002" s="3"/>
      <c r="M9002" s="3"/>
    </row>
    <row r="9003" spans="8:13">
      <c r="H9003" s="16"/>
      <c r="I9003" s="3"/>
      <c r="J9003" s="3"/>
      <c r="K9003" s="3"/>
      <c r="L9003" s="3"/>
      <c r="M9003" s="3"/>
    </row>
    <row r="9004" spans="8:13">
      <c r="H9004" s="16"/>
      <c r="I9004" s="3"/>
      <c r="J9004" s="3"/>
      <c r="K9004" s="3"/>
      <c r="L9004" s="3"/>
      <c r="M9004" s="3"/>
    </row>
    <row r="9005" spans="8:13">
      <c r="H9005" s="16"/>
      <c r="I9005" s="3"/>
      <c r="J9005" s="3"/>
      <c r="K9005" s="3"/>
      <c r="L9005" s="3"/>
      <c r="M9005" s="3"/>
    </row>
    <row r="9006" spans="8:13">
      <c r="H9006" s="16"/>
      <c r="I9006" s="3"/>
      <c r="J9006" s="3"/>
      <c r="K9006" s="3"/>
      <c r="L9006" s="3"/>
      <c r="M9006" s="3"/>
    </row>
    <row r="9007" spans="8:13">
      <c r="H9007" s="16"/>
      <c r="I9007" s="3"/>
      <c r="J9007" s="3"/>
      <c r="K9007" s="3"/>
      <c r="L9007" s="3"/>
      <c r="M9007" s="3"/>
    </row>
    <row r="9008" spans="8:13">
      <c r="H9008" s="16"/>
      <c r="I9008" s="3"/>
      <c r="J9008" s="3"/>
      <c r="K9008" s="3"/>
      <c r="L9008" s="3"/>
      <c r="M9008" s="3"/>
    </row>
    <row r="9009" spans="8:13">
      <c r="H9009" s="16"/>
      <c r="I9009" s="3"/>
      <c r="J9009" s="3"/>
      <c r="K9009" s="3"/>
      <c r="L9009" s="3"/>
      <c r="M9009" s="3"/>
    </row>
    <row r="9010" spans="8:13">
      <c r="H9010" s="16"/>
      <c r="I9010" s="3"/>
      <c r="J9010" s="3"/>
      <c r="K9010" s="3"/>
      <c r="L9010" s="3"/>
      <c r="M9010" s="3"/>
    </row>
    <row r="9011" spans="8:13">
      <c r="H9011" s="16"/>
      <c r="I9011" s="3"/>
      <c r="J9011" s="3"/>
      <c r="K9011" s="3"/>
      <c r="L9011" s="3"/>
      <c r="M9011" s="3"/>
    </row>
    <row r="9012" spans="8:13">
      <c r="H9012" s="16"/>
      <c r="I9012" s="3"/>
      <c r="J9012" s="3"/>
      <c r="K9012" s="3"/>
      <c r="L9012" s="3"/>
      <c r="M9012" s="3"/>
    </row>
    <row r="9013" spans="8:13">
      <c r="H9013" s="16"/>
      <c r="I9013" s="3"/>
      <c r="J9013" s="3"/>
      <c r="K9013" s="3"/>
      <c r="L9013" s="3"/>
      <c r="M9013" s="3"/>
    </row>
    <row r="9014" spans="8:13">
      <c r="H9014" s="16"/>
      <c r="I9014" s="3"/>
      <c r="J9014" s="3"/>
      <c r="K9014" s="3"/>
      <c r="L9014" s="3"/>
      <c r="M9014" s="3"/>
    </row>
    <row r="9015" spans="8:13">
      <c r="H9015" s="16"/>
      <c r="I9015" s="3"/>
      <c r="J9015" s="3"/>
      <c r="K9015" s="3"/>
      <c r="L9015" s="3"/>
      <c r="M9015" s="3"/>
    </row>
    <row r="9016" spans="8:13">
      <c r="H9016" s="16"/>
      <c r="I9016" s="3"/>
      <c r="J9016" s="3"/>
      <c r="K9016" s="3"/>
      <c r="L9016" s="3"/>
      <c r="M9016" s="3"/>
    </row>
    <row r="9017" spans="8:13">
      <c r="H9017" s="16"/>
      <c r="I9017" s="3"/>
      <c r="J9017" s="3"/>
      <c r="K9017" s="3"/>
      <c r="L9017" s="3"/>
      <c r="M9017" s="3"/>
    </row>
    <row r="9018" spans="8:13">
      <c r="H9018" s="16"/>
      <c r="I9018" s="3"/>
      <c r="J9018" s="3"/>
      <c r="K9018" s="3"/>
      <c r="L9018" s="3"/>
      <c r="M9018" s="3"/>
    </row>
    <row r="9019" spans="8:13">
      <c r="H9019" s="16"/>
      <c r="I9019" s="3"/>
      <c r="J9019" s="3"/>
      <c r="K9019" s="3"/>
      <c r="L9019" s="3"/>
      <c r="M9019" s="3"/>
    </row>
    <row r="9020" spans="8:13">
      <c r="H9020" s="16"/>
      <c r="I9020" s="3"/>
      <c r="J9020" s="3"/>
      <c r="K9020" s="3"/>
      <c r="L9020" s="3"/>
      <c r="M9020" s="3"/>
    </row>
    <row r="9021" spans="8:13">
      <c r="H9021" s="16"/>
      <c r="I9021" s="3"/>
      <c r="J9021" s="3"/>
      <c r="K9021" s="3"/>
      <c r="L9021" s="3"/>
      <c r="M9021" s="3"/>
    </row>
    <row r="9022" spans="8:13">
      <c r="H9022" s="16"/>
      <c r="I9022" s="3"/>
      <c r="J9022" s="3"/>
      <c r="K9022" s="3"/>
      <c r="L9022" s="3"/>
      <c r="M9022" s="3"/>
    </row>
    <row r="9023" spans="8:13">
      <c r="H9023" s="16"/>
      <c r="I9023" s="3"/>
      <c r="J9023" s="3"/>
      <c r="K9023" s="3"/>
      <c r="L9023" s="3"/>
      <c r="M9023" s="3"/>
    </row>
    <row r="9024" spans="8:13">
      <c r="H9024" s="16"/>
      <c r="I9024" s="3"/>
      <c r="J9024" s="3"/>
      <c r="K9024" s="3"/>
      <c r="L9024" s="3"/>
      <c r="M9024" s="3"/>
    </row>
    <row r="9025" spans="8:13">
      <c r="H9025" s="16"/>
      <c r="I9025" s="3"/>
      <c r="J9025" s="3"/>
      <c r="K9025" s="3"/>
      <c r="L9025" s="3"/>
      <c r="M9025" s="3"/>
    </row>
    <row r="9026" spans="8:13">
      <c r="H9026" s="16"/>
      <c r="I9026" s="3"/>
      <c r="J9026" s="3"/>
      <c r="K9026" s="3"/>
      <c r="L9026" s="3"/>
      <c r="M9026" s="3"/>
    </row>
    <row r="9027" spans="8:13">
      <c r="H9027" s="16"/>
      <c r="I9027" s="3"/>
      <c r="J9027" s="3"/>
      <c r="K9027" s="3"/>
      <c r="L9027" s="3"/>
      <c r="M9027" s="3"/>
    </row>
    <row r="9028" spans="8:13">
      <c r="H9028" s="16"/>
      <c r="I9028" s="3"/>
      <c r="J9028" s="3"/>
      <c r="K9028" s="3"/>
      <c r="L9028" s="3"/>
      <c r="M9028" s="3"/>
    </row>
    <row r="9029" spans="8:13">
      <c r="H9029" s="16"/>
      <c r="I9029" s="3"/>
      <c r="J9029" s="3"/>
      <c r="K9029" s="3"/>
      <c r="L9029" s="3"/>
      <c r="M9029" s="3"/>
    </row>
    <row r="9030" spans="8:13">
      <c r="H9030" s="16"/>
      <c r="I9030" s="3"/>
      <c r="J9030" s="3"/>
      <c r="K9030" s="3"/>
      <c r="L9030" s="3"/>
      <c r="M9030" s="3"/>
    </row>
    <row r="9031" spans="8:13">
      <c r="H9031" s="16"/>
      <c r="I9031" s="3"/>
      <c r="J9031" s="3"/>
      <c r="K9031" s="3"/>
      <c r="L9031" s="3"/>
      <c r="M9031" s="3"/>
    </row>
    <row r="9032" spans="8:13">
      <c r="H9032" s="16"/>
      <c r="I9032" s="3"/>
      <c r="J9032" s="3"/>
      <c r="K9032" s="3"/>
      <c r="L9032" s="3"/>
      <c r="M9032" s="3"/>
    </row>
    <row r="9033" spans="8:13">
      <c r="H9033" s="16"/>
      <c r="I9033" s="3"/>
      <c r="J9033" s="3"/>
      <c r="K9033" s="3"/>
      <c r="L9033" s="3"/>
      <c r="M9033" s="3"/>
    </row>
    <row r="9034" spans="8:13">
      <c r="H9034" s="16"/>
      <c r="I9034" s="3"/>
      <c r="J9034" s="3"/>
      <c r="K9034" s="3"/>
      <c r="L9034" s="3"/>
      <c r="M9034" s="3"/>
    </row>
    <row r="9035" spans="8:13">
      <c r="H9035" s="16"/>
      <c r="I9035" s="3"/>
      <c r="J9035" s="3"/>
      <c r="K9035" s="3"/>
      <c r="L9035" s="3"/>
      <c r="M9035" s="3"/>
    </row>
    <row r="9036" spans="8:13">
      <c r="H9036" s="16"/>
      <c r="I9036" s="3"/>
      <c r="J9036" s="3"/>
      <c r="K9036" s="3"/>
      <c r="L9036" s="3"/>
      <c r="M9036" s="3"/>
    </row>
    <row r="9037" spans="8:13">
      <c r="H9037" s="16"/>
      <c r="I9037" s="3"/>
      <c r="J9037" s="3"/>
      <c r="K9037" s="3"/>
      <c r="L9037" s="3"/>
      <c r="M9037" s="3"/>
    </row>
    <row r="9038" spans="8:13">
      <c r="H9038" s="16"/>
      <c r="I9038" s="3"/>
      <c r="J9038" s="3"/>
      <c r="K9038" s="3"/>
      <c r="L9038" s="3"/>
      <c r="M9038" s="3"/>
    </row>
    <row r="9039" spans="8:13">
      <c r="H9039" s="16"/>
      <c r="I9039" s="3"/>
      <c r="J9039" s="3"/>
      <c r="K9039" s="3"/>
      <c r="L9039" s="3"/>
      <c r="M9039" s="3"/>
    </row>
    <row r="9040" spans="8:13">
      <c r="H9040" s="16"/>
      <c r="I9040" s="3"/>
      <c r="J9040" s="3"/>
      <c r="K9040" s="3"/>
      <c r="L9040" s="3"/>
      <c r="M9040" s="3"/>
    </row>
    <row r="9041" spans="8:13">
      <c r="H9041" s="16"/>
      <c r="I9041" s="3"/>
      <c r="J9041" s="3"/>
      <c r="K9041" s="3"/>
      <c r="L9041" s="3"/>
      <c r="M9041" s="3"/>
    </row>
    <row r="9042" spans="8:13">
      <c r="H9042" s="16"/>
      <c r="I9042" s="3"/>
      <c r="J9042" s="3"/>
      <c r="K9042" s="3"/>
      <c r="L9042" s="3"/>
      <c r="M9042" s="3"/>
    </row>
    <row r="9043" spans="8:13">
      <c r="H9043" s="16"/>
      <c r="I9043" s="3"/>
      <c r="J9043" s="3"/>
      <c r="K9043" s="3"/>
      <c r="L9043" s="3"/>
      <c r="M9043" s="3"/>
    </row>
    <row r="9044" spans="8:13">
      <c r="H9044" s="16"/>
      <c r="I9044" s="3"/>
      <c r="J9044" s="3"/>
      <c r="K9044" s="3"/>
      <c r="L9044" s="3"/>
      <c r="M9044" s="3"/>
    </row>
    <row r="9045" spans="8:13">
      <c r="H9045" s="16"/>
      <c r="I9045" s="3"/>
      <c r="J9045" s="3"/>
      <c r="K9045" s="3"/>
      <c r="L9045" s="3"/>
      <c r="M9045" s="3"/>
    </row>
    <row r="9046" spans="8:13">
      <c r="H9046" s="16"/>
      <c r="I9046" s="3"/>
      <c r="J9046" s="3"/>
      <c r="K9046" s="3"/>
      <c r="L9046" s="3"/>
      <c r="M9046" s="3"/>
    </row>
    <row r="9047" spans="8:13">
      <c r="H9047" s="16"/>
      <c r="I9047" s="3"/>
      <c r="J9047" s="3"/>
      <c r="K9047" s="3"/>
      <c r="L9047" s="3"/>
      <c r="M9047" s="3"/>
    </row>
    <row r="9048" spans="8:13">
      <c r="H9048" s="16"/>
      <c r="I9048" s="3"/>
      <c r="J9048" s="3"/>
      <c r="K9048" s="3"/>
      <c r="L9048" s="3"/>
      <c r="M9048" s="3"/>
    </row>
    <row r="9049" spans="8:13">
      <c r="H9049" s="16"/>
      <c r="I9049" s="3"/>
      <c r="J9049" s="3"/>
      <c r="K9049" s="3"/>
      <c r="L9049" s="3"/>
      <c r="M9049" s="3"/>
    </row>
    <row r="9050" spans="8:13">
      <c r="H9050" s="16"/>
      <c r="I9050" s="3"/>
      <c r="J9050" s="3"/>
      <c r="K9050" s="3"/>
      <c r="L9050" s="3"/>
      <c r="M9050" s="3"/>
    </row>
    <row r="9051" spans="8:13">
      <c r="H9051" s="16"/>
      <c r="I9051" s="3"/>
      <c r="J9051" s="3"/>
      <c r="K9051" s="3"/>
      <c r="L9051" s="3"/>
      <c r="M9051" s="3"/>
    </row>
    <row r="9052" spans="8:13">
      <c r="H9052" s="16"/>
      <c r="I9052" s="3"/>
      <c r="J9052" s="3"/>
      <c r="K9052" s="3"/>
      <c r="L9052" s="3"/>
      <c r="M9052" s="3"/>
    </row>
    <row r="9053" spans="8:13">
      <c r="H9053" s="16"/>
      <c r="I9053" s="3"/>
      <c r="J9053" s="3"/>
      <c r="K9053" s="3"/>
      <c r="L9053" s="3"/>
      <c r="M9053" s="3"/>
    </row>
    <row r="9054" spans="8:13">
      <c r="H9054" s="16"/>
      <c r="I9054" s="3"/>
      <c r="J9054" s="3"/>
      <c r="K9054" s="3"/>
      <c r="L9054" s="3"/>
      <c r="M9054" s="3"/>
    </row>
    <row r="9055" spans="8:13">
      <c r="H9055" s="16"/>
      <c r="I9055" s="3"/>
      <c r="J9055" s="3"/>
      <c r="K9055" s="3"/>
      <c r="L9055" s="3"/>
      <c r="M9055" s="3"/>
    </row>
    <row r="9056" spans="8:13">
      <c r="H9056" s="16"/>
      <c r="I9056" s="3"/>
      <c r="J9056" s="3"/>
      <c r="K9056" s="3"/>
      <c r="L9056" s="3"/>
      <c r="M9056" s="3"/>
    </row>
    <row r="9057" spans="8:13">
      <c r="H9057" s="16"/>
      <c r="I9057" s="3"/>
      <c r="J9057" s="3"/>
      <c r="K9057" s="3"/>
      <c r="L9057" s="3"/>
      <c r="M9057" s="3"/>
    </row>
    <row r="9058" spans="8:13">
      <c r="H9058" s="16"/>
      <c r="I9058" s="3"/>
      <c r="J9058" s="3"/>
      <c r="K9058" s="3"/>
      <c r="L9058" s="3"/>
      <c r="M9058" s="3"/>
    </row>
    <row r="9059" spans="8:13">
      <c r="H9059" s="16"/>
      <c r="I9059" s="3"/>
      <c r="J9059" s="3"/>
      <c r="K9059" s="3"/>
      <c r="L9059" s="3"/>
      <c r="M9059" s="3"/>
    </row>
    <row r="9060" spans="8:13">
      <c r="H9060" s="16"/>
      <c r="I9060" s="3"/>
      <c r="J9060" s="3"/>
      <c r="K9060" s="3"/>
      <c r="L9060" s="3"/>
      <c r="M9060" s="3"/>
    </row>
    <row r="9061" spans="8:13">
      <c r="H9061" s="16"/>
      <c r="I9061" s="3"/>
      <c r="J9061" s="3"/>
      <c r="K9061" s="3"/>
      <c r="L9061" s="3"/>
      <c r="M9061" s="3"/>
    </row>
    <row r="9062" spans="8:13">
      <c r="H9062" s="16"/>
      <c r="I9062" s="3"/>
      <c r="J9062" s="3"/>
      <c r="K9062" s="3"/>
      <c r="L9062" s="3"/>
      <c r="M9062" s="3"/>
    </row>
    <row r="9063" spans="8:13">
      <c r="H9063" s="16"/>
      <c r="I9063" s="3"/>
      <c r="J9063" s="3"/>
      <c r="K9063" s="3"/>
      <c r="L9063" s="3"/>
      <c r="M9063" s="3"/>
    </row>
    <row r="9064" spans="8:13">
      <c r="H9064" s="16"/>
      <c r="I9064" s="3"/>
      <c r="J9064" s="3"/>
      <c r="K9064" s="3"/>
      <c r="L9064" s="3"/>
      <c r="M9064" s="3"/>
    </row>
    <row r="9065" spans="8:13">
      <c r="H9065" s="16"/>
      <c r="I9065" s="3"/>
      <c r="J9065" s="3"/>
      <c r="K9065" s="3"/>
      <c r="L9065" s="3"/>
      <c r="M9065" s="3"/>
    </row>
    <row r="9066" spans="8:13">
      <c r="H9066" s="16"/>
      <c r="I9066" s="3"/>
      <c r="J9066" s="3"/>
      <c r="K9066" s="3"/>
      <c r="L9066" s="3"/>
      <c r="M9066" s="3"/>
    </row>
    <row r="9067" spans="8:13">
      <c r="H9067" s="16"/>
      <c r="I9067" s="3"/>
      <c r="J9067" s="3"/>
      <c r="K9067" s="3"/>
      <c r="L9067" s="3"/>
      <c r="M9067" s="3"/>
    </row>
    <row r="9068" spans="8:13">
      <c r="H9068" s="16"/>
      <c r="I9068" s="3"/>
      <c r="J9068" s="3"/>
      <c r="K9068" s="3"/>
      <c r="L9068" s="3"/>
      <c r="M9068" s="3"/>
    </row>
    <row r="9069" spans="8:13">
      <c r="H9069" s="16"/>
      <c r="I9069" s="3"/>
      <c r="J9069" s="3"/>
      <c r="K9069" s="3"/>
      <c r="L9069" s="3"/>
      <c r="M9069" s="3"/>
    </row>
    <row r="9070" spans="8:13">
      <c r="H9070" s="16"/>
      <c r="I9070" s="3"/>
      <c r="J9070" s="3"/>
      <c r="K9070" s="3"/>
      <c r="L9070" s="3"/>
      <c r="M9070" s="3"/>
    </row>
    <row r="9071" spans="8:13">
      <c r="H9071" s="16"/>
      <c r="I9071" s="3"/>
      <c r="J9071" s="3"/>
      <c r="K9071" s="3"/>
      <c r="L9071" s="3"/>
      <c r="M9071" s="3"/>
    </row>
    <row r="9072" spans="8:13">
      <c r="H9072" s="16"/>
      <c r="I9072" s="3"/>
      <c r="J9072" s="3"/>
      <c r="K9072" s="3"/>
      <c r="L9072" s="3"/>
      <c r="M9072" s="3"/>
    </row>
    <row r="9073" spans="8:13">
      <c r="H9073" s="16"/>
      <c r="I9073" s="3"/>
      <c r="J9073" s="3"/>
      <c r="K9073" s="3"/>
      <c r="L9073" s="3"/>
      <c r="M9073" s="3"/>
    </row>
    <row r="9074" spans="8:13">
      <c r="H9074" s="16"/>
      <c r="I9074" s="3"/>
      <c r="J9074" s="3"/>
      <c r="K9074" s="3"/>
      <c r="L9074" s="3"/>
      <c r="M9074" s="3"/>
    </row>
    <row r="9075" spans="8:13">
      <c r="H9075" s="16"/>
      <c r="I9075" s="3"/>
      <c r="J9075" s="3"/>
      <c r="K9075" s="3"/>
      <c r="L9075" s="3"/>
      <c r="M9075" s="3"/>
    </row>
    <row r="9076" spans="8:13">
      <c r="H9076" s="16"/>
      <c r="I9076" s="3"/>
      <c r="J9076" s="3"/>
      <c r="K9076" s="3"/>
      <c r="L9076" s="3"/>
      <c r="M9076" s="3"/>
    </row>
    <row r="9077" spans="8:13">
      <c r="H9077" s="16"/>
      <c r="I9077" s="3"/>
      <c r="J9077" s="3"/>
      <c r="K9077" s="3"/>
      <c r="L9077" s="3"/>
      <c r="M9077" s="3"/>
    </row>
    <row r="9078" spans="8:13">
      <c r="H9078" s="16"/>
      <c r="I9078" s="3"/>
      <c r="J9078" s="3"/>
      <c r="K9078" s="3"/>
      <c r="L9078" s="3"/>
      <c r="M9078" s="3"/>
    </row>
    <row r="9079" spans="8:13">
      <c r="H9079" s="16"/>
      <c r="I9079" s="3"/>
      <c r="J9079" s="3"/>
      <c r="K9079" s="3"/>
      <c r="L9079" s="3"/>
      <c r="M9079" s="3"/>
    </row>
    <row r="9080" spans="8:13">
      <c r="H9080" s="16"/>
      <c r="I9080" s="3"/>
      <c r="J9080" s="3"/>
      <c r="K9080" s="3"/>
      <c r="L9080" s="3"/>
      <c r="M9080" s="3"/>
    </row>
    <row r="9081" spans="8:13">
      <c r="H9081" s="16"/>
      <c r="I9081" s="3"/>
      <c r="J9081" s="3"/>
      <c r="K9081" s="3"/>
      <c r="L9081" s="3"/>
      <c r="M9081" s="3"/>
    </row>
    <row r="9082" spans="8:13">
      <c r="H9082" s="16"/>
      <c r="I9082" s="3"/>
      <c r="J9082" s="3"/>
      <c r="K9082" s="3"/>
      <c r="L9082" s="3"/>
      <c r="M9082" s="3"/>
    </row>
    <row r="9083" spans="8:13">
      <c r="H9083" s="16"/>
      <c r="I9083" s="3"/>
      <c r="J9083" s="3"/>
      <c r="K9083" s="3"/>
      <c r="L9083" s="3"/>
      <c r="M9083" s="3"/>
    </row>
    <row r="9084" spans="8:13">
      <c r="H9084" s="16"/>
      <c r="I9084" s="3"/>
      <c r="J9084" s="3"/>
      <c r="K9084" s="3"/>
      <c r="L9084" s="3"/>
      <c r="M9084" s="3"/>
    </row>
    <row r="9085" spans="8:13">
      <c r="H9085" s="16"/>
      <c r="I9085" s="3"/>
      <c r="J9085" s="3"/>
      <c r="K9085" s="3"/>
      <c r="L9085" s="3"/>
      <c r="M9085" s="3"/>
    </row>
    <row r="9086" spans="8:13">
      <c r="H9086" s="16"/>
      <c r="I9086" s="3"/>
      <c r="J9086" s="3"/>
      <c r="K9086" s="3"/>
      <c r="L9086" s="3"/>
      <c r="M9086" s="3"/>
    </row>
    <row r="9087" spans="8:13">
      <c r="H9087" s="16"/>
      <c r="I9087" s="3"/>
      <c r="J9087" s="3"/>
      <c r="K9087" s="3"/>
      <c r="L9087" s="3"/>
      <c r="M9087" s="3"/>
    </row>
    <row r="9088" spans="8:13">
      <c r="H9088" s="16"/>
      <c r="I9088" s="3"/>
      <c r="J9088" s="3"/>
      <c r="K9088" s="3"/>
      <c r="L9088" s="3"/>
      <c r="M9088" s="3"/>
    </row>
    <row r="9089" spans="8:13">
      <c r="H9089" s="16"/>
      <c r="I9089" s="3"/>
      <c r="J9089" s="3"/>
      <c r="K9089" s="3"/>
      <c r="L9089" s="3"/>
      <c r="M9089" s="3"/>
    </row>
    <row r="9090" spans="8:13">
      <c r="H9090" s="16"/>
      <c r="I9090" s="3"/>
      <c r="J9090" s="3"/>
      <c r="K9090" s="3"/>
      <c r="L9090" s="3"/>
      <c r="M9090" s="3"/>
    </row>
    <row r="9091" spans="8:13">
      <c r="H9091" s="16"/>
      <c r="I9091" s="3"/>
      <c r="J9091" s="3"/>
      <c r="K9091" s="3"/>
      <c r="L9091" s="3"/>
      <c r="M9091" s="3"/>
    </row>
    <row r="9092" spans="8:13">
      <c r="H9092" s="16"/>
      <c r="I9092" s="3"/>
      <c r="J9092" s="3"/>
      <c r="K9092" s="3"/>
      <c r="L9092" s="3"/>
      <c r="M9092" s="3"/>
    </row>
    <row r="9093" spans="8:13">
      <c r="H9093" s="16"/>
      <c r="I9093" s="3"/>
      <c r="J9093" s="3"/>
      <c r="K9093" s="3"/>
      <c r="L9093" s="3"/>
      <c r="M9093" s="3"/>
    </row>
    <row r="9094" spans="8:13">
      <c r="H9094" s="16"/>
      <c r="I9094" s="3"/>
      <c r="J9094" s="3"/>
      <c r="K9094" s="3"/>
      <c r="L9094" s="3"/>
      <c r="M9094" s="3"/>
    </row>
    <row r="9095" spans="8:13">
      <c r="H9095" s="16"/>
      <c r="I9095" s="3"/>
      <c r="J9095" s="3"/>
      <c r="K9095" s="3"/>
      <c r="L9095" s="3"/>
      <c r="M9095" s="3"/>
    </row>
    <row r="9096" spans="8:13">
      <c r="H9096" s="16"/>
      <c r="I9096" s="3"/>
      <c r="J9096" s="3"/>
      <c r="K9096" s="3"/>
      <c r="L9096" s="3"/>
      <c r="M9096" s="3"/>
    </row>
    <row r="9097" spans="8:13">
      <c r="H9097" s="16"/>
      <c r="I9097" s="3"/>
      <c r="J9097" s="3"/>
      <c r="K9097" s="3"/>
      <c r="L9097" s="3"/>
      <c r="M9097" s="3"/>
    </row>
    <row r="9098" spans="8:13">
      <c r="H9098" s="16"/>
      <c r="I9098" s="3"/>
      <c r="J9098" s="3"/>
      <c r="K9098" s="3"/>
      <c r="L9098" s="3"/>
      <c r="M9098" s="3"/>
    </row>
    <row r="9099" spans="8:13">
      <c r="H9099" s="16"/>
      <c r="I9099" s="3"/>
      <c r="J9099" s="3"/>
      <c r="K9099" s="3"/>
      <c r="L9099" s="3"/>
      <c r="M9099" s="3"/>
    </row>
    <row r="9100" spans="8:13">
      <c r="H9100" s="16"/>
      <c r="I9100" s="3"/>
      <c r="J9100" s="3"/>
      <c r="K9100" s="3"/>
      <c r="L9100" s="3"/>
      <c r="M9100" s="3"/>
    </row>
    <row r="9101" spans="8:13">
      <c r="H9101" s="16"/>
      <c r="I9101" s="3"/>
      <c r="J9101" s="3"/>
      <c r="K9101" s="3"/>
      <c r="L9101" s="3"/>
      <c r="M9101" s="3"/>
    </row>
    <row r="9102" spans="8:13">
      <c r="H9102" s="16"/>
      <c r="I9102" s="3"/>
      <c r="J9102" s="3"/>
      <c r="K9102" s="3"/>
      <c r="L9102" s="3"/>
      <c r="M9102" s="3"/>
    </row>
    <row r="9103" spans="8:13">
      <c r="H9103" s="16"/>
      <c r="I9103" s="3"/>
      <c r="J9103" s="3"/>
      <c r="K9103" s="3"/>
      <c r="L9103" s="3"/>
      <c r="M9103" s="3"/>
    </row>
    <row r="9104" spans="8:13">
      <c r="H9104" s="16"/>
      <c r="I9104" s="3"/>
      <c r="J9104" s="3"/>
      <c r="K9104" s="3"/>
      <c r="L9104" s="3"/>
      <c r="M9104" s="3"/>
    </row>
    <row r="9105" spans="8:13">
      <c r="H9105" s="16"/>
      <c r="I9105" s="3"/>
      <c r="J9105" s="3"/>
      <c r="K9105" s="3"/>
      <c r="L9105" s="3"/>
      <c r="M9105" s="3"/>
    </row>
    <row r="9106" spans="8:13">
      <c r="H9106" s="16"/>
      <c r="I9106" s="3"/>
      <c r="J9106" s="3"/>
      <c r="K9106" s="3"/>
      <c r="L9106" s="3"/>
      <c r="M9106" s="3"/>
    </row>
    <row r="9107" spans="8:13">
      <c r="H9107" s="16"/>
      <c r="I9107" s="3"/>
      <c r="J9107" s="3"/>
      <c r="K9107" s="3"/>
      <c r="L9107" s="3"/>
      <c r="M9107" s="3"/>
    </row>
    <row r="9108" spans="8:13">
      <c r="H9108" s="16"/>
      <c r="I9108" s="3"/>
      <c r="J9108" s="3"/>
      <c r="K9108" s="3"/>
      <c r="L9108" s="3"/>
      <c r="M9108" s="3"/>
    </row>
    <row r="9109" spans="8:13">
      <c r="H9109" s="16"/>
      <c r="I9109" s="3"/>
      <c r="J9109" s="3"/>
      <c r="K9109" s="3"/>
      <c r="L9109" s="3"/>
      <c r="M9109" s="3"/>
    </row>
    <row r="9110" spans="8:13">
      <c r="H9110" s="16"/>
      <c r="I9110" s="3"/>
      <c r="J9110" s="3"/>
      <c r="K9110" s="3"/>
      <c r="L9110" s="3"/>
      <c r="M9110" s="3"/>
    </row>
    <row r="9111" spans="8:13">
      <c r="H9111" s="16"/>
      <c r="I9111" s="3"/>
      <c r="J9111" s="3"/>
      <c r="K9111" s="3"/>
      <c r="L9111" s="3"/>
      <c r="M9111" s="3"/>
    </row>
    <row r="9112" spans="8:13">
      <c r="H9112" s="16"/>
      <c r="I9112" s="3"/>
      <c r="J9112" s="3"/>
      <c r="K9112" s="3"/>
      <c r="L9112" s="3"/>
      <c r="M9112" s="3"/>
    </row>
    <row r="9113" spans="8:13">
      <c r="H9113" s="16"/>
      <c r="I9113" s="3"/>
      <c r="J9113" s="3"/>
      <c r="K9113" s="3"/>
      <c r="L9113" s="3"/>
      <c r="M9113" s="3"/>
    </row>
    <row r="9114" spans="8:13">
      <c r="H9114" s="16"/>
      <c r="I9114" s="3"/>
      <c r="J9114" s="3"/>
      <c r="K9114" s="3"/>
      <c r="L9114" s="3"/>
      <c r="M9114" s="3"/>
    </row>
    <row r="9115" spans="8:13">
      <c r="H9115" s="16"/>
      <c r="I9115" s="3"/>
      <c r="J9115" s="3"/>
      <c r="K9115" s="3"/>
      <c r="L9115" s="3"/>
      <c r="M9115" s="3"/>
    </row>
    <row r="9116" spans="8:13">
      <c r="H9116" s="16"/>
      <c r="I9116" s="3"/>
      <c r="J9116" s="3"/>
      <c r="K9116" s="3"/>
      <c r="L9116" s="3"/>
      <c r="M9116" s="3"/>
    </row>
    <row r="9117" spans="8:13">
      <c r="H9117" s="16"/>
      <c r="I9117" s="3"/>
      <c r="J9117" s="3"/>
      <c r="K9117" s="3"/>
      <c r="L9117" s="3"/>
      <c r="M9117" s="3"/>
    </row>
    <row r="9118" spans="8:13">
      <c r="H9118" s="16"/>
      <c r="I9118" s="3"/>
      <c r="J9118" s="3"/>
      <c r="K9118" s="3"/>
      <c r="L9118" s="3"/>
      <c r="M9118" s="3"/>
    </row>
    <row r="9119" spans="8:13">
      <c r="H9119" s="16"/>
      <c r="I9119" s="3"/>
      <c r="J9119" s="3"/>
      <c r="K9119" s="3"/>
      <c r="L9119" s="3"/>
      <c r="M9119" s="3"/>
    </row>
    <row r="9120" spans="8:13">
      <c r="H9120" s="16"/>
      <c r="I9120" s="3"/>
      <c r="J9120" s="3"/>
      <c r="K9120" s="3"/>
      <c r="L9120" s="3"/>
      <c r="M9120" s="3"/>
    </row>
    <row r="9121" spans="8:13">
      <c r="H9121" s="16"/>
      <c r="I9121" s="3"/>
      <c r="J9121" s="3"/>
      <c r="K9121" s="3"/>
      <c r="L9121" s="3"/>
      <c r="M9121" s="3"/>
    </row>
    <row r="9122" spans="8:13">
      <c r="H9122" s="16"/>
      <c r="I9122" s="3"/>
      <c r="J9122" s="3"/>
      <c r="K9122" s="3"/>
      <c r="L9122" s="3"/>
      <c r="M9122" s="3"/>
    </row>
    <row r="9123" spans="8:13">
      <c r="H9123" s="16"/>
      <c r="I9123" s="3"/>
      <c r="J9123" s="3"/>
      <c r="K9123" s="3"/>
      <c r="L9123" s="3"/>
      <c r="M9123" s="3"/>
    </row>
    <row r="9124" spans="8:13">
      <c r="H9124" s="16"/>
      <c r="I9124" s="3"/>
      <c r="J9124" s="3"/>
      <c r="K9124" s="3"/>
      <c r="L9124" s="3"/>
      <c r="M9124" s="3"/>
    </row>
    <row r="9125" spans="8:13">
      <c r="H9125" s="16"/>
      <c r="I9125" s="3"/>
      <c r="J9125" s="3"/>
      <c r="K9125" s="3"/>
      <c r="L9125" s="3"/>
      <c r="M9125" s="3"/>
    </row>
    <row r="9126" spans="8:13">
      <c r="H9126" s="16"/>
      <c r="I9126" s="3"/>
      <c r="J9126" s="3"/>
      <c r="K9126" s="3"/>
      <c r="L9126" s="3"/>
      <c r="M9126" s="3"/>
    </row>
    <row r="9127" spans="8:13">
      <c r="H9127" s="16"/>
      <c r="I9127" s="3"/>
      <c r="J9127" s="3"/>
      <c r="K9127" s="3"/>
      <c r="L9127" s="3"/>
      <c r="M9127" s="3"/>
    </row>
    <row r="9128" spans="8:13">
      <c r="H9128" s="16"/>
      <c r="I9128" s="3"/>
      <c r="J9128" s="3"/>
      <c r="K9128" s="3"/>
      <c r="L9128" s="3"/>
      <c r="M9128" s="3"/>
    </row>
    <row r="9129" spans="8:13">
      <c r="H9129" s="16"/>
      <c r="I9129" s="3"/>
      <c r="J9129" s="3"/>
      <c r="K9129" s="3"/>
      <c r="L9129" s="3"/>
      <c r="M9129" s="3"/>
    </row>
    <row r="9130" spans="8:13">
      <c r="H9130" s="16"/>
      <c r="I9130" s="3"/>
      <c r="J9130" s="3"/>
      <c r="K9130" s="3"/>
      <c r="L9130" s="3"/>
      <c r="M9130" s="3"/>
    </row>
    <row r="9131" spans="8:13">
      <c r="H9131" s="16"/>
      <c r="I9131" s="3"/>
      <c r="J9131" s="3"/>
      <c r="K9131" s="3"/>
      <c r="L9131" s="3"/>
      <c r="M9131" s="3"/>
    </row>
    <row r="9132" spans="8:13">
      <c r="H9132" s="16"/>
      <c r="I9132" s="3"/>
      <c r="J9132" s="3"/>
      <c r="K9132" s="3"/>
      <c r="L9132" s="3"/>
      <c r="M9132" s="3"/>
    </row>
    <row r="9133" spans="8:13">
      <c r="H9133" s="16"/>
      <c r="I9133" s="3"/>
      <c r="J9133" s="3"/>
      <c r="K9133" s="3"/>
      <c r="L9133" s="3"/>
      <c r="M9133" s="3"/>
    </row>
    <row r="9134" spans="8:13">
      <c r="H9134" s="16"/>
      <c r="I9134" s="3"/>
      <c r="J9134" s="3"/>
      <c r="K9134" s="3"/>
      <c r="L9134" s="3"/>
      <c r="M9134" s="3"/>
    </row>
    <row r="9135" spans="8:13">
      <c r="H9135" s="16"/>
      <c r="I9135" s="3"/>
      <c r="J9135" s="3"/>
      <c r="K9135" s="3"/>
      <c r="L9135" s="3"/>
      <c r="M9135" s="3"/>
    </row>
    <row r="9136" spans="8:13">
      <c r="H9136" s="16"/>
      <c r="I9136" s="3"/>
      <c r="J9136" s="3"/>
      <c r="K9136" s="3"/>
      <c r="L9136" s="3"/>
      <c r="M9136" s="3"/>
    </row>
    <row r="9137" spans="8:13">
      <c r="H9137" s="16"/>
      <c r="I9137" s="3"/>
      <c r="J9137" s="3"/>
      <c r="K9137" s="3"/>
      <c r="L9137" s="3"/>
      <c r="M9137" s="3"/>
    </row>
    <row r="9138" spans="8:13">
      <c r="H9138" s="16"/>
      <c r="I9138" s="3"/>
      <c r="J9138" s="3"/>
      <c r="K9138" s="3"/>
      <c r="L9138" s="3"/>
      <c r="M9138" s="3"/>
    </row>
    <row r="9139" spans="8:13">
      <c r="H9139" s="16"/>
      <c r="I9139" s="3"/>
      <c r="J9139" s="3"/>
      <c r="K9139" s="3"/>
      <c r="L9139" s="3"/>
      <c r="M9139" s="3"/>
    </row>
    <row r="9140" spans="8:13">
      <c r="H9140" s="16"/>
      <c r="I9140" s="3"/>
      <c r="J9140" s="3"/>
      <c r="K9140" s="3"/>
      <c r="L9140" s="3"/>
      <c r="M9140" s="3"/>
    </row>
    <row r="9141" spans="8:13">
      <c r="H9141" s="16"/>
      <c r="I9141" s="3"/>
      <c r="J9141" s="3"/>
      <c r="K9141" s="3"/>
      <c r="L9141" s="3"/>
      <c r="M9141" s="3"/>
    </row>
    <row r="9142" spans="8:13">
      <c r="H9142" s="16"/>
      <c r="I9142" s="3"/>
      <c r="J9142" s="3"/>
      <c r="K9142" s="3"/>
      <c r="L9142" s="3"/>
      <c r="M9142" s="3"/>
    </row>
    <row r="9143" spans="8:13">
      <c r="H9143" s="16"/>
      <c r="I9143" s="3"/>
      <c r="J9143" s="3"/>
      <c r="K9143" s="3"/>
      <c r="L9143" s="3"/>
      <c r="M9143" s="3"/>
    </row>
    <row r="9144" spans="8:13">
      <c r="H9144" s="16"/>
      <c r="I9144" s="3"/>
      <c r="J9144" s="3"/>
      <c r="K9144" s="3"/>
      <c r="L9144" s="3"/>
      <c r="M9144" s="3"/>
    </row>
    <row r="9145" spans="8:13">
      <c r="H9145" s="16"/>
      <c r="I9145" s="3"/>
      <c r="J9145" s="3"/>
      <c r="K9145" s="3"/>
      <c r="L9145" s="3"/>
      <c r="M9145" s="3"/>
    </row>
    <row r="9146" spans="8:13">
      <c r="H9146" s="16"/>
      <c r="I9146" s="3"/>
      <c r="J9146" s="3"/>
      <c r="K9146" s="3"/>
      <c r="L9146" s="3"/>
      <c r="M9146" s="3"/>
    </row>
    <row r="9147" spans="8:13">
      <c r="H9147" s="16"/>
      <c r="I9147" s="3"/>
      <c r="J9147" s="3"/>
      <c r="K9147" s="3"/>
      <c r="L9147" s="3"/>
      <c r="M9147" s="3"/>
    </row>
    <row r="9148" spans="8:13">
      <c r="H9148" s="16"/>
      <c r="I9148" s="3"/>
      <c r="J9148" s="3"/>
      <c r="K9148" s="3"/>
      <c r="L9148" s="3"/>
      <c r="M9148" s="3"/>
    </row>
    <row r="9149" spans="8:13">
      <c r="H9149" s="16"/>
      <c r="I9149" s="3"/>
      <c r="J9149" s="3"/>
      <c r="K9149" s="3"/>
      <c r="L9149" s="3"/>
      <c r="M9149" s="3"/>
    </row>
    <row r="9150" spans="8:13">
      <c r="H9150" s="16"/>
      <c r="I9150" s="3"/>
      <c r="J9150" s="3"/>
      <c r="K9150" s="3"/>
      <c r="L9150" s="3"/>
      <c r="M9150" s="3"/>
    </row>
    <row r="9151" spans="8:13">
      <c r="H9151" s="16"/>
      <c r="I9151" s="3"/>
      <c r="J9151" s="3"/>
      <c r="K9151" s="3"/>
      <c r="L9151" s="3"/>
      <c r="M9151" s="3"/>
    </row>
    <row r="9152" spans="8:13">
      <c r="H9152" s="16"/>
      <c r="I9152" s="3"/>
      <c r="J9152" s="3"/>
      <c r="K9152" s="3"/>
      <c r="L9152" s="3"/>
      <c r="M9152" s="3"/>
    </row>
    <row r="9153" spans="8:13">
      <c r="H9153" s="16"/>
      <c r="I9153" s="3"/>
      <c r="J9153" s="3"/>
      <c r="K9153" s="3"/>
      <c r="L9153" s="3"/>
      <c r="M9153" s="3"/>
    </row>
    <row r="9154" spans="8:13">
      <c r="H9154" s="16"/>
      <c r="I9154" s="3"/>
      <c r="J9154" s="3"/>
      <c r="K9154" s="3"/>
      <c r="L9154" s="3"/>
      <c r="M9154" s="3"/>
    </row>
    <row r="9155" spans="8:13">
      <c r="H9155" s="16"/>
      <c r="I9155" s="3"/>
      <c r="J9155" s="3"/>
      <c r="K9155" s="3"/>
      <c r="L9155" s="3"/>
      <c r="M9155" s="3"/>
    </row>
    <row r="9156" spans="8:13">
      <c r="H9156" s="16"/>
      <c r="I9156" s="3"/>
      <c r="J9156" s="3"/>
      <c r="K9156" s="3"/>
      <c r="L9156" s="3"/>
      <c r="M9156" s="3"/>
    </row>
    <row r="9157" spans="8:13">
      <c r="H9157" s="16"/>
      <c r="I9157" s="3"/>
      <c r="J9157" s="3"/>
      <c r="K9157" s="3"/>
      <c r="L9157" s="3"/>
      <c r="M9157" s="3"/>
    </row>
    <row r="9158" spans="8:13">
      <c r="H9158" s="16"/>
      <c r="I9158" s="3"/>
      <c r="J9158" s="3"/>
      <c r="K9158" s="3"/>
      <c r="L9158" s="3"/>
      <c r="M9158" s="3"/>
    </row>
    <row r="9159" spans="8:13">
      <c r="H9159" s="16"/>
      <c r="I9159" s="3"/>
      <c r="J9159" s="3"/>
      <c r="K9159" s="3"/>
      <c r="L9159" s="3"/>
      <c r="M9159" s="3"/>
    </row>
    <row r="9160" spans="8:13">
      <c r="H9160" s="16"/>
      <c r="I9160" s="3"/>
      <c r="J9160" s="3"/>
      <c r="K9160" s="3"/>
      <c r="L9160" s="3"/>
      <c r="M9160" s="3"/>
    </row>
    <row r="9161" spans="8:13">
      <c r="H9161" s="16"/>
      <c r="I9161" s="3"/>
      <c r="J9161" s="3"/>
      <c r="K9161" s="3"/>
      <c r="L9161" s="3"/>
      <c r="M9161" s="3"/>
    </row>
    <row r="9162" spans="8:13">
      <c r="H9162" s="16"/>
      <c r="I9162" s="3"/>
      <c r="J9162" s="3"/>
      <c r="K9162" s="3"/>
      <c r="L9162" s="3"/>
      <c r="M9162" s="3"/>
    </row>
    <row r="9163" spans="8:13">
      <c r="H9163" s="16"/>
      <c r="I9163" s="3"/>
      <c r="J9163" s="3"/>
      <c r="K9163" s="3"/>
      <c r="L9163" s="3"/>
      <c r="M9163" s="3"/>
    </row>
    <row r="9164" spans="8:13">
      <c r="H9164" s="16"/>
      <c r="I9164" s="3"/>
      <c r="J9164" s="3"/>
      <c r="K9164" s="3"/>
      <c r="L9164" s="3"/>
      <c r="M9164" s="3"/>
    </row>
    <row r="9165" spans="8:13">
      <c r="H9165" s="16"/>
      <c r="I9165" s="3"/>
      <c r="J9165" s="3"/>
      <c r="K9165" s="3"/>
      <c r="L9165" s="3"/>
      <c r="M9165" s="3"/>
    </row>
    <row r="9166" spans="8:13">
      <c r="H9166" s="16"/>
      <c r="I9166" s="3"/>
      <c r="J9166" s="3"/>
      <c r="K9166" s="3"/>
      <c r="L9166" s="3"/>
      <c r="M9166" s="3"/>
    </row>
    <row r="9167" spans="8:13">
      <c r="H9167" s="16"/>
      <c r="I9167" s="3"/>
      <c r="J9167" s="3"/>
      <c r="K9167" s="3"/>
      <c r="L9167" s="3"/>
      <c r="M9167" s="3"/>
    </row>
    <row r="9168" spans="8:13">
      <c r="H9168" s="16"/>
      <c r="I9168" s="3"/>
      <c r="J9168" s="3"/>
      <c r="K9168" s="3"/>
      <c r="L9168" s="3"/>
      <c r="M9168" s="3"/>
    </row>
    <row r="9169" spans="8:13">
      <c r="H9169" s="16"/>
      <c r="I9169" s="3"/>
      <c r="J9169" s="3"/>
      <c r="K9169" s="3"/>
      <c r="L9169" s="3"/>
      <c r="M9169" s="3"/>
    </row>
    <row r="9170" spans="8:13">
      <c r="H9170" s="16"/>
      <c r="I9170" s="3"/>
      <c r="J9170" s="3"/>
      <c r="K9170" s="3"/>
      <c r="L9170" s="3"/>
      <c r="M9170" s="3"/>
    </row>
    <row r="9171" spans="8:13">
      <c r="H9171" s="16"/>
      <c r="I9171" s="3"/>
      <c r="J9171" s="3"/>
      <c r="K9171" s="3"/>
      <c r="L9171" s="3"/>
      <c r="M9171" s="3"/>
    </row>
    <row r="9172" spans="8:13">
      <c r="H9172" s="16"/>
      <c r="I9172" s="3"/>
      <c r="J9172" s="3"/>
      <c r="K9172" s="3"/>
      <c r="L9172" s="3"/>
      <c r="M9172" s="3"/>
    </row>
    <row r="9173" spans="8:13">
      <c r="H9173" s="16"/>
      <c r="I9173" s="3"/>
      <c r="J9173" s="3"/>
      <c r="K9173" s="3"/>
      <c r="L9173" s="3"/>
      <c r="M9173" s="3"/>
    </row>
    <row r="9174" spans="8:13">
      <c r="H9174" s="16"/>
      <c r="I9174" s="3"/>
      <c r="J9174" s="3"/>
      <c r="K9174" s="3"/>
      <c r="L9174" s="3"/>
      <c r="M9174" s="3"/>
    </row>
    <row r="9175" spans="8:13">
      <c r="H9175" s="16"/>
      <c r="I9175" s="3"/>
      <c r="J9175" s="3"/>
      <c r="K9175" s="3"/>
      <c r="L9175" s="3"/>
      <c r="M9175" s="3"/>
    </row>
    <row r="9176" spans="8:13">
      <c r="H9176" s="16"/>
      <c r="I9176" s="3"/>
      <c r="J9176" s="3"/>
      <c r="K9176" s="3"/>
      <c r="L9176" s="3"/>
      <c r="M9176" s="3"/>
    </row>
    <row r="9177" spans="8:13">
      <c r="H9177" s="16"/>
      <c r="I9177" s="3"/>
      <c r="J9177" s="3"/>
      <c r="K9177" s="3"/>
      <c r="L9177" s="3"/>
      <c r="M9177" s="3"/>
    </row>
    <row r="9178" spans="8:13">
      <c r="H9178" s="16"/>
      <c r="I9178" s="3"/>
      <c r="J9178" s="3"/>
      <c r="K9178" s="3"/>
      <c r="L9178" s="3"/>
      <c r="M9178" s="3"/>
    </row>
    <row r="9179" spans="8:13">
      <c r="H9179" s="16"/>
      <c r="I9179" s="3"/>
      <c r="J9179" s="3"/>
      <c r="K9179" s="3"/>
      <c r="L9179" s="3"/>
      <c r="M9179" s="3"/>
    </row>
    <row r="9180" spans="8:13">
      <c r="H9180" s="16"/>
      <c r="I9180" s="3"/>
      <c r="J9180" s="3"/>
      <c r="K9180" s="3"/>
      <c r="L9180" s="3"/>
      <c r="M9180" s="3"/>
    </row>
    <row r="9181" spans="8:13">
      <c r="H9181" s="16"/>
      <c r="I9181" s="3"/>
      <c r="J9181" s="3"/>
      <c r="K9181" s="3"/>
      <c r="L9181" s="3"/>
      <c r="M9181" s="3"/>
    </row>
    <row r="9182" spans="8:13">
      <c r="H9182" s="16"/>
      <c r="I9182" s="3"/>
      <c r="J9182" s="3"/>
      <c r="K9182" s="3"/>
      <c r="L9182" s="3"/>
      <c r="M9182" s="3"/>
    </row>
    <row r="9183" spans="8:13">
      <c r="H9183" s="16"/>
      <c r="I9183" s="3"/>
      <c r="J9183" s="3"/>
      <c r="K9183" s="3"/>
      <c r="L9183" s="3"/>
      <c r="M9183" s="3"/>
    </row>
    <row r="9184" spans="8:13">
      <c r="H9184" s="16"/>
      <c r="I9184" s="3"/>
      <c r="J9184" s="3"/>
      <c r="K9184" s="3"/>
      <c r="L9184" s="3"/>
      <c r="M9184" s="3"/>
    </row>
    <row r="9185" spans="8:13">
      <c r="H9185" s="16"/>
      <c r="I9185" s="3"/>
      <c r="J9185" s="3"/>
      <c r="K9185" s="3"/>
      <c r="L9185" s="3"/>
      <c r="M9185" s="3"/>
    </row>
    <row r="9186" spans="8:13">
      <c r="H9186" s="16"/>
      <c r="I9186" s="3"/>
      <c r="J9186" s="3"/>
      <c r="K9186" s="3"/>
      <c r="L9186" s="3"/>
      <c r="M9186" s="3"/>
    </row>
    <row r="9187" spans="8:13">
      <c r="H9187" s="16"/>
      <c r="I9187" s="3"/>
      <c r="J9187" s="3"/>
      <c r="K9187" s="3"/>
      <c r="L9187" s="3"/>
      <c r="M9187" s="3"/>
    </row>
    <row r="9188" spans="8:13">
      <c r="H9188" s="16"/>
      <c r="I9188" s="3"/>
      <c r="J9188" s="3"/>
      <c r="K9188" s="3"/>
      <c r="L9188" s="3"/>
      <c r="M9188" s="3"/>
    </row>
    <row r="9189" spans="8:13">
      <c r="H9189" s="16"/>
      <c r="I9189" s="3"/>
      <c r="J9189" s="3"/>
      <c r="K9189" s="3"/>
      <c r="L9189" s="3"/>
      <c r="M9189" s="3"/>
    </row>
    <row r="9190" spans="8:13">
      <c r="H9190" s="16"/>
      <c r="I9190" s="3"/>
      <c r="J9190" s="3"/>
      <c r="K9190" s="3"/>
      <c r="L9190" s="3"/>
      <c r="M9190" s="3"/>
    </row>
    <row r="9191" spans="8:13">
      <c r="H9191" s="16"/>
      <c r="I9191" s="3"/>
      <c r="J9191" s="3"/>
      <c r="K9191" s="3"/>
      <c r="L9191" s="3"/>
      <c r="M9191" s="3"/>
    </row>
    <row r="9192" spans="8:13">
      <c r="H9192" s="16"/>
      <c r="I9192" s="3"/>
      <c r="J9192" s="3"/>
      <c r="K9192" s="3"/>
      <c r="L9192" s="3"/>
      <c r="M9192" s="3"/>
    </row>
    <row r="9193" spans="8:13">
      <c r="H9193" s="16"/>
      <c r="I9193" s="3"/>
      <c r="J9193" s="3"/>
      <c r="K9193" s="3"/>
      <c r="L9193" s="3"/>
      <c r="M9193" s="3"/>
    </row>
    <row r="9194" spans="8:13">
      <c r="H9194" s="16"/>
      <c r="I9194" s="3"/>
      <c r="J9194" s="3"/>
      <c r="K9194" s="3"/>
      <c r="L9194" s="3"/>
      <c r="M9194" s="3"/>
    </row>
    <row r="9195" spans="8:13">
      <c r="H9195" s="16"/>
      <c r="I9195" s="3"/>
      <c r="J9195" s="3"/>
      <c r="K9195" s="3"/>
      <c r="L9195" s="3"/>
      <c r="M9195" s="3"/>
    </row>
    <row r="9196" spans="8:13">
      <c r="H9196" s="16"/>
      <c r="I9196" s="3"/>
      <c r="J9196" s="3"/>
      <c r="K9196" s="3"/>
      <c r="L9196" s="3"/>
      <c r="M9196" s="3"/>
    </row>
    <row r="9197" spans="8:13">
      <c r="H9197" s="16"/>
      <c r="I9197" s="3"/>
      <c r="J9197" s="3"/>
      <c r="K9197" s="3"/>
      <c r="L9197" s="3"/>
      <c r="M9197" s="3"/>
    </row>
    <row r="9198" spans="8:13">
      <c r="H9198" s="16"/>
      <c r="I9198" s="3"/>
      <c r="J9198" s="3"/>
      <c r="K9198" s="3"/>
      <c r="L9198" s="3"/>
      <c r="M9198" s="3"/>
    </row>
    <row r="9199" spans="8:13">
      <c r="H9199" s="16"/>
      <c r="I9199" s="3"/>
      <c r="J9199" s="3"/>
      <c r="K9199" s="3"/>
      <c r="L9199" s="3"/>
      <c r="M9199" s="3"/>
    </row>
    <row r="9200" spans="8:13">
      <c r="H9200" s="16"/>
      <c r="I9200" s="3"/>
      <c r="J9200" s="3"/>
      <c r="K9200" s="3"/>
      <c r="L9200" s="3"/>
      <c r="M9200" s="3"/>
    </row>
    <row r="9201" spans="8:13">
      <c r="H9201" s="16"/>
      <c r="I9201" s="3"/>
      <c r="J9201" s="3"/>
      <c r="K9201" s="3"/>
      <c r="L9201" s="3"/>
      <c r="M9201" s="3"/>
    </row>
    <row r="9202" spans="8:13">
      <c r="H9202" s="16"/>
      <c r="I9202" s="3"/>
      <c r="J9202" s="3"/>
      <c r="K9202" s="3"/>
      <c r="L9202" s="3"/>
      <c r="M9202" s="3"/>
    </row>
    <row r="9203" spans="8:13">
      <c r="H9203" s="16"/>
      <c r="I9203" s="3"/>
      <c r="J9203" s="3"/>
      <c r="K9203" s="3"/>
      <c r="L9203" s="3"/>
      <c r="M9203" s="3"/>
    </row>
    <row r="9204" spans="8:13">
      <c r="H9204" s="16"/>
      <c r="I9204" s="3"/>
      <c r="J9204" s="3"/>
      <c r="K9204" s="3"/>
      <c r="L9204" s="3"/>
      <c r="M9204" s="3"/>
    </row>
    <row r="9205" spans="8:13">
      <c r="H9205" s="16"/>
      <c r="I9205" s="3"/>
      <c r="J9205" s="3"/>
      <c r="K9205" s="3"/>
      <c r="L9205" s="3"/>
      <c r="M9205" s="3"/>
    </row>
    <row r="9206" spans="8:13">
      <c r="H9206" s="16"/>
      <c r="I9206" s="3"/>
      <c r="J9206" s="3"/>
      <c r="K9206" s="3"/>
      <c r="L9206" s="3"/>
      <c r="M9206" s="3"/>
    </row>
    <row r="9207" spans="8:13">
      <c r="H9207" s="16"/>
      <c r="I9207" s="3"/>
      <c r="J9207" s="3"/>
      <c r="K9207" s="3"/>
      <c r="L9207" s="3"/>
      <c r="M9207" s="3"/>
    </row>
    <row r="9208" spans="8:13">
      <c r="H9208" s="16"/>
      <c r="I9208" s="3"/>
      <c r="J9208" s="3"/>
      <c r="K9208" s="3"/>
      <c r="L9208" s="3"/>
      <c r="M9208" s="3"/>
    </row>
    <row r="9209" spans="8:13">
      <c r="H9209" s="16"/>
      <c r="I9209" s="3"/>
      <c r="J9209" s="3"/>
      <c r="K9209" s="3"/>
      <c r="L9209" s="3"/>
      <c r="M9209" s="3"/>
    </row>
    <row r="9210" spans="8:13">
      <c r="H9210" s="16"/>
      <c r="I9210" s="3"/>
      <c r="J9210" s="3"/>
      <c r="K9210" s="3"/>
      <c r="L9210" s="3"/>
      <c r="M9210" s="3"/>
    </row>
    <row r="9211" spans="8:13">
      <c r="H9211" s="16"/>
      <c r="I9211" s="3"/>
      <c r="J9211" s="3"/>
      <c r="K9211" s="3"/>
      <c r="L9211" s="3"/>
      <c r="M9211" s="3"/>
    </row>
    <row r="9212" spans="8:13">
      <c r="H9212" s="16"/>
      <c r="I9212" s="3"/>
      <c r="J9212" s="3"/>
      <c r="K9212" s="3"/>
      <c r="L9212" s="3"/>
      <c r="M9212" s="3"/>
    </row>
    <row r="9213" spans="8:13">
      <c r="H9213" s="16"/>
      <c r="I9213" s="3"/>
      <c r="J9213" s="3"/>
      <c r="K9213" s="3"/>
      <c r="L9213" s="3"/>
      <c r="M9213" s="3"/>
    </row>
    <row r="9214" spans="8:13">
      <c r="H9214" s="16"/>
      <c r="I9214" s="3"/>
      <c r="J9214" s="3"/>
      <c r="K9214" s="3"/>
      <c r="L9214" s="3"/>
      <c r="M9214" s="3"/>
    </row>
    <row r="9215" spans="8:13">
      <c r="H9215" s="16"/>
      <c r="I9215" s="3"/>
      <c r="J9215" s="3"/>
      <c r="K9215" s="3"/>
      <c r="L9215" s="3"/>
      <c r="M9215" s="3"/>
    </row>
    <row r="9216" spans="8:13">
      <c r="H9216" s="16"/>
      <c r="I9216" s="3"/>
      <c r="J9216" s="3"/>
      <c r="K9216" s="3"/>
      <c r="L9216" s="3"/>
      <c r="M9216" s="3"/>
    </row>
    <row r="9217" spans="8:13">
      <c r="H9217" s="16"/>
      <c r="I9217" s="3"/>
      <c r="J9217" s="3"/>
      <c r="K9217" s="3"/>
      <c r="L9217" s="3"/>
      <c r="M9217" s="3"/>
    </row>
    <row r="9218" spans="8:13">
      <c r="H9218" s="16"/>
      <c r="I9218" s="3"/>
      <c r="J9218" s="3"/>
      <c r="K9218" s="3"/>
      <c r="L9218" s="3"/>
      <c r="M9218" s="3"/>
    </row>
    <row r="9219" spans="8:13">
      <c r="H9219" s="16"/>
      <c r="I9219" s="3"/>
      <c r="J9219" s="3"/>
      <c r="K9219" s="3"/>
      <c r="L9219" s="3"/>
      <c r="M9219" s="3"/>
    </row>
    <row r="9220" spans="8:13">
      <c r="H9220" s="16"/>
      <c r="I9220" s="3"/>
      <c r="J9220" s="3"/>
      <c r="K9220" s="3"/>
      <c r="L9220" s="3"/>
      <c r="M9220" s="3"/>
    </row>
    <row r="9221" spans="8:13">
      <c r="H9221" s="16"/>
      <c r="I9221" s="3"/>
      <c r="J9221" s="3"/>
      <c r="K9221" s="3"/>
      <c r="L9221" s="3"/>
      <c r="M9221" s="3"/>
    </row>
    <row r="9222" spans="8:13">
      <c r="H9222" s="16"/>
      <c r="I9222" s="3"/>
      <c r="J9222" s="3"/>
      <c r="K9222" s="3"/>
      <c r="L9222" s="3"/>
      <c r="M9222" s="3"/>
    </row>
    <row r="9223" spans="8:13">
      <c r="H9223" s="16"/>
      <c r="I9223" s="3"/>
      <c r="J9223" s="3"/>
      <c r="K9223" s="3"/>
      <c r="L9223" s="3"/>
      <c r="M9223" s="3"/>
    </row>
    <row r="9224" spans="8:13">
      <c r="H9224" s="16"/>
      <c r="I9224" s="3"/>
      <c r="J9224" s="3"/>
      <c r="K9224" s="3"/>
      <c r="L9224" s="3"/>
      <c r="M9224" s="3"/>
    </row>
    <row r="9225" spans="8:13">
      <c r="H9225" s="16"/>
      <c r="I9225" s="3"/>
      <c r="J9225" s="3"/>
      <c r="K9225" s="3"/>
      <c r="L9225" s="3"/>
      <c r="M9225" s="3"/>
    </row>
    <row r="9226" spans="8:13">
      <c r="H9226" s="16"/>
      <c r="I9226" s="3"/>
      <c r="J9226" s="3"/>
      <c r="K9226" s="3"/>
      <c r="L9226" s="3"/>
      <c r="M9226" s="3"/>
    </row>
    <row r="9227" spans="8:13">
      <c r="H9227" s="16"/>
      <c r="I9227" s="3"/>
      <c r="J9227" s="3"/>
      <c r="K9227" s="3"/>
      <c r="L9227" s="3"/>
      <c r="M9227" s="3"/>
    </row>
    <row r="9228" spans="8:13">
      <c r="H9228" s="16"/>
      <c r="I9228" s="3"/>
      <c r="J9228" s="3"/>
      <c r="K9228" s="3"/>
      <c r="L9228" s="3"/>
      <c r="M9228" s="3"/>
    </row>
    <row r="9229" spans="8:13">
      <c r="H9229" s="16"/>
      <c r="I9229" s="3"/>
      <c r="J9229" s="3"/>
      <c r="K9229" s="3"/>
      <c r="L9229" s="3"/>
      <c r="M9229" s="3"/>
    </row>
    <row r="9230" spans="8:13">
      <c r="H9230" s="16"/>
      <c r="I9230" s="3"/>
      <c r="J9230" s="3"/>
      <c r="K9230" s="3"/>
      <c r="L9230" s="3"/>
      <c r="M9230" s="3"/>
    </row>
    <row r="9231" spans="8:13">
      <c r="H9231" s="16"/>
      <c r="I9231" s="3"/>
      <c r="J9231" s="3"/>
      <c r="K9231" s="3"/>
      <c r="L9231" s="3"/>
      <c r="M9231" s="3"/>
    </row>
    <row r="9232" spans="8:13">
      <c r="H9232" s="16"/>
      <c r="I9232" s="3"/>
      <c r="J9232" s="3"/>
      <c r="K9232" s="3"/>
      <c r="L9232" s="3"/>
      <c r="M9232" s="3"/>
    </row>
    <row r="9233" spans="8:13">
      <c r="H9233" s="16"/>
      <c r="I9233" s="3"/>
      <c r="J9233" s="3"/>
      <c r="K9233" s="3"/>
      <c r="L9233" s="3"/>
      <c r="M9233" s="3"/>
    </row>
    <row r="9234" spans="8:13">
      <c r="H9234" s="16"/>
      <c r="I9234" s="3"/>
      <c r="J9234" s="3"/>
      <c r="K9234" s="3"/>
      <c r="L9234" s="3"/>
      <c r="M9234" s="3"/>
    </row>
    <row r="9235" spans="8:13">
      <c r="H9235" s="16"/>
      <c r="I9235" s="3"/>
      <c r="J9235" s="3"/>
      <c r="K9235" s="3"/>
      <c r="L9235" s="3"/>
      <c r="M9235" s="3"/>
    </row>
    <row r="9236" spans="8:13">
      <c r="H9236" s="16"/>
      <c r="I9236" s="3"/>
      <c r="J9236" s="3"/>
      <c r="K9236" s="3"/>
      <c r="L9236" s="3"/>
      <c r="M9236" s="3"/>
    </row>
    <row r="9237" spans="8:13">
      <c r="H9237" s="16"/>
      <c r="I9237" s="3"/>
      <c r="J9237" s="3"/>
      <c r="K9237" s="3"/>
      <c r="L9237" s="3"/>
      <c r="M9237" s="3"/>
    </row>
    <row r="9238" spans="8:13">
      <c r="H9238" s="16"/>
      <c r="I9238" s="3"/>
      <c r="J9238" s="3"/>
      <c r="K9238" s="3"/>
      <c r="L9238" s="3"/>
      <c r="M9238" s="3"/>
    </row>
    <row r="9239" spans="8:13">
      <c r="H9239" s="16"/>
      <c r="I9239" s="3"/>
      <c r="J9239" s="3"/>
      <c r="K9239" s="3"/>
      <c r="L9239" s="3"/>
      <c r="M9239" s="3"/>
    </row>
    <row r="9240" spans="8:13">
      <c r="H9240" s="16"/>
      <c r="I9240" s="3"/>
      <c r="J9240" s="3"/>
      <c r="K9240" s="3"/>
      <c r="L9240" s="3"/>
      <c r="M9240" s="3"/>
    </row>
    <row r="9241" spans="8:13">
      <c r="H9241" s="16"/>
      <c r="I9241" s="3"/>
      <c r="J9241" s="3"/>
      <c r="K9241" s="3"/>
      <c r="L9241" s="3"/>
      <c r="M9241" s="3"/>
    </row>
    <row r="9242" spans="8:13">
      <c r="H9242" s="16"/>
      <c r="I9242" s="3"/>
      <c r="J9242" s="3"/>
      <c r="K9242" s="3"/>
      <c r="L9242" s="3"/>
      <c r="M9242" s="3"/>
    </row>
    <row r="9243" spans="8:13">
      <c r="H9243" s="16"/>
      <c r="I9243" s="3"/>
      <c r="J9243" s="3"/>
      <c r="K9243" s="3"/>
      <c r="L9243" s="3"/>
      <c r="M9243" s="3"/>
    </row>
    <row r="9244" spans="8:13">
      <c r="H9244" s="16"/>
      <c r="I9244" s="3"/>
      <c r="J9244" s="3"/>
      <c r="K9244" s="3"/>
      <c r="L9244" s="3"/>
      <c r="M9244" s="3"/>
    </row>
    <row r="9245" spans="8:13">
      <c r="H9245" s="16"/>
      <c r="I9245" s="3"/>
      <c r="J9245" s="3"/>
      <c r="K9245" s="3"/>
      <c r="L9245" s="3"/>
      <c r="M9245" s="3"/>
    </row>
    <row r="9246" spans="8:13">
      <c r="H9246" s="16"/>
      <c r="I9246" s="3"/>
      <c r="J9246" s="3"/>
      <c r="K9246" s="3"/>
      <c r="L9246" s="3"/>
      <c r="M9246" s="3"/>
    </row>
    <row r="9247" spans="8:13">
      <c r="H9247" s="16"/>
      <c r="I9247" s="3"/>
      <c r="J9247" s="3"/>
      <c r="K9247" s="3"/>
      <c r="L9247" s="3"/>
      <c r="M9247" s="3"/>
    </row>
    <row r="9248" spans="8:13">
      <c r="H9248" s="16"/>
      <c r="I9248" s="3"/>
      <c r="J9248" s="3"/>
      <c r="K9248" s="3"/>
      <c r="L9248" s="3"/>
      <c r="M9248" s="3"/>
    </row>
    <row r="9249" spans="8:13">
      <c r="H9249" s="16"/>
      <c r="I9249" s="3"/>
      <c r="J9249" s="3"/>
      <c r="K9249" s="3"/>
      <c r="L9249" s="3"/>
      <c r="M9249" s="3"/>
    </row>
    <row r="9250" spans="8:13">
      <c r="H9250" s="16"/>
      <c r="I9250" s="3"/>
      <c r="J9250" s="3"/>
      <c r="K9250" s="3"/>
      <c r="L9250" s="3"/>
      <c r="M9250" s="3"/>
    </row>
    <row r="9251" spans="8:13">
      <c r="H9251" s="16"/>
      <c r="I9251" s="3"/>
      <c r="J9251" s="3"/>
      <c r="K9251" s="3"/>
      <c r="L9251" s="3"/>
      <c r="M9251" s="3"/>
    </row>
    <row r="9252" spans="8:13">
      <c r="H9252" s="16"/>
      <c r="I9252" s="3"/>
      <c r="J9252" s="3"/>
      <c r="K9252" s="3"/>
      <c r="L9252" s="3"/>
      <c r="M9252" s="3"/>
    </row>
    <row r="9253" spans="8:13">
      <c r="H9253" s="16"/>
      <c r="I9253" s="3"/>
      <c r="J9253" s="3"/>
      <c r="K9253" s="3"/>
      <c r="L9253" s="3"/>
      <c r="M9253" s="3"/>
    </row>
    <row r="9254" spans="8:13">
      <c r="H9254" s="16"/>
      <c r="I9254" s="3"/>
      <c r="J9254" s="3"/>
      <c r="K9254" s="3"/>
      <c r="L9254" s="3"/>
      <c r="M9254" s="3"/>
    </row>
    <row r="9255" spans="8:13">
      <c r="H9255" s="16"/>
      <c r="I9255" s="3"/>
      <c r="J9255" s="3"/>
      <c r="K9255" s="3"/>
      <c r="L9255" s="3"/>
      <c r="M9255" s="3"/>
    </row>
    <row r="9256" spans="8:13">
      <c r="H9256" s="16"/>
      <c r="I9256" s="3"/>
      <c r="J9256" s="3"/>
      <c r="K9256" s="3"/>
      <c r="L9256" s="3"/>
      <c r="M9256" s="3"/>
    </row>
    <row r="9257" spans="8:13">
      <c r="H9257" s="16"/>
      <c r="I9257" s="3"/>
      <c r="J9257" s="3"/>
      <c r="K9257" s="3"/>
      <c r="L9257" s="3"/>
      <c r="M9257" s="3"/>
    </row>
    <row r="9258" spans="8:13">
      <c r="H9258" s="16"/>
      <c r="I9258" s="3"/>
      <c r="J9258" s="3"/>
      <c r="K9258" s="3"/>
      <c r="L9258" s="3"/>
      <c r="M9258" s="3"/>
    </row>
    <row r="9259" spans="8:13">
      <c r="H9259" s="16"/>
      <c r="I9259" s="3"/>
      <c r="J9259" s="3"/>
      <c r="K9259" s="3"/>
      <c r="L9259" s="3"/>
      <c r="M9259" s="3"/>
    </row>
    <row r="9260" spans="8:13">
      <c r="H9260" s="16"/>
      <c r="I9260" s="3"/>
      <c r="J9260" s="3"/>
      <c r="K9260" s="3"/>
      <c r="L9260" s="3"/>
      <c r="M9260" s="3"/>
    </row>
    <row r="9261" spans="8:13">
      <c r="H9261" s="16"/>
      <c r="I9261" s="3"/>
      <c r="J9261" s="3"/>
      <c r="K9261" s="3"/>
      <c r="L9261" s="3"/>
      <c r="M9261" s="3"/>
    </row>
    <row r="9262" spans="8:13">
      <c r="H9262" s="16"/>
      <c r="I9262" s="3"/>
      <c r="J9262" s="3"/>
      <c r="K9262" s="3"/>
      <c r="L9262" s="3"/>
      <c r="M9262" s="3"/>
    </row>
    <row r="9263" spans="8:13">
      <c r="H9263" s="16"/>
      <c r="I9263" s="3"/>
      <c r="J9263" s="3"/>
      <c r="K9263" s="3"/>
      <c r="L9263" s="3"/>
      <c r="M9263" s="3"/>
    </row>
    <row r="9264" spans="8:13">
      <c r="H9264" s="16"/>
      <c r="I9264" s="3"/>
      <c r="J9264" s="3"/>
      <c r="K9264" s="3"/>
      <c r="L9264" s="3"/>
      <c r="M9264" s="3"/>
    </row>
    <row r="9265" spans="8:13">
      <c r="H9265" s="16"/>
      <c r="I9265" s="3"/>
      <c r="J9265" s="3"/>
      <c r="K9265" s="3"/>
      <c r="L9265" s="3"/>
      <c r="M9265" s="3"/>
    </row>
    <row r="9266" spans="8:13">
      <c r="H9266" s="16"/>
      <c r="I9266" s="3"/>
      <c r="J9266" s="3"/>
      <c r="K9266" s="3"/>
      <c r="L9266" s="3"/>
      <c r="M9266" s="3"/>
    </row>
    <row r="9267" spans="8:13">
      <c r="H9267" s="16"/>
      <c r="I9267" s="3"/>
      <c r="J9267" s="3"/>
      <c r="K9267" s="3"/>
      <c r="L9267" s="3"/>
      <c r="M9267" s="3"/>
    </row>
    <row r="9268" spans="8:13">
      <c r="H9268" s="16"/>
      <c r="I9268" s="3"/>
      <c r="J9268" s="3"/>
      <c r="K9268" s="3"/>
      <c r="L9268" s="3"/>
      <c r="M9268" s="3"/>
    </row>
    <row r="9269" spans="8:13">
      <c r="H9269" s="16"/>
      <c r="I9269" s="3"/>
      <c r="J9269" s="3"/>
      <c r="K9269" s="3"/>
      <c r="L9269" s="3"/>
      <c r="M9269" s="3"/>
    </row>
    <row r="9270" spans="8:13">
      <c r="H9270" s="16"/>
      <c r="I9270" s="3"/>
      <c r="J9270" s="3"/>
      <c r="K9270" s="3"/>
      <c r="L9270" s="3"/>
      <c r="M9270" s="3"/>
    </row>
    <row r="9271" spans="8:13">
      <c r="H9271" s="16"/>
      <c r="I9271" s="3"/>
      <c r="J9271" s="3"/>
      <c r="K9271" s="3"/>
      <c r="L9271" s="3"/>
      <c r="M9271" s="3"/>
    </row>
    <row r="9272" spans="8:13">
      <c r="H9272" s="16"/>
      <c r="I9272" s="3"/>
      <c r="J9272" s="3"/>
      <c r="K9272" s="3"/>
      <c r="L9272" s="3"/>
      <c r="M9272" s="3"/>
    </row>
    <row r="9273" spans="8:13">
      <c r="H9273" s="16"/>
      <c r="I9273" s="3"/>
      <c r="J9273" s="3"/>
      <c r="K9273" s="3"/>
      <c r="L9273" s="3"/>
      <c r="M9273" s="3"/>
    </row>
    <row r="9274" spans="8:13">
      <c r="H9274" s="16"/>
      <c r="I9274" s="3"/>
      <c r="J9274" s="3"/>
      <c r="K9274" s="3"/>
      <c r="L9274" s="3"/>
      <c r="M9274" s="3"/>
    </row>
    <row r="9275" spans="8:13">
      <c r="H9275" s="16"/>
      <c r="I9275" s="3"/>
      <c r="J9275" s="3"/>
      <c r="K9275" s="3"/>
      <c r="L9275" s="3"/>
      <c r="M9275" s="3"/>
    </row>
    <row r="9276" spans="8:13">
      <c r="H9276" s="16"/>
      <c r="I9276" s="3"/>
      <c r="J9276" s="3"/>
      <c r="K9276" s="3"/>
      <c r="L9276" s="3"/>
      <c r="M9276" s="3"/>
    </row>
    <row r="9277" spans="8:13">
      <c r="H9277" s="16"/>
      <c r="I9277" s="3"/>
      <c r="J9277" s="3"/>
      <c r="K9277" s="3"/>
      <c r="L9277" s="3"/>
      <c r="M9277" s="3"/>
    </row>
    <row r="9278" spans="8:13">
      <c r="H9278" s="16"/>
      <c r="I9278" s="3"/>
      <c r="J9278" s="3"/>
      <c r="K9278" s="3"/>
      <c r="L9278" s="3"/>
      <c r="M9278" s="3"/>
    </row>
    <row r="9279" spans="8:13">
      <c r="H9279" s="16"/>
      <c r="I9279" s="3"/>
      <c r="J9279" s="3"/>
      <c r="K9279" s="3"/>
      <c r="L9279" s="3"/>
      <c r="M9279" s="3"/>
    </row>
    <row r="9280" spans="8:13">
      <c r="H9280" s="16"/>
      <c r="I9280" s="3"/>
      <c r="J9280" s="3"/>
      <c r="K9280" s="3"/>
      <c r="L9280" s="3"/>
      <c r="M9280" s="3"/>
    </row>
    <row r="9281" spans="8:13">
      <c r="H9281" s="16"/>
      <c r="I9281" s="3"/>
      <c r="J9281" s="3"/>
      <c r="K9281" s="3"/>
      <c r="L9281" s="3"/>
      <c r="M9281" s="3"/>
    </row>
    <row r="9282" spans="8:13">
      <c r="H9282" s="16"/>
      <c r="I9282" s="3"/>
      <c r="J9282" s="3"/>
      <c r="K9282" s="3"/>
      <c r="L9282" s="3"/>
      <c r="M9282" s="3"/>
    </row>
    <row r="9283" spans="8:13">
      <c r="H9283" s="16"/>
      <c r="I9283" s="3"/>
      <c r="J9283" s="3"/>
      <c r="K9283" s="3"/>
      <c r="L9283" s="3"/>
      <c r="M9283" s="3"/>
    </row>
    <row r="9284" spans="8:13">
      <c r="H9284" s="16"/>
      <c r="I9284" s="3"/>
      <c r="J9284" s="3"/>
      <c r="K9284" s="3"/>
      <c r="L9284" s="3"/>
      <c r="M9284" s="3"/>
    </row>
    <row r="9285" spans="8:13">
      <c r="H9285" s="16"/>
      <c r="I9285" s="3"/>
      <c r="J9285" s="3"/>
      <c r="K9285" s="3"/>
      <c r="L9285" s="3"/>
      <c r="M9285" s="3"/>
    </row>
    <row r="9286" spans="8:13">
      <c r="H9286" s="16"/>
      <c r="I9286" s="3"/>
      <c r="J9286" s="3"/>
      <c r="K9286" s="3"/>
      <c r="L9286" s="3"/>
      <c r="M9286" s="3"/>
    </row>
    <row r="9287" spans="8:13">
      <c r="H9287" s="16"/>
      <c r="I9287" s="3"/>
      <c r="J9287" s="3"/>
      <c r="K9287" s="3"/>
      <c r="L9287" s="3"/>
      <c r="M9287" s="3"/>
    </row>
    <row r="9288" spans="8:13">
      <c r="H9288" s="16"/>
      <c r="I9288" s="3"/>
      <c r="J9288" s="3"/>
      <c r="K9288" s="3"/>
      <c r="L9288" s="3"/>
      <c r="M9288" s="3"/>
    </row>
    <row r="9289" spans="8:13">
      <c r="H9289" s="16"/>
      <c r="I9289" s="3"/>
      <c r="J9289" s="3"/>
      <c r="K9289" s="3"/>
      <c r="L9289" s="3"/>
      <c r="M9289" s="3"/>
    </row>
    <row r="9290" spans="8:13">
      <c r="H9290" s="16"/>
      <c r="I9290" s="3"/>
      <c r="J9290" s="3"/>
      <c r="K9290" s="3"/>
      <c r="L9290" s="3"/>
      <c r="M9290" s="3"/>
    </row>
    <row r="9291" spans="8:13">
      <c r="H9291" s="16"/>
      <c r="I9291" s="3"/>
      <c r="J9291" s="3"/>
      <c r="K9291" s="3"/>
      <c r="L9291" s="3"/>
      <c r="M9291" s="3"/>
    </row>
    <row r="9292" spans="8:13">
      <c r="H9292" s="16"/>
      <c r="I9292" s="3"/>
      <c r="J9292" s="3"/>
      <c r="K9292" s="3"/>
      <c r="L9292" s="3"/>
      <c r="M9292" s="3"/>
    </row>
    <row r="9293" spans="8:13">
      <c r="H9293" s="16"/>
      <c r="I9293" s="3"/>
      <c r="J9293" s="3"/>
      <c r="K9293" s="3"/>
      <c r="L9293" s="3"/>
      <c r="M9293" s="3"/>
    </row>
    <row r="9294" spans="8:13">
      <c r="H9294" s="16"/>
      <c r="I9294" s="3"/>
      <c r="J9294" s="3"/>
      <c r="K9294" s="3"/>
      <c r="L9294" s="3"/>
      <c r="M9294" s="3"/>
    </row>
    <row r="9295" spans="8:13">
      <c r="H9295" s="16"/>
      <c r="I9295" s="3"/>
      <c r="J9295" s="3"/>
      <c r="K9295" s="3"/>
      <c r="L9295" s="3"/>
      <c r="M9295" s="3"/>
    </row>
    <row r="9296" spans="8:13">
      <c r="H9296" s="16"/>
      <c r="I9296" s="3"/>
      <c r="J9296" s="3"/>
      <c r="K9296" s="3"/>
      <c r="L9296" s="3"/>
      <c r="M9296" s="3"/>
    </row>
    <row r="9297" spans="8:13">
      <c r="H9297" s="16"/>
      <c r="I9297" s="3"/>
      <c r="J9297" s="3"/>
      <c r="K9297" s="3"/>
      <c r="L9297" s="3"/>
      <c r="M9297" s="3"/>
    </row>
    <row r="9298" spans="8:13">
      <c r="H9298" s="16"/>
      <c r="I9298" s="3"/>
      <c r="J9298" s="3"/>
      <c r="K9298" s="3"/>
      <c r="L9298" s="3"/>
      <c r="M9298" s="3"/>
    </row>
    <row r="9299" spans="8:13">
      <c r="H9299" s="16"/>
      <c r="I9299" s="3"/>
      <c r="J9299" s="3"/>
      <c r="K9299" s="3"/>
      <c r="L9299" s="3"/>
      <c r="M9299" s="3"/>
    </row>
    <row r="9300" spans="8:13">
      <c r="H9300" s="16"/>
      <c r="I9300" s="3"/>
      <c r="J9300" s="3"/>
      <c r="K9300" s="3"/>
      <c r="L9300" s="3"/>
      <c r="M9300" s="3"/>
    </row>
    <row r="9301" spans="8:13">
      <c r="H9301" s="16"/>
      <c r="I9301" s="3"/>
      <c r="J9301" s="3"/>
      <c r="K9301" s="3"/>
      <c r="L9301" s="3"/>
      <c r="M9301" s="3"/>
    </row>
    <row r="9302" spans="8:13">
      <c r="H9302" s="16"/>
      <c r="I9302" s="3"/>
      <c r="J9302" s="3"/>
      <c r="K9302" s="3"/>
      <c r="L9302" s="3"/>
      <c r="M9302" s="3"/>
    </row>
    <row r="9303" spans="8:13">
      <c r="H9303" s="16"/>
      <c r="I9303" s="3"/>
      <c r="J9303" s="3"/>
      <c r="K9303" s="3"/>
      <c r="L9303" s="3"/>
      <c r="M9303" s="3"/>
    </row>
    <row r="9304" spans="8:13">
      <c r="H9304" s="16"/>
      <c r="I9304" s="3"/>
      <c r="J9304" s="3"/>
      <c r="K9304" s="3"/>
      <c r="L9304" s="3"/>
      <c r="M9304" s="3"/>
    </row>
    <row r="9305" spans="8:13">
      <c r="H9305" s="16"/>
      <c r="I9305" s="3"/>
      <c r="J9305" s="3"/>
      <c r="K9305" s="3"/>
      <c r="L9305" s="3"/>
      <c r="M9305" s="3"/>
    </row>
    <row r="9306" spans="8:13">
      <c r="H9306" s="16"/>
      <c r="I9306" s="3"/>
      <c r="J9306" s="3"/>
      <c r="K9306" s="3"/>
      <c r="L9306" s="3"/>
      <c r="M9306" s="3"/>
    </row>
    <row r="9307" spans="8:13">
      <c r="H9307" s="16"/>
      <c r="I9307" s="3"/>
      <c r="J9307" s="3"/>
      <c r="K9307" s="3"/>
      <c r="L9307" s="3"/>
      <c r="M9307" s="3"/>
    </row>
    <row r="9308" spans="8:13">
      <c r="H9308" s="16"/>
      <c r="I9308" s="3"/>
      <c r="J9308" s="3"/>
      <c r="K9308" s="3"/>
      <c r="L9308" s="3"/>
      <c r="M9308" s="3"/>
    </row>
    <row r="9309" spans="8:13">
      <c r="H9309" s="16"/>
      <c r="I9309" s="3"/>
      <c r="J9309" s="3"/>
      <c r="K9309" s="3"/>
      <c r="L9309" s="3"/>
      <c r="M9309" s="3"/>
    </row>
    <row r="9310" spans="8:13">
      <c r="H9310" s="16"/>
      <c r="I9310" s="3"/>
      <c r="J9310" s="3"/>
      <c r="K9310" s="3"/>
      <c r="L9310" s="3"/>
      <c r="M9310" s="3"/>
    </row>
    <row r="9311" spans="8:13">
      <c r="H9311" s="16"/>
      <c r="I9311" s="3"/>
      <c r="J9311" s="3"/>
      <c r="K9311" s="3"/>
      <c r="L9311" s="3"/>
      <c r="M9311" s="3"/>
    </row>
    <row r="9312" spans="8:13">
      <c r="H9312" s="16"/>
      <c r="I9312" s="3"/>
      <c r="J9312" s="3"/>
      <c r="K9312" s="3"/>
      <c r="L9312" s="3"/>
      <c r="M9312" s="3"/>
    </row>
    <row r="9313" spans="8:13">
      <c r="H9313" s="16"/>
      <c r="I9313" s="3"/>
      <c r="J9313" s="3"/>
      <c r="K9313" s="3"/>
      <c r="L9313" s="3"/>
      <c r="M9313" s="3"/>
    </row>
    <row r="9314" spans="8:13">
      <c r="H9314" s="16"/>
      <c r="I9314" s="3"/>
      <c r="J9314" s="3"/>
      <c r="K9314" s="3"/>
      <c r="L9314" s="3"/>
      <c r="M9314" s="3"/>
    </row>
    <row r="9315" spans="8:13">
      <c r="H9315" s="16"/>
      <c r="I9315" s="3"/>
      <c r="J9315" s="3"/>
      <c r="K9315" s="3"/>
      <c r="L9315" s="3"/>
      <c r="M9315" s="3"/>
    </row>
    <row r="9316" spans="8:13">
      <c r="H9316" s="16"/>
      <c r="I9316" s="3"/>
      <c r="J9316" s="3"/>
      <c r="K9316" s="3"/>
      <c r="L9316" s="3"/>
      <c r="M9316" s="3"/>
    </row>
    <row r="9317" spans="8:13">
      <c r="H9317" s="16"/>
      <c r="I9317" s="3"/>
      <c r="J9317" s="3"/>
      <c r="K9317" s="3"/>
      <c r="L9317" s="3"/>
      <c r="M9317" s="3"/>
    </row>
    <row r="9318" spans="8:13">
      <c r="H9318" s="16"/>
      <c r="I9318" s="3"/>
      <c r="J9318" s="3"/>
      <c r="K9318" s="3"/>
      <c r="L9318" s="3"/>
      <c r="M9318" s="3"/>
    </row>
    <row r="9319" spans="8:13">
      <c r="H9319" s="16"/>
      <c r="I9319" s="3"/>
      <c r="J9319" s="3"/>
      <c r="K9319" s="3"/>
      <c r="L9319" s="3"/>
      <c r="M9319" s="3"/>
    </row>
    <row r="9320" spans="8:13">
      <c r="H9320" s="16"/>
      <c r="I9320" s="3"/>
      <c r="J9320" s="3"/>
      <c r="K9320" s="3"/>
      <c r="L9320" s="3"/>
      <c r="M9320" s="3"/>
    </row>
    <row r="9321" spans="8:13">
      <c r="H9321" s="16"/>
      <c r="I9321" s="3"/>
      <c r="J9321" s="3"/>
      <c r="K9321" s="3"/>
      <c r="L9321" s="3"/>
      <c r="M9321" s="3"/>
    </row>
    <row r="9322" spans="8:13">
      <c r="H9322" s="16"/>
      <c r="I9322" s="3"/>
      <c r="J9322" s="3"/>
      <c r="K9322" s="3"/>
      <c r="L9322" s="3"/>
      <c r="M9322" s="3"/>
    </row>
    <row r="9323" spans="8:13">
      <c r="H9323" s="16"/>
      <c r="I9323" s="3"/>
      <c r="J9323" s="3"/>
      <c r="K9323" s="3"/>
      <c r="L9323" s="3"/>
      <c r="M9323" s="3"/>
    </row>
    <row r="9324" spans="8:13">
      <c r="H9324" s="16"/>
      <c r="I9324" s="3"/>
      <c r="J9324" s="3"/>
      <c r="K9324" s="3"/>
      <c r="L9324" s="3"/>
      <c r="M9324" s="3"/>
    </row>
    <row r="9325" spans="8:13">
      <c r="H9325" s="16"/>
      <c r="I9325" s="3"/>
      <c r="J9325" s="3"/>
      <c r="K9325" s="3"/>
      <c r="L9325" s="3"/>
      <c r="M9325" s="3"/>
    </row>
    <row r="9326" spans="8:13">
      <c r="H9326" s="16"/>
      <c r="I9326" s="3"/>
      <c r="J9326" s="3"/>
      <c r="K9326" s="3"/>
      <c r="L9326" s="3"/>
      <c r="M9326" s="3"/>
    </row>
    <row r="9327" spans="8:13">
      <c r="H9327" s="16"/>
      <c r="I9327" s="3"/>
      <c r="J9327" s="3"/>
      <c r="K9327" s="3"/>
      <c r="L9327" s="3"/>
      <c r="M9327" s="3"/>
    </row>
    <row r="9328" spans="8:13">
      <c r="H9328" s="16"/>
      <c r="I9328" s="3"/>
      <c r="J9328" s="3"/>
      <c r="K9328" s="3"/>
      <c r="L9328" s="3"/>
      <c r="M9328" s="3"/>
    </row>
    <row r="9329" spans="8:13">
      <c r="H9329" s="16"/>
      <c r="I9329" s="3"/>
      <c r="J9329" s="3"/>
      <c r="K9329" s="3"/>
      <c r="L9329" s="3"/>
      <c r="M9329" s="3"/>
    </row>
    <row r="9330" spans="8:13">
      <c r="H9330" s="16"/>
      <c r="I9330" s="3"/>
      <c r="J9330" s="3"/>
      <c r="K9330" s="3"/>
      <c r="L9330" s="3"/>
      <c r="M9330" s="3"/>
    </row>
    <row r="9331" spans="8:13">
      <c r="H9331" s="16"/>
      <c r="I9331" s="3"/>
      <c r="J9331" s="3"/>
      <c r="K9331" s="3"/>
      <c r="L9331" s="3"/>
      <c r="M9331" s="3"/>
    </row>
    <row r="9332" spans="8:13">
      <c r="H9332" s="16"/>
      <c r="I9332" s="3"/>
      <c r="J9332" s="3"/>
      <c r="K9332" s="3"/>
      <c r="L9332" s="3"/>
      <c r="M9332" s="3"/>
    </row>
    <row r="9333" spans="8:13">
      <c r="H9333" s="16"/>
      <c r="I9333" s="3"/>
      <c r="J9333" s="3"/>
      <c r="K9333" s="3"/>
      <c r="L9333" s="3"/>
      <c r="M9333" s="3"/>
    </row>
    <row r="9334" spans="8:13">
      <c r="H9334" s="16"/>
      <c r="I9334" s="3"/>
      <c r="J9334" s="3"/>
      <c r="K9334" s="3"/>
      <c r="L9334" s="3"/>
      <c r="M9334" s="3"/>
    </row>
    <row r="9335" spans="8:13">
      <c r="H9335" s="16"/>
      <c r="I9335" s="3"/>
      <c r="J9335" s="3"/>
      <c r="K9335" s="3"/>
      <c r="L9335" s="3"/>
      <c r="M9335" s="3"/>
    </row>
    <row r="9336" spans="8:13">
      <c r="H9336" s="16"/>
      <c r="I9336" s="3"/>
      <c r="J9336" s="3"/>
      <c r="K9336" s="3"/>
      <c r="L9336" s="3"/>
      <c r="M9336" s="3"/>
    </row>
    <row r="9337" spans="8:13">
      <c r="H9337" s="16"/>
      <c r="I9337" s="3"/>
      <c r="J9337" s="3"/>
      <c r="K9337" s="3"/>
      <c r="L9337" s="3"/>
      <c r="M9337" s="3"/>
    </row>
    <row r="9338" spans="8:13">
      <c r="H9338" s="16"/>
      <c r="I9338" s="3"/>
      <c r="J9338" s="3"/>
      <c r="K9338" s="3"/>
      <c r="L9338" s="3"/>
      <c r="M9338" s="3"/>
    </row>
    <row r="9339" spans="8:13">
      <c r="H9339" s="16"/>
      <c r="I9339" s="3"/>
      <c r="J9339" s="3"/>
      <c r="K9339" s="3"/>
      <c r="L9339" s="3"/>
      <c r="M9339" s="3"/>
    </row>
    <row r="9340" spans="8:13">
      <c r="H9340" s="16"/>
      <c r="I9340" s="3"/>
      <c r="J9340" s="3"/>
      <c r="K9340" s="3"/>
      <c r="L9340" s="3"/>
      <c r="M9340" s="3"/>
    </row>
    <row r="9341" spans="8:13">
      <c r="H9341" s="16"/>
      <c r="I9341" s="3"/>
      <c r="J9341" s="3"/>
      <c r="K9341" s="3"/>
      <c r="L9341" s="3"/>
      <c r="M9341" s="3"/>
    </row>
    <row r="9342" spans="8:13">
      <c r="H9342" s="16"/>
      <c r="I9342" s="3"/>
      <c r="J9342" s="3"/>
      <c r="K9342" s="3"/>
      <c r="L9342" s="3"/>
      <c r="M9342" s="3"/>
    </row>
    <row r="9343" spans="8:13">
      <c r="H9343" s="16"/>
      <c r="I9343" s="3"/>
      <c r="J9343" s="3"/>
      <c r="K9343" s="3"/>
      <c r="L9343" s="3"/>
      <c r="M9343" s="3"/>
    </row>
    <row r="9344" spans="8:13">
      <c r="H9344" s="16"/>
      <c r="I9344" s="3"/>
      <c r="J9344" s="3"/>
      <c r="K9344" s="3"/>
      <c r="L9344" s="3"/>
      <c r="M9344" s="3"/>
    </row>
    <row r="9345" spans="8:13">
      <c r="H9345" s="16"/>
      <c r="I9345" s="3"/>
      <c r="J9345" s="3"/>
      <c r="K9345" s="3"/>
      <c r="L9345" s="3"/>
      <c r="M9345" s="3"/>
    </row>
    <row r="9346" spans="8:13">
      <c r="H9346" s="16"/>
      <c r="I9346" s="3"/>
      <c r="J9346" s="3"/>
      <c r="K9346" s="3"/>
      <c r="L9346" s="3"/>
      <c r="M9346" s="3"/>
    </row>
    <row r="9347" spans="8:13">
      <c r="H9347" s="16"/>
      <c r="I9347" s="3"/>
      <c r="J9347" s="3"/>
      <c r="K9347" s="3"/>
      <c r="L9347" s="3"/>
      <c r="M9347" s="3"/>
    </row>
    <row r="9348" spans="8:13">
      <c r="H9348" s="16"/>
      <c r="I9348" s="3"/>
      <c r="J9348" s="3"/>
      <c r="K9348" s="3"/>
      <c r="L9348" s="3"/>
      <c r="M9348" s="3"/>
    </row>
    <row r="9349" spans="8:13">
      <c r="H9349" s="16"/>
      <c r="I9349" s="3"/>
      <c r="J9349" s="3"/>
      <c r="K9349" s="3"/>
      <c r="L9349" s="3"/>
      <c r="M9349" s="3"/>
    </row>
    <row r="9350" spans="8:13">
      <c r="H9350" s="16"/>
      <c r="I9350" s="3"/>
      <c r="J9350" s="3"/>
      <c r="K9350" s="3"/>
      <c r="L9350" s="3"/>
      <c r="M9350" s="3"/>
    </row>
    <row r="9351" spans="8:13">
      <c r="H9351" s="16"/>
      <c r="I9351" s="3"/>
      <c r="J9351" s="3"/>
      <c r="K9351" s="3"/>
      <c r="L9351" s="3"/>
      <c r="M9351" s="3"/>
    </row>
    <row r="9352" spans="8:13">
      <c r="H9352" s="16"/>
      <c r="I9352" s="3"/>
      <c r="J9352" s="3"/>
      <c r="K9352" s="3"/>
      <c r="L9352" s="3"/>
      <c r="M9352" s="3"/>
    </row>
    <row r="9353" spans="8:13">
      <c r="H9353" s="16"/>
      <c r="I9353" s="3"/>
      <c r="J9353" s="3"/>
      <c r="K9353" s="3"/>
      <c r="L9353" s="3"/>
      <c r="M9353" s="3"/>
    </row>
    <row r="9354" spans="8:13">
      <c r="H9354" s="16"/>
      <c r="I9354" s="3"/>
      <c r="J9354" s="3"/>
      <c r="K9354" s="3"/>
      <c r="L9354" s="3"/>
      <c r="M9354" s="3"/>
    </row>
    <row r="9355" spans="8:13">
      <c r="H9355" s="16"/>
      <c r="I9355" s="3"/>
      <c r="J9355" s="3"/>
      <c r="K9355" s="3"/>
      <c r="L9355" s="3"/>
      <c r="M9355" s="3"/>
    </row>
    <row r="9356" spans="8:13">
      <c r="H9356" s="16"/>
      <c r="I9356" s="3"/>
      <c r="J9356" s="3"/>
      <c r="K9356" s="3"/>
      <c r="L9356" s="3"/>
      <c r="M9356" s="3"/>
    </row>
    <row r="9357" spans="8:13">
      <c r="H9357" s="16"/>
      <c r="I9357" s="3"/>
      <c r="J9357" s="3"/>
      <c r="K9357" s="3"/>
      <c r="L9357" s="3"/>
      <c r="M9357" s="3"/>
    </row>
    <row r="9358" spans="8:13">
      <c r="H9358" s="16"/>
      <c r="I9358" s="3"/>
      <c r="J9358" s="3"/>
      <c r="K9358" s="3"/>
      <c r="L9358" s="3"/>
      <c r="M9358" s="3"/>
    </row>
    <row r="9359" spans="8:13">
      <c r="H9359" s="16"/>
      <c r="I9359" s="3"/>
      <c r="J9359" s="3"/>
      <c r="K9359" s="3"/>
      <c r="L9359" s="3"/>
      <c r="M9359" s="3"/>
    </row>
    <row r="9360" spans="8:13">
      <c r="H9360" s="16"/>
      <c r="I9360" s="3"/>
      <c r="J9360" s="3"/>
      <c r="K9360" s="3"/>
      <c r="L9360" s="3"/>
      <c r="M9360" s="3"/>
    </row>
    <row r="9361" spans="8:13">
      <c r="H9361" s="16"/>
      <c r="I9361" s="3"/>
      <c r="J9361" s="3"/>
      <c r="K9361" s="3"/>
      <c r="L9361" s="3"/>
      <c r="M9361" s="3"/>
    </row>
    <row r="9362" spans="8:13">
      <c r="H9362" s="16"/>
      <c r="I9362" s="3"/>
      <c r="J9362" s="3"/>
      <c r="K9362" s="3"/>
      <c r="L9362" s="3"/>
      <c r="M9362" s="3"/>
    </row>
    <row r="9363" spans="8:13">
      <c r="H9363" s="16"/>
      <c r="I9363" s="3"/>
      <c r="J9363" s="3"/>
      <c r="K9363" s="3"/>
      <c r="L9363" s="3"/>
      <c r="M9363" s="3"/>
    </row>
    <row r="9364" spans="8:13">
      <c r="H9364" s="16"/>
      <c r="I9364" s="3"/>
      <c r="J9364" s="3"/>
      <c r="K9364" s="3"/>
      <c r="L9364" s="3"/>
      <c r="M9364" s="3"/>
    </row>
    <row r="9365" spans="8:13">
      <c r="H9365" s="16"/>
      <c r="I9365" s="3"/>
      <c r="J9365" s="3"/>
      <c r="K9365" s="3"/>
      <c r="L9365" s="3"/>
      <c r="M9365" s="3"/>
    </row>
    <row r="9366" spans="8:13">
      <c r="H9366" s="16"/>
      <c r="I9366" s="3"/>
      <c r="J9366" s="3"/>
      <c r="K9366" s="3"/>
      <c r="L9366" s="3"/>
      <c r="M9366" s="3"/>
    </row>
    <row r="9367" spans="8:13">
      <c r="H9367" s="16"/>
      <c r="I9367" s="3"/>
      <c r="J9367" s="3"/>
      <c r="K9367" s="3"/>
      <c r="L9367" s="3"/>
      <c r="M9367" s="3"/>
    </row>
    <row r="9368" spans="8:13">
      <c r="H9368" s="16"/>
      <c r="I9368" s="3"/>
      <c r="J9368" s="3"/>
      <c r="K9368" s="3"/>
      <c r="L9368" s="3"/>
      <c r="M9368" s="3"/>
    </row>
    <row r="9369" spans="8:13">
      <c r="H9369" s="16"/>
      <c r="I9369" s="3"/>
      <c r="J9369" s="3"/>
      <c r="K9369" s="3"/>
      <c r="L9369" s="3"/>
      <c r="M9369" s="3"/>
    </row>
    <row r="9370" spans="8:13">
      <c r="H9370" s="16"/>
      <c r="I9370" s="3"/>
      <c r="J9370" s="3"/>
      <c r="K9370" s="3"/>
      <c r="L9370" s="3"/>
      <c r="M9370" s="3"/>
    </row>
    <row r="9371" spans="8:13">
      <c r="H9371" s="16"/>
      <c r="I9371" s="3"/>
      <c r="J9371" s="3"/>
      <c r="K9371" s="3"/>
      <c r="L9371" s="3"/>
      <c r="M9371" s="3"/>
    </row>
    <row r="9372" spans="8:13">
      <c r="H9372" s="16"/>
      <c r="I9372" s="3"/>
      <c r="J9372" s="3"/>
      <c r="K9372" s="3"/>
      <c r="L9372" s="3"/>
      <c r="M9372" s="3"/>
    </row>
    <row r="9373" spans="8:13">
      <c r="H9373" s="16"/>
      <c r="I9373" s="3"/>
      <c r="J9373" s="3"/>
      <c r="K9373" s="3"/>
      <c r="L9373" s="3"/>
      <c r="M9373" s="3"/>
    </row>
    <row r="9374" spans="8:13">
      <c r="H9374" s="16"/>
      <c r="I9374" s="3"/>
      <c r="J9374" s="3"/>
      <c r="K9374" s="3"/>
      <c r="L9374" s="3"/>
      <c r="M9374" s="3"/>
    </row>
    <row r="9375" spans="8:13">
      <c r="H9375" s="16"/>
      <c r="I9375" s="3"/>
      <c r="J9375" s="3"/>
      <c r="K9375" s="3"/>
      <c r="L9375" s="3"/>
      <c r="M9375" s="3"/>
    </row>
    <row r="9376" spans="8:13">
      <c r="H9376" s="16"/>
      <c r="I9376" s="3"/>
      <c r="J9376" s="3"/>
      <c r="K9376" s="3"/>
      <c r="L9376" s="3"/>
      <c r="M9376" s="3"/>
    </row>
    <row r="9377" spans="8:13">
      <c r="H9377" s="16"/>
      <c r="I9377" s="3"/>
      <c r="J9377" s="3"/>
      <c r="K9377" s="3"/>
      <c r="L9377" s="3"/>
      <c r="M9377" s="3"/>
    </row>
    <row r="9378" spans="8:13">
      <c r="H9378" s="16"/>
      <c r="I9378" s="3"/>
      <c r="J9378" s="3"/>
      <c r="K9378" s="3"/>
      <c r="L9378" s="3"/>
      <c r="M9378" s="3"/>
    </row>
    <row r="9379" spans="8:13">
      <c r="H9379" s="16"/>
      <c r="I9379" s="3"/>
      <c r="J9379" s="3"/>
      <c r="K9379" s="3"/>
      <c r="L9379" s="3"/>
      <c r="M9379" s="3"/>
    </row>
    <row r="9380" spans="8:13">
      <c r="H9380" s="16"/>
      <c r="I9380" s="3"/>
      <c r="J9380" s="3"/>
      <c r="K9380" s="3"/>
      <c r="L9380" s="3"/>
      <c r="M9380" s="3"/>
    </row>
    <row r="9381" spans="8:13">
      <c r="H9381" s="16"/>
      <c r="I9381" s="3"/>
      <c r="J9381" s="3"/>
      <c r="K9381" s="3"/>
      <c r="L9381" s="3"/>
      <c r="M9381" s="3"/>
    </row>
    <row r="9382" spans="8:13">
      <c r="H9382" s="16"/>
      <c r="I9382" s="3"/>
      <c r="J9382" s="3"/>
      <c r="K9382" s="3"/>
      <c r="L9382" s="3"/>
      <c r="M9382" s="3"/>
    </row>
    <row r="9383" spans="8:13">
      <c r="H9383" s="16"/>
      <c r="I9383" s="3"/>
      <c r="J9383" s="3"/>
      <c r="K9383" s="3"/>
      <c r="L9383" s="3"/>
      <c r="M9383" s="3"/>
    </row>
    <row r="9384" spans="8:13">
      <c r="H9384" s="16"/>
      <c r="I9384" s="3"/>
      <c r="J9384" s="3"/>
      <c r="K9384" s="3"/>
      <c r="L9384" s="3"/>
      <c r="M9384" s="3"/>
    </row>
    <row r="9385" spans="8:13">
      <c r="H9385" s="16"/>
      <c r="I9385" s="3"/>
      <c r="J9385" s="3"/>
      <c r="K9385" s="3"/>
      <c r="L9385" s="3"/>
      <c r="M9385" s="3"/>
    </row>
    <row r="9386" spans="8:13">
      <c r="H9386" s="16"/>
      <c r="I9386" s="3"/>
      <c r="J9386" s="3"/>
      <c r="K9386" s="3"/>
      <c r="L9386" s="3"/>
      <c r="M9386" s="3"/>
    </row>
    <row r="9387" spans="8:13">
      <c r="H9387" s="16"/>
      <c r="I9387" s="3"/>
      <c r="J9387" s="3"/>
      <c r="K9387" s="3"/>
      <c r="L9387" s="3"/>
      <c r="M9387" s="3"/>
    </row>
    <row r="9388" spans="8:13">
      <c r="H9388" s="16"/>
      <c r="I9388" s="3"/>
      <c r="J9388" s="3"/>
      <c r="K9388" s="3"/>
      <c r="L9388" s="3"/>
      <c r="M9388" s="3"/>
    </row>
    <row r="9389" spans="8:13">
      <c r="H9389" s="16"/>
      <c r="I9389" s="3"/>
      <c r="J9389" s="3"/>
      <c r="K9389" s="3"/>
      <c r="L9389" s="3"/>
      <c r="M9389" s="3"/>
    </row>
    <row r="9390" spans="8:13">
      <c r="H9390" s="16"/>
      <c r="I9390" s="3"/>
      <c r="J9390" s="3"/>
      <c r="K9390" s="3"/>
      <c r="L9390" s="3"/>
      <c r="M9390" s="3"/>
    </row>
    <row r="9391" spans="8:13">
      <c r="H9391" s="16"/>
      <c r="I9391" s="3"/>
      <c r="J9391" s="3"/>
      <c r="K9391" s="3"/>
      <c r="L9391" s="3"/>
      <c r="M9391" s="3"/>
    </row>
    <row r="9392" spans="8:13">
      <c r="H9392" s="16"/>
      <c r="I9392" s="3"/>
      <c r="J9392" s="3"/>
      <c r="K9392" s="3"/>
      <c r="L9392" s="3"/>
      <c r="M9392" s="3"/>
    </row>
    <row r="9393" spans="8:13">
      <c r="H9393" s="16"/>
      <c r="I9393" s="3"/>
      <c r="J9393" s="3"/>
      <c r="K9393" s="3"/>
      <c r="L9393" s="3"/>
      <c r="M9393" s="3"/>
    </row>
    <row r="9394" spans="8:13">
      <c r="H9394" s="16"/>
      <c r="I9394" s="3"/>
      <c r="J9394" s="3"/>
      <c r="K9394" s="3"/>
      <c r="L9394" s="3"/>
      <c r="M9394" s="3"/>
    </row>
    <row r="9395" spans="8:13">
      <c r="H9395" s="16"/>
      <c r="I9395" s="3"/>
      <c r="J9395" s="3"/>
      <c r="K9395" s="3"/>
      <c r="L9395" s="3"/>
      <c r="M9395" s="3"/>
    </row>
    <row r="9396" spans="8:13">
      <c r="H9396" s="16"/>
      <c r="I9396" s="3"/>
      <c r="J9396" s="3"/>
      <c r="K9396" s="3"/>
      <c r="L9396" s="3"/>
      <c r="M9396" s="3"/>
    </row>
    <row r="9397" spans="8:13">
      <c r="H9397" s="16"/>
      <c r="I9397" s="3"/>
      <c r="J9397" s="3"/>
      <c r="K9397" s="3"/>
      <c r="L9397" s="3"/>
      <c r="M9397" s="3"/>
    </row>
    <row r="9398" spans="8:13">
      <c r="H9398" s="16"/>
      <c r="I9398" s="3"/>
      <c r="J9398" s="3"/>
      <c r="K9398" s="3"/>
      <c r="L9398" s="3"/>
      <c r="M9398" s="3"/>
    </row>
    <row r="9399" spans="8:13">
      <c r="H9399" s="16"/>
      <c r="I9399" s="3"/>
      <c r="J9399" s="3"/>
      <c r="K9399" s="3"/>
      <c r="L9399" s="3"/>
      <c r="M9399" s="3"/>
    </row>
    <row r="9400" spans="8:13">
      <c r="H9400" s="16"/>
      <c r="I9400" s="3"/>
      <c r="J9400" s="3"/>
      <c r="K9400" s="3"/>
      <c r="L9400" s="3"/>
      <c r="M9400" s="3"/>
    </row>
    <row r="9401" spans="8:13">
      <c r="H9401" s="16"/>
      <c r="I9401" s="3"/>
      <c r="J9401" s="3"/>
      <c r="K9401" s="3"/>
      <c r="L9401" s="3"/>
      <c r="M9401" s="3"/>
    </row>
    <row r="9402" spans="8:13">
      <c r="H9402" s="16"/>
      <c r="I9402" s="3"/>
      <c r="J9402" s="3"/>
      <c r="K9402" s="3"/>
      <c r="L9402" s="3"/>
      <c r="M9402" s="3"/>
    </row>
    <row r="9403" spans="8:13">
      <c r="H9403" s="16"/>
      <c r="I9403" s="3"/>
      <c r="J9403" s="3"/>
      <c r="K9403" s="3"/>
      <c r="L9403" s="3"/>
      <c r="M9403" s="3"/>
    </row>
    <row r="9404" spans="8:13">
      <c r="H9404" s="16"/>
      <c r="I9404" s="3"/>
      <c r="J9404" s="3"/>
      <c r="K9404" s="3"/>
      <c r="L9404" s="3"/>
      <c r="M9404" s="3"/>
    </row>
    <row r="9405" spans="8:13">
      <c r="H9405" s="16"/>
      <c r="I9405" s="3"/>
      <c r="J9405" s="3"/>
      <c r="K9405" s="3"/>
      <c r="L9405" s="3"/>
      <c r="M9405" s="3"/>
    </row>
    <row r="9406" spans="8:13">
      <c r="H9406" s="16"/>
      <c r="I9406" s="3"/>
      <c r="J9406" s="3"/>
      <c r="K9406" s="3"/>
      <c r="L9406" s="3"/>
      <c r="M9406" s="3"/>
    </row>
    <row r="9407" spans="8:13">
      <c r="H9407" s="16"/>
      <c r="I9407" s="3"/>
      <c r="J9407" s="3"/>
      <c r="K9407" s="3"/>
      <c r="L9407" s="3"/>
      <c r="M9407" s="3"/>
    </row>
    <row r="9408" spans="8:13">
      <c r="H9408" s="16"/>
      <c r="I9408" s="3"/>
      <c r="J9408" s="3"/>
      <c r="K9408" s="3"/>
      <c r="L9408" s="3"/>
      <c r="M9408" s="3"/>
    </row>
    <row r="9409" spans="8:13">
      <c r="H9409" s="16"/>
      <c r="I9409" s="3"/>
      <c r="J9409" s="3"/>
      <c r="K9409" s="3"/>
      <c r="L9409" s="3"/>
      <c r="M9409" s="3"/>
    </row>
    <row r="9410" spans="8:13">
      <c r="H9410" s="16"/>
      <c r="I9410" s="3"/>
      <c r="J9410" s="3"/>
      <c r="K9410" s="3"/>
      <c r="L9410" s="3"/>
      <c r="M9410" s="3"/>
    </row>
    <row r="9411" spans="8:13">
      <c r="H9411" s="16"/>
      <c r="I9411" s="3"/>
      <c r="J9411" s="3"/>
      <c r="K9411" s="3"/>
      <c r="L9411" s="3"/>
      <c r="M9411" s="3"/>
    </row>
    <row r="9412" spans="8:13">
      <c r="H9412" s="16"/>
      <c r="I9412" s="3"/>
      <c r="J9412" s="3"/>
      <c r="K9412" s="3"/>
      <c r="L9412" s="3"/>
      <c r="M9412" s="3"/>
    </row>
    <row r="9413" spans="8:13">
      <c r="H9413" s="16"/>
      <c r="I9413" s="3"/>
      <c r="J9413" s="3"/>
      <c r="K9413" s="3"/>
      <c r="L9413" s="3"/>
      <c r="M9413" s="3"/>
    </row>
    <row r="9414" spans="8:13">
      <c r="H9414" s="16"/>
      <c r="I9414" s="3"/>
      <c r="J9414" s="3"/>
      <c r="K9414" s="3"/>
      <c r="L9414" s="3"/>
      <c r="M9414" s="3"/>
    </row>
    <row r="9415" spans="8:13">
      <c r="H9415" s="16"/>
      <c r="I9415" s="3"/>
      <c r="J9415" s="3"/>
      <c r="K9415" s="3"/>
      <c r="L9415" s="3"/>
      <c r="M9415" s="3"/>
    </row>
    <row r="9416" spans="8:13">
      <c r="H9416" s="16"/>
      <c r="I9416" s="3"/>
      <c r="J9416" s="3"/>
      <c r="K9416" s="3"/>
      <c r="L9416" s="3"/>
      <c r="M9416" s="3"/>
    </row>
    <row r="9417" spans="8:13">
      <c r="H9417" s="16"/>
      <c r="I9417" s="3"/>
      <c r="J9417" s="3"/>
      <c r="K9417" s="3"/>
      <c r="L9417" s="3"/>
      <c r="M9417" s="3"/>
    </row>
    <row r="9418" spans="8:13">
      <c r="H9418" s="16"/>
      <c r="I9418" s="3"/>
      <c r="J9418" s="3"/>
      <c r="K9418" s="3"/>
      <c r="L9418" s="3"/>
      <c r="M9418" s="3"/>
    </row>
    <row r="9419" spans="8:13">
      <c r="H9419" s="16"/>
      <c r="I9419" s="3"/>
      <c r="J9419" s="3"/>
      <c r="K9419" s="3"/>
      <c r="L9419" s="3"/>
      <c r="M9419" s="3"/>
    </row>
    <row r="9420" spans="8:13">
      <c r="H9420" s="16"/>
      <c r="I9420" s="3"/>
      <c r="J9420" s="3"/>
      <c r="K9420" s="3"/>
      <c r="L9420" s="3"/>
      <c r="M9420" s="3"/>
    </row>
    <row r="9421" spans="8:13">
      <c r="H9421" s="16"/>
      <c r="I9421" s="3"/>
      <c r="J9421" s="3"/>
      <c r="K9421" s="3"/>
      <c r="L9421" s="3"/>
      <c r="M9421" s="3"/>
    </row>
    <row r="9422" spans="8:13">
      <c r="H9422" s="16"/>
      <c r="I9422" s="3"/>
      <c r="J9422" s="3"/>
      <c r="K9422" s="3"/>
      <c r="L9422" s="3"/>
      <c r="M9422" s="3"/>
    </row>
    <row r="9423" spans="8:13">
      <c r="H9423" s="16"/>
      <c r="I9423" s="3"/>
      <c r="J9423" s="3"/>
      <c r="K9423" s="3"/>
      <c r="L9423" s="3"/>
      <c r="M9423" s="3"/>
    </row>
    <row r="9424" spans="8:13">
      <c r="H9424" s="16"/>
      <c r="I9424" s="3"/>
      <c r="J9424" s="3"/>
      <c r="K9424" s="3"/>
      <c r="L9424" s="3"/>
      <c r="M9424" s="3"/>
    </row>
    <row r="9425" spans="8:13">
      <c r="H9425" s="16"/>
      <c r="I9425" s="3"/>
      <c r="J9425" s="3"/>
      <c r="K9425" s="3"/>
      <c r="L9425" s="3"/>
      <c r="M9425" s="3"/>
    </row>
    <row r="9426" spans="8:13">
      <c r="H9426" s="16"/>
      <c r="I9426" s="3"/>
      <c r="J9426" s="3"/>
      <c r="K9426" s="3"/>
      <c r="L9426" s="3"/>
      <c r="M9426" s="3"/>
    </row>
    <row r="9427" spans="8:13">
      <c r="H9427" s="16"/>
      <c r="I9427" s="3"/>
      <c r="J9427" s="3"/>
      <c r="K9427" s="3"/>
      <c r="L9427" s="3"/>
      <c r="M9427" s="3"/>
    </row>
    <row r="9428" spans="8:13">
      <c r="H9428" s="16"/>
      <c r="I9428" s="3"/>
      <c r="J9428" s="3"/>
      <c r="K9428" s="3"/>
      <c r="L9428" s="3"/>
      <c r="M9428" s="3"/>
    </row>
    <row r="9429" spans="8:13">
      <c r="H9429" s="16"/>
      <c r="I9429" s="3"/>
      <c r="J9429" s="3"/>
      <c r="K9429" s="3"/>
      <c r="L9429" s="3"/>
      <c r="M9429" s="3"/>
    </row>
    <row r="9430" spans="8:13">
      <c r="H9430" s="16"/>
      <c r="I9430" s="3"/>
      <c r="J9430" s="3"/>
      <c r="K9430" s="3"/>
      <c r="L9430" s="3"/>
      <c r="M9430" s="3"/>
    </row>
    <row r="9431" spans="8:13">
      <c r="H9431" s="16"/>
      <c r="I9431" s="3"/>
      <c r="J9431" s="3"/>
      <c r="K9431" s="3"/>
      <c r="L9431" s="3"/>
      <c r="M9431" s="3"/>
    </row>
    <row r="9432" spans="8:13">
      <c r="H9432" s="16"/>
      <c r="I9432" s="3"/>
      <c r="J9432" s="3"/>
      <c r="K9432" s="3"/>
      <c r="L9432" s="3"/>
      <c r="M9432" s="3"/>
    </row>
    <row r="9433" spans="8:13">
      <c r="H9433" s="16"/>
      <c r="I9433" s="3"/>
      <c r="J9433" s="3"/>
      <c r="K9433" s="3"/>
      <c r="L9433" s="3"/>
      <c r="M9433" s="3"/>
    </row>
    <row r="9434" spans="8:13">
      <c r="H9434" s="16"/>
      <c r="I9434" s="3"/>
      <c r="J9434" s="3"/>
      <c r="K9434" s="3"/>
      <c r="L9434" s="3"/>
      <c r="M9434" s="3"/>
    </row>
    <row r="9435" spans="8:13">
      <c r="H9435" s="16"/>
      <c r="I9435" s="3"/>
      <c r="J9435" s="3"/>
      <c r="K9435" s="3"/>
      <c r="L9435" s="3"/>
      <c r="M9435" s="3"/>
    </row>
    <row r="9436" spans="8:13">
      <c r="H9436" s="16"/>
      <c r="I9436" s="3"/>
      <c r="J9436" s="3"/>
      <c r="K9436" s="3"/>
      <c r="L9436" s="3"/>
      <c r="M9436" s="3"/>
    </row>
    <row r="9437" spans="8:13">
      <c r="H9437" s="16"/>
      <c r="I9437" s="3"/>
      <c r="J9437" s="3"/>
      <c r="K9437" s="3"/>
      <c r="L9437" s="3"/>
      <c r="M9437" s="3"/>
    </row>
    <row r="9438" spans="8:13">
      <c r="H9438" s="16"/>
      <c r="I9438" s="3"/>
      <c r="J9438" s="3"/>
      <c r="K9438" s="3"/>
      <c r="L9438" s="3"/>
      <c r="M9438" s="3"/>
    </row>
    <row r="9439" spans="8:13">
      <c r="H9439" s="16"/>
      <c r="I9439" s="3"/>
      <c r="J9439" s="3"/>
      <c r="K9439" s="3"/>
      <c r="L9439" s="3"/>
      <c r="M9439" s="3"/>
    </row>
    <row r="9440" spans="8:13">
      <c r="H9440" s="16"/>
      <c r="I9440" s="3"/>
      <c r="J9440" s="3"/>
      <c r="K9440" s="3"/>
      <c r="L9440" s="3"/>
      <c r="M9440" s="3"/>
    </row>
    <row r="9441" spans="8:13">
      <c r="H9441" s="16"/>
      <c r="I9441" s="3"/>
      <c r="J9441" s="3"/>
      <c r="K9441" s="3"/>
      <c r="L9441" s="3"/>
      <c r="M9441" s="3"/>
    </row>
    <row r="9442" spans="8:13">
      <c r="H9442" s="16"/>
      <c r="I9442" s="3"/>
      <c r="J9442" s="3"/>
      <c r="K9442" s="3"/>
      <c r="L9442" s="3"/>
      <c r="M9442" s="3"/>
    </row>
    <row r="9443" spans="8:13">
      <c r="H9443" s="16"/>
      <c r="I9443" s="3"/>
      <c r="J9443" s="3"/>
      <c r="K9443" s="3"/>
      <c r="L9443" s="3"/>
      <c r="M9443" s="3"/>
    </row>
    <row r="9444" spans="8:13">
      <c r="H9444" s="16"/>
      <c r="I9444" s="3"/>
      <c r="J9444" s="3"/>
      <c r="K9444" s="3"/>
      <c r="L9444" s="3"/>
      <c r="M9444" s="3"/>
    </row>
    <row r="9445" spans="8:13">
      <c r="H9445" s="16"/>
      <c r="I9445" s="3"/>
      <c r="J9445" s="3"/>
      <c r="K9445" s="3"/>
      <c r="L9445" s="3"/>
      <c r="M9445" s="3"/>
    </row>
    <row r="9446" spans="8:13">
      <c r="H9446" s="16"/>
      <c r="I9446" s="3"/>
      <c r="J9446" s="3"/>
      <c r="K9446" s="3"/>
      <c r="L9446" s="3"/>
      <c r="M9446" s="3"/>
    </row>
    <row r="9447" spans="8:13">
      <c r="H9447" s="16"/>
      <c r="I9447" s="3"/>
      <c r="J9447" s="3"/>
      <c r="K9447" s="3"/>
      <c r="L9447" s="3"/>
      <c r="M9447" s="3"/>
    </row>
    <row r="9448" spans="8:13">
      <c r="H9448" s="16"/>
      <c r="I9448" s="3"/>
      <c r="J9448" s="3"/>
      <c r="K9448" s="3"/>
      <c r="L9448" s="3"/>
      <c r="M9448" s="3"/>
    </row>
    <row r="9449" spans="8:13">
      <c r="H9449" s="16"/>
      <c r="I9449" s="3"/>
      <c r="J9449" s="3"/>
      <c r="K9449" s="3"/>
      <c r="L9449" s="3"/>
      <c r="M9449" s="3"/>
    </row>
    <row r="9450" spans="8:13">
      <c r="H9450" s="16"/>
      <c r="I9450" s="3"/>
      <c r="J9450" s="3"/>
      <c r="K9450" s="3"/>
      <c r="L9450" s="3"/>
      <c r="M9450" s="3"/>
    </row>
    <row r="9451" spans="8:13">
      <c r="H9451" s="16"/>
      <c r="I9451" s="3"/>
      <c r="J9451" s="3"/>
      <c r="K9451" s="3"/>
      <c r="L9451" s="3"/>
      <c r="M9451" s="3"/>
    </row>
    <row r="9452" spans="8:13">
      <c r="H9452" s="16"/>
      <c r="I9452" s="3"/>
      <c r="J9452" s="3"/>
      <c r="K9452" s="3"/>
      <c r="L9452" s="3"/>
      <c r="M9452" s="3"/>
    </row>
    <row r="9453" spans="8:13">
      <c r="H9453" s="16"/>
      <c r="I9453" s="3"/>
      <c r="J9453" s="3"/>
      <c r="K9453" s="3"/>
      <c r="L9453" s="3"/>
      <c r="M9453" s="3"/>
    </row>
    <row r="9454" spans="8:13">
      <c r="H9454" s="16"/>
      <c r="I9454" s="3"/>
      <c r="J9454" s="3"/>
      <c r="K9454" s="3"/>
      <c r="L9454" s="3"/>
      <c r="M9454" s="3"/>
    </row>
    <row r="9455" spans="8:13">
      <c r="H9455" s="16"/>
      <c r="I9455" s="3"/>
      <c r="J9455" s="3"/>
      <c r="K9455" s="3"/>
      <c r="L9455" s="3"/>
      <c r="M9455" s="3"/>
    </row>
    <row r="9456" spans="8:13">
      <c r="H9456" s="16"/>
      <c r="I9456" s="3"/>
      <c r="J9456" s="3"/>
      <c r="K9456" s="3"/>
      <c r="L9456" s="3"/>
      <c r="M9456" s="3"/>
    </row>
    <row r="9457" spans="8:13">
      <c r="H9457" s="16"/>
      <c r="I9457" s="3"/>
      <c r="J9457" s="3"/>
      <c r="K9457" s="3"/>
      <c r="L9457" s="3"/>
      <c r="M9457" s="3"/>
    </row>
    <row r="9458" spans="8:13">
      <c r="H9458" s="16"/>
      <c r="I9458" s="3"/>
      <c r="J9458" s="3"/>
      <c r="K9458" s="3"/>
      <c r="L9458" s="3"/>
      <c r="M9458" s="3"/>
    </row>
    <row r="9459" spans="8:13">
      <c r="H9459" s="16"/>
      <c r="I9459" s="3"/>
      <c r="J9459" s="3"/>
      <c r="K9459" s="3"/>
      <c r="L9459" s="3"/>
      <c r="M9459" s="3"/>
    </row>
    <row r="9460" spans="8:13">
      <c r="H9460" s="16"/>
      <c r="I9460" s="3"/>
      <c r="J9460" s="3"/>
      <c r="K9460" s="3"/>
      <c r="L9460" s="3"/>
      <c r="M9460" s="3"/>
    </row>
    <row r="9461" spans="8:13">
      <c r="H9461" s="16"/>
      <c r="I9461" s="3"/>
      <c r="J9461" s="3"/>
      <c r="K9461" s="3"/>
      <c r="L9461" s="3"/>
      <c r="M9461" s="3"/>
    </row>
    <row r="9462" spans="8:13">
      <c r="H9462" s="16"/>
      <c r="I9462" s="3"/>
      <c r="J9462" s="3"/>
      <c r="K9462" s="3"/>
      <c r="L9462" s="3"/>
      <c r="M9462" s="3"/>
    </row>
    <row r="9463" spans="8:13">
      <c r="H9463" s="16"/>
      <c r="I9463" s="3"/>
      <c r="J9463" s="3"/>
      <c r="K9463" s="3"/>
      <c r="L9463" s="3"/>
      <c r="M9463" s="3"/>
    </row>
    <row r="9464" spans="8:13">
      <c r="H9464" s="16"/>
      <c r="I9464" s="3"/>
      <c r="J9464" s="3"/>
      <c r="K9464" s="3"/>
      <c r="L9464" s="3"/>
      <c r="M9464" s="3"/>
    </row>
    <row r="9465" spans="8:13">
      <c r="H9465" s="16"/>
      <c r="I9465" s="3"/>
      <c r="J9465" s="3"/>
      <c r="K9465" s="3"/>
      <c r="L9465" s="3"/>
      <c r="M9465" s="3"/>
    </row>
    <row r="9466" spans="8:13">
      <c r="H9466" s="16"/>
      <c r="I9466" s="3"/>
      <c r="J9466" s="3"/>
      <c r="K9466" s="3"/>
      <c r="L9466" s="3"/>
      <c r="M9466" s="3"/>
    </row>
    <row r="9467" spans="8:13">
      <c r="H9467" s="16"/>
      <c r="I9467" s="3"/>
      <c r="J9467" s="3"/>
      <c r="K9467" s="3"/>
      <c r="L9467" s="3"/>
      <c r="M9467" s="3"/>
    </row>
    <row r="9468" spans="8:13">
      <c r="H9468" s="16"/>
      <c r="I9468" s="3"/>
      <c r="J9468" s="3"/>
      <c r="K9468" s="3"/>
      <c r="L9468" s="3"/>
      <c r="M9468" s="3"/>
    </row>
    <row r="9469" spans="8:13">
      <c r="H9469" s="16"/>
      <c r="I9469" s="3"/>
      <c r="J9469" s="3"/>
      <c r="K9469" s="3"/>
      <c r="L9469" s="3"/>
      <c r="M9469" s="3"/>
    </row>
    <row r="9470" spans="8:13">
      <c r="H9470" s="16"/>
      <c r="I9470" s="3"/>
      <c r="J9470" s="3"/>
      <c r="K9470" s="3"/>
      <c r="L9470" s="3"/>
      <c r="M9470" s="3"/>
    </row>
    <row r="9471" spans="8:13">
      <c r="H9471" s="16"/>
      <c r="I9471" s="3"/>
      <c r="J9471" s="3"/>
      <c r="K9471" s="3"/>
      <c r="L9471" s="3"/>
      <c r="M9471" s="3"/>
    </row>
    <row r="9472" spans="8:13">
      <c r="H9472" s="16"/>
      <c r="I9472" s="3"/>
      <c r="J9472" s="3"/>
      <c r="K9472" s="3"/>
      <c r="L9472" s="3"/>
      <c r="M9472" s="3"/>
    </row>
    <row r="9473" spans="8:13">
      <c r="H9473" s="16"/>
      <c r="I9473" s="3"/>
      <c r="J9473" s="3"/>
      <c r="K9473" s="3"/>
      <c r="L9473" s="3"/>
      <c r="M9473" s="3"/>
    </row>
    <row r="9474" spans="8:13">
      <c r="H9474" s="16"/>
      <c r="I9474" s="3"/>
      <c r="J9474" s="3"/>
      <c r="K9474" s="3"/>
      <c r="L9474" s="3"/>
      <c r="M9474" s="3"/>
    </row>
    <row r="9475" spans="8:13">
      <c r="H9475" s="16"/>
      <c r="I9475" s="3"/>
      <c r="J9475" s="3"/>
      <c r="K9475" s="3"/>
      <c r="L9475" s="3"/>
      <c r="M9475" s="3"/>
    </row>
    <row r="9476" spans="8:13">
      <c r="H9476" s="16"/>
      <c r="I9476" s="3"/>
      <c r="J9476" s="3"/>
      <c r="K9476" s="3"/>
      <c r="L9476" s="3"/>
      <c r="M9476" s="3"/>
    </row>
    <row r="9477" spans="8:13">
      <c r="H9477" s="16"/>
      <c r="I9477" s="3"/>
      <c r="J9477" s="3"/>
      <c r="K9477" s="3"/>
      <c r="L9477" s="3"/>
      <c r="M9477" s="3"/>
    </row>
    <row r="9478" spans="8:13">
      <c r="H9478" s="16"/>
      <c r="I9478" s="3"/>
      <c r="J9478" s="3"/>
      <c r="K9478" s="3"/>
      <c r="L9478" s="3"/>
      <c r="M9478" s="3"/>
    </row>
    <row r="9479" spans="8:13">
      <c r="H9479" s="16"/>
      <c r="I9479" s="3"/>
      <c r="J9479" s="3"/>
      <c r="K9479" s="3"/>
      <c r="L9479" s="3"/>
      <c r="M9479" s="3"/>
    </row>
    <row r="9480" spans="8:13">
      <c r="H9480" s="16"/>
      <c r="I9480" s="3"/>
      <c r="J9480" s="3"/>
      <c r="K9480" s="3"/>
      <c r="L9480" s="3"/>
      <c r="M9480" s="3"/>
    </row>
    <row r="9481" spans="8:13">
      <c r="H9481" s="16"/>
      <c r="I9481" s="3"/>
      <c r="J9481" s="3"/>
      <c r="K9481" s="3"/>
      <c r="L9481" s="3"/>
      <c r="M9481" s="3"/>
    </row>
    <row r="9482" spans="8:13">
      <c r="H9482" s="16"/>
      <c r="I9482" s="3"/>
      <c r="J9482" s="3"/>
      <c r="K9482" s="3"/>
      <c r="L9482" s="3"/>
      <c r="M9482" s="3"/>
    </row>
    <row r="9483" spans="8:13">
      <c r="H9483" s="16"/>
      <c r="I9483" s="3"/>
      <c r="J9483" s="3"/>
      <c r="K9483" s="3"/>
      <c r="L9483" s="3"/>
      <c r="M9483" s="3"/>
    </row>
    <row r="9484" spans="8:13">
      <c r="H9484" s="16"/>
      <c r="I9484" s="3"/>
      <c r="J9484" s="3"/>
      <c r="K9484" s="3"/>
      <c r="L9484" s="3"/>
      <c r="M9484" s="3"/>
    </row>
    <row r="9485" spans="8:13">
      <c r="H9485" s="16"/>
      <c r="I9485" s="3"/>
      <c r="J9485" s="3"/>
      <c r="K9485" s="3"/>
      <c r="L9485" s="3"/>
      <c r="M9485" s="3"/>
    </row>
    <row r="9486" spans="8:13">
      <c r="H9486" s="16"/>
      <c r="I9486" s="3"/>
      <c r="J9486" s="3"/>
      <c r="K9486" s="3"/>
      <c r="L9486" s="3"/>
      <c r="M9486" s="3"/>
    </row>
    <row r="9487" spans="8:13">
      <c r="H9487" s="16"/>
      <c r="I9487" s="3"/>
      <c r="J9487" s="3"/>
      <c r="K9487" s="3"/>
      <c r="L9487" s="3"/>
      <c r="M9487" s="3"/>
    </row>
    <row r="9488" spans="8:13">
      <c r="H9488" s="16"/>
      <c r="I9488" s="3"/>
      <c r="J9488" s="3"/>
      <c r="K9488" s="3"/>
      <c r="L9488" s="3"/>
      <c r="M9488" s="3"/>
    </row>
    <row r="9489" spans="8:13">
      <c r="H9489" s="16"/>
      <c r="I9489" s="3"/>
      <c r="J9489" s="3"/>
      <c r="K9489" s="3"/>
      <c r="L9489" s="3"/>
      <c r="M9489" s="3"/>
    </row>
    <row r="9490" spans="8:13">
      <c r="H9490" s="16"/>
      <c r="I9490" s="3"/>
      <c r="J9490" s="3"/>
      <c r="K9490" s="3"/>
      <c r="L9490" s="3"/>
      <c r="M9490" s="3"/>
    </row>
    <row r="9491" spans="8:13">
      <c r="H9491" s="16"/>
      <c r="I9491" s="3"/>
      <c r="J9491" s="3"/>
      <c r="K9491" s="3"/>
      <c r="L9491" s="3"/>
      <c r="M9491" s="3"/>
    </row>
    <row r="9492" spans="8:13">
      <c r="H9492" s="16"/>
      <c r="I9492" s="3"/>
      <c r="J9492" s="3"/>
      <c r="K9492" s="3"/>
      <c r="L9492" s="3"/>
      <c r="M9492" s="3"/>
    </row>
    <row r="9493" spans="8:13">
      <c r="H9493" s="16"/>
      <c r="I9493" s="3"/>
      <c r="J9493" s="3"/>
      <c r="K9493" s="3"/>
      <c r="L9493" s="3"/>
      <c r="M9493" s="3"/>
    </row>
    <row r="9494" spans="8:13">
      <c r="H9494" s="16"/>
      <c r="I9494" s="3"/>
      <c r="J9494" s="3"/>
      <c r="K9494" s="3"/>
      <c r="L9494" s="3"/>
      <c r="M9494" s="3"/>
    </row>
    <row r="9495" spans="8:13">
      <c r="H9495" s="16"/>
      <c r="I9495" s="3"/>
      <c r="J9495" s="3"/>
      <c r="K9495" s="3"/>
      <c r="L9495" s="3"/>
      <c r="M9495" s="3"/>
    </row>
    <row r="9496" spans="8:13">
      <c r="H9496" s="16"/>
      <c r="I9496" s="3"/>
      <c r="J9496" s="3"/>
      <c r="K9496" s="3"/>
      <c r="L9496" s="3"/>
      <c r="M9496" s="3"/>
    </row>
    <row r="9497" spans="8:13">
      <c r="H9497" s="16"/>
      <c r="I9497" s="3"/>
      <c r="J9497" s="3"/>
      <c r="K9497" s="3"/>
      <c r="L9497" s="3"/>
      <c r="M9497" s="3"/>
    </row>
    <row r="9498" spans="8:13">
      <c r="H9498" s="16"/>
      <c r="I9498" s="3"/>
      <c r="J9498" s="3"/>
      <c r="K9498" s="3"/>
      <c r="L9498" s="3"/>
      <c r="M9498" s="3"/>
    </row>
    <row r="9499" spans="8:13">
      <c r="H9499" s="16"/>
      <c r="I9499" s="3"/>
      <c r="J9499" s="3"/>
      <c r="K9499" s="3"/>
      <c r="L9499" s="3"/>
      <c r="M9499" s="3"/>
    </row>
    <row r="9500" spans="8:13">
      <c r="H9500" s="16"/>
      <c r="I9500" s="3"/>
      <c r="J9500" s="3"/>
      <c r="K9500" s="3"/>
      <c r="L9500" s="3"/>
      <c r="M9500" s="3"/>
    </row>
    <row r="9501" spans="8:13">
      <c r="H9501" s="16"/>
      <c r="I9501" s="3"/>
      <c r="J9501" s="3"/>
      <c r="K9501" s="3"/>
      <c r="L9501" s="3"/>
      <c r="M9501" s="3"/>
    </row>
    <row r="9502" spans="8:13">
      <c r="H9502" s="16"/>
      <c r="I9502" s="3"/>
      <c r="J9502" s="3"/>
      <c r="K9502" s="3"/>
      <c r="L9502" s="3"/>
      <c r="M9502" s="3"/>
    </row>
    <row r="9503" spans="8:13">
      <c r="H9503" s="16"/>
      <c r="I9503" s="3"/>
      <c r="J9503" s="3"/>
      <c r="K9503" s="3"/>
      <c r="L9503" s="3"/>
      <c r="M9503" s="3"/>
    </row>
    <row r="9504" spans="8:13">
      <c r="H9504" s="16"/>
      <c r="I9504" s="3"/>
      <c r="J9504" s="3"/>
      <c r="K9504" s="3"/>
      <c r="L9504" s="3"/>
      <c r="M9504" s="3"/>
    </row>
    <row r="9505" spans="8:13">
      <c r="H9505" s="16"/>
      <c r="I9505" s="3"/>
      <c r="J9505" s="3"/>
      <c r="K9505" s="3"/>
      <c r="L9505" s="3"/>
      <c r="M9505" s="3"/>
    </row>
    <row r="9506" spans="8:13">
      <c r="H9506" s="16"/>
      <c r="I9506" s="3"/>
      <c r="J9506" s="3"/>
      <c r="K9506" s="3"/>
      <c r="L9506" s="3"/>
      <c r="M9506" s="3"/>
    </row>
    <row r="9507" spans="8:13">
      <c r="H9507" s="16"/>
      <c r="I9507" s="3"/>
      <c r="J9507" s="3"/>
      <c r="K9507" s="3"/>
      <c r="L9507" s="3"/>
      <c r="M9507" s="3"/>
    </row>
    <row r="9508" spans="8:13">
      <c r="H9508" s="16"/>
      <c r="I9508" s="3"/>
      <c r="J9508" s="3"/>
      <c r="K9508" s="3"/>
      <c r="L9508" s="3"/>
      <c r="M9508" s="3"/>
    </row>
    <row r="9509" spans="8:13">
      <c r="H9509" s="16"/>
      <c r="I9509" s="3"/>
      <c r="J9509" s="3"/>
      <c r="K9509" s="3"/>
      <c r="L9509" s="3"/>
      <c r="M9509" s="3"/>
    </row>
    <row r="9510" spans="8:13">
      <c r="H9510" s="16"/>
      <c r="I9510" s="3"/>
      <c r="J9510" s="3"/>
      <c r="K9510" s="3"/>
      <c r="L9510" s="3"/>
      <c r="M9510" s="3"/>
    </row>
    <row r="9511" spans="8:13">
      <c r="H9511" s="16"/>
      <c r="I9511" s="3"/>
      <c r="J9511" s="3"/>
      <c r="K9511" s="3"/>
      <c r="L9511" s="3"/>
      <c r="M9511" s="3"/>
    </row>
    <row r="9512" spans="8:13">
      <c r="H9512" s="16"/>
      <c r="I9512" s="3"/>
      <c r="J9512" s="3"/>
      <c r="K9512" s="3"/>
      <c r="L9512" s="3"/>
      <c r="M9512" s="3"/>
    </row>
    <row r="9513" spans="8:13">
      <c r="H9513" s="16"/>
      <c r="I9513" s="3"/>
      <c r="J9513" s="3"/>
      <c r="K9513" s="3"/>
      <c r="L9513" s="3"/>
      <c r="M9513" s="3"/>
    </row>
    <row r="9514" spans="8:13">
      <c r="H9514" s="16"/>
      <c r="I9514" s="3"/>
      <c r="J9514" s="3"/>
      <c r="K9514" s="3"/>
      <c r="L9514" s="3"/>
      <c r="M9514" s="3"/>
    </row>
    <row r="9515" spans="8:13">
      <c r="H9515" s="16"/>
      <c r="I9515" s="3"/>
      <c r="J9515" s="3"/>
      <c r="K9515" s="3"/>
      <c r="L9515" s="3"/>
      <c r="M9515" s="3"/>
    </row>
    <row r="9516" spans="8:13">
      <c r="H9516" s="16"/>
      <c r="I9516" s="3"/>
      <c r="J9516" s="3"/>
      <c r="K9516" s="3"/>
      <c r="L9516" s="3"/>
      <c r="M9516" s="3"/>
    </row>
    <row r="9517" spans="8:13">
      <c r="H9517" s="16"/>
      <c r="I9517" s="3"/>
      <c r="J9517" s="3"/>
      <c r="K9517" s="3"/>
      <c r="L9517" s="3"/>
      <c r="M9517" s="3"/>
    </row>
    <row r="9518" spans="8:13">
      <c r="H9518" s="16"/>
      <c r="I9518" s="3"/>
      <c r="J9518" s="3"/>
      <c r="K9518" s="3"/>
      <c r="L9518" s="3"/>
      <c r="M9518" s="3"/>
    </row>
    <row r="9519" spans="8:13">
      <c r="H9519" s="16"/>
      <c r="I9519" s="3"/>
      <c r="J9519" s="3"/>
      <c r="K9519" s="3"/>
      <c r="L9519" s="3"/>
      <c r="M9519" s="3"/>
    </row>
    <row r="9520" spans="8:13">
      <c r="H9520" s="16"/>
      <c r="I9520" s="3"/>
      <c r="J9520" s="3"/>
      <c r="K9520" s="3"/>
      <c r="L9520" s="3"/>
      <c r="M9520" s="3"/>
    </row>
    <row r="9521" spans="8:13">
      <c r="H9521" s="16"/>
      <c r="I9521" s="3"/>
      <c r="J9521" s="3"/>
      <c r="K9521" s="3"/>
      <c r="L9521" s="3"/>
      <c r="M9521" s="3"/>
    </row>
    <row r="9522" spans="8:13">
      <c r="H9522" s="16"/>
      <c r="I9522" s="3"/>
      <c r="J9522" s="3"/>
      <c r="K9522" s="3"/>
      <c r="L9522" s="3"/>
      <c r="M9522" s="3"/>
    </row>
    <row r="9523" spans="8:13">
      <c r="H9523" s="16"/>
      <c r="I9523" s="3"/>
      <c r="J9523" s="3"/>
      <c r="K9523" s="3"/>
      <c r="L9523" s="3"/>
      <c r="M9523" s="3"/>
    </row>
    <row r="9524" spans="8:13">
      <c r="H9524" s="16"/>
      <c r="I9524" s="3"/>
      <c r="J9524" s="3"/>
      <c r="K9524" s="3"/>
      <c r="L9524" s="3"/>
      <c r="M9524" s="3"/>
    </row>
    <row r="9525" spans="8:13">
      <c r="H9525" s="16"/>
      <c r="I9525" s="3"/>
      <c r="J9525" s="3"/>
      <c r="K9525" s="3"/>
      <c r="L9525" s="3"/>
      <c r="M9525" s="3"/>
    </row>
    <row r="9526" spans="8:13">
      <c r="H9526" s="16"/>
      <c r="I9526" s="3"/>
      <c r="J9526" s="3"/>
      <c r="K9526" s="3"/>
      <c r="L9526" s="3"/>
      <c r="M9526" s="3"/>
    </row>
    <row r="9527" spans="8:13">
      <c r="H9527" s="16"/>
      <c r="I9527" s="3"/>
      <c r="J9527" s="3"/>
      <c r="K9527" s="3"/>
      <c r="L9527" s="3"/>
      <c r="M9527" s="3"/>
    </row>
    <row r="9528" spans="8:13">
      <c r="H9528" s="16"/>
      <c r="I9528" s="3"/>
      <c r="J9528" s="3"/>
      <c r="K9528" s="3"/>
      <c r="L9528" s="3"/>
      <c r="M9528" s="3"/>
    </row>
    <row r="9529" spans="8:13">
      <c r="H9529" s="16"/>
      <c r="I9529" s="3"/>
      <c r="J9529" s="3"/>
      <c r="K9529" s="3"/>
      <c r="L9529" s="3"/>
      <c r="M9529" s="3"/>
    </row>
    <row r="9530" spans="8:13">
      <c r="H9530" s="16"/>
      <c r="I9530" s="3"/>
      <c r="J9530" s="3"/>
      <c r="K9530" s="3"/>
      <c r="L9530" s="3"/>
      <c r="M9530" s="3"/>
    </row>
    <row r="9531" spans="8:13">
      <c r="H9531" s="16"/>
      <c r="I9531" s="3"/>
      <c r="J9531" s="3"/>
      <c r="K9531" s="3"/>
      <c r="L9531" s="3"/>
      <c r="M9531" s="3"/>
    </row>
    <row r="9532" spans="8:13">
      <c r="H9532" s="16"/>
      <c r="I9532" s="3"/>
      <c r="J9532" s="3"/>
      <c r="K9532" s="3"/>
      <c r="L9532" s="3"/>
      <c r="M9532" s="3"/>
    </row>
    <row r="9533" spans="8:13">
      <c r="H9533" s="16"/>
      <c r="I9533" s="3"/>
      <c r="J9533" s="3"/>
      <c r="K9533" s="3"/>
      <c r="L9533" s="3"/>
      <c r="M9533" s="3"/>
    </row>
    <row r="9534" spans="8:13">
      <c r="H9534" s="16"/>
      <c r="I9534" s="3"/>
      <c r="J9534" s="3"/>
      <c r="K9534" s="3"/>
      <c r="L9534" s="3"/>
      <c r="M9534" s="3"/>
    </row>
    <row r="9535" spans="8:13">
      <c r="H9535" s="16"/>
      <c r="I9535" s="3"/>
      <c r="J9535" s="3"/>
      <c r="K9535" s="3"/>
      <c r="L9535" s="3"/>
      <c r="M9535" s="3"/>
    </row>
    <row r="9536" spans="8:13">
      <c r="H9536" s="16"/>
      <c r="I9536" s="3"/>
      <c r="J9536" s="3"/>
      <c r="K9536" s="3"/>
      <c r="L9536" s="3"/>
      <c r="M9536" s="3"/>
    </row>
    <row r="9537" spans="8:13">
      <c r="H9537" s="16"/>
      <c r="I9537" s="3"/>
      <c r="J9537" s="3"/>
      <c r="K9537" s="3"/>
      <c r="L9537" s="3"/>
      <c r="M9537" s="3"/>
    </row>
    <row r="9538" spans="8:13">
      <c r="H9538" s="16"/>
      <c r="I9538" s="3"/>
      <c r="J9538" s="3"/>
      <c r="K9538" s="3"/>
      <c r="L9538" s="3"/>
      <c r="M9538" s="3"/>
    </row>
    <row r="9539" spans="8:13">
      <c r="H9539" s="16"/>
      <c r="I9539" s="3"/>
      <c r="J9539" s="3"/>
      <c r="K9539" s="3"/>
      <c r="L9539" s="3"/>
      <c r="M9539" s="3"/>
    </row>
    <row r="9540" spans="8:13">
      <c r="H9540" s="16"/>
      <c r="I9540" s="3"/>
      <c r="J9540" s="3"/>
      <c r="K9540" s="3"/>
      <c r="L9540" s="3"/>
      <c r="M9540" s="3"/>
    </row>
    <row r="9541" spans="8:13">
      <c r="H9541" s="16"/>
      <c r="I9541" s="3"/>
      <c r="J9541" s="3"/>
      <c r="K9541" s="3"/>
      <c r="L9541" s="3"/>
      <c r="M9541" s="3"/>
    </row>
    <row r="9542" spans="8:13">
      <c r="H9542" s="16"/>
      <c r="I9542" s="3"/>
      <c r="J9542" s="3"/>
      <c r="K9542" s="3"/>
      <c r="L9542" s="3"/>
      <c r="M9542" s="3"/>
    </row>
    <row r="9543" spans="8:13">
      <c r="H9543" s="16"/>
      <c r="I9543" s="3"/>
      <c r="J9543" s="3"/>
      <c r="K9543" s="3"/>
      <c r="L9543" s="3"/>
      <c r="M9543" s="3"/>
    </row>
    <row r="9544" spans="8:13">
      <c r="H9544" s="16"/>
      <c r="I9544" s="3"/>
      <c r="J9544" s="3"/>
      <c r="K9544" s="3"/>
      <c r="L9544" s="3"/>
      <c r="M9544" s="3"/>
    </row>
    <row r="9545" spans="8:13">
      <c r="H9545" s="16"/>
      <c r="I9545" s="3"/>
      <c r="J9545" s="3"/>
      <c r="K9545" s="3"/>
      <c r="L9545" s="3"/>
      <c r="M9545" s="3"/>
    </row>
    <row r="9546" spans="8:13">
      <c r="H9546" s="16"/>
      <c r="I9546" s="3"/>
      <c r="J9546" s="3"/>
      <c r="K9546" s="3"/>
      <c r="L9546" s="3"/>
      <c r="M9546" s="3"/>
    </row>
    <row r="9547" spans="8:13">
      <c r="H9547" s="16"/>
      <c r="I9547" s="3"/>
      <c r="J9547" s="3"/>
      <c r="K9547" s="3"/>
      <c r="L9547" s="3"/>
      <c r="M9547" s="3"/>
    </row>
    <row r="9548" spans="8:13">
      <c r="H9548" s="16"/>
      <c r="I9548" s="3"/>
      <c r="J9548" s="3"/>
      <c r="K9548" s="3"/>
      <c r="L9548" s="3"/>
      <c r="M9548" s="3"/>
    </row>
    <row r="9549" spans="8:13">
      <c r="H9549" s="16"/>
      <c r="I9549" s="3"/>
      <c r="J9549" s="3"/>
      <c r="K9549" s="3"/>
      <c r="L9549" s="3"/>
      <c r="M9549" s="3"/>
    </row>
    <row r="9550" spans="8:13">
      <c r="H9550" s="16"/>
      <c r="I9550" s="3"/>
      <c r="J9550" s="3"/>
      <c r="K9550" s="3"/>
      <c r="L9550" s="3"/>
      <c r="M9550" s="3"/>
    </row>
    <row r="9551" spans="8:13">
      <c r="H9551" s="16"/>
      <c r="I9551" s="3"/>
      <c r="J9551" s="3"/>
      <c r="K9551" s="3"/>
      <c r="L9551" s="3"/>
      <c r="M9551" s="3"/>
    </row>
    <row r="9552" spans="8:13">
      <c r="H9552" s="16"/>
      <c r="I9552" s="3"/>
      <c r="J9552" s="3"/>
      <c r="K9552" s="3"/>
      <c r="L9552" s="3"/>
      <c r="M9552" s="3"/>
    </row>
    <row r="9553" spans="8:13">
      <c r="H9553" s="16"/>
      <c r="I9553" s="3"/>
      <c r="J9553" s="3"/>
      <c r="K9553" s="3"/>
      <c r="L9553" s="3"/>
      <c r="M9553" s="3"/>
    </row>
    <row r="9554" spans="8:13">
      <c r="H9554" s="16"/>
      <c r="I9554" s="3"/>
      <c r="J9554" s="3"/>
      <c r="K9554" s="3"/>
      <c r="L9554" s="3"/>
      <c r="M9554" s="3"/>
    </row>
    <row r="9555" spans="8:13">
      <c r="H9555" s="16"/>
      <c r="I9555" s="3"/>
      <c r="J9555" s="3"/>
      <c r="K9555" s="3"/>
      <c r="L9555" s="3"/>
      <c r="M9555" s="3"/>
    </row>
    <row r="9556" spans="8:13">
      <c r="H9556" s="16"/>
      <c r="I9556" s="3"/>
      <c r="J9556" s="3"/>
      <c r="K9556" s="3"/>
      <c r="L9556" s="3"/>
      <c r="M9556" s="3"/>
    </row>
    <row r="9557" spans="8:13">
      <c r="H9557" s="16"/>
      <c r="I9557" s="3"/>
      <c r="J9557" s="3"/>
      <c r="K9557" s="3"/>
      <c r="L9557" s="3"/>
      <c r="M9557" s="3"/>
    </row>
    <row r="9558" spans="8:13">
      <c r="H9558" s="16"/>
      <c r="I9558" s="3"/>
      <c r="J9558" s="3"/>
      <c r="K9558" s="3"/>
      <c r="L9558" s="3"/>
      <c r="M9558" s="3"/>
    </row>
    <row r="9559" spans="8:13">
      <c r="H9559" s="16"/>
      <c r="I9559" s="3"/>
      <c r="J9559" s="3"/>
      <c r="K9559" s="3"/>
      <c r="L9559" s="3"/>
      <c r="M9559" s="3"/>
    </row>
    <row r="9560" spans="8:13">
      <c r="H9560" s="16"/>
      <c r="I9560" s="3"/>
      <c r="J9560" s="3"/>
      <c r="K9560" s="3"/>
      <c r="L9560" s="3"/>
      <c r="M9560" s="3"/>
    </row>
    <row r="9561" spans="8:13">
      <c r="H9561" s="16"/>
      <c r="I9561" s="3"/>
      <c r="J9561" s="3"/>
      <c r="K9561" s="3"/>
      <c r="L9561" s="3"/>
      <c r="M9561" s="3"/>
    </row>
    <row r="9562" spans="8:13">
      <c r="H9562" s="16"/>
      <c r="I9562" s="3"/>
      <c r="J9562" s="3"/>
      <c r="K9562" s="3"/>
      <c r="L9562" s="3"/>
      <c r="M9562" s="3"/>
    </row>
    <row r="9563" spans="8:13">
      <c r="H9563" s="16"/>
      <c r="I9563" s="3"/>
      <c r="J9563" s="3"/>
      <c r="K9563" s="3"/>
      <c r="L9563" s="3"/>
      <c r="M9563" s="3"/>
    </row>
    <row r="9564" spans="8:13">
      <c r="H9564" s="16"/>
      <c r="I9564" s="3"/>
      <c r="J9564" s="3"/>
      <c r="K9564" s="3"/>
      <c r="L9564" s="3"/>
      <c r="M9564" s="3"/>
    </row>
    <row r="9565" spans="8:13">
      <c r="H9565" s="16"/>
      <c r="I9565" s="3"/>
      <c r="J9565" s="3"/>
      <c r="K9565" s="3"/>
      <c r="L9565" s="3"/>
      <c r="M9565" s="3"/>
    </row>
    <row r="9566" spans="8:13">
      <c r="H9566" s="16"/>
      <c r="I9566" s="3"/>
      <c r="J9566" s="3"/>
      <c r="K9566" s="3"/>
      <c r="L9566" s="3"/>
      <c r="M9566" s="3"/>
    </row>
    <row r="9567" spans="8:13">
      <c r="H9567" s="16"/>
      <c r="I9567" s="3"/>
      <c r="J9567" s="3"/>
      <c r="K9567" s="3"/>
      <c r="L9567" s="3"/>
      <c r="M9567" s="3"/>
    </row>
    <row r="9568" spans="8:13">
      <c r="H9568" s="16"/>
      <c r="I9568" s="3"/>
      <c r="J9568" s="3"/>
      <c r="K9568" s="3"/>
      <c r="L9568" s="3"/>
      <c r="M9568" s="3"/>
    </row>
    <row r="9569" spans="8:13">
      <c r="H9569" s="16"/>
      <c r="I9569" s="3"/>
      <c r="J9569" s="3"/>
      <c r="K9569" s="3"/>
      <c r="L9569" s="3"/>
      <c r="M9569" s="3"/>
    </row>
    <row r="9570" spans="8:13">
      <c r="H9570" s="16"/>
      <c r="I9570" s="3"/>
      <c r="J9570" s="3"/>
      <c r="K9570" s="3"/>
      <c r="L9570" s="3"/>
      <c r="M9570" s="3"/>
    </row>
    <row r="9571" spans="8:13">
      <c r="H9571" s="16"/>
      <c r="I9571" s="3"/>
      <c r="J9571" s="3"/>
      <c r="K9571" s="3"/>
      <c r="L9571" s="3"/>
      <c r="M9571" s="3"/>
    </row>
    <row r="9572" spans="8:13">
      <c r="H9572" s="16"/>
      <c r="I9572" s="3"/>
      <c r="J9572" s="3"/>
      <c r="K9572" s="3"/>
      <c r="L9572" s="3"/>
      <c r="M9572" s="3"/>
    </row>
    <row r="9573" spans="8:13">
      <c r="H9573" s="16"/>
      <c r="I9573" s="3"/>
      <c r="J9573" s="3"/>
      <c r="K9573" s="3"/>
      <c r="L9573" s="3"/>
      <c r="M9573" s="3"/>
    </row>
    <row r="9574" spans="8:13">
      <c r="H9574" s="16"/>
      <c r="I9574" s="3"/>
      <c r="J9574" s="3"/>
      <c r="K9574" s="3"/>
      <c r="L9574" s="3"/>
      <c r="M9574" s="3"/>
    </row>
    <row r="9575" spans="8:13">
      <c r="H9575" s="16"/>
      <c r="I9575" s="3"/>
      <c r="J9575" s="3"/>
      <c r="K9575" s="3"/>
      <c r="L9575" s="3"/>
      <c r="M9575" s="3"/>
    </row>
    <row r="9576" spans="8:13">
      <c r="H9576" s="16"/>
      <c r="I9576" s="3"/>
      <c r="J9576" s="3"/>
      <c r="K9576" s="3"/>
      <c r="L9576" s="3"/>
      <c r="M9576" s="3"/>
    </row>
    <row r="9577" spans="8:13">
      <c r="H9577" s="16"/>
      <c r="I9577" s="3"/>
      <c r="J9577" s="3"/>
      <c r="K9577" s="3"/>
      <c r="L9577" s="3"/>
      <c r="M9577" s="3"/>
    </row>
    <row r="9578" spans="8:13">
      <c r="H9578" s="16"/>
      <c r="I9578" s="3"/>
      <c r="J9578" s="3"/>
      <c r="K9578" s="3"/>
      <c r="L9578" s="3"/>
      <c r="M9578" s="3"/>
    </row>
    <row r="9579" spans="8:13">
      <c r="H9579" s="16"/>
      <c r="I9579" s="3"/>
      <c r="J9579" s="3"/>
      <c r="K9579" s="3"/>
      <c r="L9579" s="3"/>
      <c r="M9579" s="3"/>
    </row>
    <row r="9580" spans="8:13">
      <c r="H9580" s="16"/>
      <c r="I9580" s="3"/>
      <c r="J9580" s="3"/>
      <c r="K9580" s="3"/>
      <c r="L9580" s="3"/>
      <c r="M9580" s="3"/>
    </row>
    <row r="9581" spans="8:13">
      <c r="H9581" s="16"/>
      <c r="I9581" s="3"/>
      <c r="J9581" s="3"/>
      <c r="K9581" s="3"/>
      <c r="L9581" s="3"/>
      <c r="M9581" s="3"/>
    </row>
    <row r="9582" spans="8:13">
      <c r="H9582" s="16"/>
      <c r="I9582" s="3"/>
      <c r="J9582" s="3"/>
      <c r="K9582" s="3"/>
      <c r="L9582" s="3"/>
      <c r="M9582" s="3"/>
    </row>
    <row r="9583" spans="8:13">
      <c r="H9583" s="16"/>
      <c r="I9583" s="3"/>
      <c r="J9583" s="3"/>
      <c r="K9583" s="3"/>
      <c r="L9583" s="3"/>
      <c r="M9583" s="3"/>
    </row>
    <row r="9584" spans="8:13">
      <c r="H9584" s="16"/>
      <c r="I9584" s="3"/>
      <c r="J9584" s="3"/>
      <c r="K9584" s="3"/>
      <c r="L9584" s="3"/>
      <c r="M9584" s="3"/>
    </row>
    <row r="9585" spans="8:13">
      <c r="H9585" s="16"/>
      <c r="I9585" s="3"/>
      <c r="J9585" s="3"/>
      <c r="K9585" s="3"/>
      <c r="L9585" s="3"/>
      <c r="M9585" s="3"/>
    </row>
    <row r="9586" spans="8:13">
      <c r="H9586" s="16"/>
      <c r="I9586" s="3"/>
      <c r="J9586" s="3"/>
      <c r="K9586" s="3"/>
      <c r="L9586" s="3"/>
      <c r="M9586" s="3"/>
    </row>
    <row r="9587" spans="8:13">
      <c r="H9587" s="16"/>
      <c r="I9587" s="3"/>
      <c r="J9587" s="3"/>
      <c r="K9587" s="3"/>
      <c r="L9587" s="3"/>
      <c r="M9587" s="3"/>
    </row>
    <row r="9588" spans="8:13">
      <c r="H9588" s="16"/>
      <c r="I9588" s="3"/>
      <c r="J9588" s="3"/>
      <c r="K9588" s="3"/>
      <c r="L9588" s="3"/>
      <c r="M9588" s="3"/>
    </row>
    <row r="9589" spans="8:13">
      <c r="H9589" s="16"/>
      <c r="I9589" s="3"/>
      <c r="J9589" s="3"/>
      <c r="K9589" s="3"/>
      <c r="L9589" s="3"/>
      <c r="M9589" s="3"/>
    </row>
    <row r="9590" spans="8:13">
      <c r="H9590" s="16"/>
      <c r="I9590" s="3"/>
      <c r="J9590" s="3"/>
      <c r="K9590" s="3"/>
      <c r="L9590" s="3"/>
      <c r="M9590" s="3"/>
    </row>
    <row r="9591" spans="8:13">
      <c r="H9591" s="16"/>
      <c r="I9591" s="3"/>
      <c r="J9591" s="3"/>
      <c r="K9591" s="3"/>
      <c r="L9591" s="3"/>
      <c r="M9591" s="3"/>
    </row>
    <row r="9592" spans="8:13">
      <c r="H9592" s="16"/>
      <c r="I9592" s="3"/>
      <c r="J9592" s="3"/>
      <c r="K9592" s="3"/>
      <c r="L9592" s="3"/>
      <c r="M9592" s="3"/>
    </row>
    <row r="9593" spans="8:13">
      <c r="H9593" s="16"/>
      <c r="I9593" s="3"/>
      <c r="J9593" s="3"/>
      <c r="K9593" s="3"/>
      <c r="L9593" s="3"/>
      <c r="M9593" s="3"/>
    </row>
    <row r="9594" spans="8:13">
      <c r="H9594" s="16"/>
      <c r="I9594" s="3"/>
      <c r="J9594" s="3"/>
      <c r="K9594" s="3"/>
      <c r="L9594" s="3"/>
      <c r="M9594" s="3"/>
    </row>
    <row r="9595" spans="8:13">
      <c r="H9595" s="16"/>
      <c r="I9595" s="3"/>
      <c r="J9595" s="3"/>
      <c r="K9595" s="3"/>
      <c r="L9595" s="3"/>
      <c r="M9595" s="3"/>
    </row>
    <row r="9596" spans="8:13">
      <c r="H9596" s="16"/>
      <c r="I9596" s="3"/>
      <c r="J9596" s="3"/>
      <c r="K9596" s="3"/>
      <c r="L9596" s="3"/>
      <c r="M9596" s="3"/>
    </row>
    <row r="9597" spans="8:13">
      <c r="H9597" s="16"/>
      <c r="I9597" s="3"/>
      <c r="J9597" s="3"/>
      <c r="K9597" s="3"/>
      <c r="L9597" s="3"/>
      <c r="M9597" s="3"/>
    </row>
    <row r="9598" spans="8:13">
      <c r="H9598" s="16"/>
      <c r="I9598" s="3"/>
      <c r="J9598" s="3"/>
      <c r="K9598" s="3"/>
      <c r="L9598" s="3"/>
      <c r="M9598" s="3"/>
    </row>
    <row r="9599" spans="8:13">
      <c r="H9599" s="16"/>
      <c r="I9599" s="3"/>
      <c r="J9599" s="3"/>
      <c r="K9599" s="3"/>
      <c r="L9599" s="3"/>
      <c r="M9599" s="3"/>
    </row>
    <row r="9600" spans="8:13">
      <c r="H9600" s="16"/>
      <c r="I9600" s="3"/>
      <c r="J9600" s="3"/>
      <c r="K9600" s="3"/>
      <c r="L9600" s="3"/>
      <c r="M9600" s="3"/>
    </row>
    <row r="9601" spans="8:13">
      <c r="H9601" s="16"/>
      <c r="I9601" s="3"/>
      <c r="J9601" s="3"/>
      <c r="K9601" s="3"/>
      <c r="L9601" s="3"/>
      <c r="M9601" s="3"/>
    </row>
    <row r="9602" spans="8:13">
      <c r="H9602" s="16"/>
      <c r="I9602" s="3"/>
      <c r="J9602" s="3"/>
      <c r="K9602" s="3"/>
      <c r="L9602" s="3"/>
      <c r="M9602" s="3"/>
    </row>
    <row r="9603" spans="8:13">
      <c r="H9603" s="16"/>
      <c r="I9603" s="3"/>
      <c r="J9603" s="3"/>
      <c r="K9603" s="3"/>
      <c r="L9603" s="3"/>
      <c r="M9603" s="3"/>
    </row>
    <row r="9604" spans="8:13">
      <c r="H9604" s="16"/>
      <c r="I9604" s="3"/>
      <c r="J9604" s="3"/>
      <c r="K9604" s="3"/>
      <c r="L9604" s="3"/>
      <c r="M9604" s="3"/>
    </row>
    <row r="9605" spans="8:13">
      <c r="H9605" s="16"/>
      <c r="I9605" s="3"/>
      <c r="J9605" s="3"/>
      <c r="K9605" s="3"/>
      <c r="L9605" s="3"/>
      <c r="M9605" s="3"/>
    </row>
    <row r="9606" spans="8:13">
      <c r="H9606" s="16"/>
      <c r="I9606" s="3"/>
      <c r="J9606" s="3"/>
      <c r="K9606" s="3"/>
      <c r="L9606" s="3"/>
      <c r="M9606" s="3"/>
    </row>
    <row r="9607" spans="8:13">
      <c r="H9607" s="16"/>
      <c r="I9607" s="3"/>
      <c r="J9607" s="3"/>
      <c r="K9607" s="3"/>
      <c r="L9607" s="3"/>
      <c r="M9607" s="3"/>
    </row>
    <row r="9608" spans="8:13">
      <c r="H9608" s="16"/>
      <c r="I9608" s="3"/>
      <c r="J9608" s="3"/>
      <c r="K9608" s="3"/>
      <c r="L9608" s="3"/>
      <c r="M9608" s="3"/>
    </row>
    <row r="9609" spans="8:13">
      <c r="H9609" s="16"/>
      <c r="I9609" s="3"/>
      <c r="J9609" s="3"/>
      <c r="K9609" s="3"/>
      <c r="L9609" s="3"/>
      <c r="M9609" s="3"/>
    </row>
    <row r="9610" spans="8:13">
      <c r="H9610" s="16"/>
      <c r="I9610" s="3"/>
      <c r="J9610" s="3"/>
      <c r="K9610" s="3"/>
      <c r="L9610" s="3"/>
      <c r="M9610" s="3"/>
    </row>
    <row r="9611" spans="8:13">
      <c r="H9611" s="16"/>
      <c r="I9611" s="3"/>
      <c r="J9611" s="3"/>
      <c r="K9611" s="3"/>
      <c r="L9611" s="3"/>
      <c r="M9611" s="3"/>
    </row>
    <row r="9612" spans="8:13">
      <c r="H9612" s="16"/>
      <c r="I9612" s="3"/>
      <c r="J9612" s="3"/>
      <c r="K9612" s="3"/>
      <c r="L9612" s="3"/>
      <c r="M9612" s="3"/>
    </row>
    <row r="9613" spans="8:13">
      <c r="H9613" s="16"/>
      <c r="I9613" s="3"/>
      <c r="J9613" s="3"/>
      <c r="K9613" s="3"/>
      <c r="L9613" s="3"/>
      <c r="M9613" s="3"/>
    </row>
    <row r="9614" spans="8:13">
      <c r="H9614" s="16"/>
      <c r="I9614" s="3"/>
      <c r="J9614" s="3"/>
      <c r="K9614" s="3"/>
      <c r="L9614" s="3"/>
      <c r="M9614" s="3"/>
    </row>
    <row r="9615" spans="8:13">
      <c r="H9615" s="16"/>
      <c r="I9615" s="3"/>
      <c r="J9615" s="3"/>
      <c r="K9615" s="3"/>
      <c r="L9615" s="3"/>
      <c r="M9615" s="3"/>
    </row>
    <row r="9616" spans="8:13">
      <c r="H9616" s="16"/>
      <c r="I9616" s="3"/>
      <c r="J9616" s="3"/>
      <c r="K9616" s="3"/>
      <c r="L9616" s="3"/>
      <c r="M9616" s="3"/>
    </row>
    <row r="9617" spans="8:13">
      <c r="H9617" s="16"/>
      <c r="I9617" s="3"/>
      <c r="J9617" s="3"/>
      <c r="K9617" s="3"/>
      <c r="L9617" s="3"/>
      <c r="M9617" s="3"/>
    </row>
    <row r="9618" spans="8:13">
      <c r="H9618" s="16"/>
      <c r="I9618" s="3"/>
      <c r="J9618" s="3"/>
      <c r="K9618" s="3"/>
      <c r="L9618" s="3"/>
      <c r="M9618" s="3"/>
    </row>
    <row r="9619" spans="8:13">
      <c r="H9619" s="16"/>
      <c r="I9619" s="3"/>
      <c r="J9619" s="3"/>
      <c r="K9619" s="3"/>
      <c r="L9619" s="3"/>
      <c r="M9619" s="3"/>
    </row>
    <row r="9620" spans="8:13">
      <c r="H9620" s="16"/>
      <c r="I9620" s="3"/>
      <c r="J9620" s="3"/>
      <c r="K9620" s="3"/>
      <c r="L9620" s="3"/>
      <c r="M9620" s="3"/>
    </row>
    <row r="9621" spans="8:13">
      <c r="H9621" s="16"/>
      <c r="I9621" s="3"/>
      <c r="J9621" s="3"/>
      <c r="K9621" s="3"/>
      <c r="L9621" s="3"/>
      <c r="M9621" s="3"/>
    </row>
    <row r="9622" spans="8:13">
      <c r="H9622" s="16"/>
      <c r="I9622" s="3"/>
      <c r="J9622" s="3"/>
      <c r="K9622" s="3"/>
      <c r="L9622" s="3"/>
      <c r="M9622" s="3"/>
    </row>
    <row r="9623" spans="8:13">
      <c r="H9623" s="16"/>
      <c r="I9623" s="3"/>
      <c r="J9623" s="3"/>
      <c r="K9623" s="3"/>
      <c r="L9623" s="3"/>
      <c r="M9623" s="3"/>
    </row>
    <row r="9624" spans="8:13">
      <c r="H9624" s="16"/>
      <c r="I9624" s="3"/>
      <c r="J9624" s="3"/>
      <c r="K9624" s="3"/>
      <c r="L9624" s="3"/>
      <c r="M9624" s="3"/>
    </row>
    <row r="9625" spans="8:13">
      <c r="H9625" s="16"/>
      <c r="I9625" s="3"/>
      <c r="J9625" s="3"/>
      <c r="K9625" s="3"/>
      <c r="L9625" s="3"/>
      <c r="M9625" s="3"/>
    </row>
    <row r="9626" spans="8:13">
      <c r="H9626" s="16"/>
      <c r="I9626" s="3"/>
      <c r="J9626" s="3"/>
      <c r="K9626" s="3"/>
      <c r="L9626" s="3"/>
      <c r="M9626" s="3"/>
    </row>
    <row r="9627" spans="8:13">
      <c r="H9627" s="16"/>
      <c r="I9627" s="3"/>
      <c r="J9627" s="3"/>
      <c r="K9627" s="3"/>
      <c r="L9627" s="3"/>
      <c r="M9627" s="3"/>
    </row>
    <row r="9628" spans="8:13">
      <c r="H9628" s="16"/>
      <c r="I9628" s="3"/>
      <c r="J9628" s="3"/>
      <c r="K9628" s="3"/>
      <c r="L9628" s="3"/>
      <c r="M9628" s="3"/>
    </row>
    <row r="9629" spans="8:13">
      <c r="H9629" s="16"/>
      <c r="I9629" s="3"/>
      <c r="J9629" s="3"/>
      <c r="K9629" s="3"/>
      <c r="L9629" s="3"/>
      <c r="M9629" s="3"/>
    </row>
    <row r="9630" spans="8:13">
      <c r="H9630" s="16"/>
      <c r="I9630" s="3"/>
      <c r="J9630" s="3"/>
      <c r="K9630" s="3"/>
      <c r="L9630" s="3"/>
      <c r="M9630" s="3"/>
    </row>
    <row r="9631" spans="8:13">
      <c r="H9631" s="16"/>
      <c r="I9631" s="3"/>
      <c r="J9631" s="3"/>
      <c r="K9631" s="3"/>
      <c r="L9631" s="3"/>
      <c r="M9631" s="3"/>
    </row>
    <row r="9632" spans="8:13">
      <c r="H9632" s="16"/>
      <c r="I9632" s="3"/>
      <c r="J9632" s="3"/>
      <c r="K9632" s="3"/>
      <c r="L9632" s="3"/>
      <c r="M9632" s="3"/>
    </row>
    <row r="9633" spans="8:13">
      <c r="H9633" s="16"/>
      <c r="I9633" s="3"/>
      <c r="J9633" s="3"/>
      <c r="K9633" s="3"/>
      <c r="L9633" s="3"/>
      <c r="M9633" s="3"/>
    </row>
    <row r="9634" spans="8:13">
      <c r="H9634" s="16"/>
      <c r="I9634" s="3"/>
      <c r="J9634" s="3"/>
      <c r="K9634" s="3"/>
      <c r="L9634" s="3"/>
      <c r="M9634" s="3"/>
    </row>
    <row r="9635" spans="8:13">
      <c r="H9635" s="16"/>
      <c r="I9635" s="3"/>
      <c r="J9635" s="3"/>
      <c r="K9635" s="3"/>
      <c r="L9635" s="3"/>
      <c r="M9635" s="3"/>
    </row>
    <row r="9636" spans="8:13">
      <c r="H9636" s="16"/>
      <c r="I9636" s="3"/>
      <c r="J9636" s="3"/>
      <c r="K9636" s="3"/>
      <c r="L9636" s="3"/>
      <c r="M9636" s="3"/>
    </row>
    <row r="9637" spans="8:13">
      <c r="H9637" s="16"/>
      <c r="I9637" s="3"/>
      <c r="J9637" s="3"/>
      <c r="K9637" s="3"/>
      <c r="L9637" s="3"/>
      <c r="M9637" s="3"/>
    </row>
    <row r="9638" spans="8:13">
      <c r="H9638" s="16"/>
      <c r="I9638" s="3"/>
      <c r="J9638" s="3"/>
      <c r="K9638" s="3"/>
      <c r="L9638" s="3"/>
      <c r="M9638" s="3"/>
    </row>
    <row r="9639" spans="8:13">
      <c r="H9639" s="16"/>
      <c r="I9639" s="3"/>
      <c r="J9639" s="3"/>
      <c r="K9639" s="3"/>
      <c r="L9639" s="3"/>
      <c r="M9639" s="3"/>
    </row>
    <row r="9640" spans="8:13">
      <c r="H9640" s="16"/>
      <c r="I9640" s="3"/>
      <c r="J9640" s="3"/>
      <c r="K9640" s="3"/>
      <c r="L9640" s="3"/>
      <c r="M9640" s="3"/>
    </row>
    <row r="9641" spans="8:13">
      <c r="H9641" s="16"/>
      <c r="I9641" s="3"/>
      <c r="J9641" s="3"/>
      <c r="K9641" s="3"/>
      <c r="L9641" s="3"/>
      <c r="M9641" s="3"/>
    </row>
    <row r="9642" spans="8:13">
      <c r="H9642" s="16"/>
      <c r="I9642" s="3"/>
      <c r="J9642" s="3"/>
      <c r="K9642" s="3"/>
      <c r="L9642" s="3"/>
      <c r="M9642" s="3"/>
    </row>
    <row r="9643" spans="8:13">
      <c r="H9643" s="16"/>
      <c r="I9643" s="3"/>
      <c r="J9643" s="3"/>
      <c r="K9643" s="3"/>
      <c r="L9643" s="3"/>
      <c r="M9643" s="3"/>
    </row>
    <row r="9644" spans="8:13">
      <c r="H9644" s="16"/>
      <c r="I9644" s="3"/>
      <c r="J9644" s="3"/>
      <c r="K9644" s="3"/>
      <c r="L9644" s="3"/>
      <c r="M9644" s="3"/>
    </row>
    <row r="9645" spans="8:13">
      <c r="H9645" s="16"/>
      <c r="I9645" s="3"/>
      <c r="J9645" s="3"/>
      <c r="K9645" s="3"/>
      <c r="L9645" s="3"/>
      <c r="M9645" s="3"/>
    </row>
    <row r="9646" spans="8:13">
      <c r="H9646" s="16"/>
      <c r="I9646" s="3"/>
      <c r="J9646" s="3"/>
      <c r="K9646" s="3"/>
      <c r="L9646" s="3"/>
      <c r="M9646" s="3"/>
    </row>
    <row r="9647" spans="8:13">
      <c r="H9647" s="16"/>
      <c r="I9647" s="3"/>
      <c r="J9647" s="3"/>
      <c r="K9647" s="3"/>
      <c r="L9647" s="3"/>
      <c r="M9647" s="3"/>
    </row>
    <row r="9648" spans="8:13">
      <c r="H9648" s="16"/>
      <c r="I9648" s="3"/>
      <c r="J9648" s="3"/>
      <c r="K9648" s="3"/>
      <c r="L9648" s="3"/>
      <c r="M9648" s="3"/>
    </row>
    <row r="9649" spans="8:13">
      <c r="H9649" s="16"/>
      <c r="I9649" s="3"/>
      <c r="J9649" s="3"/>
      <c r="K9649" s="3"/>
      <c r="L9649" s="3"/>
      <c r="M9649" s="3"/>
    </row>
    <row r="9650" spans="8:13">
      <c r="H9650" s="16"/>
      <c r="I9650" s="3"/>
      <c r="J9650" s="3"/>
      <c r="K9650" s="3"/>
      <c r="L9650" s="3"/>
      <c r="M9650" s="3"/>
    </row>
    <row r="9651" spans="8:13">
      <c r="H9651" s="16"/>
      <c r="I9651" s="3"/>
      <c r="J9651" s="3"/>
      <c r="K9651" s="3"/>
      <c r="L9651" s="3"/>
      <c r="M9651" s="3"/>
    </row>
    <row r="9652" spans="8:13">
      <c r="H9652" s="16"/>
      <c r="I9652" s="3"/>
      <c r="J9652" s="3"/>
      <c r="K9652" s="3"/>
      <c r="L9652" s="3"/>
      <c r="M9652" s="3"/>
    </row>
    <row r="9653" spans="8:13">
      <c r="H9653" s="16"/>
      <c r="I9653" s="3"/>
      <c r="J9653" s="3"/>
      <c r="K9653" s="3"/>
      <c r="L9653" s="3"/>
      <c r="M9653" s="3"/>
    </row>
    <row r="9654" spans="8:13">
      <c r="H9654" s="16"/>
      <c r="I9654" s="3"/>
      <c r="J9654" s="3"/>
      <c r="K9654" s="3"/>
      <c r="L9654" s="3"/>
      <c r="M9654" s="3"/>
    </row>
    <row r="9655" spans="8:13">
      <c r="H9655" s="16"/>
      <c r="I9655" s="3"/>
      <c r="J9655" s="3"/>
      <c r="K9655" s="3"/>
      <c r="L9655" s="3"/>
      <c r="M9655" s="3"/>
    </row>
    <row r="9656" spans="8:13">
      <c r="H9656" s="16"/>
      <c r="I9656" s="3"/>
      <c r="J9656" s="3"/>
      <c r="K9656" s="3"/>
      <c r="L9656" s="3"/>
      <c r="M9656" s="3"/>
    </row>
    <row r="9657" spans="8:13">
      <c r="H9657" s="16"/>
      <c r="I9657" s="3"/>
      <c r="J9657" s="3"/>
      <c r="K9657" s="3"/>
      <c r="L9657" s="3"/>
      <c r="M9657" s="3"/>
    </row>
    <row r="9658" spans="8:13">
      <c r="H9658" s="16"/>
      <c r="I9658" s="3"/>
      <c r="J9658" s="3"/>
      <c r="K9658" s="3"/>
      <c r="L9658" s="3"/>
      <c r="M9658" s="3"/>
    </row>
    <row r="9659" spans="8:13">
      <c r="H9659" s="16"/>
      <c r="I9659" s="3"/>
      <c r="J9659" s="3"/>
      <c r="K9659" s="3"/>
      <c r="L9659" s="3"/>
      <c r="M9659" s="3"/>
    </row>
    <row r="9660" spans="8:13">
      <c r="H9660" s="16"/>
      <c r="I9660" s="3"/>
      <c r="J9660" s="3"/>
      <c r="K9660" s="3"/>
      <c r="L9660" s="3"/>
      <c r="M9660" s="3"/>
    </row>
    <row r="9661" spans="8:13">
      <c r="H9661" s="16"/>
      <c r="I9661" s="3"/>
      <c r="J9661" s="3"/>
      <c r="K9661" s="3"/>
      <c r="L9661" s="3"/>
      <c r="M9661" s="3"/>
    </row>
    <row r="9662" spans="8:13">
      <c r="H9662" s="16"/>
      <c r="I9662" s="3"/>
      <c r="J9662" s="3"/>
      <c r="K9662" s="3"/>
      <c r="L9662" s="3"/>
      <c r="M9662" s="3"/>
    </row>
    <row r="9663" spans="8:13">
      <c r="H9663" s="16"/>
      <c r="I9663" s="3"/>
      <c r="J9663" s="3"/>
      <c r="K9663" s="3"/>
      <c r="L9663" s="3"/>
      <c r="M9663" s="3"/>
    </row>
    <row r="9664" spans="8:13">
      <c r="H9664" s="16"/>
      <c r="I9664" s="3"/>
      <c r="J9664" s="3"/>
      <c r="K9664" s="3"/>
      <c r="L9664" s="3"/>
      <c r="M9664" s="3"/>
    </row>
    <row r="9665" spans="8:13">
      <c r="H9665" s="16"/>
      <c r="I9665" s="3"/>
      <c r="J9665" s="3"/>
      <c r="K9665" s="3"/>
      <c r="L9665" s="3"/>
      <c r="M9665" s="3"/>
    </row>
    <row r="9666" spans="8:13">
      <c r="H9666" s="16"/>
      <c r="I9666" s="3"/>
      <c r="J9666" s="3"/>
      <c r="K9666" s="3"/>
      <c r="L9666" s="3"/>
      <c r="M9666" s="3"/>
    </row>
    <row r="9667" spans="8:13">
      <c r="H9667" s="16"/>
      <c r="I9667" s="3"/>
      <c r="J9667" s="3"/>
      <c r="K9667" s="3"/>
      <c r="L9667" s="3"/>
      <c r="M9667" s="3"/>
    </row>
    <row r="9668" spans="8:13">
      <c r="H9668" s="16"/>
      <c r="I9668" s="3"/>
      <c r="J9668" s="3"/>
      <c r="K9668" s="3"/>
      <c r="L9668" s="3"/>
      <c r="M9668" s="3"/>
    </row>
    <row r="9669" spans="8:13">
      <c r="H9669" s="16"/>
      <c r="I9669" s="3"/>
      <c r="J9669" s="3"/>
      <c r="K9669" s="3"/>
      <c r="L9669" s="3"/>
      <c r="M9669" s="3"/>
    </row>
    <row r="9670" spans="8:13">
      <c r="H9670" s="16"/>
      <c r="I9670" s="3"/>
      <c r="J9670" s="3"/>
      <c r="K9670" s="3"/>
      <c r="L9670" s="3"/>
      <c r="M9670" s="3"/>
    </row>
    <row r="9671" spans="8:13">
      <c r="H9671" s="16"/>
      <c r="I9671" s="3"/>
      <c r="J9671" s="3"/>
      <c r="K9671" s="3"/>
      <c r="L9671" s="3"/>
      <c r="M9671" s="3"/>
    </row>
    <row r="9672" spans="8:13">
      <c r="H9672" s="16"/>
      <c r="I9672" s="3"/>
      <c r="J9672" s="3"/>
      <c r="K9672" s="3"/>
      <c r="L9672" s="3"/>
      <c r="M9672" s="3"/>
    </row>
    <row r="9673" spans="8:13">
      <c r="H9673" s="16"/>
      <c r="I9673" s="3"/>
      <c r="J9673" s="3"/>
      <c r="K9673" s="3"/>
      <c r="L9673" s="3"/>
      <c r="M9673" s="3"/>
    </row>
    <row r="9674" spans="8:13">
      <c r="H9674" s="16"/>
      <c r="I9674" s="3"/>
      <c r="J9674" s="3"/>
      <c r="K9674" s="3"/>
      <c r="L9674" s="3"/>
      <c r="M9674" s="3"/>
    </row>
    <row r="9675" spans="8:13">
      <c r="H9675" s="16"/>
      <c r="I9675" s="3"/>
      <c r="J9675" s="3"/>
      <c r="K9675" s="3"/>
      <c r="L9675" s="3"/>
      <c r="M9675" s="3"/>
    </row>
    <row r="9676" spans="8:13">
      <c r="H9676" s="16"/>
      <c r="I9676" s="3"/>
      <c r="J9676" s="3"/>
      <c r="K9676" s="3"/>
      <c r="L9676" s="3"/>
      <c r="M9676" s="3"/>
    </row>
    <row r="9677" spans="8:13">
      <c r="H9677" s="16"/>
      <c r="I9677" s="3"/>
      <c r="J9677" s="3"/>
      <c r="K9677" s="3"/>
      <c r="L9677" s="3"/>
      <c r="M9677" s="3"/>
    </row>
    <row r="9678" spans="8:13">
      <c r="H9678" s="16"/>
      <c r="I9678" s="3"/>
      <c r="J9678" s="3"/>
      <c r="K9678" s="3"/>
      <c r="L9678" s="3"/>
      <c r="M9678" s="3"/>
    </row>
    <row r="9679" spans="8:13">
      <c r="H9679" s="16"/>
      <c r="I9679" s="3"/>
      <c r="J9679" s="3"/>
      <c r="K9679" s="3"/>
      <c r="L9679" s="3"/>
      <c r="M9679" s="3"/>
    </row>
    <row r="9680" spans="8:13">
      <c r="H9680" s="16"/>
      <c r="I9680" s="3"/>
      <c r="J9680" s="3"/>
      <c r="K9680" s="3"/>
      <c r="L9680" s="3"/>
      <c r="M9680" s="3"/>
    </row>
    <row r="9681" spans="8:13">
      <c r="H9681" s="16"/>
      <c r="I9681" s="3"/>
      <c r="J9681" s="3"/>
      <c r="K9681" s="3"/>
      <c r="L9681" s="3"/>
      <c r="M9681" s="3"/>
    </row>
    <row r="9682" spans="8:13">
      <c r="H9682" s="16"/>
      <c r="I9682" s="3"/>
      <c r="J9682" s="3"/>
      <c r="K9682" s="3"/>
      <c r="L9682" s="3"/>
      <c r="M9682" s="3"/>
    </row>
    <row r="9683" spans="8:13">
      <c r="H9683" s="16"/>
      <c r="I9683" s="3"/>
      <c r="J9683" s="3"/>
      <c r="K9683" s="3"/>
      <c r="L9683" s="3"/>
      <c r="M9683" s="3"/>
    </row>
    <row r="9684" spans="8:13">
      <c r="H9684" s="16"/>
      <c r="I9684" s="3"/>
      <c r="J9684" s="3"/>
      <c r="K9684" s="3"/>
      <c r="L9684" s="3"/>
      <c r="M9684" s="3"/>
    </row>
    <row r="9685" spans="8:13">
      <c r="H9685" s="16"/>
      <c r="I9685" s="3"/>
      <c r="J9685" s="3"/>
      <c r="K9685" s="3"/>
      <c r="L9685" s="3"/>
      <c r="M9685" s="3"/>
    </row>
    <row r="9686" spans="8:13">
      <c r="H9686" s="16"/>
      <c r="I9686" s="3"/>
      <c r="J9686" s="3"/>
      <c r="K9686" s="3"/>
      <c r="L9686" s="3"/>
      <c r="M9686" s="3"/>
    </row>
    <row r="9687" spans="8:13">
      <c r="H9687" s="16"/>
      <c r="I9687" s="3"/>
      <c r="J9687" s="3"/>
      <c r="K9687" s="3"/>
      <c r="L9687" s="3"/>
      <c r="M9687" s="3"/>
    </row>
    <row r="9688" spans="8:13">
      <c r="H9688" s="16"/>
      <c r="I9688" s="3"/>
      <c r="J9688" s="3"/>
      <c r="K9688" s="3"/>
      <c r="L9688" s="3"/>
      <c r="M9688" s="3"/>
    </row>
    <row r="9689" spans="8:13">
      <c r="H9689" s="16"/>
      <c r="I9689" s="3"/>
      <c r="J9689" s="3"/>
      <c r="K9689" s="3"/>
      <c r="L9689" s="3"/>
      <c r="M9689" s="3"/>
    </row>
    <row r="9690" spans="8:13">
      <c r="H9690" s="16"/>
      <c r="I9690" s="3"/>
      <c r="J9690" s="3"/>
      <c r="K9690" s="3"/>
      <c r="L9690" s="3"/>
      <c r="M9690" s="3"/>
    </row>
    <row r="9691" spans="8:13">
      <c r="H9691" s="16"/>
      <c r="I9691" s="3"/>
      <c r="J9691" s="3"/>
      <c r="K9691" s="3"/>
      <c r="L9691" s="3"/>
      <c r="M9691" s="3"/>
    </row>
    <row r="9692" spans="8:13">
      <c r="H9692" s="16"/>
      <c r="I9692" s="3"/>
      <c r="J9692" s="3"/>
      <c r="K9692" s="3"/>
      <c r="L9692" s="3"/>
      <c r="M9692" s="3"/>
    </row>
    <row r="9693" spans="8:13">
      <c r="H9693" s="16"/>
      <c r="I9693" s="3"/>
      <c r="J9693" s="3"/>
      <c r="K9693" s="3"/>
      <c r="L9693" s="3"/>
      <c r="M9693" s="3"/>
    </row>
    <row r="9694" spans="8:13">
      <c r="H9694" s="16"/>
      <c r="I9694" s="3"/>
      <c r="J9694" s="3"/>
      <c r="K9694" s="3"/>
      <c r="L9694" s="3"/>
      <c r="M9694" s="3"/>
    </row>
    <row r="9695" spans="8:13">
      <c r="H9695" s="16"/>
      <c r="I9695" s="3"/>
      <c r="J9695" s="3"/>
      <c r="K9695" s="3"/>
      <c r="L9695" s="3"/>
      <c r="M9695" s="3"/>
    </row>
    <row r="9696" spans="8:13">
      <c r="H9696" s="16"/>
      <c r="I9696" s="3"/>
      <c r="J9696" s="3"/>
      <c r="K9696" s="3"/>
      <c r="L9696" s="3"/>
      <c r="M9696" s="3"/>
    </row>
    <row r="9697" spans="8:13">
      <c r="H9697" s="16"/>
      <c r="I9697" s="3"/>
      <c r="J9697" s="3"/>
      <c r="K9697" s="3"/>
      <c r="L9697" s="3"/>
      <c r="M9697" s="3"/>
    </row>
    <row r="9698" spans="8:13">
      <c r="H9698" s="16"/>
      <c r="I9698" s="3"/>
      <c r="J9698" s="3"/>
      <c r="K9698" s="3"/>
      <c r="L9698" s="3"/>
      <c r="M9698" s="3"/>
    </row>
    <row r="9699" spans="8:13">
      <c r="H9699" s="16"/>
      <c r="I9699" s="3"/>
      <c r="J9699" s="3"/>
      <c r="K9699" s="3"/>
      <c r="L9699" s="3"/>
      <c r="M9699" s="3"/>
    </row>
    <row r="9700" spans="8:13">
      <c r="H9700" s="16"/>
      <c r="I9700" s="3"/>
      <c r="J9700" s="3"/>
      <c r="K9700" s="3"/>
      <c r="L9700" s="3"/>
      <c r="M9700" s="3"/>
    </row>
    <row r="9701" spans="8:13">
      <c r="H9701" s="16"/>
      <c r="I9701" s="3"/>
      <c r="J9701" s="3"/>
      <c r="K9701" s="3"/>
      <c r="L9701" s="3"/>
      <c r="M9701" s="3"/>
    </row>
    <row r="9702" spans="8:13">
      <c r="H9702" s="16"/>
      <c r="I9702" s="3"/>
      <c r="J9702" s="3"/>
      <c r="K9702" s="3"/>
      <c r="L9702" s="3"/>
      <c r="M9702" s="3"/>
    </row>
    <row r="9703" spans="8:13">
      <c r="H9703" s="16"/>
      <c r="I9703" s="3"/>
      <c r="J9703" s="3"/>
      <c r="K9703" s="3"/>
      <c r="L9703" s="3"/>
      <c r="M9703" s="3"/>
    </row>
    <row r="9704" spans="8:13">
      <c r="H9704" s="16"/>
      <c r="I9704" s="3"/>
      <c r="J9704" s="3"/>
      <c r="K9704" s="3"/>
      <c r="L9704" s="3"/>
      <c r="M9704" s="3"/>
    </row>
    <row r="9705" spans="8:13">
      <c r="H9705" s="16"/>
      <c r="I9705" s="3"/>
      <c r="J9705" s="3"/>
      <c r="K9705" s="3"/>
      <c r="L9705" s="3"/>
      <c r="M9705" s="3"/>
    </row>
    <row r="9706" spans="8:13">
      <c r="H9706" s="16"/>
      <c r="I9706" s="3"/>
      <c r="J9706" s="3"/>
      <c r="K9706" s="3"/>
      <c r="L9706" s="3"/>
      <c r="M9706" s="3"/>
    </row>
    <row r="9707" spans="8:13">
      <c r="H9707" s="16"/>
      <c r="I9707" s="3"/>
      <c r="J9707" s="3"/>
      <c r="K9707" s="3"/>
      <c r="L9707" s="3"/>
      <c r="M9707" s="3"/>
    </row>
    <row r="9708" spans="8:13">
      <c r="H9708" s="16"/>
      <c r="I9708" s="3"/>
      <c r="J9708" s="3"/>
      <c r="K9708" s="3"/>
      <c r="L9708" s="3"/>
      <c r="M9708" s="3"/>
    </row>
    <row r="9709" spans="8:13">
      <c r="H9709" s="16"/>
      <c r="I9709" s="3"/>
      <c r="J9709" s="3"/>
      <c r="K9709" s="3"/>
      <c r="L9709" s="3"/>
      <c r="M9709" s="3"/>
    </row>
    <row r="9710" spans="8:13">
      <c r="H9710" s="16"/>
      <c r="I9710" s="3"/>
      <c r="J9710" s="3"/>
      <c r="K9710" s="3"/>
      <c r="L9710" s="3"/>
      <c r="M9710" s="3"/>
    </row>
    <row r="9711" spans="8:13">
      <c r="H9711" s="16"/>
      <c r="I9711" s="3"/>
      <c r="J9711" s="3"/>
      <c r="K9711" s="3"/>
      <c r="L9711" s="3"/>
      <c r="M9711" s="3"/>
    </row>
    <row r="9712" spans="8:13">
      <c r="H9712" s="16"/>
      <c r="I9712" s="3"/>
      <c r="J9712" s="3"/>
      <c r="K9712" s="3"/>
      <c r="L9712" s="3"/>
      <c r="M9712" s="3"/>
    </row>
    <row r="9713" spans="8:13">
      <c r="H9713" s="16"/>
      <c r="I9713" s="3"/>
      <c r="J9713" s="3"/>
      <c r="K9713" s="3"/>
      <c r="L9713" s="3"/>
      <c r="M9713" s="3"/>
    </row>
    <row r="9714" spans="8:13">
      <c r="H9714" s="16"/>
      <c r="I9714" s="3"/>
      <c r="J9714" s="3"/>
      <c r="K9714" s="3"/>
      <c r="L9714" s="3"/>
      <c r="M9714" s="3"/>
    </row>
    <row r="9715" spans="8:13">
      <c r="H9715" s="16"/>
      <c r="I9715" s="3"/>
      <c r="J9715" s="3"/>
      <c r="K9715" s="3"/>
      <c r="L9715" s="3"/>
      <c r="M9715" s="3"/>
    </row>
    <row r="9716" spans="8:13">
      <c r="H9716" s="16"/>
      <c r="I9716" s="3"/>
      <c r="J9716" s="3"/>
      <c r="K9716" s="3"/>
      <c r="L9716" s="3"/>
      <c r="M9716" s="3"/>
    </row>
    <row r="9717" spans="8:13">
      <c r="H9717" s="16"/>
      <c r="I9717" s="3"/>
      <c r="J9717" s="3"/>
      <c r="K9717" s="3"/>
      <c r="L9717" s="3"/>
      <c r="M9717" s="3"/>
    </row>
    <row r="9718" spans="8:13">
      <c r="H9718" s="16"/>
      <c r="I9718" s="3"/>
      <c r="J9718" s="3"/>
      <c r="K9718" s="3"/>
      <c r="L9718" s="3"/>
      <c r="M9718" s="3"/>
    </row>
    <row r="9719" spans="8:13">
      <c r="H9719" s="16"/>
      <c r="I9719" s="3"/>
      <c r="J9719" s="3"/>
      <c r="K9719" s="3"/>
      <c r="L9719" s="3"/>
      <c r="M9719" s="3"/>
    </row>
    <row r="9720" spans="8:13">
      <c r="H9720" s="16"/>
      <c r="I9720" s="3"/>
      <c r="J9720" s="3"/>
      <c r="K9720" s="3"/>
      <c r="L9720" s="3"/>
      <c r="M9720" s="3"/>
    </row>
    <row r="9721" spans="8:13">
      <c r="H9721" s="16"/>
      <c r="I9721" s="3"/>
      <c r="J9721" s="3"/>
      <c r="K9721" s="3"/>
      <c r="L9721" s="3"/>
      <c r="M9721" s="3"/>
    </row>
    <row r="9722" spans="8:13">
      <c r="H9722" s="16"/>
      <c r="I9722" s="3"/>
      <c r="J9722" s="3"/>
      <c r="K9722" s="3"/>
      <c r="L9722" s="3"/>
      <c r="M9722" s="3"/>
    </row>
    <row r="9723" spans="8:13">
      <c r="H9723" s="16"/>
      <c r="I9723" s="3"/>
      <c r="J9723" s="3"/>
      <c r="K9723" s="3"/>
      <c r="L9723" s="3"/>
      <c r="M9723" s="3"/>
    </row>
    <row r="9724" spans="8:13">
      <c r="H9724" s="16"/>
      <c r="I9724" s="3"/>
      <c r="J9724" s="3"/>
      <c r="K9724" s="3"/>
      <c r="L9724" s="3"/>
      <c r="M9724" s="3"/>
    </row>
    <row r="9725" spans="8:13">
      <c r="H9725" s="16"/>
      <c r="I9725" s="3"/>
      <c r="J9725" s="3"/>
      <c r="K9725" s="3"/>
      <c r="L9725" s="3"/>
      <c r="M9725" s="3"/>
    </row>
    <row r="9726" spans="8:13">
      <c r="H9726" s="16"/>
      <c r="I9726" s="3"/>
      <c r="J9726" s="3"/>
      <c r="K9726" s="3"/>
      <c r="L9726" s="3"/>
      <c r="M9726" s="3"/>
    </row>
    <row r="9727" spans="8:13">
      <c r="H9727" s="16"/>
      <c r="I9727" s="3"/>
      <c r="J9727" s="3"/>
      <c r="K9727" s="3"/>
      <c r="L9727" s="3"/>
      <c r="M9727" s="3"/>
    </row>
    <row r="9728" spans="8:13">
      <c r="H9728" s="16"/>
      <c r="I9728" s="3"/>
      <c r="J9728" s="3"/>
      <c r="K9728" s="3"/>
      <c r="L9728" s="3"/>
      <c r="M9728" s="3"/>
    </row>
    <row r="9729" spans="8:13">
      <c r="H9729" s="16"/>
      <c r="I9729" s="3"/>
      <c r="J9729" s="3"/>
      <c r="K9729" s="3"/>
      <c r="L9729" s="3"/>
      <c r="M9729" s="3"/>
    </row>
    <row r="9730" spans="8:13">
      <c r="H9730" s="16"/>
      <c r="I9730" s="3"/>
      <c r="J9730" s="3"/>
      <c r="K9730" s="3"/>
      <c r="L9730" s="3"/>
      <c r="M9730" s="3"/>
    </row>
    <row r="9731" spans="8:13">
      <c r="H9731" s="16"/>
      <c r="I9731" s="3"/>
      <c r="J9731" s="3"/>
      <c r="K9731" s="3"/>
      <c r="L9731" s="3"/>
      <c r="M9731" s="3"/>
    </row>
    <row r="9732" spans="8:13">
      <c r="H9732" s="16"/>
      <c r="I9732" s="3"/>
      <c r="J9732" s="3"/>
      <c r="K9732" s="3"/>
      <c r="L9732" s="3"/>
      <c r="M9732" s="3"/>
    </row>
    <row r="9733" spans="8:13">
      <c r="H9733" s="16"/>
      <c r="I9733" s="3"/>
      <c r="J9733" s="3"/>
      <c r="K9733" s="3"/>
      <c r="L9733" s="3"/>
      <c r="M9733" s="3"/>
    </row>
    <row r="9734" spans="8:13">
      <c r="H9734" s="16"/>
      <c r="I9734" s="3"/>
      <c r="J9734" s="3"/>
      <c r="K9734" s="3"/>
      <c r="L9734" s="3"/>
      <c r="M9734" s="3"/>
    </row>
    <row r="9735" spans="8:13">
      <c r="H9735" s="16"/>
      <c r="I9735" s="3"/>
      <c r="J9735" s="3"/>
      <c r="K9735" s="3"/>
      <c r="L9735" s="3"/>
      <c r="M9735" s="3"/>
    </row>
    <row r="9736" spans="8:13">
      <c r="H9736" s="16"/>
      <c r="I9736" s="3"/>
      <c r="J9736" s="3"/>
      <c r="K9736" s="3"/>
      <c r="L9736" s="3"/>
      <c r="M9736" s="3"/>
    </row>
    <row r="9737" spans="8:13">
      <c r="H9737" s="16"/>
      <c r="I9737" s="3"/>
      <c r="J9737" s="3"/>
      <c r="K9737" s="3"/>
      <c r="L9737" s="3"/>
      <c r="M9737" s="3"/>
    </row>
    <row r="9738" spans="8:13">
      <c r="H9738" s="16"/>
      <c r="I9738" s="3"/>
      <c r="J9738" s="3"/>
      <c r="K9738" s="3"/>
      <c r="L9738" s="3"/>
      <c r="M9738" s="3"/>
    </row>
    <row r="9739" spans="8:13">
      <c r="H9739" s="16"/>
      <c r="I9739" s="3"/>
      <c r="J9739" s="3"/>
      <c r="K9739" s="3"/>
      <c r="L9739" s="3"/>
      <c r="M9739" s="3"/>
    </row>
    <row r="9740" spans="8:13">
      <c r="H9740" s="16"/>
      <c r="I9740" s="3"/>
      <c r="J9740" s="3"/>
      <c r="K9740" s="3"/>
      <c r="L9740" s="3"/>
      <c r="M9740" s="3"/>
    </row>
    <row r="9741" spans="8:13">
      <c r="H9741" s="16"/>
      <c r="I9741" s="3"/>
      <c r="J9741" s="3"/>
      <c r="K9741" s="3"/>
      <c r="L9741" s="3"/>
      <c r="M9741" s="3"/>
    </row>
    <row r="9742" spans="8:13">
      <c r="H9742" s="16"/>
      <c r="I9742" s="3"/>
      <c r="J9742" s="3"/>
      <c r="K9742" s="3"/>
      <c r="L9742" s="3"/>
      <c r="M9742" s="3"/>
    </row>
    <row r="9743" spans="8:13">
      <c r="H9743" s="16"/>
      <c r="I9743" s="3"/>
      <c r="J9743" s="3"/>
      <c r="K9743" s="3"/>
      <c r="L9743" s="3"/>
      <c r="M9743" s="3"/>
    </row>
    <row r="9744" spans="8:13">
      <c r="H9744" s="16"/>
      <c r="I9744" s="3"/>
      <c r="J9744" s="3"/>
      <c r="K9744" s="3"/>
      <c r="L9744" s="3"/>
      <c r="M9744" s="3"/>
    </row>
    <row r="9745" spans="8:13">
      <c r="H9745" s="16"/>
      <c r="I9745" s="3"/>
      <c r="J9745" s="3"/>
      <c r="K9745" s="3"/>
      <c r="L9745" s="3"/>
      <c r="M9745" s="3"/>
    </row>
    <row r="9746" spans="8:13">
      <c r="H9746" s="16"/>
      <c r="I9746" s="3"/>
      <c r="J9746" s="3"/>
      <c r="K9746" s="3"/>
      <c r="L9746" s="3"/>
      <c r="M9746" s="3"/>
    </row>
    <row r="9747" spans="8:13">
      <c r="H9747" s="16"/>
      <c r="I9747" s="3"/>
      <c r="J9747" s="3"/>
      <c r="K9747" s="3"/>
      <c r="L9747" s="3"/>
      <c r="M9747" s="3"/>
    </row>
    <row r="9748" spans="8:13">
      <c r="H9748" s="16"/>
      <c r="I9748" s="3"/>
      <c r="J9748" s="3"/>
      <c r="K9748" s="3"/>
      <c r="L9748" s="3"/>
      <c r="M9748" s="3"/>
    </row>
    <row r="9749" spans="8:13">
      <c r="H9749" s="16"/>
      <c r="I9749" s="3"/>
      <c r="J9749" s="3"/>
      <c r="K9749" s="3"/>
      <c r="L9749" s="3"/>
      <c r="M9749" s="3"/>
    </row>
    <row r="9750" spans="8:13">
      <c r="H9750" s="16"/>
      <c r="I9750" s="3"/>
      <c r="J9750" s="3"/>
      <c r="K9750" s="3"/>
      <c r="L9750" s="3"/>
      <c r="M9750" s="3"/>
    </row>
    <row r="9751" spans="8:13">
      <c r="H9751" s="16"/>
      <c r="I9751" s="3"/>
      <c r="J9751" s="3"/>
      <c r="K9751" s="3"/>
      <c r="L9751" s="3"/>
      <c r="M9751" s="3"/>
    </row>
    <row r="9752" spans="8:13">
      <c r="H9752" s="16"/>
      <c r="I9752" s="3"/>
      <c r="J9752" s="3"/>
      <c r="K9752" s="3"/>
      <c r="L9752" s="3"/>
      <c r="M9752" s="3"/>
    </row>
    <row r="9753" spans="8:13">
      <c r="H9753" s="16"/>
      <c r="I9753" s="3"/>
      <c r="J9753" s="3"/>
      <c r="K9753" s="3"/>
      <c r="L9753" s="3"/>
      <c r="M9753" s="3"/>
    </row>
    <row r="9754" spans="8:13">
      <c r="H9754" s="16"/>
      <c r="I9754" s="3"/>
      <c r="J9754" s="3"/>
      <c r="K9754" s="3"/>
      <c r="L9754" s="3"/>
      <c r="M9754" s="3"/>
    </row>
    <row r="9755" spans="8:13">
      <c r="H9755" s="16"/>
      <c r="I9755" s="3"/>
      <c r="J9755" s="3"/>
      <c r="K9755" s="3"/>
      <c r="L9755" s="3"/>
      <c r="M9755" s="3"/>
    </row>
    <row r="9756" spans="8:13">
      <c r="H9756" s="16"/>
      <c r="I9756" s="3"/>
      <c r="J9756" s="3"/>
      <c r="K9756" s="3"/>
      <c r="L9756" s="3"/>
      <c r="M9756" s="3"/>
    </row>
    <row r="9757" spans="8:13">
      <c r="H9757" s="16"/>
      <c r="I9757" s="3"/>
      <c r="J9757" s="3"/>
      <c r="K9757" s="3"/>
      <c r="L9757" s="3"/>
      <c r="M9757" s="3"/>
    </row>
    <row r="9758" spans="8:13">
      <c r="H9758" s="16"/>
      <c r="I9758" s="3"/>
      <c r="J9758" s="3"/>
      <c r="K9758" s="3"/>
      <c r="L9758" s="3"/>
      <c r="M9758" s="3"/>
    </row>
    <row r="9759" spans="8:13">
      <c r="H9759" s="16"/>
      <c r="I9759" s="3"/>
      <c r="J9759" s="3"/>
      <c r="K9759" s="3"/>
      <c r="L9759" s="3"/>
      <c r="M9759" s="3"/>
    </row>
    <row r="9760" spans="8:13">
      <c r="H9760" s="16"/>
      <c r="I9760" s="3"/>
      <c r="J9760" s="3"/>
      <c r="K9760" s="3"/>
      <c r="L9760" s="3"/>
      <c r="M9760" s="3"/>
    </row>
    <row r="9761" spans="8:13">
      <c r="H9761" s="16"/>
      <c r="I9761" s="3"/>
      <c r="J9761" s="3"/>
      <c r="K9761" s="3"/>
      <c r="L9761" s="3"/>
      <c r="M9761" s="3"/>
    </row>
    <row r="9762" spans="8:13">
      <c r="H9762" s="16"/>
      <c r="I9762" s="3"/>
      <c r="J9762" s="3"/>
      <c r="K9762" s="3"/>
      <c r="L9762" s="3"/>
      <c r="M9762" s="3"/>
    </row>
    <row r="9763" spans="8:13">
      <c r="H9763" s="16"/>
      <c r="I9763" s="3"/>
      <c r="J9763" s="3"/>
      <c r="K9763" s="3"/>
      <c r="L9763" s="3"/>
      <c r="M9763" s="3"/>
    </row>
    <row r="9764" spans="8:13">
      <c r="H9764" s="16"/>
      <c r="I9764" s="3"/>
      <c r="J9764" s="3"/>
      <c r="K9764" s="3"/>
      <c r="L9764" s="3"/>
      <c r="M9764" s="3"/>
    </row>
    <row r="9765" spans="8:13">
      <c r="H9765" s="16"/>
      <c r="I9765" s="3"/>
      <c r="J9765" s="3"/>
      <c r="K9765" s="3"/>
      <c r="L9765" s="3"/>
      <c r="M9765" s="3"/>
    </row>
    <row r="9766" spans="8:13">
      <c r="H9766" s="16"/>
      <c r="I9766" s="3"/>
      <c r="J9766" s="3"/>
      <c r="K9766" s="3"/>
      <c r="L9766" s="3"/>
      <c r="M9766" s="3"/>
    </row>
    <row r="9767" spans="8:13">
      <c r="H9767" s="16"/>
      <c r="I9767" s="3"/>
      <c r="J9767" s="3"/>
      <c r="K9767" s="3"/>
      <c r="L9767" s="3"/>
      <c r="M9767" s="3"/>
    </row>
    <row r="9768" spans="8:13">
      <c r="H9768" s="16"/>
      <c r="I9768" s="3"/>
      <c r="J9768" s="3"/>
      <c r="K9768" s="3"/>
      <c r="L9768" s="3"/>
      <c r="M9768" s="3"/>
    </row>
    <row r="9769" spans="8:13">
      <c r="H9769" s="16"/>
      <c r="I9769" s="3"/>
      <c r="J9769" s="3"/>
      <c r="K9769" s="3"/>
      <c r="L9769" s="3"/>
      <c r="M9769" s="3"/>
    </row>
    <row r="9770" spans="8:13">
      <c r="H9770" s="16"/>
      <c r="I9770" s="3"/>
      <c r="J9770" s="3"/>
      <c r="K9770" s="3"/>
      <c r="L9770" s="3"/>
      <c r="M9770" s="3"/>
    </row>
    <row r="9771" spans="8:13">
      <c r="H9771" s="16"/>
      <c r="I9771" s="3"/>
      <c r="J9771" s="3"/>
      <c r="K9771" s="3"/>
      <c r="L9771" s="3"/>
      <c r="M9771" s="3"/>
    </row>
    <row r="9772" spans="8:13">
      <c r="H9772" s="16"/>
      <c r="I9772" s="3"/>
      <c r="J9772" s="3"/>
      <c r="K9772" s="3"/>
      <c r="L9772" s="3"/>
      <c r="M9772" s="3"/>
    </row>
    <row r="9773" spans="8:13">
      <c r="H9773" s="16"/>
      <c r="I9773" s="3"/>
      <c r="J9773" s="3"/>
      <c r="K9773" s="3"/>
      <c r="L9773" s="3"/>
      <c r="M9773" s="3"/>
    </row>
    <row r="9774" spans="8:13">
      <c r="H9774" s="16"/>
      <c r="I9774" s="3"/>
      <c r="J9774" s="3"/>
      <c r="K9774" s="3"/>
      <c r="L9774" s="3"/>
      <c r="M9774" s="3"/>
    </row>
    <row r="9775" spans="8:13">
      <c r="H9775" s="16"/>
      <c r="I9775" s="3"/>
      <c r="J9775" s="3"/>
      <c r="K9775" s="3"/>
      <c r="L9775" s="3"/>
      <c r="M9775" s="3"/>
    </row>
    <row r="9776" spans="8:13">
      <c r="H9776" s="16"/>
      <c r="I9776" s="3"/>
      <c r="J9776" s="3"/>
      <c r="K9776" s="3"/>
      <c r="L9776" s="3"/>
      <c r="M9776" s="3"/>
    </row>
    <row r="9777" spans="8:13">
      <c r="H9777" s="16"/>
      <c r="I9777" s="3"/>
      <c r="J9777" s="3"/>
      <c r="K9777" s="3"/>
      <c r="L9777" s="3"/>
      <c r="M9777" s="3"/>
    </row>
    <row r="9778" spans="8:13">
      <c r="H9778" s="16"/>
      <c r="I9778" s="3"/>
      <c r="J9778" s="3"/>
      <c r="K9778" s="3"/>
      <c r="L9778" s="3"/>
      <c r="M9778" s="3"/>
    </row>
    <row r="9779" spans="8:13">
      <c r="H9779" s="16"/>
      <c r="I9779" s="3"/>
      <c r="J9779" s="3"/>
      <c r="K9779" s="3"/>
      <c r="L9779" s="3"/>
      <c r="M9779" s="3"/>
    </row>
    <row r="9780" spans="8:13">
      <c r="H9780" s="16"/>
      <c r="I9780" s="3"/>
      <c r="J9780" s="3"/>
      <c r="K9780" s="3"/>
      <c r="L9780" s="3"/>
      <c r="M9780" s="3"/>
    </row>
    <row r="9781" spans="8:13">
      <c r="H9781" s="16"/>
      <c r="I9781" s="3"/>
      <c r="J9781" s="3"/>
      <c r="K9781" s="3"/>
      <c r="L9781" s="3"/>
      <c r="M9781" s="3"/>
    </row>
    <row r="9782" spans="8:13">
      <c r="H9782" s="16"/>
      <c r="I9782" s="3"/>
      <c r="J9782" s="3"/>
      <c r="K9782" s="3"/>
      <c r="L9782" s="3"/>
      <c r="M9782" s="3"/>
    </row>
    <row r="9783" spans="8:13">
      <c r="H9783" s="16"/>
      <c r="I9783" s="3"/>
      <c r="J9783" s="3"/>
      <c r="K9783" s="3"/>
      <c r="L9783" s="3"/>
      <c r="M9783" s="3"/>
    </row>
    <row r="9784" spans="8:13">
      <c r="H9784" s="16"/>
      <c r="I9784" s="3"/>
      <c r="J9784" s="3"/>
      <c r="K9784" s="3"/>
      <c r="L9784" s="3"/>
      <c r="M9784" s="3"/>
    </row>
    <row r="9785" spans="8:13">
      <c r="H9785" s="16"/>
      <c r="I9785" s="3"/>
      <c r="J9785" s="3"/>
      <c r="K9785" s="3"/>
      <c r="L9785" s="3"/>
      <c r="M9785" s="3"/>
    </row>
    <row r="9786" spans="8:13">
      <c r="H9786" s="16"/>
      <c r="I9786" s="3"/>
      <c r="J9786" s="3"/>
      <c r="K9786" s="3"/>
      <c r="L9786" s="3"/>
      <c r="M9786" s="3"/>
    </row>
    <row r="9787" spans="8:13">
      <c r="H9787" s="16"/>
      <c r="I9787" s="3"/>
      <c r="J9787" s="3"/>
      <c r="K9787" s="3"/>
      <c r="L9787" s="3"/>
      <c r="M9787" s="3"/>
    </row>
    <row r="9788" spans="8:13">
      <c r="H9788" s="16"/>
      <c r="I9788" s="3"/>
      <c r="J9788" s="3"/>
      <c r="K9788" s="3"/>
      <c r="L9788" s="3"/>
      <c r="M9788" s="3"/>
    </row>
    <row r="9789" spans="8:13">
      <c r="H9789" s="16"/>
      <c r="I9789" s="3"/>
      <c r="J9789" s="3"/>
      <c r="K9789" s="3"/>
      <c r="L9789" s="3"/>
      <c r="M9789" s="3"/>
    </row>
    <row r="9790" spans="8:13">
      <c r="H9790" s="16"/>
      <c r="I9790" s="3"/>
      <c r="J9790" s="3"/>
      <c r="K9790" s="3"/>
      <c r="L9790" s="3"/>
      <c r="M9790" s="3"/>
    </row>
    <row r="9791" spans="8:13">
      <c r="H9791" s="16"/>
      <c r="I9791" s="3"/>
      <c r="J9791" s="3"/>
      <c r="K9791" s="3"/>
      <c r="L9791" s="3"/>
      <c r="M9791" s="3"/>
    </row>
    <row r="9792" spans="8:13">
      <c r="H9792" s="16"/>
      <c r="I9792" s="3"/>
      <c r="J9792" s="3"/>
      <c r="K9792" s="3"/>
      <c r="L9792" s="3"/>
      <c r="M9792" s="3"/>
    </row>
    <row r="9793" spans="8:13">
      <c r="H9793" s="16"/>
      <c r="I9793" s="3"/>
      <c r="J9793" s="3"/>
      <c r="K9793" s="3"/>
      <c r="L9793" s="3"/>
      <c r="M9793" s="3"/>
    </row>
    <row r="9794" spans="8:13">
      <c r="H9794" s="16"/>
      <c r="I9794" s="3"/>
      <c r="J9794" s="3"/>
      <c r="K9794" s="3"/>
      <c r="L9794" s="3"/>
      <c r="M9794" s="3"/>
    </row>
    <row r="9795" spans="8:13">
      <c r="H9795" s="16"/>
      <c r="I9795" s="3"/>
      <c r="J9795" s="3"/>
      <c r="K9795" s="3"/>
      <c r="L9795" s="3"/>
      <c r="M9795" s="3"/>
    </row>
    <row r="9796" spans="8:13">
      <c r="H9796" s="16"/>
      <c r="I9796" s="3"/>
      <c r="J9796" s="3"/>
      <c r="K9796" s="3"/>
      <c r="L9796" s="3"/>
      <c r="M9796" s="3"/>
    </row>
    <row r="9797" spans="8:13">
      <c r="H9797" s="16"/>
      <c r="I9797" s="3"/>
      <c r="J9797" s="3"/>
      <c r="K9797" s="3"/>
      <c r="L9797" s="3"/>
      <c r="M9797" s="3"/>
    </row>
    <row r="9798" spans="8:13">
      <c r="H9798" s="16"/>
      <c r="I9798" s="3"/>
      <c r="J9798" s="3"/>
      <c r="K9798" s="3"/>
      <c r="L9798" s="3"/>
      <c r="M9798" s="3"/>
    </row>
    <row r="9799" spans="8:13">
      <c r="H9799" s="16"/>
      <c r="I9799" s="3"/>
      <c r="J9799" s="3"/>
      <c r="K9799" s="3"/>
      <c r="L9799" s="3"/>
      <c r="M9799" s="3"/>
    </row>
    <row r="9800" spans="8:13">
      <c r="H9800" s="16"/>
      <c r="I9800" s="3"/>
      <c r="J9800" s="3"/>
      <c r="K9800" s="3"/>
      <c r="L9800" s="3"/>
      <c r="M9800" s="3"/>
    </row>
    <row r="9801" spans="8:13">
      <c r="H9801" s="16"/>
      <c r="I9801" s="3"/>
      <c r="J9801" s="3"/>
      <c r="K9801" s="3"/>
      <c r="L9801" s="3"/>
      <c r="M9801" s="3"/>
    </row>
    <row r="9802" spans="8:13">
      <c r="H9802" s="16"/>
      <c r="I9802" s="3"/>
      <c r="J9802" s="3"/>
      <c r="K9802" s="3"/>
      <c r="L9802" s="3"/>
      <c r="M9802" s="3"/>
    </row>
    <row r="9803" spans="8:13">
      <c r="H9803" s="16"/>
      <c r="I9803" s="3"/>
      <c r="J9803" s="3"/>
      <c r="K9803" s="3"/>
      <c r="L9803" s="3"/>
      <c r="M9803" s="3"/>
    </row>
    <row r="9804" spans="8:13">
      <c r="H9804" s="16"/>
      <c r="I9804" s="3"/>
      <c r="J9804" s="3"/>
      <c r="K9804" s="3"/>
      <c r="L9804" s="3"/>
      <c r="M9804" s="3"/>
    </row>
    <row r="9805" spans="8:13">
      <c r="H9805" s="16"/>
      <c r="I9805" s="3"/>
      <c r="J9805" s="3"/>
      <c r="K9805" s="3"/>
      <c r="L9805" s="3"/>
      <c r="M9805" s="3"/>
    </row>
    <row r="9806" spans="8:13">
      <c r="H9806" s="16"/>
      <c r="I9806" s="3"/>
      <c r="J9806" s="3"/>
      <c r="K9806" s="3"/>
      <c r="L9806" s="3"/>
      <c r="M9806" s="3"/>
    </row>
    <row r="9807" spans="8:13">
      <c r="H9807" s="16"/>
      <c r="I9807" s="3"/>
      <c r="J9807" s="3"/>
      <c r="K9807" s="3"/>
      <c r="L9807" s="3"/>
      <c r="M9807" s="3"/>
    </row>
    <row r="9808" spans="8:13">
      <c r="H9808" s="16"/>
      <c r="I9808" s="3"/>
      <c r="J9808" s="3"/>
      <c r="K9808" s="3"/>
      <c r="L9808" s="3"/>
      <c r="M9808" s="3"/>
    </row>
    <row r="9809" spans="8:13">
      <c r="H9809" s="16"/>
      <c r="I9809" s="3"/>
      <c r="J9809" s="3"/>
      <c r="K9809" s="3"/>
      <c r="L9809" s="3"/>
      <c r="M9809" s="3"/>
    </row>
    <row r="9810" spans="8:13">
      <c r="H9810" s="16"/>
      <c r="I9810" s="3"/>
      <c r="J9810" s="3"/>
      <c r="K9810" s="3"/>
      <c r="L9810" s="3"/>
      <c r="M9810" s="3"/>
    </row>
    <row r="9811" spans="8:13">
      <c r="H9811" s="16"/>
      <c r="I9811" s="3"/>
      <c r="J9811" s="3"/>
      <c r="K9811" s="3"/>
      <c r="L9811" s="3"/>
      <c r="M9811" s="3"/>
    </row>
    <row r="9812" spans="8:13">
      <c r="H9812" s="16"/>
      <c r="I9812" s="3"/>
      <c r="J9812" s="3"/>
      <c r="K9812" s="3"/>
      <c r="L9812" s="3"/>
      <c r="M9812" s="3"/>
    </row>
    <row r="9813" spans="8:13">
      <c r="H9813" s="16"/>
      <c r="I9813" s="3"/>
      <c r="J9813" s="3"/>
      <c r="K9813" s="3"/>
      <c r="L9813" s="3"/>
      <c r="M9813" s="3"/>
    </row>
    <row r="9814" spans="8:13">
      <c r="H9814" s="16"/>
      <c r="I9814" s="3"/>
      <c r="J9814" s="3"/>
      <c r="K9814" s="3"/>
      <c r="L9814" s="3"/>
      <c r="M9814" s="3"/>
    </row>
    <row r="9815" spans="8:13">
      <c r="H9815" s="16"/>
      <c r="I9815" s="3"/>
      <c r="J9815" s="3"/>
      <c r="K9815" s="3"/>
      <c r="L9815" s="3"/>
      <c r="M9815" s="3"/>
    </row>
    <row r="9816" spans="8:13">
      <c r="H9816" s="16"/>
      <c r="I9816" s="3"/>
      <c r="J9816" s="3"/>
      <c r="K9816" s="3"/>
      <c r="L9816" s="3"/>
      <c r="M9816" s="3"/>
    </row>
    <row r="9817" spans="8:13">
      <c r="H9817" s="16"/>
      <c r="I9817" s="3"/>
      <c r="J9817" s="3"/>
      <c r="K9817" s="3"/>
      <c r="L9817" s="3"/>
      <c r="M9817" s="3"/>
    </row>
    <row r="9818" spans="8:13">
      <c r="H9818" s="16"/>
      <c r="I9818" s="3"/>
      <c r="J9818" s="3"/>
      <c r="K9818" s="3"/>
      <c r="L9818" s="3"/>
      <c r="M9818" s="3"/>
    </row>
    <row r="9819" spans="8:13">
      <c r="H9819" s="16"/>
      <c r="I9819" s="3"/>
      <c r="J9819" s="3"/>
      <c r="K9819" s="3"/>
      <c r="L9819" s="3"/>
      <c r="M9819" s="3"/>
    </row>
    <row r="9820" spans="8:13">
      <c r="H9820" s="16"/>
      <c r="I9820" s="3"/>
      <c r="J9820" s="3"/>
      <c r="K9820" s="3"/>
      <c r="L9820" s="3"/>
      <c r="M9820" s="3"/>
    </row>
    <row r="9821" spans="8:13">
      <c r="H9821" s="16"/>
      <c r="I9821" s="3"/>
      <c r="J9821" s="3"/>
      <c r="K9821" s="3"/>
      <c r="L9821" s="3"/>
      <c r="M9821" s="3"/>
    </row>
    <row r="9822" spans="8:13">
      <c r="H9822" s="16"/>
      <c r="I9822" s="3"/>
      <c r="J9822" s="3"/>
      <c r="K9822" s="3"/>
      <c r="L9822" s="3"/>
      <c r="M9822" s="3"/>
    </row>
    <row r="9823" spans="8:13">
      <c r="H9823" s="16"/>
      <c r="I9823" s="3"/>
      <c r="J9823" s="3"/>
      <c r="K9823" s="3"/>
      <c r="L9823" s="3"/>
      <c r="M9823" s="3"/>
    </row>
    <row r="9824" spans="8:13">
      <c r="H9824" s="16"/>
      <c r="I9824" s="3"/>
      <c r="J9824" s="3"/>
      <c r="K9824" s="3"/>
      <c r="L9824" s="3"/>
      <c r="M9824" s="3"/>
    </row>
    <row r="9825" spans="8:13">
      <c r="H9825" s="16"/>
      <c r="I9825" s="3"/>
      <c r="J9825" s="3"/>
      <c r="K9825" s="3"/>
      <c r="L9825" s="3"/>
      <c r="M9825" s="3"/>
    </row>
    <row r="9826" spans="8:13">
      <c r="H9826" s="16"/>
      <c r="I9826" s="3"/>
      <c r="J9826" s="3"/>
      <c r="K9826" s="3"/>
      <c r="L9826" s="3"/>
      <c r="M9826" s="3"/>
    </row>
    <row r="9827" spans="8:13">
      <c r="H9827" s="16"/>
      <c r="I9827" s="3"/>
      <c r="J9827" s="3"/>
      <c r="K9827" s="3"/>
      <c r="L9827" s="3"/>
      <c r="M9827" s="3"/>
    </row>
    <row r="9828" spans="8:13">
      <c r="H9828" s="16"/>
      <c r="I9828" s="3"/>
      <c r="J9828" s="3"/>
      <c r="K9828" s="3"/>
      <c r="L9828" s="3"/>
      <c r="M9828" s="3"/>
    </row>
    <row r="9829" spans="8:13">
      <c r="H9829" s="16"/>
      <c r="I9829" s="3"/>
      <c r="J9829" s="3"/>
      <c r="K9829" s="3"/>
      <c r="L9829" s="3"/>
      <c r="M9829" s="3"/>
    </row>
    <row r="9830" spans="8:13">
      <c r="H9830" s="16"/>
      <c r="I9830" s="3"/>
      <c r="J9830" s="3"/>
      <c r="K9830" s="3"/>
      <c r="L9830" s="3"/>
      <c r="M9830" s="3"/>
    </row>
    <row r="9831" spans="8:13">
      <c r="H9831" s="16"/>
      <c r="I9831" s="3"/>
      <c r="J9831" s="3"/>
      <c r="K9831" s="3"/>
      <c r="L9831" s="3"/>
      <c r="M9831" s="3"/>
    </row>
    <row r="9832" spans="8:13">
      <c r="H9832" s="16"/>
      <c r="I9832" s="3"/>
      <c r="J9832" s="3"/>
      <c r="K9832" s="3"/>
      <c r="L9832" s="3"/>
      <c r="M9832" s="3"/>
    </row>
    <row r="9833" spans="8:13">
      <c r="H9833" s="16"/>
      <c r="I9833" s="3"/>
      <c r="J9833" s="3"/>
      <c r="K9833" s="3"/>
      <c r="L9833" s="3"/>
      <c r="M9833" s="3"/>
    </row>
    <row r="9834" spans="8:13">
      <c r="H9834" s="16"/>
      <c r="I9834" s="3"/>
      <c r="J9834" s="3"/>
      <c r="K9834" s="3"/>
      <c r="L9834" s="3"/>
      <c r="M9834" s="3"/>
    </row>
    <row r="9835" spans="8:13">
      <c r="H9835" s="16"/>
      <c r="I9835" s="3"/>
      <c r="J9835" s="3"/>
      <c r="K9835" s="3"/>
      <c r="L9835" s="3"/>
      <c r="M9835" s="3"/>
    </row>
    <row r="9836" spans="8:13">
      <c r="H9836" s="16"/>
      <c r="I9836" s="3"/>
      <c r="J9836" s="3"/>
      <c r="K9836" s="3"/>
      <c r="L9836" s="3"/>
      <c r="M9836" s="3"/>
    </row>
    <row r="9837" spans="8:13">
      <c r="H9837" s="16"/>
      <c r="I9837" s="3"/>
      <c r="J9837" s="3"/>
      <c r="K9837" s="3"/>
      <c r="L9837" s="3"/>
      <c r="M9837" s="3"/>
    </row>
    <row r="9838" spans="8:13">
      <c r="H9838" s="16"/>
      <c r="I9838" s="3"/>
      <c r="J9838" s="3"/>
      <c r="K9838" s="3"/>
      <c r="L9838" s="3"/>
      <c r="M9838" s="3"/>
    </row>
    <row r="9839" spans="8:13">
      <c r="H9839" s="16"/>
      <c r="I9839" s="3"/>
      <c r="J9839" s="3"/>
      <c r="K9839" s="3"/>
      <c r="L9839" s="3"/>
      <c r="M9839" s="3"/>
    </row>
    <row r="9840" spans="8:13">
      <c r="H9840" s="16"/>
      <c r="I9840" s="3"/>
      <c r="J9840" s="3"/>
      <c r="K9840" s="3"/>
      <c r="L9840" s="3"/>
      <c r="M9840" s="3"/>
    </row>
    <row r="9841" spans="8:13">
      <c r="H9841" s="16"/>
      <c r="I9841" s="3"/>
      <c r="J9841" s="3"/>
      <c r="K9841" s="3"/>
      <c r="L9841" s="3"/>
      <c r="M9841" s="3"/>
    </row>
    <row r="9842" spans="8:13">
      <c r="H9842" s="16"/>
      <c r="I9842" s="3"/>
      <c r="J9842" s="3"/>
      <c r="K9842" s="3"/>
      <c r="L9842" s="3"/>
      <c r="M9842" s="3"/>
    </row>
    <row r="9843" spans="8:13">
      <c r="H9843" s="16"/>
      <c r="I9843" s="3"/>
      <c r="J9843" s="3"/>
      <c r="K9843" s="3"/>
      <c r="L9843" s="3"/>
      <c r="M9843" s="3"/>
    </row>
    <row r="9844" spans="8:13">
      <c r="H9844" s="16"/>
      <c r="I9844" s="3"/>
      <c r="J9844" s="3"/>
      <c r="K9844" s="3"/>
      <c r="L9844" s="3"/>
      <c r="M9844" s="3"/>
    </row>
    <row r="9845" spans="8:13">
      <c r="H9845" s="16"/>
      <c r="I9845" s="3"/>
      <c r="J9845" s="3"/>
      <c r="K9845" s="3"/>
      <c r="L9845" s="3"/>
      <c r="M9845" s="3"/>
    </row>
    <row r="9846" spans="8:13">
      <c r="H9846" s="16"/>
      <c r="I9846" s="3"/>
      <c r="J9846" s="3"/>
      <c r="K9846" s="3"/>
      <c r="L9846" s="3"/>
      <c r="M9846" s="3"/>
    </row>
    <row r="9847" spans="8:13">
      <c r="H9847" s="16"/>
      <c r="I9847" s="3"/>
      <c r="J9847" s="3"/>
      <c r="K9847" s="3"/>
      <c r="L9847" s="3"/>
      <c r="M9847" s="3"/>
    </row>
    <row r="9848" spans="8:13">
      <c r="H9848" s="16"/>
      <c r="I9848" s="3"/>
      <c r="J9848" s="3"/>
      <c r="K9848" s="3"/>
      <c r="L9848" s="3"/>
      <c r="M9848" s="3"/>
    </row>
    <row r="9849" spans="8:13">
      <c r="H9849" s="16"/>
      <c r="I9849" s="3"/>
      <c r="J9849" s="3"/>
      <c r="K9849" s="3"/>
      <c r="L9849" s="3"/>
      <c r="M9849" s="3"/>
    </row>
    <row r="9850" spans="8:13">
      <c r="H9850" s="16"/>
      <c r="I9850" s="3"/>
      <c r="J9850" s="3"/>
      <c r="K9850" s="3"/>
      <c r="L9850" s="3"/>
      <c r="M9850" s="3"/>
    </row>
    <row r="9851" spans="8:13">
      <c r="H9851" s="16"/>
      <c r="I9851" s="3"/>
      <c r="J9851" s="3"/>
      <c r="K9851" s="3"/>
      <c r="L9851" s="3"/>
      <c r="M9851" s="3"/>
    </row>
    <row r="9852" spans="8:13">
      <c r="H9852" s="16"/>
      <c r="I9852" s="3"/>
      <c r="J9852" s="3"/>
      <c r="K9852" s="3"/>
      <c r="L9852" s="3"/>
      <c r="M9852" s="3"/>
    </row>
    <row r="9853" spans="8:13">
      <c r="H9853" s="16"/>
      <c r="I9853" s="3"/>
      <c r="J9853" s="3"/>
      <c r="K9853" s="3"/>
      <c r="L9853" s="3"/>
      <c r="M9853" s="3"/>
    </row>
    <row r="9854" spans="8:13">
      <c r="H9854" s="16"/>
      <c r="I9854" s="3"/>
      <c r="J9854" s="3"/>
      <c r="K9854" s="3"/>
      <c r="L9854" s="3"/>
      <c r="M9854" s="3"/>
    </row>
    <row r="9855" spans="8:13">
      <c r="H9855" s="16"/>
      <c r="I9855" s="3"/>
      <c r="J9855" s="3"/>
      <c r="K9855" s="3"/>
      <c r="L9855" s="3"/>
      <c r="M9855" s="3"/>
    </row>
    <row r="9856" spans="8:13">
      <c r="H9856" s="16"/>
      <c r="I9856" s="3"/>
      <c r="J9856" s="3"/>
      <c r="K9856" s="3"/>
      <c r="L9856" s="3"/>
      <c r="M9856" s="3"/>
    </row>
    <row r="9857" spans="8:13">
      <c r="H9857" s="16"/>
      <c r="I9857" s="3"/>
      <c r="J9857" s="3"/>
      <c r="K9857" s="3"/>
      <c r="L9857" s="3"/>
      <c r="M9857" s="3"/>
    </row>
    <row r="9858" spans="8:13">
      <c r="H9858" s="16"/>
      <c r="I9858" s="3"/>
      <c r="J9858" s="3"/>
      <c r="K9858" s="3"/>
      <c r="L9858" s="3"/>
      <c r="M9858" s="3"/>
    </row>
    <row r="9859" spans="8:13">
      <c r="H9859" s="16"/>
      <c r="I9859" s="3"/>
      <c r="J9859" s="3"/>
      <c r="K9859" s="3"/>
      <c r="L9859" s="3"/>
      <c r="M9859" s="3"/>
    </row>
    <row r="9860" spans="8:13">
      <c r="H9860" s="16"/>
      <c r="I9860" s="3"/>
      <c r="J9860" s="3"/>
      <c r="K9860" s="3"/>
      <c r="L9860" s="3"/>
      <c r="M9860" s="3"/>
    </row>
    <row r="9861" spans="8:13">
      <c r="H9861" s="16"/>
      <c r="I9861" s="3"/>
      <c r="J9861" s="3"/>
      <c r="K9861" s="3"/>
      <c r="L9861" s="3"/>
      <c r="M9861" s="3"/>
    </row>
    <row r="9862" spans="8:13">
      <c r="H9862" s="16"/>
      <c r="I9862" s="3"/>
      <c r="J9862" s="3"/>
      <c r="K9862" s="3"/>
      <c r="L9862" s="3"/>
      <c r="M9862" s="3"/>
    </row>
    <row r="9863" spans="8:13">
      <c r="H9863" s="16"/>
      <c r="I9863" s="3"/>
      <c r="J9863" s="3"/>
      <c r="K9863" s="3"/>
      <c r="L9863" s="3"/>
      <c r="M9863" s="3"/>
    </row>
    <row r="9864" spans="8:13">
      <c r="H9864" s="16"/>
      <c r="I9864" s="3"/>
      <c r="J9864" s="3"/>
      <c r="K9864" s="3"/>
      <c r="L9864" s="3"/>
      <c r="M9864" s="3"/>
    </row>
    <row r="9865" spans="8:13">
      <c r="H9865" s="16"/>
      <c r="I9865" s="3"/>
      <c r="J9865" s="3"/>
      <c r="K9865" s="3"/>
      <c r="L9865" s="3"/>
      <c r="M9865" s="3"/>
    </row>
    <row r="9866" spans="8:13">
      <c r="H9866" s="16"/>
      <c r="I9866" s="3"/>
      <c r="J9866" s="3"/>
      <c r="K9866" s="3"/>
      <c r="L9866" s="3"/>
      <c r="M9866" s="3"/>
    </row>
    <row r="9867" spans="8:13">
      <c r="H9867" s="16"/>
      <c r="I9867" s="3"/>
      <c r="J9867" s="3"/>
      <c r="K9867" s="3"/>
      <c r="L9867" s="3"/>
      <c r="M9867" s="3"/>
    </row>
    <row r="9868" spans="8:13">
      <c r="H9868" s="16"/>
      <c r="I9868" s="3"/>
      <c r="J9868" s="3"/>
      <c r="K9868" s="3"/>
      <c r="L9868" s="3"/>
      <c r="M9868" s="3"/>
    </row>
    <row r="9869" spans="8:13">
      <c r="H9869" s="16"/>
      <c r="I9869" s="3"/>
      <c r="J9869" s="3"/>
      <c r="K9869" s="3"/>
      <c r="L9869" s="3"/>
      <c r="M9869" s="3"/>
    </row>
    <row r="9870" spans="8:13">
      <c r="H9870" s="16"/>
      <c r="I9870" s="3"/>
      <c r="J9870" s="3"/>
      <c r="K9870" s="3"/>
      <c r="L9870" s="3"/>
      <c r="M9870" s="3"/>
    </row>
    <row r="9871" spans="8:13">
      <c r="H9871" s="16"/>
      <c r="I9871" s="3"/>
      <c r="J9871" s="3"/>
      <c r="K9871" s="3"/>
      <c r="L9871" s="3"/>
      <c r="M9871" s="3"/>
    </row>
    <row r="9872" spans="8:13">
      <c r="H9872" s="16"/>
      <c r="I9872" s="3"/>
      <c r="J9872" s="3"/>
      <c r="K9872" s="3"/>
      <c r="L9872" s="3"/>
      <c r="M9872" s="3"/>
    </row>
    <row r="9873" spans="8:13">
      <c r="H9873" s="16"/>
      <c r="I9873" s="3"/>
      <c r="J9873" s="3"/>
      <c r="K9873" s="3"/>
      <c r="L9873" s="3"/>
      <c r="M9873" s="3"/>
    </row>
    <row r="9874" spans="8:13">
      <c r="H9874" s="16"/>
      <c r="I9874" s="3"/>
      <c r="J9874" s="3"/>
      <c r="K9874" s="3"/>
      <c r="L9874" s="3"/>
      <c r="M9874" s="3"/>
    </row>
    <row r="9875" spans="8:13">
      <c r="H9875" s="16"/>
      <c r="I9875" s="3"/>
      <c r="J9875" s="3"/>
      <c r="K9875" s="3"/>
      <c r="L9875" s="3"/>
      <c r="M9875" s="3"/>
    </row>
    <row r="9876" spans="8:13">
      <c r="H9876" s="16"/>
      <c r="I9876" s="3"/>
      <c r="J9876" s="3"/>
      <c r="K9876" s="3"/>
      <c r="L9876" s="3"/>
      <c r="M9876" s="3"/>
    </row>
    <row r="9877" spans="8:13">
      <c r="H9877" s="16"/>
      <c r="I9877" s="3"/>
      <c r="J9877" s="3"/>
      <c r="K9877" s="3"/>
      <c r="L9877" s="3"/>
      <c r="M9877" s="3"/>
    </row>
    <row r="9878" spans="8:13">
      <c r="H9878" s="16"/>
      <c r="I9878" s="3"/>
      <c r="J9878" s="3"/>
      <c r="K9878" s="3"/>
      <c r="L9878" s="3"/>
      <c r="M9878" s="3"/>
    </row>
    <row r="9879" spans="8:13">
      <c r="H9879" s="16"/>
      <c r="I9879" s="3"/>
      <c r="J9879" s="3"/>
      <c r="K9879" s="3"/>
      <c r="L9879" s="3"/>
      <c r="M9879" s="3"/>
    </row>
    <row r="9880" spans="8:13">
      <c r="H9880" s="16"/>
      <c r="I9880" s="3"/>
      <c r="J9880" s="3"/>
      <c r="K9880" s="3"/>
      <c r="L9880" s="3"/>
      <c r="M9880" s="3"/>
    </row>
    <row r="9881" spans="8:13">
      <c r="H9881" s="16"/>
      <c r="I9881" s="3"/>
      <c r="J9881" s="3"/>
      <c r="K9881" s="3"/>
      <c r="L9881" s="3"/>
      <c r="M9881" s="3"/>
    </row>
    <row r="9882" spans="8:13">
      <c r="H9882" s="16"/>
      <c r="I9882" s="3"/>
      <c r="J9882" s="3"/>
      <c r="K9882" s="3"/>
      <c r="L9882" s="3"/>
      <c r="M9882" s="3"/>
    </row>
    <row r="9883" spans="8:13">
      <c r="H9883" s="16"/>
      <c r="I9883" s="3"/>
      <c r="J9883" s="3"/>
      <c r="K9883" s="3"/>
      <c r="L9883" s="3"/>
      <c r="M9883" s="3"/>
    </row>
    <row r="9884" spans="8:13">
      <c r="H9884" s="16"/>
      <c r="I9884" s="3"/>
      <c r="J9884" s="3"/>
      <c r="K9884" s="3"/>
      <c r="L9884" s="3"/>
      <c r="M9884" s="3"/>
    </row>
    <row r="9885" spans="8:13">
      <c r="H9885" s="16"/>
      <c r="I9885" s="3"/>
      <c r="J9885" s="3"/>
      <c r="K9885" s="3"/>
      <c r="L9885" s="3"/>
      <c r="M9885" s="3"/>
    </row>
    <row r="9886" spans="8:13">
      <c r="H9886" s="16"/>
      <c r="I9886" s="3"/>
      <c r="J9886" s="3"/>
      <c r="K9886" s="3"/>
      <c r="L9886" s="3"/>
      <c r="M9886" s="3"/>
    </row>
    <row r="9887" spans="8:13">
      <c r="H9887" s="16"/>
      <c r="I9887" s="3"/>
      <c r="J9887" s="3"/>
      <c r="K9887" s="3"/>
      <c r="L9887" s="3"/>
      <c r="M9887" s="3"/>
    </row>
    <row r="9888" spans="8:13">
      <c r="H9888" s="16"/>
      <c r="I9888" s="3"/>
      <c r="J9888" s="3"/>
      <c r="K9888" s="3"/>
      <c r="L9888" s="3"/>
      <c r="M9888" s="3"/>
    </row>
    <row r="9889" spans="8:13">
      <c r="H9889" s="16"/>
      <c r="I9889" s="3"/>
      <c r="J9889" s="3"/>
      <c r="K9889" s="3"/>
      <c r="L9889" s="3"/>
      <c r="M9889" s="3"/>
    </row>
    <row r="9890" spans="8:13">
      <c r="H9890" s="16"/>
      <c r="I9890" s="3"/>
      <c r="J9890" s="3"/>
      <c r="K9890" s="3"/>
      <c r="L9890" s="3"/>
      <c r="M9890" s="3"/>
    </row>
    <row r="9891" spans="8:13">
      <c r="H9891" s="16"/>
      <c r="I9891" s="3"/>
      <c r="J9891" s="3"/>
      <c r="K9891" s="3"/>
      <c r="L9891" s="3"/>
      <c r="M9891" s="3"/>
    </row>
    <row r="9892" spans="8:13">
      <c r="H9892" s="16"/>
      <c r="I9892" s="3"/>
      <c r="J9892" s="3"/>
      <c r="K9892" s="3"/>
      <c r="L9892" s="3"/>
      <c r="M9892" s="3"/>
    </row>
    <row r="9893" spans="8:13">
      <c r="H9893" s="16"/>
      <c r="I9893" s="3"/>
      <c r="J9893" s="3"/>
      <c r="K9893" s="3"/>
      <c r="L9893" s="3"/>
      <c r="M9893" s="3"/>
    </row>
    <row r="9894" spans="8:13">
      <c r="H9894" s="16"/>
      <c r="I9894" s="3"/>
      <c r="J9894" s="3"/>
      <c r="K9894" s="3"/>
      <c r="L9894" s="3"/>
      <c r="M9894" s="3"/>
    </row>
    <row r="9895" spans="8:13">
      <c r="H9895" s="16"/>
      <c r="I9895" s="3"/>
      <c r="J9895" s="3"/>
      <c r="K9895" s="3"/>
      <c r="L9895" s="3"/>
      <c r="M9895" s="3"/>
    </row>
    <row r="9896" spans="8:13">
      <c r="H9896" s="16"/>
      <c r="I9896" s="3"/>
      <c r="J9896" s="3"/>
      <c r="K9896" s="3"/>
      <c r="L9896" s="3"/>
      <c r="M9896" s="3"/>
    </row>
    <row r="9897" spans="8:13">
      <c r="H9897" s="16"/>
      <c r="I9897" s="3"/>
      <c r="J9897" s="3"/>
      <c r="K9897" s="3"/>
      <c r="L9897" s="3"/>
      <c r="M9897" s="3"/>
    </row>
    <row r="9898" spans="8:13">
      <c r="H9898" s="16"/>
      <c r="I9898" s="3"/>
      <c r="J9898" s="3"/>
      <c r="K9898" s="3"/>
      <c r="L9898" s="3"/>
      <c r="M9898" s="3"/>
    </row>
    <row r="9899" spans="8:13">
      <c r="H9899" s="16"/>
      <c r="I9899" s="3"/>
      <c r="J9899" s="3"/>
      <c r="K9899" s="3"/>
      <c r="L9899" s="3"/>
      <c r="M9899" s="3"/>
    </row>
    <row r="9900" spans="8:13">
      <c r="H9900" s="16"/>
      <c r="I9900" s="3"/>
      <c r="J9900" s="3"/>
      <c r="K9900" s="3"/>
      <c r="L9900" s="3"/>
      <c r="M9900" s="3"/>
    </row>
    <row r="9901" spans="8:13">
      <c r="H9901" s="16"/>
      <c r="I9901" s="3"/>
      <c r="J9901" s="3"/>
      <c r="K9901" s="3"/>
      <c r="L9901" s="3"/>
      <c r="M9901" s="3"/>
    </row>
    <row r="9902" spans="8:13">
      <c r="H9902" s="16"/>
      <c r="I9902" s="3"/>
      <c r="J9902" s="3"/>
      <c r="K9902" s="3"/>
      <c r="L9902" s="3"/>
      <c r="M9902" s="3"/>
    </row>
    <row r="9903" spans="8:13">
      <c r="H9903" s="16"/>
      <c r="I9903" s="3"/>
      <c r="J9903" s="3"/>
      <c r="K9903" s="3"/>
      <c r="L9903" s="3"/>
      <c r="M9903" s="3"/>
    </row>
    <row r="9904" spans="8:13">
      <c r="H9904" s="16"/>
      <c r="I9904" s="3"/>
      <c r="J9904" s="3"/>
      <c r="K9904" s="3"/>
      <c r="L9904" s="3"/>
      <c r="M9904" s="3"/>
    </row>
    <row r="9905" spans="8:13">
      <c r="H9905" s="16"/>
      <c r="I9905" s="3"/>
      <c r="J9905" s="3"/>
      <c r="K9905" s="3"/>
      <c r="L9905" s="3"/>
      <c r="M9905" s="3"/>
    </row>
    <row r="9906" spans="8:13">
      <c r="H9906" s="16"/>
      <c r="I9906" s="3"/>
      <c r="J9906" s="3"/>
      <c r="K9906" s="3"/>
      <c r="L9906" s="3"/>
      <c r="M9906" s="3"/>
    </row>
    <row r="9907" spans="8:13">
      <c r="H9907" s="16"/>
      <c r="I9907" s="3"/>
      <c r="J9907" s="3"/>
      <c r="K9907" s="3"/>
      <c r="L9907" s="3"/>
      <c r="M9907" s="3"/>
    </row>
    <row r="9908" spans="8:13">
      <c r="H9908" s="16"/>
      <c r="I9908" s="3"/>
      <c r="J9908" s="3"/>
      <c r="K9908" s="3"/>
      <c r="L9908" s="3"/>
      <c r="M9908" s="3"/>
    </row>
    <row r="9909" spans="8:13">
      <c r="H9909" s="16"/>
      <c r="I9909" s="3"/>
      <c r="J9909" s="3"/>
      <c r="K9909" s="3"/>
      <c r="L9909" s="3"/>
      <c r="M9909" s="3"/>
    </row>
    <row r="9910" spans="8:13">
      <c r="H9910" s="16"/>
      <c r="I9910" s="3"/>
      <c r="J9910" s="3"/>
      <c r="K9910" s="3"/>
      <c r="L9910" s="3"/>
      <c r="M9910" s="3"/>
    </row>
    <row r="9911" spans="8:13">
      <c r="H9911" s="16"/>
      <c r="I9911" s="3"/>
      <c r="J9911" s="3"/>
      <c r="K9911" s="3"/>
      <c r="L9911" s="3"/>
      <c r="M9911" s="3"/>
    </row>
    <row r="9912" spans="8:13">
      <c r="H9912" s="16"/>
      <c r="I9912" s="3"/>
      <c r="J9912" s="3"/>
      <c r="K9912" s="3"/>
      <c r="L9912" s="3"/>
      <c r="M9912" s="3"/>
    </row>
    <row r="9913" spans="8:13">
      <c r="H9913" s="16"/>
      <c r="I9913" s="3"/>
      <c r="J9913" s="3"/>
      <c r="K9913" s="3"/>
      <c r="L9913" s="3"/>
      <c r="M9913" s="3"/>
    </row>
    <row r="9914" spans="8:13">
      <c r="H9914" s="16"/>
      <c r="I9914" s="3"/>
      <c r="J9914" s="3"/>
      <c r="K9914" s="3"/>
      <c r="L9914" s="3"/>
      <c r="M9914" s="3"/>
    </row>
    <row r="9915" spans="8:13">
      <c r="H9915" s="16"/>
      <c r="I9915" s="3"/>
      <c r="J9915" s="3"/>
      <c r="K9915" s="3"/>
      <c r="L9915" s="3"/>
      <c r="M9915" s="3"/>
    </row>
    <row r="9916" spans="8:13">
      <c r="H9916" s="16"/>
      <c r="I9916" s="3"/>
      <c r="J9916" s="3"/>
      <c r="K9916" s="3"/>
      <c r="L9916" s="3"/>
      <c r="M9916" s="3"/>
    </row>
    <row r="9917" spans="8:13">
      <c r="H9917" s="16"/>
      <c r="I9917" s="3"/>
      <c r="J9917" s="3"/>
      <c r="K9917" s="3"/>
      <c r="L9917" s="3"/>
      <c r="M9917" s="3"/>
    </row>
    <row r="9918" spans="8:13">
      <c r="H9918" s="16"/>
      <c r="I9918" s="3"/>
      <c r="J9918" s="3"/>
      <c r="K9918" s="3"/>
      <c r="L9918" s="3"/>
      <c r="M9918" s="3"/>
    </row>
    <row r="9919" spans="8:13">
      <c r="H9919" s="16"/>
      <c r="I9919" s="3"/>
      <c r="J9919" s="3"/>
      <c r="K9919" s="3"/>
      <c r="L9919" s="3"/>
      <c r="M9919" s="3"/>
    </row>
    <row r="9920" spans="8:13">
      <c r="H9920" s="16"/>
      <c r="I9920" s="3"/>
      <c r="J9920" s="3"/>
      <c r="K9920" s="3"/>
      <c r="L9920" s="3"/>
      <c r="M9920" s="3"/>
    </row>
    <row r="9921" spans="8:13">
      <c r="H9921" s="16"/>
      <c r="I9921" s="3"/>
      <c r="J9921" s="3"/>
      <c r="K9921" s="3"/>
      <c r="L9921" s="3"/>
      <c r="M9921" s="3"/>
    </row>
    <row r="9922" spans="8:13">
      <c r="H9922" s="16"/>
      <c r="I9922" s="3"/>
      <c r="J9922" s="3"/>
      <c r="K9922" s="3"/>
      <c r="L9922" s="3"/>
      <c r="M9922" s="3"/>
    </row>
    <row r="9923" spans="8:13">
      <c r="H9923" s="16"/>
      <c r="I9923" s="3"/>
      <c r="J9923" s="3"/>
      <c r="K9923" s="3"/>
      <c r="L9923" s="3"/>
      <c r="M9923" s="3"/>
    </row>
    <row r="9924" spans="8:13">
      <c r="H9924" s="16"/>
      <c r="I9924" s="3"/>
      <c r="J9924" s="3"/>
      <c r="K9924" s="3"/>
      <c r="L9924" s="3"/>
      <c r="M9924" s="3"/>
    </row>
    <row r="9925" spans="8:13">
      <c r="H9925" s="16"/>
      <c r="I9925" s="3"/>
      <c r="J9925" s="3"/>
      <c r="K9925" s="3"/>
      <c r="L9925" s="3"/>
      <c r="M9925" s="3"/>
    </row>
    <row r="9926" spans="8:13">
      <c r="H9926" s="16"/>
      <c r="I9926" s="3"/>
      <c r="J9926" s="3"/>
      <c r="K9926" s="3"/>
      <c r="L9926" s="3"/>
      <c r="M9926" s="3"/>
    </row>
    <row r="9927" spans="8:13">
      <c r="H9927" s="16"/>
      <c r="I9927" s="3"/>
      <c r="J9927" s="3"/>
      <c r="K9927" s="3"/>
      <c r="L9927" s="3"/>
      <c r="M9927" s="3"/>
    </row>
    <row r="9928" spans="8:13">
      <c r="H9928" s="16"/>
      <c r="I9928" s="3"/>
      <c r="J9928" s="3"/>
      <c r="K9928" s="3"/>
      <c r="L9928" s="3"/>
      <c r="M9928" s="3"/>
    </row>
    <row r="9929" spans="8:13">
      <c r="H9929" s="16"/>
      <c r="I9929" s="3"/>
      <c r="J9929" s="3"/>
      <c r="K9929" s="3"/>
      <c r="L9929" s="3"/>
      <c r="M9929" s="3"/>
    </row>
    <row r="9930" spans="8:13">
      <c r="H9930" s="16"/>
      <c r="I9930" s="3"/>
      <c r="J9930" s="3"/>
      <c r="K9930" s="3"/>
      <c r="L9930" s="3"/>
      <c r="M9930" s="3"/>
    </row>
    <row r="9931" spans="8:13">
      <c r="H9931" s="16"/>
      <c r="I9931" s="3"/>
      <c r="J9931" s="3"/>
      <c r="K9931" s="3"/>
      <c r="L9931" s="3"/>
      <c r="M9931" s="3"/>
    </row>
    <row r="9932" spans="8:13">
      <c r="H9932" s="16"/>
      <c r="I9932" s="3"/>
      <c r="J9932" s="3"/>
      <c r="K9932" s="3"/>
      <c r="L9932" s="3"/>
      <c r="M9932" s="3"/>
    </row>
    <row r="9933" spans="8:13">
      <c r="H9933" s="16"/>
      <c r="I9933" s="3"/>
      <c r="J9933" s="3"/>
      <c r="K9933" s="3"/>
      <c r="L9933" s="3"/>
      <c r="M9933" s="3"/>
    </row>
    <row r="9934" spans="8:13">
      <c r="H9934" s="16"/>
      <c r="I9934" s="3"/>
      <c r="J9934" s="3"/>
      <c r="K9934" s="3"/>
      <c r="L9934" s="3"/>
      <c r="M9934" s="3"/>
    </row>
    <row r="9935" spans="8:13">
      <c r="H9935" s="16"/>
      <c r="I9935" s="3"/>
      <c r="J9935" s="3"/>
      <c r="K9935" s="3"/>
      <c r="L9935" s="3"/>
      <c r="M9935" s="3"/>
    </row>
    <row r="9936" spans="8:13">
      <c r="H9936" s="16"/>
      <c r="I9936" s="3"/>
      <c r="J9936" s="3"/>
      <c r="K9936" s="3"/>
      <c r="L9936" s="3"/>
      <c r="M9936" s="3"/>
    </row>
    <row r="9937" spans="8:13">
      <c r="H9937" s="16"/>
      <c r="I9937" s="3"/>
      <c r="J9937" s="3"/>
      <c r="K9937" s="3"/>
      <c r="L9937" s="3"/>
      <c r="M9937" s="3"/>
    </row>
    <row r="9938" spans="8:13">
      <c r="H9938" s="16"/>
      <c r="I9938" s="3"/>
      <c r="J9938" s="3"/>
      <c r="K9938" s="3"/>
      <c r="L9938" s="3"/>
      <c r="M9938" s="3"/>
    </row>
    <row r="9939" spans="8:13">
      <c r="H9939" s="16"/>
      <c r="I9939" s="3"/>
      <c r="J9939" s="3"/>
      <c r="K9939" s="3"/>
      <c r="L9939" s="3"/>
      <c r="M9939" s="3"/>
    </row>
    <row r="9940" spans="8:13">
      <c r="H9940" s="16"/>
      <c r="I9940" s="3"/>
      <c r="J9940" s="3"/>
      <c r="K9940" s="3"/>
      <c r="L9940" s="3"/>
      <c r="M9940" s="3"/>
    </row>
    <row r="9941" spans="8:13">
      <c r="H9941" s="16"/>
      <c r="I9941" s="3"/>
      <c r="J9941" s="3"/>
      <c r="K9941" s="3"/>
      <c r="L9941" s="3"/>
      <c r="M9941" s="3"/>
    </row>
    <row r="9942" spans="8:13">
      <c r="H9942" s="16"/>
      <c r="I9942" s="3"/>
      <c r="J9942" s="3"/>
      <c r="K9942" s="3"/>
      <c r="L9942" s="3"/>
      <c r="M9942" s="3"/>
    </row>
    <row r="9943" spans="8:13">
      <c r="H9943" s="16"/>
      <c r="I9943" s="3"/>
      <c r="J9943" s="3"/>
      <c r="K9943" s="3"/>
      <c r="L9943" s="3"/>
      <c r="M9943" s="3"/>
    </row>
    <row r="9944" spans="8:13">
      <c r="H9944" s="16"/>
      <c r="I9944" s="3"/>
      <c r="J9944" s="3"/>
      <c r="K9944" s="3"/>
      <c r="L9944" s="3"/>
      <c r="M9944" s="3"/>
    </row>
    <row r="9945" spans="8:13">
      <c r="H9945" s="16"/>
      <c r="I9945" s="3"/>
      <c r="J9945" s="3"/>
      <c r="K9945" s="3"/>
      <c r="L9945" s="3"/>
      <c r="M9945" s="3"/>
    </row>
    <row r="9946" spans="8:13">
      <c r="H9946" s="16"/>
      <c r="I9946" s="3"/>
      <c r="J9946" s="3"/>
      <c r="K9946" s="3"/>
      <c r="L9946" s="3"/>
      <c r="M9946" s="3"/>
    </row>
    <row r="9947" spans="8:13">
      <c r="H9947" s="16"/>
      <c r="I9947" s="3"/>
      <c r="J9947" s="3"/>
      <c r="K9947" s="3"/>
      <c r="L9947" s="3"/>
      <c r="M9947" s="3"/>
    </row>
    <row r="9948" spans="8:13">
      <c r="H9948" s="16"/>
      <c r="I9948" s="3"/>
      <c r="J9948" s="3"/>
      <c r="K9948" s="3"/>
      <c r="L9948" s="3"/>
      <c r="M9948" s="3"/>
    </row>
    <row r="9949" spans="8:13">
      <c r="H9949" s="16"/>
      <c r="I9949" s="3"/>
      <c r="J9949" s="3"/>
      <c r="K9949" s="3"/>
      <c r="L9949" s="3"/>
      <c r="M9949" s="3"/>
    </row>
    <row r="9950" spans="8:13">
      <c r="H9950" s="16"/>
      <c r="I9950" s="3"/>
      <c r="J9950" s="3"/>
      <c r="K9950" s="3"/>
      <c r="L9950" s="3"/>
      <c r="M9950" s="3"/>
    </row>
    <row r="9951" spans="8:13">
      <c r="H9951" s="16"/>
      <c r="I9951" s="3"/>
      <c r="J9951" s="3"/>
      <c r="K9951" s="3"/>
      <c r="L9951" s="3"/>
      <c r="M9951" s="3"/>
    </row>
    <row r="9952" spans="8:13">
      <c r="H9952" s="16"/>
      <c r="I9952" s="3"/>
      <c r="J9952" s="3"/>
      <c r="K9952" s="3"/>
      <c r="L9952" s="3"/>
      <c r="M9952" s="3"/>
    </row>
    <row r="9953" spans="8:13">
      <c r="H9953" s="16"/>
      <c r="I9953" s="3"/>
      <c r="J9953" s="3"/>
      <c r="K9953" s="3"/>
      <c r="L9953" s="3"/>
      <c r="M9953" s="3"/>
    </row>
    <row r="9954" spans="8:13">
      <c r="H9954" s="16"/>
      <c r="I9954" s="3"/>
      <c r="J9954" s="3"/>
      <c r="K9954" s="3"/>
      <c r="L9954" s="3"/>
      <c r="M9954" s="3"/>
    </row>
    <row r="9955" spans="8:13">
      <c r="H9955" s="16"/>
      <c r="I9955" s="3"/>
      <c r="J9955" s="3"/>
      <c r="K9955" s="3"/>
      <c r="L9955" s="3"/>
      <c r="M9955" s="3"/>
    </row>
    <row r="9956" spans="8:13">
      <c r="H9956" s="16"/>
      <c r="I9956" s="3"/>
      <c r="J9956" s="3"/>
      <c r="K9956" s="3"/>
      <c r="L9956" s="3"/>
      <c r="M9956" s="3"/>
    </row>
    <row r="9957" spans="8:13">
      <c r="H9957" s="16"/>
      <c r="I9957" s="3"/>
      <c r="J9957" s="3"/>
      <c r="K9957" s="3"/>
      <c r="L9957" s="3"/>
      <c r="M9957" s="3"/>
    </row>
    <row r="9958" spans="8:13">
      <c r="H9958" s="16"/>
      <c r="I9958" s="3"/>
      <c r="J9958" s="3"/>
      <c r="K9958" s="3"/>
      <c r="L9958" s="3"/>
      <c r="M9958" s="3"/>
    </row>
    <row r="9959" spans="8:13">
      <c r="H9959" s="16"/>
      <c r="I9959" s="3"/>
      <c r="J9959" s="3"/>
      <c r="K9959" s="3"/>
      <c r="L9959" s="3"/>
      <c r="M9959" s="3"/>
    </row>
    <row r="9960" spans="8:13">
      <c r="H9960" s="16"/>
      <c r="I9960" s="3"/>
      <c r="J9960" s="3"/>
      <c r="K9960" s="3"/>
      <c r="L9960" s="3"/>
      <c r="M9960" s="3"/>
    </row>
    <row r="9961" spans="8:13">
      <c r="H9961" s="16"/>
      <c r="I9961" s="3"/>
      <c r="J9961" s="3"/>
      <c r="K9961" s="3"/>
      <c r="L9961" s="3"/>
      <c r="M9961" s="3"/>
    </row>
    <row r="9962" spans="8:13">
      <c r="H9962" s="16"/>
      <c r="I9962" s="3"/>
      <c r="J9962" s="3"/>
      <c r="K9962" s="3"/>
      <c r="L9962" s="3"/>
      <c r="M9962" s="3"/>
    </row>
    <row r="9963" spans="8:13">
      <c r="H9963" s="16"/>
      <c r="I9963" s="3"/>
      <c r="J9963" s="3"/>
      <c r="K9963" s="3"/>
      <c r="L9963" s="3"/>
      <c r="M9963" s="3"/>
    </row>
    <row r="9964" spans="8:13">
      <c r="H9964" s="16"/>
      <c r="I9964" s="3"/>
      <c r="J9964" s="3"/>
      <c r="K9964" s="3"/>
      <c r="L9964" s="3"/>
      <c r="M9964" s="3"/>
    </row>
    <row r="9965" spans="8:13">
      <c r="H9965" s="16"/>
      <c r="I9965" s="3"/>
      <c r="J9965" s="3"/>
      <c r="K9965" s="3"/>
      <c r="L9965" s="3"/>
      <c r="M9965" s="3"/>
    </row>
    <row r="9966" spans="8:13">
      <c r="H9966" s="16"/>
      <c r="I9966" s="3"/>
      <c r="J9966" s="3"/>
      <c r="K9966" s="3"/>
      <c r="L9966" s="3"/>
      <c r="M9966" s="3"/>
    </row>
    <row r="9967" spans="8:13">
      <c r="H9967" s="16"/>
      <c r="I9967" s="3"/>
      <c r="J9967" s="3"/>
      <c r="K9967" s="3"/>
      <c r="L9967" s="3"/>
      <c r="M9967" s="3"/>
    </row>
    <row r="9968" spans="8:13">
      <c r="H9968" s="16"/>
      <c r="I9968" s="3"/>
      <c r="J9968" s="3"/>
      <c r="K9968" s="3"/>
      <c r="L9968" s="3"/>
      <c r="M9968" s="3"/>
    </row>
    <row r="9969" spans="8:13">
      <c r="H9969" s="16"/>
      <c r="I9969" s="3"/>
      <c r="J9969" s="3"/>
      <c r="K9969" s="3"/>
      <c r="L9969" s="3"/>
      <c r="M9969" s="3"/>
    </row>
    <row r="9970" spans="8:13">
      <c r="H9970" s="16"/>
      <c r="I9970" s="3"/>
      <c r="J9970" s="3"/>
      <c r="K9970" s="3"/>
      <c r="L9970" s="3"/>
      <c r="M9970" s="3"/>
    </row>
    <row r="9971" spans="8:13">
      <c r="H9971" s="16"/>
      <c r="I9971" s="3"/>
      <c r="J9971" s="3"/>
      <c r="K9971" s="3"/>
      <c r="L9971" s="3"/>
      <c r="M9971" s="3"/>
    </row>
    <row r="9972" spans="8:13">
      <c r="H9972" s="16"/>
      <c r="I9972" s="3"/>
      <c r="J9972" s="3"/>
      <c r="K9972" s="3"/>
      <c r="L9972" s="3"/>
      <c r="M9972" s="3"/>
    </row>
    <row r="9973" spans="8:13">
      <c r="H9973" s="16"/>
      <c r="I9973" s="3"/>
      <c r="J9973" s="3"/>
      <c r="K9973" s="3"/>
      <c r="L9973" s="3"/>
      <c r="M9973" s="3"/>
    </row>
    <row r="9974" spans="8:13">
      <c r="H9974" s="16"/>
      <c r="I9974" s="3"/>
      <c r="J9974" s="3"/>
      <c r="K9974" s="3"/>
      <c r="L9974" s="3"/>
      <c r="M9974" s="3"/>
    </row>
    <row r="9975" spans="8:13">
      <c r="H9975" s="16"/>
      <c r="I9975" s="3"/>
      <c r="J9975" s="3"/>
      <c r="K9975" s="3"/>
      <c r="L9975" s="3"/>
      <c r="M9975" s="3"/>
    </row>
    <row r="9976" spans="8:13">
      <c r="H9976" s="16"/>
      <c r="I9976" s="3"/>
      <c r="J9976" s="3"/>
      <c r="K9976" s="3"/>
      <c r="L9976" s="3"/>
      <c r="M9976" s="3"/>
    </row>
    <row r="9977" spans="8:13">
      <c r="H9977" s="16"/>
      <c r="I9977" s="3"/>
      <c r="J9977" s="3"/>
      <c r="K9977" s="3"/>
      <c r="L9977" s="3"/>
      <c r="M9977" s="3"/>
    </row>
    <row r="9978" spans="8:13">
      <c r="H9978" s="16"/>
      <c r="I9978" s="3"/>
      <c r="J9978" s="3"/>
      <c r="K9978" s="3"/>
      <c r="L9978" s="3"/>
      <c r="M9978" s="3"/>
    </row>
    <row r="9979" spans="8:13">
      <c r="H9979" s="16"/>
      <c r="I9979" s="3"/>
      <c r="J9979" s="3"/>
      <c r="K9979" s="3"/>
      <c r="L9979" s="3"/>
      <c r="M9979" s="3"/>
    </row>
    <row r="9980" spans="8:13">
      <c r="H9980" s="16"/>
      <c r="I9980" s="3"/>
      <c r="J9980" s="3"/>
      <c r="K9980" s="3"/>
      <c r="L9980" s="3"/>
      <c r="M9980" s="3"/>
    </row>
    <row r="9981" spans="8:13">
      <c r="H9981" s="16"/>
      <c r="I9981" s="3"/>
      <c r="J9981" s="3"/>
      <c r="K9981" s="3"/>
      <c r="L9981" s="3"/>
      <c r="M9981" s="3"/>
    </row>
    <row r="9982" spans="8:13">
      <c r="H9982" s="16"/>
      <c r="I9982" s="3"/>
      <c r="J9982" s="3"/>
      <c r="K9982" s="3"/>
      <c r="L9982" s="3"/>
      <c r="M9982" s="3"/>
    </row>
    <row r="9983" spans="8:13">
      <c r="H9983" s="16"/>
      <c r="I9983" s="3"/>
      <c r="J9983" s="3"/>
      <c r="K9983" s="3"/>
      <c r="L9983" s="3"/>
      <c r="M9983" s="3"/>
    </row>
    <row r="9984" spans="8:13">
      <c r="H9984" s="16"/>
      <c r="I9984" s="3"/>
      <c r="J9984" s="3"/>
      <c r="K9984" s="3"/>
      <c r="L9984" s="3"/>
      <c r="M9984" s="3"/>
    </row>
    <row r="9985" spans="8:13">
      <c r="H9985" s="16"/>
      <c r="I9985" s="3"/>
      <c r="J9985" s="3"/>
      <c r="K9985" s="3"/>
      <c r="L9985" s="3"/>
      <c r="M9985" s="3"/>
    </row>
    <row r="9986" spans="8:13">
      <c r="H9986" s="16"/>
      <c r="I9986" s="3"/>
      <c r="J9986" s="3"/>
      <c r="K9986" s="3"/>
      <c r="L9986" s="3"/>
      <c r="M9986" s="3"/>
    </row>
    <row r="9987" spans="8:13">
      <c r="H9987" s="16"/>
      <c r="I9987" s="3"/>
      <c r="J9987" s="3"/>
      <c r="K9987" s="3"/>
      <c r="L9987" s="3"/>
      <c r="M9987" s="3"/>
    </row>
    <row r="9988" spans="8:13">
      <c r="H9988" s="16"/>
      <c r="I9988" s="3"/>
      <c r="J9988" s="3"/>
      <c r="K9988" s="3"/>
      <c r="L9988" s="3"/>
      <c r="M9988" s="3"/>
    </row>
    <row r="9989" spans="8:13">
      <c r="H9989" s="16"/>
      <c r="I9989" s="3"/>
      <c r="J9989" s="3"/>
      <c r="K9989" s="3"/>
      <c r="L9989" s="3"/>
      <c r="M9989" s="3"/>
    </row>
    <row r="9990" spans="8:13">
      <c r="H9990" s="16"/>
      <c r="I9990" s="3"/>
      <c r="J9990" s="3"/>
      <c r="K9990" s="3"/>
      <c r="L9990" s="3"/>
      <c r="M9990" s="3"/>
    </row>
    <row r="9991" spans="8:13">
      <c r="H9991" s="16"/>
      <c r="I9991" s="3"/>
      <c r="J9991" s="3"/>
      <c r="K9991" s="3"/>
      <c r="L9991" s="3"/>
      <c r="M9991" s="3"/>
    </row>
    <row r="9992" spans="8:13">
      <c r="H9992" s="16"/>
      <c r="I9992" s="3"/>
      <c r="J9992" s="3"/>
      <c r="K9992" s="3"/>
      <c r="L9992" s="3"/>
      <c r="M9992" s="3"/>
    </row>
    <row r="9993" spans="8:13">
      <c r="H9993" s="16"/>
      <c r="I9993" s="3"/>
      <c r="J9993" s="3"/>
      <c r="K9993" s="3"/>
      <c r="L9993" s="3"/>
      <c r="M9993" s="3"/>
    </row>
    <row r="9994" spans="8:13">
      <c r="H9994" s="16"/>
      <c r="I9994" s="3"/>
      <c r="J9994" s="3"/>
      <c r="K9994" s="3"/>
      <c r="L9994" s="3"/>
      <c r="M9994" s="3"/>
    </row>
    <row r="9995" spans="8:13">
      <c r="H9995" s="16"/>
      <c r="I9995" s="3"/>
      <c r="J9995" s="3"/>
      <c r="K9995" s="3"/>
      <c r="L9995" s="3"/>
      <c r="M9995" s="3"/>
    </row>
    <row r="9996" spans="8:13">
      <c r="H9996" s="16"/>
      <c r="I9996" s="3"/>
      <c r="J9996" s="3"/>
      <c r="K9996" s="3"/>
      <c r="L9996" s="3"/>
      <c r="M9996" s="3"/>
    </row>
    <row r="9997" spans="8:13">
      <c r="H9997" s="16"/>
      <c r="I9997" s="3"/>
      <c r="J9997" s="3"/>
      <c r="K9997" s="3"/>
      <c r="L9997" s="3"/>
      <c r="M9997" s="3"/>
    </row>
    <row r="9998" spans="8:13">
      <c r="H9998" s="16"/>
      <c r="I9998" s="3"/>
      <c r="J9998" s="3"/>
      <c r="K9998" s="3"/>
      <c r="L9998" s="3"/>
      <c r="M9998" s="3"/>
    </row>
    <row r="9999" spans="8:13">
      <c r="H9999" s="16"/>
      <c r="I9999" s="3"/>
      <c r="J9999" s="3"/>
      <c r="K9999" s="3"/>
      <c r="L9999" s="3"/>
      <c r="M9999" s="3"/>
    </row>
    <row r="10000" spans="8:13">
      <c r="H10000" s="16"/>
      <c r="I10000" s="3"/>
      <c r="J10000" s="3"/>
      <c r="K10000" s="3"/>
      <c r="L10000" s="3"/>
      <c r="M10000" s="3"/>
    </row>
    <row r="10001" spans="8:13">
      <c r="H10001" s="16"/>
      <c r="I10001" s="3"/>
      <c r="J10001" s="3"/>
      <c r="K10001" s="3"/>
      <c r="L10001" s="3"/>
      <c r="M10001" s="3"/>
    </row>
    <row r="10002" spans="8:13">
      <c r="H10002" s="16"/>
      <c r="I10002" s="3"/>
      <c r="J10002" s="3"/>
      <c r="K10002" s="3"/>
      <c r="L10002" s="3"/>
      <c r="M10002" s="3"/>
    </row>
    <row r="10003" spans="8:13">
      <c r="H10003" s="16"/>
      <c r="I10003" s="3"/>
      <c r="J10003" s="3"/>
      <c r="K10003" s="3"/>
      <c r="L10003" s="3"/>
      <c r="M10003" s="3"/>
    </row>
    <row r="10004" spans="8:13">
      <c r="H10004" s="16"/>
      <c r="I10004" s="3"/>
      <c r="J10004" s="3"/>
      <c r="K10004" s="3"/>
      <c r="L10004" s="3"/>
      <c r="M10004" s="3"/>
    </row>
    <row r="10005" spans="8:13">
      <c r="H10005" s="16"/>
      <c r="I10005" s="3"/>
      <c r="J10005" s="3"/>
      <c r="K10005" s="3"/>
      <c r="L10005" s="3"/>
      <c r="M10005" s="3"/>
    </row>
    <row r="10006" spans="8:13">
      <c r="H10006" s="16"/>
      <c r="I10006" s="3"/>
      <c r="J10006" s="3"/>
      <c r="K10006" s="3"/>
      <c r="L10006" s="3"/>
      <c r="M10006" s="3"/>
    </row>
    <row r="10007" spans="8:13">
      <c r="H10007" s="16"/>
      <c r="I10007" s="3"/>
      <c r="J10007" s="3"/>
      <c r="K10007" s="3"/>
      <c r="L10007" s="3"/>
      <c r="M10007" s="3"/>
    </row>
    <row r="10008" spans="8:13">
      <c r="H10008" s="16"/>
      <c r="I10008" s="3"/>
      <c r="J10008" s="3"/>
      <c r="K10008" s="3"/>
      <c r="L10008" s="3"/>
      <c r="M10008" s="3"/>
    </row>
    <row r="10009" spans="8:13">
      <c r="H10009" s="16"/>
      <c r="I10009" s="3"/>
      <c r="J10009" s="3"/>
      <c r="K10009" s="3"/>
      <c r="L10009" s="3"/>
      <c r="M10009" s="3"/>
    </row>
    <row r="10010" spans="8:13">
      <c r="H10010" s="16"/>
      <c r="I10010" s="3"/>
      <c r="J10010" s="3"/>
      <c r="K10010" s="3"/>
      <c r="L10010" s="3"/>
      <c r="M10010" s="3"/>
    </row>
    <row r="10011" spans="8:13">
      <c r="H10011" s="16"/>
      <c r="I10011" s="3"/>
      <c r="J10011" s="3"/>
      <c r="K10011" s="3"/>
      <c r="L10011" s="3"/>
      <c r="M10011" s="3"/>
    </row>
    <row r="10012" spans="8:13">
      <c r="H10012" s="16"/>
      <c r="I10012" s="3"/>
      <c r="J10012" s="3"/>
      <c r="K10012" s="3"/>
      <c r="L10012" s="3"/>
      <c r="M10012" s="3"/>
    </row>
    <row r="10013" spans="8:13">
      <c r="H10013" s="16"/>
      <c r="I10013" s="3"/>
      <c r="J10013" s="3"/>
      <c r="K10013" s="3"/>
      <c r="L10013" s="3"/>
      <c r="M10013" s="3"/>
    </row>
    <row r="10014" spans="8:13">
      <c r="H10014" s="16"/>
      <c r="I10014" s="3"/>
      <c r="J10014" s="3"/>
      <c r="K10014" s="3"/>
      <c r="L10014" s="3"/>
      <c r="M10014" s="3"/>
    </row>
    <row r="10015" spans="8:13">
      <c r="H10015" s="16"/>
      <c r="I10015" s="3"/>
      <c r="J10015" s="3"/>
      <c r="K10015" s="3"/>
      <c r="L10015" s="3"/>
      <c r="M10015" s="3"/>
    </row>
    <row r="10016" spans="8:13">
      <c r="H10016" s="16"/>
      <c r="I10016" s="3"/>
      <c r="J10016" s="3"/>
      <c r="K10016" s="3"/>
      <c r="L10016" s="3"/>
      <c r="M10016" s="3"/>
    </row>
    <row r="10017" spans="8:13">
      <c r="H10017" s="16"/>
      <c r="I10017" s="3"/>
      <c r="J10017" s="3"/>
      <c r="K10017" s="3"/>
      <c r="L10017" s="3"/>
      <c r="M10017" s="3"/>
    </row>
    <row r="10018" spans="8:13">
      <c r="H10018" s="16"/>
      <c r="I10018" s="3"/>
      <c r="J10018" s="3"/>
      <c r="K10018" s="3"/>
      <c r="L10018" s="3"/>
      <c r="M10018" s="3"/>
    </row>
    <row r="10019" spans="8:13">
      <c r="H10019" s="16"/>
      <c r="I10019" s="3"/>
      <c r="J10019" s="3"/>
      <c r="K10019" s="3"/>
      <c r="L10019" s="3"/>
      <c r="M10019" s="3"/>
    </row>
    <row r="10020" spans="8:13">
      <c r="H10020" s="16"/>
      <c r="I10020" s="3"/>
      <c r="J10020" s="3"/>
      <c r="K10020" s="3"/>
      <c r="L10020" s="3"/>
      <c r="M10020" s="3"/>
    </row>
    <row r="10021" spans="8:13">
      <c r="H10021" s="16"/>
      <c r="I10021" s="3"/>
      <c r="J10021" s="3"/>
      <c r="K10021" s="3"/>
      <c r="L10021" s="3"/>
      <c r="M10021" s="3"/>
    </row>
    <row r="10022" spans="8:13">
      <c r="H10022" s="16"/>
      <c r="I10022" s="3"/>
      <c r="J10022" s="3"/>
      <c r="K10022" s="3"/>
      <c r="L10022" s="3"/>
      <c r="M10022" s="3"/>
    </row>
    <row r="10023" spans="8:13">
      <c r="H10023" s="16"/>
      <c r="I10023" s="3"/>
      <c r="J10023" s="3"/>
      <c r="K10023" s="3"/>
      <c r="L10023" s="3"/>
      <c r="M10023" s="3"/>
    </row>
    <row r="10024" spans="8:13">
      <c r="H10024" s="16"/>
      <c r="I10024" s="3"/>
      <c r="J10024" s="3"/>
      <c r="K10024" s="3"/>
      <c r="L10024" s="3"/>
      <c r="M10024" s="3"/>
    </row>
    <row r="10025" spans="8:13">
      <c r="H10025" s="16"/>
      <c r="I10025" s="3"/>
      <c r="J10025" s="3"/>
      <c r="K10025" s="3"/>
      <c r="L10025" s="3"/>
      <c r="M10025" s="3"/>
    </row>
    <row r="10026" spans="8:13">
      <c r="H10026" s="16"/>
      <c r="I10026" s="3"/>
      <c r="J10026" s="3"/>
      <c r="K10026" s="3"/>
      <c r="L10026" s="3"/>
      <c r="M10026" s="3"/>
    </row>
    <row r="10027" spans="8:13">
      <c r="H10027" s="16"/>
      <c r="I10027" s="3"/>
      <c r="J10027" s="3"/>
      <c r="K10027" s="3"/>
      <c r="L10027" s="3"/>
      <c r="M10027" s="3"/>
    </row>
    <row r="10028" spans="8:13">
      <c r="H10028" s="16"/>
      <c r="I10028" s="3"/>
      <c r="J10028" s="3"/>
      <c r="K10028" s="3"/>
      <c r="L10028" s="3"/>
      <c r="M10028" s="3"/>
    </row>
    <row r="10029" spans="8:13">
      <c r="H10029" s="16"/>
      <c r="I10029" s="3"/>
      <c r="J10029" s="3"/>
      <c r="K10029" s="3"/>
      <c r="L10029" s="3"/>
      <c r="M10029" s="3"/>
    </row>
    <row r="10030" spans="8:13">
      <c r="H10030" s="16"/>
      <c r="I10030" s="3"/>
      <c r="J10030" s="3"/>
      <c r="K10030" s="3"/>
      <c r="L10030" s="3"/>
      <c r="M10030" s="3"/>
    </row>
    <row r="10031" spans="8:13">
      <c r="H10031" s="16"/>
      <c r="I10031" s="3"/>
      <c r="J10031" s="3"/>
      <c r="K10031" s="3"/>
      <c r="L10031" s="3"/>
      <c r="M10031" s="3"/>
    </row>
    <row r="10032" spans="8:13">
      <c r="H10032" s="16"/>
      <c r="I10032" s="3"/>
      <c r="J10032" s="3"/>
      <c r="K10032" s="3"/>
      <c r="L10032" s="3"/>
      <c r="M10032" s="3"/>
    </row>
    <row r="10033" spans="8:13">
      <c r="H10033" s="16"/>
      <c r="I10033" s="3"/>
      <c r="J10033" s="3"/>
      <c r="K10033" s="3"/>
      <c r="L10033" s="3"/>
      <c r="M10033" s="3"/>
    </row>
    <row r="10034" spans="8:13">
      <c r="H10034" s="16"/>
      <c r="I10034" s="3"/>
      <c r="J10034" s="3"/>
      <c r="K10034" s="3"/>
      <c r="L10034" s="3"/>
      <c r="M10034" s="3"/>
    </row>
    <row r="10035" spans="8:13">
      <c r="H10035" s="16"/>
      <c r="I10035" s="3"/>
      <c r="J10035" s="3"/>
      <c r="K10035" s="3"/>
      <c r="L10035" s="3"/>
      <c r="M10035" s="3"/>
    </row>
    <row r="10036" spans="8:13">
      <c r="H10036" s="16"/>
      <c r="I10036" s="3"/>
      <c r="J10036" s="3"/>
      <c r="K10036" s="3"/>
      <c r="L10036" s="3"/>
      <c r="M10036" s="3"/>
    </row>
    <row r="10037" spans="8:13">
      <c r="H10037" s="16"/>
      <c r="I10037" s="3"/>
      <c r="J10037" s="3"/>
      <c r="K10037" s="3"/>
      <c r="L10037" s="3"/>
      <c r="M10037" s="3"/>
    </row>
    <row r="10038" spans="8:13">
      <c r="H10038" s="16"/>
      <c r="I10038" s="3"/>
      <c r="J10038" s="3"/>
      <c r="K10038" s="3"/>
      <c r="L10038" s="3"/>
      <c r="M10038" s="3"/>
    </row>
    <row r="10039" spans="8:13">
      <c r="H10039" s="16"/>
      <c r="I10039" s="3"/>
      <c r="J10039" s="3"/>
      <c r="K10039" s="3"/>
      <c r="L10039" s="3"/>
      <c r="M10039" s="3"/>
    </row>
    <row r="10040" spans="8:13">
      <c r="H10040" s="16"/>
      <c r="I10040" s="3"/>
      <c r="J10040" s="3"/>
      <c r="K10040" s="3"/>
      <c r="L10040" s="3"/>
      <c r="M10040" s="3"/>
    </row>
    <row r="10041" spans="8:13">
      <c r="H10041" s="16"/>
      <c r="I10041" s="3"/>
      <c r="J10041" s="3"/>
      <c r="K10041" s="3"/>
      <c r="L10041" s="3"/>
      <c r="M10041" s="3"/>
    </row>
    <row r="10042" spans="8:13">
      <c r="H10042" s="16"/>
      <c r="I10042" s="3"/>
      <c r="J10042" s="3"/>
      <c r="K10042" s="3"/>
      <c r="L10042" s="3"/>
      <c r="M10042" s="3"/>
    </row>
    <row r="10043" spans="8:13">
      <c r="H10043" s="16"/>
      <c r="I10043" s="3"/>
      <c r="J10043" s="3"/>
      <c r="K10043" s="3"/>
      <c r="L10043" s="3"/>
      <c r="M10043" s="3"/>
    </row>
    <row r="10044" spans="8:13">
      <c r="H10044" s="16"/>
      <c r="I10044" s="3"/>
      <c r="J10044" s="3"/>
      <c r="K10044" s="3"/>
      <c r="L10044" s="3"/>
      <c r="M10044" s="3"/>
    </row>
    <row r="10045" spans="8:13">
      <c r="H10045" s="16"/>
      <c r="I10045" s="3"/>
      <c r="J10045" s="3"/>
      <c r="K10045" s="3"/>
      <c r="L10045" s="3"/>
      <c r="M10045" s="3"/>
    </row>
    <row r="10046" spans="8:13">
      <c r="H10046" s="16"/>
      <c r="I10046" s="3"/>
      <c r="J10046" s="3"/>
      <c r="K10046" s="3"/>
      <c r="L10046" s="3"/>
      <c r="M10046" s="3"/>
    </row>
    <row r="10047" spans="8:13">
      <c r="H10047" s="16"/>
      <c r="I10047" s="3"/>
      <c r="J10047" s="3"/>
      <c r="K10047" s="3"/>
      <c r="L10047" s="3"/>
      <c r="M10047" s="3"/>
    </row>
    <row r="10048" spans="8:13">
      <c r="H10048" s="16"/>
      <c r="I10048" s="3"/>
      <c r="J10048" s="3"/>
      <c r="K10048" s="3"/>
      <c r="L10048" s="3"/>
      <c r="M10048" s="3"/>
    </row>
    <row r="10049" spans="8:13">
      <c r="H10049" s="16"/>
      <c r="I10049" s="3"/>
      <c r="J10049" s="3"/>
      <c r="K10049" s="3"/>
      <c r="L10049" s="3"/>
      <c r="M10049" s="3"/>
    </row>
    <row r="10050" spans="8:13">
      <c r="H10050" s="16"/>
      <c r="I10050" s="3"/>
      <c r="J10050" s="3"/>
      <c r="K10050" s="3"/>
      <c r="L10050" s="3"/>
      <c r="M10050" s="3"/>
    </row>
    <row r="10051" spans="8:13">
      <c r="H10051" s="16"/>
      <c r="I10051" s="3"/>
      <c r="J10051" s="3"/>
      <c r="K10051" s="3"/>
      <c r="L10051" s="3"/>
      <c r="M10051" s="3"/>
    </row>
    <row r="10052" spans="8:13">
      <c r="H10052" s="16"/>
      <c r="I10052" s="3"/>
      <c r="J10052" s="3"/>
      <c r="K10052" s="3"/>
      <c r="L10052" s="3"/>
      <c r="M10052" s="3"/>
    </row>
    <row r="10053" spans="8:13">
      <c r="H10053" s="16"/>
      <c r="I10053" s="3"/>
      <c r="J10053" s="3"/>
      <c r="K10053" s="3"/>
      <c r="L10053" s="3"/>
      <c r="M10053" s="3"/>
    </row>
    <row r="10054" spans="8:13">
      <c r="H10054" s="16"/>
      <c r="I10054" s="3"/>
      <c r="J10054" s="3"/>
      <c r="K10054" s="3"/>
      <c r="L10054" s="3"/>
      <c r="M10054" s="3"/>
    </row>
    <row r="10055" spans="8:13">
      <c r="H10055" s="16"/>
      <c r="I10055" s="3"/>
      <c r="J10055" s="3"/>
      <c r="K10055" s="3"/>
      <c r="L10055" s="3"/>
      <c r="M10055" s="3"/>
    </row>
    <row r="10056" spans="8:13">
      <c r="H10056" s="16"/>
      <c r="I10056" s="3"/>
      <c r="J10056" s="3"/>
      <c r="K10056" s="3"/>
      <c r="L10056" s="3"/>
      <c r="M10056" s="3"/>
    </row>
    <row r="10057" spans="8:13">
      <c r="H10057" s="16"/>
      <c r="I10057" s="3"/>
      <c r="J10057" s="3"/>
      <c r="K10057" s="3"/>
      <c r="L10057" s="3"/>
      <c r="M10057" s="3"/>
    </row>
    <row r="10058" spans="8:13">
      <c r="H10058" s="16"/>
      <c r="I10058" s="3"/>
      <c r="J10058" s="3"/>
      <c r="K10058" s="3"/>
      <c r="L10058" s="3"/>
      <c r="M10058" s="3"/>
    </row>
    <row r="10059" spans="8:13">
      <c r="H10059" s="16"/>
      <c r="I10059" s="3"/>
      <c r="J10059" s="3"/>
      <c r="K10059" s="3"/>
      <c r="L10059" s="3"/>
      <c r="M10059" s="3"/>
    </row>
    <row r="10060" spans="8:13">
      <c r="H10060" s="16"/>
      <c r="I10060" s="3"/>
      <c r="J10060" s="3"/>
      <c r="K10060" s="3"/>
      <c r="L10060" s="3"/>
      <c r="M10060" s="3"/>
    </row>
    <row r="10061" spans="8:13">
      <c r="H10061" s="16"/>
      <c r="I10061" s="3"/>
      <c r="J10061" s="3"/>
      <c r="K10061" s="3"/>
      <c r="L10061" s="3"/>
      <c r="M10061" s="3"/>
    </row>
    <row r="10062" spans="8:13">
      <c r="H10062" s="16"/>
      <c r="I10062" s="3"/>
      <c r="J10062" s="3"/>
      <c r="K10062" s="3"/>
      <c r="L10062" s="3"/>
      <c r="M10062" s="3"/>
    </row>
    <row r="10063" spans="8:13">
      <c r="H10063" s="16"/>
      <c r="I10063" s="3"/>
      <c r="J10063" s="3"/>
      <c r="K10063" s="3"/>
      <c r="L10063" s="3"/>
      <c r="M10063" s="3"/>
    </row>
    <row r="10064" spans="8:13">
      <c r="H10064" s="16"/>
      <c r="I10064" s="3"/>
      <c r="J10064" s="3"/>
      <c r="K10064" s="3"/>
      <c r="L10064" s="3"/>
      <c r="M10064" s="3"/>
    </row>
    <row r="10065" spans="8:13">
      <c r="H10065" s="16"/>
      <c r="I10065" s="3"/>
      <c r="J10065" s="3"/>
      <c r="K10065" s="3"/>
      <c r="L10065" s="3"/>
      <c r="M10065" s="3"/>
    </row>
    <row r="10066" spans="8:13">
      <c r="H10066" s="16"/>
      <c r="I10066" s="3"/>
      <c r="J10066" s="3"/>
      <c r="K10066" s="3"/>
      <c r="L10066" s="3"/>
      <c r="M10066" s="3"/>
    </row>
    <row r="10067" spans="8:13">
      <c r="H10067" s="16"/>
      <c r="I10067" s="3"/>
      <c r="J10067" s="3"/>
      <c r="K10067" s="3"/>
      <c r="L10067" s="3"/>
      <c r="M10067" s="3"/>
    </row>
    <row r="10068" spans="8:13">
      <c r="H10068" s="16"/>
      <c r="I10068" s="3"/>
      <c r="J10068" s="3"/>
      <c r="K10068" s="3"/>
      <c r="L10068" s="3"/>
      <c r="M10068" s="3"/>
    </row>
    <row r="10069" spans="8:13">
      <c r="H10069" s="16"/>
      <c r="I10069" s="3"/>
      <c r="J10069" s="3"/>
      <c r="K10069" s="3"/>
      <c r="L10069" s="3"/>
      <c r="M10069" s="3"/>
    </row>
    <row r="10070" spans="8:13">
      <c r="H10070" s="16"/>
      <c r="I10070" s="3"/>
      <c r="J10070" s="3"/>
      <c r="K10070" s="3"/>
      <c r="L10070" s="3"/>
      <c r="M10070" s="3"/>
    </row>
    <row r="10071" spans="8:13">
      <c r="H10071" s="16"/>
      <c r="I10071" s="3"/>
      <c r="J10071" s="3"/>
      <c r="K10071" s="3"/>
      <c r="L10071" s="3"/>
      <c r="M10071" s="3"/>
    </row>
    <row r="10072" spans="8:13">
      <c r="H10072" s="16"/>
      <c r="I10072" s="3"/>
      <c r="J10072" s="3"/>
      <c r="K10072" s="3"/>
      <c r="L10072" s="3"/>
      <c r="M10072" s="3"/>
    </row>
    <row r="10073" spans="8:13">
      <c r="H10073" s="16"/>
      <c r="I10073" s="3"/>
      <c r="J10073" s="3"/>
      <c r="K10073" s="3"/>
      <c r="L10073" s="3"/>
      <c r="M10073" s="3"/>
    </row>
    <row r="10074" spans="8:13">
      <c r="H10074" s="16"/>
      <c r="I10074" s="3"/>
      <c r="J10074" s="3"/>
      <c r="K10074" s="3"/>
      <c r="L10074" s="3"/>
      <c r="M10074" s="3"/>
    </row>
    <row r="10075" spans="8:13">
      <c r="H10075" s="16"/>
      <c r="I10075" s="3"/>
      <c r="J10075" s="3"/>
      <c r="K10075" s="3"/>
      <c r="L10075" s="3"/>
      <c r="M10075" s="3"/>
    </row>
    <row r="10076" spans="8:13">
      <c r="H10076" s="16"/>
      <c r="I10076" s="3"/>
      <c r="J10076" s="3"/>
      <c r="K10076" s="3"/>
      <c r="L10076" s="3"/>
      <c r="M10076" s="3"/>
    </row>
    <row r="10077" spans="8:13">
      <c r="H10077" s="16"/>
      <c r="I10077" s="3"/>
      <c r="J10077" s="3"/>
      <c r="K10077" s="3"/>
      <c r="L10077" s="3"/>
      <c r="M10077" s="3"/>
    </row>
    <row r="10078" spans="8:13">
      <c r="H10078" s="16"/>
      <c r="I10078" s="3"/>
      <c r="J10078" s="3"/>
      <c r="K10078" s="3"/>
      <c r="L10078" s="3"/>
      <c r="M10078" s="3"/>
    </row>
    <row r="10079" spans="8:13">
      <c r="H10079" s="16"/>
      <c r="I10079" s="3"/>
      <c r="J10079" s="3"/>
      <c r="K10079" s="3"/>
      <c r="L10079" s="3"/>
      <c r="M10079" s="3"/>
    </row>
    <row r="10080" spans="8:13">
      <c r="H10080" s="16"/>
      <c r="I10080" s="3"/>
      <c r="J10080" s="3"/>
      <c r="K10080" s="3"/>
      <c r="L10080" s="3"/>
      <c r="M10080" s="3"/>
    </row>
    <row r="10081" spans="8:13">
      <c r="H10081" s="16"/>
      <c r="I10081" s="3"/>
      <c r="J10081" s="3"/>
      <c r="K10081" s="3"/>
      <c r="L10081" s="3"/>
      <c r="M10081" s="3"/>
    </row>
    <row r="10082" spans="8:13">
      <c r="H10082" s="16"/>
      <c r="I10082" s="3"/>
      <c r="J10082" s="3"/>
      <c r="K10082" s="3"/>
      <c r="L10082" s="3"/>
      <c r="M10082" s="3"/>
    </row>
    <row r="10083" spans="8:13">
      <c r="H10083" s="16"/>
      <c r="I10083" s="3"/>
      <c r="J10083" s="3"/>
      <c r="K10083" s="3"/>
      <c r="L10083" s="3"/>
      <c r="M10083" s="3"/>
    </row>
    <row r="10084" spans="8:13">
      <c r="H10084" s="16"/>
      <c r="I10084" s="3"/>
      <c r="J10084" s="3"/>
      <c r="K10084" s="3"/>
      <c r="L10084" s="3"/>
      <c r="M10084" s="3"/>
    </row>
    <row r="10085" spans="8:13">
      <c r="H10085" s="16"/>
      <c r="I10085" s="3"/>
      <c r="J10085" s="3"/>
      <c r="K10085" s="3"/>
      <c r="L10085" s="3"/>
      <c r="M10085" s="3"/>
    </row>
    <row r="10086" spans="8:13">
      <c r="H10086" s="16"/>
      <c r="I10086" s="3"/>
      <c r="J10086" s="3"/>
      <c r="K10086" s="3"/>
      <c r="L10086" s="3"/>
      <c r="M10086" s="3"/>
    </row>
    <row r="10087" spans="8:13">
      <c r="H10087" s="16"/>
      <c r="I10087" s="3"/>
      <c r="J10087" s="3"/>
      <c r="K10087" s="3"/>
      <c r="L10087" s="3"/>
      <c r="M10087" s="3"/>
    </row>
    <row r="10088" spans="8:13">
      <c r="H10088" s="16"/>
      <c r="I10088" s="3"/>
      <c r="J10088" s="3"/>
      <c r="K10088" s="3"/>
      <c r="L10088" s="3"/>
      <c r="M10088" s="3"/>
    </row>
    <row r="10089" spans="8:13">
      <c r="H10089" s="16"/>
      <c r="I10089" s="3"/>
      <c r="J10089" s="3"/>
      <c r="K10089" s="3"/>
      <c r="L10089" s="3"/>
      <c r="M10089" s="3"/>
    </row>
    <row r="10090" spans="8:13">
      <c r="H10090" s="16"/>
      <c r="I10090" s="3"/>
      <c r="J10090" s="3"/>
      <c r="K10090" s="3"/>
      <c r="L10090" s="3"/>
      <c r="M10090" s="3"/>
    </row>
    <row r="10091" spans="8:13">
      <c r="H10091" s="16"/>
      <c r="I10091" s="3"/>
      <c r="J10091" s="3"/>
      <c r="K10091" s="3"/>
      <c r="L10091" s="3"/>
      <c r="M10091" s="3"/>
    </row>
    <row r="10092" spans="8:13">
      <c r="H10092" s="16"/>
      <c r="I10092" s="3"/>
      <c r="J10092" s="3"/>
      <c r="K10092" s="3"/>
      <c r="L10092" s="3"/>
      <c r="M10092" s="3"/>
    </row>
    <row r="10093" spans="8:13">
      <c r="H10093" s="16"/>
      <c r="I10093" s="3"/>
      <c r="J10093" s="3"/>
      <c r="K10093" s="3"/>
      <c r="L10093" s="3"/>
      <c r="M10093" s="3"/>
    </row>
    <row r="10094" spans="8:13">
      <c r="H10094" s="16"/>
      <c r="I10094" s="3"/>
      <c r="J10094" s="3"/>
      <c r="K10094" s="3"/>
      <c r="L10094" s="3"/>
      <c r="M10094" s="3"/>
    </row>
    <row r="10095" spans="8:13">
      <c r="H10095" s="16"/>
      <c r="I10095" s="3"/>
      <c r="J10095" s="3"/>
      <c r="K10095" s="3"/>
      <c r="L10095" s="3"/>
      <c r="M10095" s="3"/>
    </row>
    <row r="10096" spans="8:13">
      <c r="H10096" s="16"/>
      <c r="I10096" s="3"/>
      <c r="J10096" s="3"/>
      <c r="K10096" s="3"/>
      <c r="L10096" s="3"/>
      <c r="M10096" s="3"/>
    </row>
    <row r="10097" spans="8:13">
      <c r="H10097" s="16"/>
      <c r="I10097" s="3"/>
      <c r="J10097" s="3"/>
      <c r="K10097" s="3"/>
      <c r="L10097" s="3"/>
      <c r="M10097" s="3"/>
    </row>
    <row r="10098" spans="8:13">
      <c r="H10098" s="16"/>
      <c r="I10098" s="3"/>
      <c r="J10098" s="3"/>
      <c r="K10098" s="3"/>
      <c r="L10098" s="3"/>
      <c r="M10098" s="3"/>
    </row>
    <row r="10099" spans="8:13">
      <c r="H10099" s="16"/>
      <c r="I10099" s="3"/>
      <c r="J10099" s="3"/>
      <c r="K10099" s="3"/>
      <c r="L10099" s="3"/>
      <c r="M10099" s="3"/>
    </row>
    <row r="10100" spans="8:13">
      <c r="H10100" s="16"/>
      <c r="I10100" s="3"/>
      <c r="J10100" s="3"/>
      <c r="K10100" s="3"/>
      <c r="L10100" s="3"/>
      <c r="M10100" s="3"/>
    </row>
    <row r="10101" spans="8:13">
      <c r="H10101" s="16"/>
      <c r="I10101" s="3"/>
      <c r="J10101" s="3"/>
      <c r="K10101" s="3"/>
      <c r="L10101" s="3"/>
      <c r="M10101" s="3"/>
    </row>
    <row r="10102" spans="8:13">
      <c r="H10102" s="16"/>
      <c r="I10102" s="3"/>
      <c r="J10102" s="3"/>
      <c r="K10102" s="3"/>
      <c r="L10102" s="3"/>
      <c r="M10102" s="3"/>
    </row>
    <row r="10103" spans="8:13">
      <c r="H10103" s="16"/>
      <c r="I10103" s="3"/>
      <c r="J10103" s="3"/>
      <c r="K10103" s="3"/>
      <c r="L10103" s="3"/>
      <c r="M10103" s="3"/>
    </row>
    <row r="10104" spans="8:13">
      <c r="H10104" s="16"/>
      <c r="I10104" s="3"/>
      <c r="J10104" s="3"/>
      <c r="K10104" s="3"/>
      <c r="L10104" s="3"/>
      <c r="M10104" s="3"/>
    </row>
    <row r="10105" spans="8:13">
      <c r="H10105" s="16"/>
      <c r="I10105" s="3"/>
      <c r="J10105" s="3"/>
      <c r="K10105" s="3"/>
      <c r="L10105" s="3"/>
      <c r="M10105" s="3"/>
    </row>
    <row r="10106" spans="8:13">
      <c r="H10106" s="16"/>
      <c r="I10106" s="3"/>
      <c r="J10106" s="3"/>
      <c r="K10106" s="3"/>
      <c r="L10106" s="3"/>
      <c r="M10106" s="3"/>
    </row>
    <row r="10107" spans="8:13">
      <c r="H10107" s="16"/>
      <c r="I10107" s="3"/>
      <c r="J10107" s="3"/>
      <c r="K10107" s="3"/>
      <c r="L10107" s="3"/>
      <c r="M10107" s="3"/>
    </row>
    <row r="10108" spans="8:13">
      <c r="H10108" s="16"/>
      <c r="I10108" s="3"/>
      <c r="J10108" s="3"/>
      <c r="K10108" s="3"/>
      <c r="L10108" s="3"/>
      <c r="M10108" s="3"/>
    </row>
    <row r="10109" spans="8:13">
      <c r="H10109" s="16"/>
      <c r="I10109" s="3"/>
      <c r="J10109" s="3"/>
      <c r="K10109" s="3"/>
      <c r="L10109" s="3"/>
      <c r="M10109" s="3"/>
    </row>
    <row r="10110" spans="8:13">
      <c r="H10110" s="16"/>
      <c r="I10110" s="3"/>
      <c r="J10110" s="3"/>
      <c r="K10110" s="3"/>
      <c r="L10110" s="3"/>
      <c r="M10110" s="3"/>
    </row>
    <row r="10111" spans="8:13">
      <c r="H10111" s="16"/>
      <c r="I10111" s="3"/>
      <c r="J10111" s="3"/>
      <c r="K10111" s="3"/>
      <c r="L10111" s="3"/>
      <c r="M10111" s="3"/>
    </row>
    <row r="10112" spans="8:13">
      <c r="H10112" s="16"/>
      <c r="I10112" s="3"/>
      <c r="J10112" s="3"/>
      <c r="K10112" s="3"/>
      <c r="L10112" s="3"/>
      <c r="M10112" s="3"/>
    </row>
    <row r="10113" spans="8:13">
      <c r="H10113" s="16"/>
      <c r="I10113" s="3"/>
      <c r="J10113" s="3"/>
      <c r="K10113" s="3"/>
      <c r="L10113" s="3"/>
      <c r="M10113" s="3"/>
    </row>
    <row r="10114" spans="8:13">
      <c r="H10114" s="16"/>
      <c r="I10114" s="3"/>
      <c r="J10114" s="3"/>
      <c r="K10114" s="3"/>
      <c r="L10114" s="3"/>
      <c r="M10114" s="3"/>
    </row>
    <row r="10115" spans="8:13">
      <c r="H10115" s="16"/>
      <c r="I10115" s="3"/>
      <c r="J10115" s="3"/>
      <c r="K10115" s="3"/>
      <c r="L10115" s="3"/>
      <c r="M10115" s="3"/>
    </row>
    <row r="10116" spans="8:13">
      <c r="H10116" s="16"/>
      <c r="I10116" s="3"/>
      <c r="J10116" s="3"/>
      <c r="K10116" s="3"/>
      <c r="L10116" s="3"/>
      <c r="M10116" s="3"/>
    </row>
    <row r="10117" spans="8:13">
      <c r="H10117" s="16"/>
      <c r="I10117" s="3"/>
      <c r="J10117" s="3"/>
      <c r="K10117" s="3"/>
      <c r="L10117" s="3"/>
      <c r="M10117" s="3"/>
    </row>
    <row r="10118" spans="8:13">
      <c r="H10118" s="16"/>
      <c r="I10118" s="3"/>
      <c r="J10118" s="3"/>
      <c r="K10118" s="3"/>
      <c r="L10118" s="3"/>
      <c r="M10118" s="3"/>
    </row>
    <row r="10119" spans="8:13">
      <c r="H10119" s="16"/>
      <c r="I10119" s="3"/>
      <c r="J10119" s="3"/>
      <c r="K10119" s="3"/>
      <c r="L10119" s="3"/>
      <c r="M10119" s="3"/>
    </row>
    <row r="10120" spans="8:13">
      <c r="H10120" s="16"/>
      <c r="I10120" s="3"/>
      <c r="J10120" s="3"/>
      <c r="K10120" s="3"/>
      <c r="L10120" s="3"/>
      <c r="M10120" s="3"/>
    </row>
    <row r="10121" spans="8:13">
      <c r="H10121" s="16"/>
      <c r="I10121" s="3"/>
      <c r="J10121" s="3"/>
      <c r="K10121" s="3"/>
      <c r="L10121" s="3"/>
      <c r="M10121" s="3"/>
    </row>
    <row r="10122" spans="8:13">
      <c r="H10122" s="16"/>
      <c r="I10122" s="3"/>
      <c r="J10122" s="3"/>
      <c r="K10122" s="3"/>
      <c r="L10122" s="3"/>
      <c r="M10122" s="3"/>
    </row>
    <row r="10123" spans="8:13">
      <c r="H10123" s="16"/>
      <c r="I10123" s="3"/>
      <c r="J10123" s="3"/>
      <c r="K10123" s="3"/>
      <c r="L10123" s="3"/>
      <c r="M10123" s="3"/>
    </row>
    <row r="10124" spans="8:13">
      <c r="H10124" s="16"/>
      <c r="I10124" s="3"/>
      <c r="J10124" s="3"/>
      <c r="K10124" s="3"/>
      <c r="L10124" s="3"/>
      <c r="M10124" s="3"/>
    </row>
    <row r="10125" spans="8:13">
      <c r="H10125" s="16"/>
      <c r="I10125" s="3"/>
      <c r="J10125" s="3"/>
      <c r="K10125" s="3"/>
      <c r="L10125" s="3"/>
      <c r="M10125" s="3"/>
    </row>
    <row r="10126" spans="8:13">
      <c r="H10126" s="16"/>
      <c r="I10126" s="3"/>
      <c r="J10126" s="3"/>
      <c r="K10126" s="3"/>
      <c r="L10126" s="3"/>
      <c r="M10126" s="3"/>
    </row>
    <row r="10127" spans="8:13">
      <c r="H10127" s="16"/>
      <c r="I10127" s="3"/>
      <c r="J10127" s="3"/>
      <c r="K10127" s="3"/>
      <c r="L10127" s="3"/>
      <c r="M10127" s="3"/>
    </row>
    <row r="10128" spans="8:13">
      <c r="H10128" s="16"/>
      <c r="I10128" s="3"/>
      <c r="J10128" s="3"/>
      <c r="K10128" s="3"/>
      <c r="L10128" s="3"/>
      <c r="M10128" s="3"/>
    </row>
    <row r="10129" spans="8:13">
      <c r="H10129" s="16"/>
      <c r="I10129" s="3"/>
      <c r="J10129" s="3"/>
      <c r="K10129" s="3"/>
      <c r="L10129" s="3"/>
      <c r="M10129" s="3"/>
    </row>
    <row r="10130" spans="8:13">
      <c r="H10130" s="16"/>
      <c r="I10130" s="3"/>
      <c r="J10130" s="3"/>
      <c r="K10130" s="3"/>
      <c r="L10130" s="3"/>
      <c r="M10130" s="3"/>
    </row>
    <row r="10131" spans="8:13">
      <c r="H10131" s="16"/>
      <c r="I10131" s="3"/>
      <c r="J10131" s="3"/>
      <c r="K10131" s="3"/>
      <c r="L10131" s="3"/>
      <c r="M10131" s="3"/>
    </row>
    <row r="10132" spans="8:13">
      <c r="H10132" s="16"/>
      <c r="I10132" s="3"/>
      <c r="J10132" s="3"/>
      <c r="K10132" s="3"/>
      <c r="L10132" s="3"/>
      <c r="M10132" s="3"/>
    </row>
    <row r="10133" spans="8:13">
      <c r="H10133" s="16"/>
      <c r="I10133" s="3"/>
      <c r="J10133" s="3"/>
      <c r="K10133" s="3"/>
      <c r="L10133" s="3"/>
      <c r="M10133" s="3"/>
    </row>
    <row r="10134" spans="8:13">
      <c r="H10134" s="16"/>
      <c r="I10134" s="3"/>
      <c r="J10134" s="3"/>
      <c r="K10134" s="3"/>
      <c r="L10134" s="3"/>
      <c r="M10134" s="3"/>
    </row>
    <row r="10135" spans="8:13">
      <c r="H10135" s="16"/>
      <c r="I10135" s="3"/>
      <c r="J10135" s="3"/>
      <c r="K10135" s="3"/>
      <c r="L10135" s="3"/>
      <c r="M10135" s="3"/>
    </row>
    <row r="10136" spans="8:13">
      <c r="H10136" s="16"/>
      <c r="I10136" s="3"/>
      <c r="J10136" s="3"/>
      <c r="K10136" s="3"/>
      <c r="L10136" s="3"/>
      <c r="M10136" s="3"/>
    </row>
    <row r="10137" spans="8:13">
      <c r="H10137" s="16"/>
      <c r="I10137" s="3"/>
      <c r="J10137" s="3"/>
      <c r="K10137" s="3"/>
      <c r="L10137" s="3"/>
      <c r="M10137" s="3"/>
    </row>
    <row r="10138" spans="8:13">
      <c r="H10138" s="16"/>
      <c r="I10138" s="3"/>
      <c r="J10138" s="3"/>
      <c r="K10138" s="3"/>
      <c r="L10138" s="3"/>
      <c r="M10138" s="3"/>
    </row>
    <row r="10139" spans="8:13">
      <c r="H10139" s="16"/>
      <c r="I10139" s="3"/>
      <c r="J10139" s="3"/>
      <c r="K10139" s="3"/>
      <c r="L10139" s="3"/>
      <c r="M10139" s="3"/>
    </row>
    <row r="10140" spans="8:13">
      <c r="H10140" s="16"/>
      <c r="I10140" s="3"/>
      <c r="J10140" s="3"/>
      <c r="K10140" s="3"/>
      <c r="L10140" s="3"/>
      <c r="M10140" s="3"/>
    </row>
    <row r="10141" spans="8:13">
      <c r="H10141" s="16"/>
      <c r="I10141" s="3"/>
      <c r="J10141" s="3"/>
      <c r="K10141" s="3"/>
      <c r="L10141" s="3"/>
      <c r="M10141" s="3"/>
    </row>
    <row r="10142" spans="8:13">
      <c r="H10142" s="16"/>
      <c r="I10142" s="3"/>
      <c r="J10142" s="3"/>
      <c r="K10142" s="3"/>
      <c r="L10142" s="3"/>
      <c r="M10142" s="3"/>
    </row>
    <row r="10143" spans="8:13">
      <c r="H10143" s="16"/>
      <c r="I10143" s="3"/>
      <c r="J10143" s="3"/>
      <c r="K10143" s="3"/>
      <c r="L10143" s="3"/>
      <c r="M10143" s="3"/>
    </row>
    <row r="10144" spans="8:13">
      <c r="H10144" s="16"/>
      <c r="I10144" s="3"/>
      <c r="J10144" s="3"/>
      <c r="K10144" s="3"/>
      <c r="L10144" s="3"/>
      <c r="M10144" s="3"/>
    </row>
    <row r="10145" spans="8:13">
      <c r="H10145" s="16"/>
      <c r="I10145" s="3"/>
      <c r="J10145" s="3"/>
      <c r="K10145" s="3"/>
      <c r="L10145" s="3"/>
      <c r="M10145" s="3"/>
    </row>
    <row r="10146" spans="8:13">
      <c r="H10146" s="16"/>
      <c r="I10146" s="3"/>
      <c r="J10146" s="3"/>
      <c r="K10146" s="3"/>
      <c r="L10146" s="3"/>
      <c r="M10146" s="3"/>
    </row>
    <row r="10147" spans="8:13">
      <c r="H10147" s="16"/>
      <c r="I10147" s="3"/>
      <c r="J10147" s="3"/>
      <c r="K10147" s="3"/>
      <c r="L10147" s="3"/>
      <c r="M10147" s="3"/>
    </row>
    <row r="10148" spans="8:13">
      <c r="H10148" s="16"/>
      <c r="I10148" s="3"/>
      <c r="J10148" s="3"/>
      <c r="K10148" s="3"/>
      <c r="L10148" s="3"/>
      <c r="M10148" s="3"/>
    </row>
    <row r="10149" spans="8:13">
      <c r="H10149" s="16"/>
      <c r="I10149" s="3"/>
      <c r="J10149" s="3"/>
      <c r="K10149" s="3"/>
      <c r="L10149" s="3"/>
      <c r="M10149" s="3"/>
    </row>
    <row r="10150" spans="8:13">
      <c r="H10150" s="16"/>
      <c r="I10150" s="3"/>
      <c r="J10150" s="3"/>
      <c r="K10150" s="3"/>
      <c r="L10150" s="3"/>
      <c r="M10150" s="3"/>
    </row>
    <row r="10151" spans="8:13">
      <c r="H10151" s="16"/>
      <c r="I10151" s="3"/>
      <c r="J10151" s="3"/>
      <c r="K10151" s="3"/>
      <c r="L10151" s="3"/>
      <c r="M10151" s="3"/>
    </row>
    <row r="10152" spans="8:13">
      <c r="H10152" s="16"/>
      <c r="I10152" s="3"/>
      <c r="J10152" s="3"/>
      <c r="K10152" s="3"/>
      <c r="L10152" s="3"/>
      <c r="M10152" s="3"/>
    </row>
    <row r="10153" spans="8:13">
      <c r="H10153" s="16"/>
      <c r="I10153" s="3"/>
      <c r="J10153" s="3"/>
      <c r="K10153" s="3"/>
      <c r="L10153" s="3"/>
      <c r="M10153" s="3"/>
    </row>
    <row r="10154" spans="8:13">
      <c r="H10154" s="16"/>
      <c r="I10154" s="3"/>
      <c r="J10154" s="3"/>
      <c r="K10154" s="3"/>
      <c r="L10154" s="3"/>
      <c r="M10154" s="3"/>
    </row>
    <row r="10155" spans="8:13">
      <c r="H10155" s="16"/>
      <c r="I10155" s="3"/>
      <c r="J10155" s="3"/>
      <c r="K10155" s="3"/>
      <c r="L10155" s="3"/>
      <c r="M10155" s="3"/>
    </row>
    <row r="10156" spans="8:13">
      <c r="H10156" s="16"/>
      <c r="I10156" s="3"/>
      <c r="J10156" s="3"/>
      <c r="K10156" s="3"/>
      <c r="L10156" s="3"/>
      <c r="M10156" s="3"/>
    </row>
    <row r="10157" spans="8:13">
      <c r="H10157" s="16"/>
      <c r="I10157" s="3"/>
      <c r="J10157" s="3"/>
      <c r="K10157" s="3"/>
      <c r="L10157" s="3"/>
      <c r="M10157" s="3"/>
    </row>
    <row r="10158" spans="8:13">
      <c r="H10158" s="16"/>
      <c r="I10158" s="3"/>
      <c r="J10158" s="3"/>
      <c r="K10158" s="3"/>
      <c r="L10158" s="3"/>
      <c r="M10158" s="3"/>
    </row>
    <row r="10159" spans="8:13">
      <c r="H10159" s="16"/>
      <c r="I10159" s="3"/>
      <c r="J10159" s="3"/>
      <c r="K10159" s="3"/>
      <c r="L10159" s="3"/>
      <c r="M10159" s="3"/>
    </row>
    <row r="10160" spans="8:13">
      <c r="H10160" s="16"/>
      <c r="I10160" s="3"/>
      <c r="J10160" s="3"/>
      <c r="K10160" s="3"/>
      <c r="L10160" s="3"/>
      <c r="M10160" s="3"/>
    </row>
    <row r="10161" spans="8:13">
      <c r="H10161" s="16"/>
      <c r="I10161" s="3"/>
      <c r="J10161" s="3"/>
      <c r="K10161" s="3"/>
      <c r="L10161" s="3"/>
      <c r="M10161" s="3"/>
    </row>
    <row r="10162" spans="8:13">
      <c r="H10162" s="16"/>
      <c r="I10162" s="3"/>
      <c r="J10162" s="3"/>
      <c r="K10162" s="3"/>
      <c r="L10162" s="3"/>
      <c r="M10162" s="3"/>
    </row>
    <row r="10163" spans="8:13">
      <c r="H10163" s="16"/>
      <c r="I10163" s="3"/>
      <c r="J10163" s="3"/>
      <c r="K10163" s="3"/>
      <c r="L10163" s="3"/>
      <c r="M10163" s="3"/>
    </row>
    <row r="10164" spans="8:13">
      <c r="H10164" s="16"/>
      <c r="I10164" s="3"/>
      <c r="J10164" s="3"/>
      <c r="K10164" s="3"/>
      <c r="L10164" s="3"/>
      <c r="M10164" s="3"/>
    </row>
    <row r="10165" spans="8:13">
      <c r="H10165" s="16"/>
      <c r="I10165" s="3"/>
      <c r="J10165" s="3"/>
      <c r="K10165" s="3"/>
      <c r="L10165" s="3"/>
      <c r="M10165" s="3"/>
    </row>
    <row r="10166" spans="8:13">
      <c r="H10166" s="16"/>
      <c r="I10166" s="3"/>
      <c r="J10166" s="3"/>
      <c r="K10166" s="3"/>
      <c r="L10166" s="3"/>
      <c r="M10166" s="3"/>
    </row>
    <row r="10167" spans="8:13">
      <c r="H10167" s="16"/>
      <c r="I10167" s="3"/>
      <c r="J10167" s="3"/>
      <c r="K10167" s="3"/>
      <c r="L10167" s="3"/>
      <c r="M10167" s="3"/>
    </row>
    <row r="10168" spans="8:13">
      <c r="H10168" s="16"/>
      <c r="I10168" s="3"/>
      <c r="J10168" s="3"/>
      <c r="K10168" s="3"/>
      <c r="L10168" s="3"/>
      <c r="M10168" s="3"/>
    </row>
    <row r="10169" spans="8:13">
      <c r="H10169" s="16"/>
      <c r="I10169" s="3"/>
      <c r="J10169" s="3"/>
      <c r="K10169" s="3"/>
      <c r="L10169" s="3"/>
      <c r="M10169" s="3"/>
    </row>
    <row r="10170" spans="8:13">
      <c r="H10170" s="16"/>
      <c r="I10170" s="3"/>
      <c r="J10170" s="3"/>
      <c r="K10170" s="3"/>
      <c r="L10170" s="3"/>
      <c r="M10170" s="3"/>
    </row>
    <row r="10171" spans="8:13">
      <c r="H10171" s="16"/>
      <c r="I10171" s="3"/>
      <c r="J10171" s="3"/>
      <c r="K10171" s="3"/>
      <c r="L10171" s="3"/>
      <c r="M10171" s="3"/>
    </row>
    <row r="10172" spans="8:13">
      <c r="H10172" s="16"/>
      <c r="I10172" s="3"/>
      <c r="J10172" s="3"/>
      <c r="K10172" s="3"/>
      <c r="L10172" s="3"/>
      <c r="M10172" s="3"/>
    </row>
    <row r="10173" spans="8:13">
      <c r="H10173" s="16"/>
      <c r="I10173" s="3"/>
      <c r="J10173" s="3"/>
      <c r="K10173" s="3"/>
      <c r="L10173" s="3"/>
      <c r="M10173" s="3"/>
    </row>
    <row r="10174" spans="8:13">
      <c r="H10174" s="16"/>
      <c r="I10174" s="3"/>
      <c r="J10174" s="3"/>
      <c r="K10174" s="3"/>
      <c r="L10174" s="3"/>
      <c r="M10174" s="3"/>
    </row>
    <row r="10175" spans="8:13">
      <c r="H10175" s="16"/>
      <c r="I10175" s="3"/>
      <c r="J10175" s="3"/>
      <c r="K10175" s="3"/>
      <c r="L10175" s="3"/>
      <c r="M10175" s="3"/>
    </row>
    <row r="10176" spans="8:13">
      <c r="H10176" s="16"/>
      <c r="I10176" s="3"/>
      <c r="J10176" s="3"/>
      <c r="K10176" s="3"/>
      <c r="L10176" s="3"/>
      <c r="M10176" s="3"/>
    </row>
    <row r="10177" spans="8:13">
      <c r="H10177" s="16"/>
      <c r="I10177" s="3"/>
      <c r="J10177" s="3"/>
      <c r="K10177" s="3"/>
      <c r="L10177" s="3"/>
      <c r="M10177" s="3"/>
    </row>
    <row r="10178" spans="8:13">
      <c r="H10178" s="16"/>
      <c r="I10178" s="3"/>
      <c r="J10178" s="3"/>
      <c r="K10178" s="3"/>
      <c r="L10178" s="3"/>
      <c r="M10178" s="3"/>
    </row>
    <row r="10179" spans="8:13">
      <c r="H10179" s="16"/>
      <c r="I10179" s="3"/>
      <c r="J10179" s="3"/>
      <c r="K10179" s="3"/>
      <c r="L10179" s="3"/>
      <c r="M10179" s="3"/>
    </row>
    <row r="10180" spans="8:13">
      <c r="H10180" s="16"/>
      <c r="I10180" s="3"/>
      <c r="J10180" s="3"/>
      <c r="K10180" s="3"/>
      <c r="L10180" s="3"/>
      <c r="M10180" s="3"/>
    </row>
    <row r="10181" spans="8:13">
      <c r="H10181" s="16"/>
      <c r="I10181" s="3"/>
      <c r="J10181" s="3"/>
      <c r="K10181" s="3"/>
      <c r="L10181" s="3"/>
      <c r="M10181" s="3"/>
    </row>
    <row r="10182" spans="8:13">
      <c r="H10182" s="16"/>
      <c r="I10182" s="3"/>
      <c r="J10182" s="3"/>
      <c r="K10182" s="3"/>
      <c r="L10182" s="3"/>
      <c r="M10182" s="3"/>
    </row>
    <row r="10183" spans="8:13">
      <c r="H10183" s="16"/>
      <c r="I10183" s="3"/>
      <c r="J10183" s="3"/>
      <c r="K10183" s="3"/>
      <c r="L10183" s="3"/>
      <c r="M10183" s="3"/>
    </row>
    <row r="10184" spans="8:13">
      <c r="H10184" s="16"/>
      <c r="I10184" s="3"/>
      <c r="J10184" s="3"/>
      <c r="K10184" s="3"/>
      <c r="L10184" s="3"/>
      <c r="M10184" s="3"/>
    </row>
    <row r="10185" spans="8:13">
      <c r="H10185" s="16"/>
      <c r="I10185" s="3"/>
      <c r="J10185" s="3"/>
      <c r="K10185" s="3"/>
      <c r="L10185" s="3"/>
      <c r="M10185" s="3"/>
    </row>
    <row r="10186" spans="8:13">
      <c r="H10186" s="16"/>
      <c r="I10186" s="3"/>
      <c r="J10186" s="3"/>
      <c r="K10186" s="3"/>
      <c r="L10186" s="3"/>
      <c r="M10186" s="3"/>
    </row>
    <row r="10187" spans="8:13">
      <c r="H10187" s="16"/>
      <c r="I10187" s="3"/>
      <c r="J10187" s="3"/>
      <c r="K10187" s="3"/>
      <c r="L10187" s="3"/>
      <c r="M10187" s="3"/>
    </row>
    <row r="10188" spans="8:13">
      <c r="H10188" s="16"/>
      <c r="I10188" s="3"/>
      <c r="J10188" s="3"/>
      <c r="K10188" s="3"/>
      <c r="L10188" s="3"/>
      <c r="M10188" s="3"/>
    </row>
    <row r="10189" spans="8:13">
      <c r="H10189" s="16"/>
      <c r="I10189" s="3"/>
      <c r="J10189" s="3"/>
      <c r="K10189" s="3"/>
      <c r="L10189" s="3"/>
      <c r="M10189" s="3"/>
    </row>
    <row r="10190" spans="8:13">
      <c r="H10190" s="16"/>
      <c r="I10190" s="3"/>
      <c r="J10190" s="3"/>
      <c r="K10190" s="3"/>
      <c r="L10190" s="3"/>
      <c r="M10190" s="3"/>
    </row>
    <row r="10191" spans="8:13">
      <c r="H10191" s="16"/>
      <c r="I10191" s="3"/>
      <c r="J10191" s="3"/>
      <c r="K10191" s="3"/>
      <c r="L10191" s="3"/>
      <c r="M10191" s="3"/>
    </row>
    <row r="10192" spans="8:13">
      <c r="H10192" s="16"/>
      <c r="I10192" s="3"/>
      <c r="J10192" s="3"/>
      <c r="K10192" s="3"/>
      <c r="L10192" s="3"/>
      <c r="M10192" s="3"/>
    </row>
    <row r="10193" spans="8:13">
      <c r="H10193" s="16"/>
      <c r="I10193" s="3"/>
      <c r="J10193" s="3"/>
      <c r="K10193" s="3"/>
      <c r="L10193" s="3"/>
      <c r="M10193" s="3"/>
    </row>
    <row r="10194" spans="8:13">
      <c r="H10194" s="16"/>
      <c r="I10194" s="3"/>
      <c r="J10194" s="3"/>
      <c r="K10194" s="3"/>
      <c r="L10194" s="3"/>
      <c r="M10194" s="3"/>
    </row>
    <row r="10195" spans="8:13">
      <c r="H10195" s="16"/>
      <c r="I10195" s="3"/>
      <c r="J10195" s="3"/>
      <c r="K10195" s="3"/>
      <c r="L10195" s="3"/>
      <c r="M10195" s="3"/>
    </row>
    <row r="10196" spans="8:13">
      <c r="H10196" s="16"/>
      <c r="I10196" s="3"/>
      <c r="J10196" s="3"/>
      <c r="K10196" s="3"/>
      <c r="L10196" s="3"/>
      <c r="M10196" s="3"/>
    </row>
    <row r="10197" spans="8:13">
      <c r="H10197" s="16"/>
      <c r="I10197" s="3"/>
      <c r="J10197" s="3"/>
      <c r="K10197" s="3"/>
      <c r="L10197" s="3"/>
      <c r="M10197" s="3"/>
    </row>
    <row r="10198" spans="8:13">
      <c r="H10198" s="16"/>
      <c r="I10198" s="3"/>
      <c r="J10198" s="3"/>
      <c r="K10198" s="3"/>
      <c r="L10198" s="3"/>
      <c r="M10198" s="3"/>
    </row>
    <row r="10199" spans="8:13">
      <c r="H10199" s="16"/>
      <c r="I10199" s="3"/>
      <c r="J10199" s="3"/>
      <c r="K10199" s="3"/>
      <c r="L10199" s="3"/>
      <c r="M10199" s="3"/>
    </row>
    <row r="10200" spans="8:13">
      <c r="H10200" s="16"/>
      <c r="I10200" s="3"/>
      <c r="J10200" s="3"/>
      <c r="K10200" s="3"/>
      <c r="L10200" s="3"/>
      <c r="M10200" s="3"/>
    </row>
    <row r="10201" spans="8:13">
      <c r="H10201" s="16"/>
      <c r="I10201" s="3"/>
      <c r="J10201" s="3"/>
      <c r="K10201" s="3"/>
      <c r="L10201" s="3"/>
      <c r="M10201" s="3"/>
    </row>
    <row r="10202" spans="8:13">
      <c r="H10202" s="16"/>
      <c r="I10202" s="3"/>
      <c r="J10202" s="3"/>
      <c r="K10202" s="3"/>
      <c r="L10202" s="3"/>
      <c r="M10202" s="3"/>
    </row>
    <row r="10203" spans="8:13">
      <c r="H10203" s="16"/>
      <c r="I10203" s="3"/>
      <c r="J10203" s="3"/>
      <c r="K10203" s="3"/>
      <c r="L10203" s="3"/>
      <c r="M10203" s="3"/>
    </row>
    <row r="10204" spans="8:13">
      <c r="H10204" s="16"/>
      <c r="I10204" s="3"/>
      <c r="J10204" s="3"/>
      <c r="K10204" s="3"/>
      <c r="L10204" s="3"/>
      <c r="M10204" s="3"/>
    </row>
    <row r="10205" spans="8:13">
      <c r="H10205" s="16"/>
      <c r="I10205" s="3"/>
      <c r="J10205" s="3"/>
      <c r="K10205" s="3"/>
      <c r="L10205" s="3"/>
      <c r="M10205" s="3"/>
    </row>
    <row r="10206" spans="8:13">
      <c r="H10206" s="16"/>
      <c r="I10206" s="3"/>
      <c r="J10206" s="3"/>
      <c r="K10206" s="3"/>
      <c r="L10206" s="3"/>
      <c r="M10206" s="3"/>
    </row>
    <row r="10207" spans="8:13">
      <c r="H10207" s="16"/>
      <c r="I10207" s="3"/>
      <c r="J10207" s="3"/>
      <c r="K10207" s="3"/>
      <c r="L10207" s="3"/>
      <c r="M10207" s="3"/>
    </row>
    <row r="10208" spans="8:13">
      <c r="H10208" s="16"/>
      <c r="I10208" s="3"/>
      <c r="J10208" s="3"/>
      <c r="K10208" s="3"/>
      <c r="L10208" s="3"/>
      <c r="M10208" s="3"/>
    </row>
    <row r="10209" spans="8:13">
      <c r="H10209" s="16"/>
      <c r="I10209" s="3"/>
      <c r="J10209" s="3"/>
      <c r="K10209" s="3"/>
      <c r="L10209" s="3"/>
      <c r="M10209" s="3"/>
    </row>
    <row r="10210" spans="8:13">
      <c r="H10210" s="16"/>
      <c r="I10210" s="3"/>
      <c r="J10210" s="3"/>
      <c r="K10210" s="3"/>
      <c r="L10210" s="3"/>
      <c r="M10210" s="3"/>
    </row>
    <row r="10211" spans="8:13">
      <c r="H10211" s="16"/>
      <c r="I10211" s="3"/>
      <c r="J10211" s="3"/>
      <c r="K10211" s="3"/>
      <c r="L10211" s="3"/>
      <c r="M10211" s="3"/>
    </row>
    <row r="10212" spans="8:13">
      <c r="H10212" s="16"/>
      <c r="I10212" s="3"/>
      <c r="J10212" s="3"/>
      <c r="K10212" s="3"/>
      <c r="L10212" s="3"/>
      <c r="M10212" s="3"/>
    </row>
    <row r="10213" spans="8:13">
      <c r="H10213" s="16"/>
      <c r="I10213" s="3"/>
      <c r="J10213" s="3"/>
      <c r="K10213" s="3"/>
      <c r="L10213" s="3"/>
      <c r="M10213" s="3"/>
    </row>
    <row r="10214" spans="8:13">
      <c r="H10214" s="16"/>
      <c r="I10214" s="3"/>
      <c r="J10214" s="3"/>
      <c r="K10214" s="3"/>
      <c r="L10214" s="3"/>
      <c r="M10214" s="3"/>
    </row>
    <row r="10215" spans="8:13">
      <c r="H10215" s="16"/>
      <c r="I10215" s="3"/>
      <c r="J10215" s="3"/>
      <c r="K10215" s="3"/>
      <c r="L10215" s="3"/>
      <c r="M10215" s="3"/>
    </row>
    <row r="10216" spans="8:13">
      <c r="H10216" s="16"/>
      <c r="I10216" s="3"/>
      <c r="J10216" s="3"/>
      <c r="K10216" s="3"/>
      <c r="L10216" s="3"/>
      <c r="M10216" s="3"/>
    </row>
    <row r="10217" spans="8:13">
      <c r="H10217" s="16"/>
      <c r="I10217" s="3"/>
      <c r="J10217" s="3"/>
      <c r="K10217" s="3"/>
      <c r="L10217" s="3"/>
      <c r="M10217" s="3"/>
    </row>
    <row r="10218" spans="8:13">
      <c r="H10218" s="16"/>
      <c r="I10218" s="3"/>
      <c r="J10218" s="3"/>
      <c r="K10218" s="3"/>
      <c r="L10218" s="3"/>
      <c r="M10218" s="3"/>
    </row>
    <row r="10219" spans="8:13">
      <c r="H10219" s="16"/>
      <c r="I10219" s="3"/>
      <c r="J10219" s="3"/>
      <c r="K10219" s="3"/>
      <c r="L10219" s="3"/>
      <c r="M10219" s="3"/>
    </row>
    <row r="10220" spans="8:13">
      <c r="H10220" s="16"/>
      <c r="I10220" s="3"/>
      <c r="J10220" s="3"/>
      <c r="K10220" s="3"/>
      <c r="L10220" s="3"/>
      <c r="M10220" s="3"/>
    </row>
    <row r="10221" spans="8:13">
      <c r="H10221" s="16"/>
      <c r="I10221" s="3"/>
      <c r="J10221" s="3"/>
      <c r="K10221" s="3"/>
      <c r="L10221" s="3"/>
      <c r="M10221" s="3"/>
    </row>
    <row r="10222" spans="8:13">
      <c r="H10222" s="16"/>
      <c r="I10222" s="3"/>
      <c r="J10222" s="3"/>
      <c r="K10222" s="3"/>
      <c r="L10222" s="3"/>
      <c r="M10222" s="3"/>
    </row>
    <row r="10223" spans="8:13">
      <c r="H10223" s="16"/>
      <c r="I10223" s="3"/>
      <c r="J10223" s="3"/>
      <c r="K10223" s="3"/>
      <c r="L10223" s="3"/>
      <c r="M10223" s="3"/>
    </row>
    <row r="10224" spans="8:13">
      <c r="H10224" s="16"/>
      <c r="I10224" s="3"/>
      <c r="J10224" s="3"/>
      <c r="K10224" s="3"/>
      <c r="L10224" s="3"/>
      <c r="M10224" s="3"/>
    </row>
    <row r="10225" spans="8:13">
      <c r="H10225" s="16"/>
      <c r="I10225" s="3"/>
      <c r="J10225" s="3"/>
      <c r="K10225" s="3"/>
      <c r="L10225" s="3"/>
      <c r="M10225" s="3"/>
    </row>
    <row r="10226" spans="8:13">
      <c r="H10226" s="16"/>
      <c r="I10226" s="3"/>
      <c r="J10226" s="3"/>
      <c r="K10226" s="3"/>
      <c r="L10226" s="3"/>
      <c r="M10226" s="3"/>
    </row>
    <row r="10227" spans="8:13">
      <c r="H10227" s="16"/>
      <c r="I10227" s="3"/>
      <c r="J10227" s="3"/>
      <c r="K10227" s="3"/>
      <c r="L10227" s="3"/>
      <c r="M10227" s="3"/>
    </row>
    <row r="10228" spans="8:13">
      <c r="H10228" s="16"/>
      <c r="I10228" s="3"/>
      <c r="J10228" s="3"/>
      <c r="K10228" s="3"/>
      <c r="L10228" s="3"/>
      <c r="M10228" s="3"/>
    </row>
    <row r="10229" spans="8:13">
      <c r="H10229" s="16"/>
      <c r="I10229" s="3"/>
      <c r="J10229" s="3"/>
      <c r="K10229" s="3"/>
      <c r="L10229" s="3"/>
      <c r="M10229" s="3"/>
    </row>
    <row r="10230" spans="8:13">
      <c r="H10230" s="16"/>
      <c r="I10230" s="3"/>
      <c r="J10230" s="3"/>
      <c r="K10230" s="3"/>
      <c r="L10230" s="3"/>
      <c r="M10230" s="3"/>
    </row>
    <row r="10231" spans="8:13">
      <c r="H10231" s="16"/>
      <c r="I10231" s="3"/>
      <c r="J10231" s="3"/>
      <c r="K10231" s="3"/>
      <c r="L10231" s="3"/>
      <c r="M10231" s="3"/>
    </row>
    <row r="10232" spans="8:13">
      <c r="H10232" s="16"/>
      <c r="I10232" s="3"/>
      <c r="J10232" s="3"/>
      <c r="K10232" s="3"/>
      <c r="L10232" s="3"/>
      <c r="M10232" s="3"/>
    </row>
    <row r="10233" spans="8:13">
      <c r="H10233" s="16"/>
      <c r="I10233" s="3"/>
      <c r="J10233" s="3"/>
      <c r="K10233" s="3"/>
      <c r="L10233" s="3"/>
      <c r="M10233" s="3"/>
    </row>
    <row r="10234" spans="8:13">
      <c r="H10234" s="16"/>
      <c r="I10234" s="3"/>
      <c r="J10234" s="3"/>
      <c r="K10234" s="3"/>
      <c r="L10234" s="3"/>
      <c r="M10234" s="3"/>
    </row>
    <row r="10235" spans="8:13">
      <c r="H10235" s="16"/>
      <c r="I10235" s="3"/>
      <c r="J10235" s="3"/>
      <c r="K10235" s="3"/>
      <c r="L10235" s="3"/>
      <c r="M10235" s="3"/>
    </row>
    <row r="10236" spans="8:13">
      <c r="H10236" s="16"/>
      <c r="I10236" s="3"/>
      <c r="J10236" s="3"/>
      <c r="K10236" s="3"/>
      <c r="L10236" s="3"/>
      <c r="M10236" s="3"/>
    </row>
    <row r="10237" spans="8:13">
      <c r="H10237" s="16"/>
      <c r="I10237" s="3"/>
      <c r="J10237" s="3"/>
      <c r="K10237" s="3"/>
      <c r="L10237" s="3"/>
      <c r="M10237" s="3"/>
    </row>
    <row r="10238" spans="8:13">
      <c r="H10238" s="16"/>
      <c r="I10238" s="3"/>
      <c r="J10238" s="3"/>
      <c r="K10238" s="3"/>
      <c r="L10238" s="3"/>
      <c r="M10238" s="3"/>
    </row>
    <row r="10239" spans="8:13">
      <c r="H10239" s="16"/>
      <c r="I10239" s="3"/>
      <c r="J10239" s="3"/>
      <c r="K10239" s="3"/>
      <c r="L10239" s="3"/>
      <c r="M10239" s="3"/>
    </row>
    <row r="10240" spans="8:13">
      <c r="H10240" s="16"/>
      <c r="I10240" s="3"/>
      <c r="J10240" s="3"/>
      <c r="K10240" s="3"/>
      <c r="L10240" s="3"/>
      <c r="M10240" s="3"/>
    </row>
    <row r="10241" spans="8:13">
      <c r="H10241" s="16"/>
      <c r="I10241" s="3"/>
      <c r="J10241" s="3"/>
      <c r="K10241" s="3"/>
      <c r="L10241" s="3"/>
      <c r="M10241" s="3"/>
    </row>
    <row r="10242" spans="8:13">
      <c r="H10242" s="16"/>
      <c r="I10242" s="3"/>
      <c r="J10242" s="3"/>
      <c r="K10242" s="3"/>
      <c r="L10242" s="3"/>
      <c r="M10242" s="3"/>
    </row>
    <row r="10243" spans="8:13">
      <c r="H10243" s="16"/>
      <c r="I10243" s="3"/>
      <c r="J10243" s="3"/>
      <c r="K10243" s="3"/>
      <c r="L10243" s="3"/>
      <c r="M10243" s="3"/>
    </row>
    <row r="10244" spans="8:13">
      <c r="H10244" s="16"/>
      <c r="I10244" s="3"/>
      <c r="J10244" s="3"/>
      <c r="K10244" s="3"/>
      <c r="L10244" s="3"/>
      <c r="M10244" s="3"/>
    </row>
    <row r="10245" spans="8:13">
      <c r="H10245" s="16"/>
      <c r="I10245" s="3"/>
      <c r="J10245" s="3"/>
      <c r="K10245" s="3"/>
      <c r="L10245" s="3"/>
      <c r="M10245" s="3"/>
    </row>
    <row r="10246" spans="8:13">
      <c r="H10246" s="16"/>
      <c r="I10246" s="3"/>
      <c r="J10246" s="3"/>
      <c r="K10246" s="3"/>
      <c r="L10246" s="3"/>
      <c r="M10246" s="3"/>
    </row>
    <row r="10247" spans="8:13">
      <c r="H10247" s="16"/>
      <c r="I10247" s="3"/>
      <c r="J10247" s="3"/>
      <c r="K10247" s="3"/>
      <c r="L10247" s="3"/>
      <c r="M10247" s="3"/>
    </row>
    <row r="10248" spans="8:13">
      <c r="H10248" s="16"/>
      <c r="I10248" s="3"/>
      <c r="J10248" s="3"/>
      <c r="K10248" s="3"/>
      <c r="L10248" s="3"/>
      <c r="M10248" s="3"/>
    </row>
    <row r="10249" spans="8:13">
      <c r="H10249" s="16"/>
      <c r="I10249" s="3"/>
      <c r="J10249" s="3"/>
      <c r="K10249" s="3"/>
      <c r="L10249" s="3"/>
      <c r="M10249" s="3"/>
    </row>
    <row r="10250" spans="8:13">
      <c r="H10250" s="16"/>
      <c r="I10250" s="3"/>
      <c r="J10250" s="3"/>
      <c r="K10250" s="3"/>
      <c r="L10250" s="3"/>
      <c r="M10250" s="3"/>
    </row>
    <row r="10251" spans="8:13">
      <c r="H10251" s="16"/>
      <c r="I10251" s="3"/>
      <c r="J10251" s="3"/>
      <c r="K10251" s="3"/>
      <c r="L10251" s="3"/>
      <c r="M10251" s="3"/>
    </row>
    <row r="10252" spans="8:13">
      <c r="H10252" s="16"/>
      <c r="I10252" s="3"/>
      <c r="J10252" s="3"/>
      <c r="K10252" s="3"/>
      <c r="L10252" s="3"/>
      <c r="M10252" s="3"/>
    </row>
    <row r="10253" spans="8:13">
      <c r="H10253" s="16"/>
      <c r="I10253" s="3"/>
      <c r="J10253" s="3"/>
      <c r="K10253" s="3"/>
      <c r="L10253" s="3"/>
      <c r="M10253" s="3"/>
    </row>
    <row r="10254" spans="8:13">
      <c r="H10254" s="16"/>
      <c r="I10254" s="3"/>
      <c r="J10254" s="3"/>
      <c r="K10254" s="3"/>
      <c r="L10254" s="3"/>
      <c r="M10254" s="3"/>
    </row>
    <row r="10255" spans="8:13">
      <c r="H10255" s="16"/>
      <c r="I10255" s="3"/>
      <c r="J10255" s="3"/>
      <c r="K10255" s="3"/>
      <c r="L10255" s="3"/>
      <c r="M10255" s="3"/>
    </row>
    <row r="10256" spans="8:13">
      <c r="H10256" s="16"/>
      <c r="I10256" s="3"/>
      <c r="J10256" s="3"/>
      <c r="K10256" s="3"/>
      <c r="L10256" s="3"/>
      <c r="M10256" s="3"/>
    </row>
    <row r="10257" spans="8:13">
      <c r="H10257" s="16"/>
      <c r="I10257" s="3"/>
      <c r="J10257" s="3"/>
      <c r="K10257" s="3"/>
      <c r="L10257" s="3"/>
      <c r="M10257" s="3"/>
    </row>
    <row r="10258" spans="8:13">
      <c r="H10258" s="16"/>
      <c r="I10258" s="3"/>
      <c r="J10258" s="3"/>
      <c r="K10258" s="3"/>
      <c r="L10258" s="3"/>
      <c r="M10258" s="3"/>
    </row>
    <row r="10259" spans="8:13">
      <c r="H10259" s="16"/>
      <c r="I10259" s="3"/>
      <c r="J10259" s="3"/>
      <c r="K10259" s="3"/>
      <c r="L10259" s="3"/>
      <c r="M10259" s="3"/>
    </row>
    <row r="10260" spans="8:13">
      <c r="H10260" s="16"/>
      <c r="I10260" s="3"/>
      <c r="J10260" s="3"/>
      <c r="K10260" s="3"/>
      <c r="L10260" s="3"/>
      <c r="M10260" s="3"/>
    </row>
    <row r="10261" spans="8:13">
      <c r="H10261" s="16"/>
      <c r="I10261" s="3"/>
      <c r="J10261" s="3"/>
      <c r="K10261" s="3"/>
      <c r="L10261" s="3"/>
      <c r="M10261" s="3"/>
    </row>
    <row r="10262" spans="8:13">
      <c r="H10262" s="16"/>
      <c r="I10262" s="3"/>
      <c r="J10262" s="3"/>
      <c r="K10262" s="3"/>
      <c r="L10262" s="3"/>
      <c r="M10262" s="3"/>
    </row>
    <row r="10263" spans="8:13">
      <c r="H10263" s="16"/>
      <c r="I10263" s="3"/>
      <c r="J10263" s="3"/>
      <c r="K10263" s="3"/>
      <c r="L10263" s="3"/>
      <c r="M10263" s="3"/>
    </row>
    <row r="10264" spans="8:13">
      <c r="H10264" s="16"/>
      <c r="I10264" s="3"/>
      <c r="J10264" s="3"/>
      <c r="K10264" s="3"/>
      <c r="L10264" s="3"/>
      <c r="M10264" s="3"/>
    </row>
    <row r="10265" spans="8:13">
      <c r="H10265" s="16"/>
      <c r="I10265" s="3"/>
      <c r="J10265" s="3"/>
      <c r="K10265" s="3"/>
      <c r="L10265" s="3"/>
      <c r="M10265" s="3"/>
    </row>
    <row r="10266" spans="8:13">
      <c r="H10266" s="16"/>
      <c r="I10266" s="3"/>
      <c r="J10266" s="3"/>
      <c r="K10266" s="3"/>
      <c r="L10266" s="3"/>
      <c r="M10266" s="3"/>
    </row>
    <row r="10267" spans="8:13">
      <c r="H10267" s="16"/>
      <c r="I10267" s="3"/>
      <c r="J10267" s="3"/>
      <c r="K10267" s="3"/>
      <c r="L10267" s="3"/>
      <c r="M10267" s="3"/>
    </row>
    <row r="10268" spans="8:13">
      <c r="H10268" s="16"/>
      <c r="I10268" s="3"/>
      <c r="J10268" s="3"/>
      <c r="K10268" s="3"/>
      <c r="L10268" s="3"/>
      <c r="M10268" s="3"/>
    </row>
    <row r="10269" spans="8:13">
      <c r="H10269" s="16"/>
      <c r="I10269" s="3"/>
      <c r="J10269" s="3"/>
      <c r="K10269" s="3"/>
      <c r="L10269" s="3"/>
      <c r="M10269" s="3"/>
    </row>
    <row r="10270" spans="8:13">
      <c r="H10270" s="16"/>
      <c r="I10270" s="3"/>
      <c r="J10270" s="3"/>
      <c r="K10270" s="3"/>
      <c r="L10270" s="3"/>
      <c r="M10270" s="3"/>
    </row>
    <row r="10271" spans="8:13">
      <c r="H10271" s="16"/>
      <c r="I10271" s="3"/>
      <c r="J10271" s="3"/>
      <c r="K10271" s="3"/>
      <c r="L10271" s="3"/>
      <c r="M10271" s="3"/>
    </row>
    <row r="10272" spans="8:13">
      <c r="H10272" s="16"/>
      <c r="I10272" s="3"/>
      <c r="J10272" s="3"/>
      <c r="K10272" s="3"/>
      <c r="L10272" s="3"/>
      <c r="M10272" s="3"/>
    </row>
    <row r="10273" spans="8:13">
      <c r="H10273" s="16"/>
      <c r="I10273" s="3"/>
      <c r="J10273" s="3"/>
      <c r="K10273" s="3"/>
      <c r="L10273" s="3"/>
      <c r="M10273" s="3"/>
    </row>
    <row r="10274" spans="8:13">
      <c r="H10274" s="16"/>
      <c r="I10274" s="3"/>
      <c r="J10274" s="3"/>
      <c r="K10274" s="3"/>
      <c r="L10274" s="3"/>
      <c r="M10274" s="3"/>
    </row>
    <row r="10275" spans="8:13">
      <c r="H10275" s="16"/>
      <c r="I10275" s="3"/>
      <c r="J10275" s="3"/>
      <c r="K10275" s="3"/>
      <c r="L10275" s="3"/>
      <c r="M10275" s="3"/>
    </row>
    <row r="10276" spans="8:13">
      <c r="H10276" s="16"/>
      <c r="I10276" s="3"/>
      <c r="J10276" s="3"/>
      <c r="K10276" s="3"/>
      <c r="L10276" s="3"/>
      <c r="M10276" s="3"/>
    </row>
    <row r="10277" spans="8:13">
      <c r="H10277" s="16"/>
      <c r="I10277" s="3"/>
      <c r="J10277" s="3"/>
      <c r="K10277" s="3"/>
      <c r="L10277" s="3"/>
      <c r="M10277" s="3"/>
    </row>
    <row r="10278" spans="8:13">
      <c r="H10278" s="16"/>
      <c r="I10278" s="3"/>
      <c r="J10278" s="3"/>
      <c r="K10278" s="3"/>
      <c r="L10278" s="3"/>
      <c r="M10278" s="3"/>
    </row>
    <row r="10279" spans="8:13">
      <c r="H10279" s="16"/>
      <c r="I10279" s="3"/>
      <c r="J10279" s="3"/>
      <c r="K10279" s="3"/>
      <c r="L10279" s="3"/>
      <c r="M10279" s="3"/>
    </row>
    <row r="10280" spans="8:13">
      <c r="H10280" s="16"/>
      <c r="I10280" s="3"/>
      <c r="J10280" s="3"/>
      <c r="K10280" s="3"/>
      <c r="L10280" s="3"/>
      <c r="M10280" s="3"/>
    </row>
    <row r="10281" spans="8:13">
      <c r="H10281" s="16"/>
      <c r="I10281" s="3"/>
      <c r="J10281" s="3"/>
      <c r="K10281" s="3"/>
      <c r="L10281" s="3"/>
      <c r="M10281" s="3"/>
    </row>
    <row r="10282" spans="8:13">
      <c r="H10282" s="16"/>
      <c r="I10282" s="3"/>
      <c r="J10282" s="3"/>
      <c r="K10282" s="3"/>
      <c r="L10282" s="3"/>
      <c r="M10282" s="3"/>
    </row>
    <row r="10283" spans="8:13">
      <c r="H10283" s="16"/>
      <c r="I10283" s="3"/>
      <c r="J10283" s="3"/>
      <c r="K10283" s="3"/>
      <c r="L10283" s="3"/>
      <c r="M10283" s="3"/>
    </row>
    <row r="10284" spans="8:13">
      <c r="H10284" s="16"/>
      <c r="I10284" s="3"/>
      <c r="J10284" s="3"/>
      <c r="K10284" s="3"/>
      <c r="L10284" s="3"/>
      <c r="M10284" s="3"/>
    </row>
    <row r="10285" spans="8:13">
      <c r="H10285" s="16"/>
      <c r="I10285" s="3"/>
      <c r="J10285" s="3"/>
      <c r="K10285" s="3"/>
      <c r="L10285" s="3"/>
      <c r="M10285" s="3"/>
    </row>
    <row r="10286" spans="8:13">
      <c r="H10286" s="16"/>
      <c r="I10286" s="3"/>
      <c r="J10286" s="3"/>
      <c r="K10286" s="3"/>
      <c r="L10286" s="3"/>
      <c r="M10286" s="3"/>
    </row>
    <row r="10287" spans="8:13">
      <c r="H10287" s="16"/>
      <c r="I10287" s="3"/>
      <c r="J10287" s="3"/>
      <c r="K10287" s="3"/>
      <c r="L10287" s="3"/>
      <c r="M10287" s="3"/>
    </row>
    <row r="10288" spans="8:13">
      <c r="H10288" s="16"/>
      <c r="I10288" s="3"/>
      <c r="J10288" s="3"/>
      <c r="K10288" s="3"/>
      <c r="L10288" s="3"/>
      <c r="M10288" s="3"/>
    </row>
    <row r="10289" spans="8:13">
      <c r="H10289" s="16"/>
      <c r="I10289" s="3"/>
      <c r="J10289" s="3"/>
      <c r="K10289" s="3"/>
      <c r="L10289" s="3"/>
      <c r="M10289" s="3"/>
    </row>
    <row r="10290" spans="8:13">
      <c r="H10290" s="16"/>
      <c r="I10290" s="3"/>
      <c r="J10290" s="3"/>
      <c r="K10290" s="3"/>
      <c r="L10290" s="3"/>
      <c r="M10290" s="3"/>
    </row>
    <row r="10291" spans="8:13">
      <c r="H10291" s="16"/>
      <c r="I10291" s="3"/>
      <c r="J10291" s="3"/>
      <c r="K10291" s="3"/>
      <c r="L10291" s="3"/>
      <c r="M10291" s="3"/>
    </row>
    <row r="10292" spans="8:13">
      <c r="H10292" s="16"/>
      <c r="I10292" s="3"/>
      <c r="J10292" s="3"/>
      <c r="K10292" s="3"/>
      <c r="L10292" s="3"/>
      <c r="M10292" s="3"/>
    </row>
    <row r="10293" spans="8:13">
      <c r="H10293" s="16"/>
      <c r="I10293" s="3"/>
      <c r="J10293" s="3"/>
      <c r="K10293" s="3"/>
      <c r="L10293" s="3"/>
      <c r="M10293" s="3"/>
    </row>
    <row r="10294" spans="8:13">
      <c r="H10294" s="16"/>
      <c r="I10294" s="3"/>
      <c r="J10294" s="3"/>
      <c r="K10294" s="3"/>
      <c r="L10294" s="3"/>
      <c r="M10294" s="3"/>
    </row>
    <row r="10295" spans="8:13">
      <c r="H10295" s="16"/>
      <c r="I10295" s="3"/>
      <c r="J10295" s="3"/>
      <c r="K10295" s="3"/>
      <c r="L10295" s="3"/>
      <c r="M10295" s="3"/>
    </row>
    <row r="10296" spans="8:13">
      <c r="H10296" s="16"/>
      <c r="I10296" s="3"/>
      <c r="J10296" s="3"/>
      <c r="K10296" s="3"/>
      <c r="L10296" s="3"/>
      <c r="M10296" s="3"/>
    </row>
    <row r="10297" spans="8:13">
      <c r="H10297" s="16"/>
      <c r="I10297" s="3"/>
      <c r="J10297" s="3"/>
      <c r="K10297" s="3"/>
      <c r="L10297" s="3"/>
      <c r="M10297" s="3"/>
    </row>
    <row r="10298" spans="8:13">
      <c r="H10298" s="16"/>
      <c r="I10298" s="3"/>
      <c r="J10298" s="3"/>
      <c r="K10298" s="3"/>
      <c r="L10298" s="3"/>
      <c r="M10298" s="3"/>
    </row>
    <row r="10299" spans="8:13">
      <c r="H10299" s="16"/>
      <c r="I10299" s="3"/>
      <c r="J10299" s="3"/>
      <c r="K10299" s="3"/>
      <c r="L10299" s="3"/>
      <c r="M10299" s="3"/>
    </row>
    <row r="10300" spans="8:13">
      <c r="H10300" s="16"/>
      <c r="I10300" s="3"/>
      <c r="J10300" s="3"/>
      <c r="K10300" s="3"/>
      <c r="L10300" s="3"/>
      <c r="M10300" s="3"/>
    </row>
    <row r="10301" spans="8:13">
      <c r="H10301" s="16"/>
      <c r="I10301" s="3"/>
      <c r="J10301" s="3"/>
      <c r="K10301" s="3"/>
      <c r="L10301" s="3"/>
      <c r="M10301" s="3"/>
    </row>
    <row r="10302" spans="8:13">
      <c r="H10302" s="16"/>
      <c r="I10302" s="3"/>
      <c r="J10302" s="3"/>
      <c r="K10302" s="3"/>
      <c r="L10302" s="3"/>
      <c r="M10302" s="3"/>
    </row>
    <row r="10303" spans="8:13">
      <c r="H10303" s="16"/>
      <c r="I10303" s="3"/>
      <c r="J10303" s="3"/>
      <c r="K10303" s="3"/>
      <c r="L10303" s="3"/>
      <c r="M10303" s="3"/>
    </row>
    <row r="10304" spans="8:13">
      <c r="H10304" s="16"/>
      <c r="I10304" s="3"/>
      <c r="J10304" s="3"/>
      <c r="K10304" s="3"/>
      <c r="L10304" s="3"/>
      <c r="M10304" s="3"/>
    </row>
    <row r="10305" spans="8:13">
      <c r="H10305" s="16"/>
      <c r="I10305" s="3"/>
      <c r="J10305" s="3"/>
      <c r="K10305" s="3"/>
      <c r="L10305" s="3"/>
      <c r="M10305" s="3"/>
    </row>
    <row r="10306" spans="8:13">
      <c r="H10306" s="16"/>
      <c r="I10306" s="3"/>
      <c r="J10306" s="3"/>
      <c r="K10306" s="3"/>
      <c r="L10306" s="3"/>
      <c r="M10306" s="3"/>
    </row>
    <row r="10307" spans="8:13">
      <c r="H10307" s="16"/>
      <c r="I10307" s="3"/>
      <c r="J10307" s="3"/>
      <c r="K10307" s="3"/>
      <c r="L10307" s="3"/>
      <c r="M10307" s="3"/>
    </row>
    <row r="10308" spans="8:13">
      <c r="H10308" s="16"/>
      <c r="I10308" s="3"/>
      <c r="J10308" s="3"/>
      <c r="K10308" s="3"/>
      <c r="L10308" s="3"/>
      <c r="M10308" s="3"/>
    </row>
    <row r="10309" spans="8:13">
      <c r="H10309" s="16"/>
      <c r="I10309" s="3"/>
      <c r="J10309" s="3"/>
      <c r="K10309" s="3"/>
      <c r="L10309" s="3"/>
      <c r="M10309" s="3"/>
    </row>
    <row r="10310" spans="8:13">
      <c r="H10310" s="16"/>
      <c r="I10310" s="3"/>
      <c r="J10310" s="3"/>
      <c r="K10310" s="3"/>
      <c r="L10310" s="3"/>
      <c r="M10310" s="3"/>
    </row>
    <row r="10311" spans="8:13">
      <c r="H10311" s="16"/>
      <c r="I10311" s="3"/>
      <c r="J10311" s="3"/>
      <c r="K10311" s="3"/>
      <c r="L10311" s="3"/>
      <c r="M10311" s="3"/>
    </row>
    <row r="10312" spans="8:13">
      <c r="H10312" s="16"/>
      <c r="I10312" s="3"/>
      <c r="J10312" s="3"/>
      <c r="K10312" s="3"/>
      <c r="L10312" s="3"/>
      <c r="M10312" s="3"/>
    </row>
    <row r="10313" spans="8:13">
      <c r="H10313" s="16"/>
      <c r="I10313" s="3"/>
      <c r="J10313" s="3"/>
      <c r="K10313" s="3"/>
      <c r="L10313" s="3"/>
      <c r="M10313" s="3"/>
    </row>
    <row r="10314" spans="8:13">
      <c r="H10314" s="16"/>
      <c r="I10314" s="3"/>
      <c r="J10314" s="3"/>
      <c r="K10314" s="3"/>
      <c r="L10314" s="3"/>
      <c r="M10314" s="3"/>
    </row>
    <row r="10315" spans="8:13">
      <c r="H10315" s="16"/>
      <c r="I10315" s="3"/>
      <c r="J10315" s="3"/>
      <c r="K10315" s="3"/>
      <c r="L10315" s="3"/>
      <c r="M10315" s="3"/>
    </row>
    <row r="10316" spans="8:13">
      <c r="H10316" s="16"/>
      <c r="I10316" s="3"/>
      <c r="J10316" s="3"/>
      <c r="K10316" s="3"/>
      <c r="L10316" s="3"/>
      <c r="M10316" s="3"/>
    </row>
    <row r="10317" spans="8:13">
      <c r="H10317" s="16"/>
      <c r="I10317" s="3"/>
      <c r="J10317" s="3"/>
      <c r="K10317" s="3"/>
      <c r="L10317" s="3"/>
      <c r="M10317" s="3"/>
    </row>
    <row r="10318" spans="8:13">
      <c r="H10318" s="16"/>
      <c r="I10318" s="3"/>
      <c r="J10318" s="3"/>
      <c r="K10318" s="3"/>
      <c r="L10318" s="3"/>
      <c r="M10318" s="3"/>
    </row>
    <row r="10319" spans="8:13">
      <c r="H10319" s="16"/>
      <c r="I10319" s="3"/>
      <c r="J10319" s="3"/>
      <c r="K10319" s="3"/>
      <c r="L10319" s="3"/>
      <c r="M10319" s="3"/>
    </row>
    <row r="10320" spans="8:13">
      <c r="H10320" s="16"/>
      <c r="I10320" s="3"/>
      <c r="J10320" s="3"/>
      <c r="K10320" s="3"/>
      <c r="L10320" s="3"/>
      <c r="M10320" s="3"/>
    </row>
    <row r="10321" spans="8:13">
      <c r="H10321" s="16"/>
      <c r="I10321" s="3"/>
      <c r="J10321" s="3"/>
      <c r="K10321" s="3"/>
      <c r="L10321" s="3"/>
      <c r="M10321" s="3"/>
    </row>
    <row r="10322" spans="8:13">
      <c r="H10322" s="16"/>
      <c r="I10322" s="3"/>
      <c r="J10322" s="3"/>
      <c r="K10322" s="3"/>
      <c r="L10322" s="3"/>
      <c r="M10322" s="3"/>
    </row>
    <row r="10323" spans="8:13">
      <c r="H10323" s="16"/>
      <c r="I10323" s="3"/>
      <c r="J10323" s="3"/>
      <c r="K10323" s="3"/>
      <c r="L10323" s="3"/>
      <c r="M10323" s="3"/>
    </row>
    <row r="10324" spans="8:13">
      <c r="H10324" s="16"/>
      <c r="I10324" s="3"/>
      <c r="J10324" s="3"/>
      <c r="K10324" s="3"/>
      <c r="L10324" s="3"/>
      <c r="M10324" s="3"/>
    </row>
    <row r="10325" spans="8:13">
      <c r="H10325" s="16"/>
      <c r="I10325" s="3"/>
      <c r="J10325" s="3"/>
      <c r="K10325" s="3"/>
      <c r="L10325" s="3"/>
      <c r="M10325" s="3"/>
    </row>
    <row r="10326" spans="8:13">
      <c r="H10326" s="16"/>
      <c r="I10326" s="3"/>
      <c r="J10326" s="3"/>
      <c r="K10326" s="3"/>
      <c r="L10326" s="3"/>
      <c r="M10326" s="3"/>
    </row>
    <row r="10327" spans="8:13">
      <c r="H10327" s="16"/>
      <c r="I10327" s="3"/>
      <c r="J10327" s="3"/>
      <c r="K10327" s="3"/>
      <c r="L10327" s="3"/>
      <c r="M10327" s="3"/>
    </row>
    <row r="10328" spans="8:13">
      <c r="H10328" s="16"/>
      <c r="I10328" s="3"/>
      <c r="J10328" s="3"/>
      <c r="K10328" s="3"/>
      <c r="L10328" s="3"/>
      <c r="M10328" s="3"/>
    </row>
    <row r="10329" spans="8:13">
      <c r="H10329" s="16"/>
      <c r="I10329" s="3"/>
      <c r="J10329" s="3"/>
      <c r="K10329" s="3"/>
      <c r="L10329" s="3"/>
      <c r="M10329" s="3"/>
    </row>
    <row r="10330" spans="8:13">
      <c r="H10330" s="16"/>
      <c r="I10330" s="3"/>
      <c r="J10330" s="3"/>
      <c r="K10330" s="3"/>
      <c r="L10330" s="3"/>
      <c r="M10330" s="3"/>
    </row>
    <row r="10331" spans="8:13">
      <c r="H10331" s="16"/>
      <c r="I10331" s="3"/>
      <c r="J10331" s="3"/>
      <c r="K10331" s="3"/>
      <c r="L10331" s="3"/>
      <c r="M10331" s="3"/>
    </row>
    <row r="10332" spans="8:13">
      <c r="H10332" s="16"/>
      <c r="I10332" s="3"/>
      <c r="J10332" s="3"/>
      <c r="K10332" s="3"/>
      <c r="L10332" s="3"/>
      <c r="M10332" s="3"/>
    </row>
    <row r="10333" spans="8:13">
      <c r="H10333" s="16"/>
      <c r="I10333" s="3"/>
      <c r="J10333" s="3"/>
      <c r="K10333" s="3"/>
      <c r="L10333" s="3"/>
      <c r="M10333" s="3"/>
    </row>
    <row r="10334" spans="8:13">
      <c r="H10334" s="16"/>
      <c r="I10334" s="3"/>
      <c r="J10334" s="3"/>
      <c r="K10334" s="3"/>
      <c r="L10334" s="3"/>
      <c r="M10334" s="3"/>
    </row>
    <row r="10335" spans="8:13">
      <c r="H10335" s="16"/>
      <c r="I10335" s="3"/>
      <c r="J10335" s="3"/>
      <c r="K10335" s="3"/>
      <c r="L10335" s="3"/>
      <c r="M10335" s="3"/>
    </row>
    <row r="10336" spans="8:13">
      <c r="H10336" s="16"/>
      <c r="I10336" s="3"/>
      <c r="J10336" s="3"/>
      <c r="K10336" s="3"/>
      <c r="L10336" s="3"/>
      <c r="M10336" s="3"/>
    </row>
    <row r="10337" spans="8:13">
      <c r="H10337" s="16"/>
      <c r="I10337" s="3"/>
      <c r="J10337" s="3"/>
      <c r="K10337" s="3"/>
      <c r="L10337" s="3"/>
      <c r="M10337" s="3"/>
    </row>
    <row r="10338" spans="8:13">
      <c r="H10338" s="16"/>
      <c r="I10338" s="3"/>
      <c r="J10338" s="3"/>
      <c r="K10338" s="3"/>
      <c r="L10338" s="3"/>
      <c r="M10338" s="3"/>
    </row>
    <row r="10339" spans="8:13">
      <c r="H10339" s="16"/>
      <c r="I10339" s="3"/>
      <c r="J10339" s="3"/>
      <c r="K10339" s="3"/>
      <c r="L10339" s="3"/>
      <c r="M10339" s="3"/>
    </row>
    <row r="10340" spans="8:13">
      <c r="H10340" s="16"/>
      <c r="I10340" s="3"/>
      <c r="J10340" s="3"/>
      <c r="K10340" s="3"/>
      <c r="L10340" s="3"/>
      <c r="M10340" s="3"/>
    </row>
    <row r="10341" spans="8:13">
      <c r="H10341" s="16"/>
      <c r="I10341" s="3"/>
      <c r="J10341" s="3"/>
      <c r="K10341" s="3"/>
      <c r="L10341" s="3"/>
      <c r="M10341" s="3"/>
    </row>
    <row r="10342" spans="8:13">
      <c r="H10342" s="16"/>
      <c r="I10342" s="3"/>
      <c r="J10342" s="3"/>
      <c r="K10342" s="3"/>
      <c r="L10342" s="3"/>
      <c r="M10342" s="3"/>
    </row>
    <row r="10343" spans="8:13">
      <c r="H10343" s="16"/>
      <c r="I10343" s="3"/>
      <c r="J10343" s="3"/>
      <c r="K10343" s="3"/>
      <c r="L10343" s="3"/>
      <c r="M10343" s="3"/>
    </row>
    <row r="10344" spans="8:13">
      <c r="H10344" s="16"/>
      <c r="I10344" s="3"/>
      <c r="J10344" s="3"/>
      <c r="K10344" s="3"/>
      <c r="L10344" s="3"/>
      <c r="M10344" s="3"/>
    </row>
    <row r="10345" spans="8:13">
      <c r="H10345" s="16"/>
      <c r="I10345" s="3"/>
      <c r="J10345" s="3"/>
      <c r="K10345" s="3"/>
      <c r="L10345" s="3"/>
      <c r="M10345" s="3"/>
    </row>
    <row r="10346" spans="8:13">
      <c r="H10346" s="16"/>
      <c r="I10346" s="3"/>
      <c r="J10346" s="3"/>
      <c r="K10346" s="3"/>
      <c r="L10346" s="3"/>
      <c r="M10346" s="3"/>
    </row>
    <row r="10347" spans="8:13">
      <c r="H10347" s="16"/>
      <c r="I10347" s="3"/>
      <c r="J10347" s="3"/>
      <c r="K10347" s="3"/>
      <c r="L10347" s="3"/>
      <c r="M10347" s="3"/>
    </row>
    <row r="10348" spans="8:13">
      <c r="H10348" s="16"/>
      <c r="I10348" s="3"/>
      <c r="J10348" s="3"/>
      <c r="K10348" s="3"/>
      <c r="L10348" s="3"/>
      <c r="M10348" s="3"/>
    </row>
    <row r="10349" spans="8:13">
      <c r="H10349" s="16"/>
      <c r="I10349" s="3"/>
      <c r="J10349" s="3"/>
      <c r="K10349" s="3"/>
      <c r="L10349" s="3"/>
      <c r="M10349" s="3"/>
    </row>
    <row r="10350" spans="8:13">
      <c r="H10350" s="16"/>
      <c r="I10350" s="3"/>
      <c r="J10350" s="3"/>
      <c r="K10350" s="3"/>
      <c r="L10350" s="3"/>
      <c r="M10350" s="3"/>
    </row>
    <row r="10351" spans="8:13">
      <c r="H10351" s="16"/>
      <c r="I10351" s="3"/>
      <c r="J10351" s="3"/>
      <c r="K10351" s="3"/>
      <c r="L10351" s="3"/>
      <c r="M10351" s="3"/>
    </row>
    <row r="10352" spans="8:13">
      <c r="H10352" s="16"/>
      <c r="I10352" s="3"/>
      <c r="J10352" s="3"/>
      <c r="K10352" s="3"/>
      <c r="L10352" s="3"/>
      <c r="M10352" s="3"/>
    </row>
    <row r="10353" spans="8:13">
      <c r="H10353" s="16"/>
      <c r="I10353" s="3"/>
      <c r="J10353" s="3"/>
      <c r="K10353" s="3"/>
      <c r="L10353" s="3"/>
      <c r="M10353" s="3"/>
    </row>
    <row r="10354" spans="8:13">
      <c r="H10354" s="16"/>
      <c r="I10354" s="3"/>
      <c r="J10354" s="3"/>
      <c r="K10354" s="3"/>
      <c r="L10354" s="3"/>
      <c r="M10354" s="3"/>
    </row>
    <row r="10355" spans="8:13">
      <c r="H10355" s="16"/>
      <c r="I10355" s="3"/>
      <c r="J10355" s="3"/>
      <c r="K10355" s="3"/>
      <c r="L10355" s="3"/>
      <c r="M10355" s="3"/>
    </row>
    <row r="10356" spans="8:13">
      <c r="H10356" s="16"/>
      <c r="I10356" s="3"/>
      <c r="J10356" s="3"/>
      <c r="K10356" s="3"/>
      <c r="L10356" s="3"/>
      <c r="M10356" s="3"/>
    </row>
    <row r="10357" spans="8:13">
      <c r="H10357" s="16"/>
      <c r="I10357" s="3"/>
      <c r="J10357" s="3"/>
      <c r="K10357" s="3"/>
      <c r="L10357" s="3"/>
      <c r="M10357" s="3"/>
    </row>
    <row r="10358" spans="8:13">
      <c r="H10358" s="16"/>
      <c r="I10358" s="3"/>
      <c r="J10358" s="3"/>
      <c r="K10358" s="3"/>
      <c r="L10358" s="3"/>
      <c r="M10358" s="3"/>
    </row>
    <row r="10359" spans="8:13">
      <c r="H10359" s="16"/>
      <c r="I10359" s="3"/>
      <c r="J10359" s="3"/>
      <c r="K10359" s="3"/>
      <c r="L10359" s="3"/>
      <c r="M10359" s="3"/>
    </row>
    <row r="10360" spans="8:13">
      <c r="H10360" s="16"/>
      <c r="I10360" s="3"/>
      <c r="J10360" s="3"/>
      <c r="K10360" s="3"/>
      <c r="L10360" s="3"/>
      <c r="M10360" s="3"/>
    </row>
    <row r="10361" spans="8:13">
      <c r="H10361" s="16"/>
      <c r="I10361" s="3"/>
      <c r="J10361" s="3"/>
      <c r="K10361" s="3"/>
      <c r="L10361" s="3"/>
      <c r="M10361" s="3"/>
    </row>
    <row r="10362" spans="8:13">
      <c r="H10362" s="16"/>
      <c r="I10362" s="3"/>
      <c r="J10362" s="3"/>
      <c r="K10362" s="3"/>
      <c r="L10362" s="3"/>
      <c r="M10362" s="3"/>
    </row>
    <row r="10363" spans="8:13">
      <c r="H10363" s="16"/>
      <c r="I10363" s="3"/>
      <c r="J10363" s="3"/>
      <c r="K10363" s="3"/>
      <c r="L10363" s="3"/>
      <c r="M10363" s="3"/>
    </row>
    <row r="10364" spans="8:13">
      <c r="H10364" s="16"/>
      <c r="I10364" s="3"/>
      <c r="J10364" s="3"/>
      <c r="K10364" s="3"/>
      <c r="L10364" s="3"/>
      <c r="M10364" s="3"/>
    </row>
    <row r="10365" spans="8:13">
      <c r="H10365" s="16"/>
      <c r="I10365" s="3"/>
      <c r="J10365" s="3"/>
      <c r="K10365" s="3"/>
      <c r="L10365" s="3"/>
      <c r="M10365" s="3"/>
    </row>
    <row r="10366" spans="8:13">
      <c r="H10366" s="16"/>
      <c r="I10366" s="3"/>
      <c r="J10366" s="3"/>
      <c r="K10366" s="3"/>
      <c r="L10366" s="3"/>
      <c r="M10366" s="3"/>
    </row>
    <row r="10367" spans="8:13">
      <c r="H10367" s="16"/>
      <c r="I10367" s="3"/>
      <c r="J10367" s="3"/>
      <c r="K10367" s="3"/>
      <c r="L10367" s="3"/>
      <c r="M10367" s="3"/>
    </row>
    <row r="10368" spans="8:13">
      <c r="H10368" s="16"/>
      <c r="I10368" s="3"/>
      <c r="J10368" s="3"/>
      <c r="K10368" s="3"/>
      <c r="L10368" s="3"/>
      <c r="M10368" s="3"/>
    </row>
    <row r="10369" spans="8:13">
      <c r="H10369" s="16"/>
      <c r="I10369" s="3"/>
      <c r="J10369" s="3"/>
      <c r="K10369" s="3"/>
      <c r="L10369" s="3"/>
      <c r="M10369" s="3"/>
    </row>
    <row r="10370" spans="8:13">
      <c r="H10370" s="16"/>
      <c r="I10370" s="3"/>
      <c r="J10370" s="3"/>
      <c r="K10370" s="3"/>
      <c r="L10370" s="3"/>
      <c r="M10370" s="3"/>
    </row>
    <row r="10371" spans="8:13">
      <c r="H10371" s="16"/>
      <c r="I10371" s="3"/>
      <c r="J10371" s="3"/>
      <c r="K10371" s="3"/>
      <c r="L10371" s="3"/>
      <c r="M10371" s="3"/>
    </row>
    <row r="10372" spans="8:13">
      <c r="H10372" s="16"/>
      <c r="I10372" s="3"/>
      <c r="J10372" s="3"/>
      <c r="K10372" s="3"/>
      <c r="L10372" s="3"/>
      <c r="M10372" s="3"/>
    </row>
    <row r="10373" spans="8:13">
      <c r="H10373" s="16"/>
      <c r="I10373" s="3"/>
      <c r="J10373" s="3"/>
      <c r="K10373" s="3"/>
      <c r="L10373" s="3"/>
      <c r="M10373" s="3"/>
    </row>
    <row r="10374" spans="8:13">
      <c r="H10374" s="16"/>
      <c r="I10374" s="3"/>
      <c r="J10374" s="3"/>
      <c r="K10374" s="3"/>
      <c r="L10374" s="3"/>
      <c r="M10374" s="3"/>
    </row>
    <row r="10375" spans="8:13">
      <c r="H10375" s="16"/>
      <c r="I10375" s="3"/>
      <c r="J10375" s="3"/>
      <c r="K10375" s="3"/>
      <c r="L10375" s="3"/>
      <c r="M10375" s="3"/>
    </row>
    <row r="10376" spans="8:13">
      <c r="H10376" s="16"/>
      <c r="I10376" s="3"/>
      <c r="J10376" s="3"/>
      <c r="K10376" s="3"/>
      <c r="L10376" s="3"/>
      <c r="M10376" s="3"/>
    </row>
    <row r="10377" spans="8:13">
      <c r="H10377" s="16"/>
      <c r="I10377" s="3"/>
      <c r="J10377" s="3"/>
      <c r="K10377" s="3"/>
      <c r="L10377" s="3"/>
      <c r="M10377" s="3"/>
    </row>
    <row r="10378" spans="8:13">
      <c r="H10378" s="16"/>
      <c r="I10378" s="3"/>
      <c r="J10378" s="3"/>
      <c r="K10378" s="3"/>
      <c r="L10378" s="3"/>
      <c r="M10378" s="3"/>
    </row>
    <row r="10379" spans="8:13">
      <c r="H10379" s="16"/>
      <c r="I10379" s="3"/>
      <c r="J10379" s="3"/>
      <c r="K10379" s="3"/>
      <c r="L10379" s="3"/>
      <c r="M10379" s="3"/>
    </row>
    <row r="10380" spans="8:13">
      <c r="H10380" s="16"/>
      <c r="I10380" s="3"/>
      <c r="J10380" s="3"/>
      <c r="K10380" s="3"/>
      <c r="L10380" s="3"/>
      <c r="M10380" s="3"/>
    </row>
    <row r="10381" spans="8:13">
      <c r="H10381" s="16"/>
      <c r="I10381" s="3"/>
      <c r="J10381" s="3"/>
      <c r="K10381" s="3"/>
      <c r="L10381" s="3"/>
      <c r="M10381" s="3"/>
    </row>
    <row r="10382" spans="8:13">
      <c r="H10382" s="16"/>
      <c r="I10382" s="3"/>
      <c r="J10382" s="3"/>
      <c r="K10382" s="3"/>
      <c r="L10382" s="3"/>
      <c r="M10382" s="3"/>
    </row>
    <row r="10383" spans="8:13">
      <c r="H10383" s="16"/>
      <c r="I10383" s="3"/>
      <c r="J10383" s="3"/>
      <c r="K10383" s="3"/>
      <c r="L10383" s="3"/>
      <c r="M10383" s="3"/>
    </row>
    <row r="10384" spans="8:13">
      <c r="H10384" s="16"/>
      <c r="I10384" s="3"/>
      <c r="J10384" s="3"/>
      <c r="K10384" s="3"/>
      <c r="L10384" s="3"/>
      <c r="M10384" s="3"/>
    </row>
    <row r="10385" spans="8:13">
      <c r="H10385" s="16"/>
      <c r="I10385" s="3"/>
      <c r="J10385" s="3"/>
      <c r="K10385" s="3"/>
      <c r="L10385" s="3"/>
      <c r="M10385" s="3"/>
    </row>
    <row r="10386" spans="8:13">
      <c r="H10386" s="16"/>
      <c r="I10386" s="3"/>
      <c r="J10386" s="3"/>
      <c r="K10386" s="3"/>
      <c r="L10386" s="3"/>
      <c r="M10386" s="3"/>
    </row>
    <row r="10387" spans="8:13">
      <c r="H10387" s="16"/>
      <c r="I10387" s="3"/>
      <c r="J10387" s="3"/>
      <c r="K10387" s="3"/>
      <c r="L10387" s="3"/>
      <c r="M10387" s="3"/>
    </row>
    <row r="10388" spans="8:13">
      <c r="H10388" s="16"/>
      <c r="I10388" s="3"/>
      <c r="J10388" s="3"/>
      <c r="K10388" s="3"/>
      <c r="L10388" s="3"/>
      <c r="M10388" s="3"/>
    </row>
    <row r="10389" spans="8:13">
      <c r="H10389" s="16"/>
      <c r="I10389" s="3"/>
      <c r="J10389" s="3"/>
      <c r="K10389" s="3"/>
      <c r="L10389" s="3"/>
      <c r="M10389" s="3"/>
    </row>
    <row r="10390" spans="8:13">
      <c r="H10390" s="16"/>
      <c r="I10390" s="3"/>
      <c r="J10390" s="3"/>
      <c r="K10390" s="3"/>
      <c r="L10390" s="3"/>
      <c r="M10390" s="3"/>
    </row>
    <row r="10391" spans="8:13">
      <c r="H10391" s="16"/>
      <c r="I10391" s="3"/>
      <c r="J10391" s="3"/>
      <c r="K10391" s="3"/>
      <c r="L10391" s="3"/>
      <c r="M10391" s="3"/>
    </row>
    <row r="10392" spans="8:13">
      <c r="H10392" s="16"/>
      <c r="I10392" s="3"/>
      <c r="J10392" s="3"/>
      <c r="K10392" s="3"/>
      <c r="L10392" s="3"/>
      <c r="M10392" s="3"/>
    </row>
    <row r="10393" spans="8:13">
      <c r="H10393" s="16"/>
      <c r="I10393" s="3"/>
      <c r="J10393" s="3"/>
      <c r="K10393" s="3"/>
      <c r="L10393" s="3"/>
      <c r="M10393" s="3"/>
    </row>
    <row r="10394" spans="8:13">
      <c r="H10394" s="16"/>
      <c r="I10394" s="3"/>
      <c r="J10394" s="3"/>
      <c r="K10394" s="3"/>
      <c r="L10394" s="3"/>
      <c r="M10394" s="3"/>
    </row>
    <row r="10395" spans="8:13">
      <c r="H10395" s="16"/>
      <c r="I10395" s="3"/>
      <c r="J10395" s="3"/>
      <c r="K10395" s="3"/>
      <c r="L10395" s="3"/>
      <c r="M10395" s="3"/>
    </row>
    <row r="10396" spans="8:13">
      <c r="H10396" s="16"/>
      <c r="I10396" s="3"/>
      <c r="J10396" s="3"/>
      <c r="K10396" s="3"/>
      <c r="L10396" s="3"/>
      <c r="M10396" s="3"/>
    </row>
    <row r="10397" spans="8:13">
      <c r="H10397" s="16"/>
      <c r="I10397" s="3"/>
      <c r="J10397" s="3"/>
      <c r="K10397" s="3"/>
      <c r="L10397" s="3"/>
      <c r="M10397" s="3"/>
    </row>
    <row r="10398" spans="8:13">
      <c r="H10398" s="16"/>
      <c r="I10398" s="3"/>
      <c r="J10398" s="3"/>
      <c r="K10398" s="3"/>
      <c r="L10398" s="3"/>
      <c r="M10398" s="3"/>
    </row>
    <row r="10399" spans="8:13">
      <c r="H10399" s="16"/>
      <c r="I10399" s="3"/>
      <c r="J10399" s="3"/>
      <c r="K10399" s="3"/>
      <c r="L10399" s="3"/>
      <c r="M10399" s="3"/>
    </row>
    <row r="10400" spans="8:13">
      <c r="H10400" s="16"/>
      <c r="I10400" s="3"/>
      <c r="J10400" s="3"/>
      <c r="K10400" s="3"/>
      <c r="L10400" s="3"/>
      <c r="M10400" s="3"/>
    </row>
    <row r="10401" spans="8:13">
      <c r="H10401" s="16"/>
      <c r="I10401" s="3"/>
      <c r="J10401" s="3"/>
      <c r="K10401" s="3"/>
      <c r="L10401" s="3"/>
      <c r="M10401" s="3"/>
    </row>
    <row r="10402" spans="8:13">
      <c r="H10402" s="16"/>
      <c r="I10402" s="3"/>
      <c r="J10402" s="3"/>
      <c r="K10402" s="3"/>
      <c r="L10402" s="3"/>
      <c r="M10402" s="3"/>
    </row>
    <row r="10403" spans="8:13">
      <c r="H10403" s="16"/>
      <c r="I10403" s="3"/>
      <c r="J10403" s="3"/>
      <c r="K10403" s="3"/>
      <c r="L10403" s="3"/>
      <c r="M10403" s="3"/>
    </row>
    <row r="10404" spans="8:13">
      <c r="H10404" s="16"/>
      <c r="I10404" s="3"/>
      <c r="J10404" s="3"/>
      <c r="K10404" s="3"/>
      <c r="L10404" s="3"/>
      <c r="M10404" s="3"/>
    </row>
    <row r="10405" spans="8:13">
      <c r="H10405" s="16"/>
      <c r="I10405" s="3"/>
      <c r="J10405" s="3"/>
      <c r="K10405" s="3"/>
      <c r="L10405" s="3"/>
      <c r="M10405" s="3"/>
    </row>
    <row r="10406" spans="8:13">
      <c r="H10406" s="16"/>
      <c r="I10406" s="3"/>
      <c r="J10406" s="3"/>
      <c r="K10406" s="3"/>
      <c r="L10406" s="3"/>
      <c r="M10406" s="3"/>
    </row>
    <row r="10407" spans="8:13">
      <c r="H10407" s="16"/>
      <c r="I10407" s="3"/>
      <c r="J10407" s="3"/>
      <c r="K10407" s="3"/>
      <c r="L10407" s="3"/>
      <c r="M10407" s="3"/>
    </row>
    <row r="10408" spans="8:13">
      <c r="H10408" s="16"/>
      <c r="I10408" s="3"/>
      <c r="J10408" s="3"/>
      <c r="K10408" s="3"/>
      <c r="L10408" s="3"/>
      <c r="M10408" s="3"/>
    </row>
    <row r="10409" spans="8:13">
      <c r="H10409" s="16"/>
      <c r="I10409" s="3"/>
      <c r="J10409" s="3"/>
      <c r="K10409" s="3"/>
      <c r="L10409" s="3"/>
      <c r="M10409" s="3"/>
    </row>
    <row r="10410" spans="8:13">
      <c r="H10410" s="16"/>
      <c r="I10410" s="3"/>
      <c r="J10410" s="3"/>
      <c r="K10410" s="3"/>
      <c r="L10410" s="3"/>
      <c r="M10410" s="3"/>
    </row>
    <row r="10411" spans="8:13">
      <c r="H10411" s="16"/>
      <c r="I10411" s="3"/>
      <c r="J10411" s="3"/>
      <c r="K10411" s="3"/>
      <c r="L10411" s="3"/>
      <c r="M10411" s="3"/>
    </row>
    <row r="10412" spans="8:13">
      <c r="H10412" s="16"/>
      <c r="I10412" s="3"/>
      <c r="J10412" s="3"/>
      <c r="K10412" s="3"/>
      <c r="L10412" s="3"/>
      <c r="M10412" s="3"/>
    </row>
    <row r="10413" spans="8:13">
      <c r="H10413" s="16"/>
      <c r="I10413" s="3"/>
      <c r="J10413" s="3"/>
      <c r="K10413" s="3"/>
      <c r="L10413" s="3"/>
      <c r="M10413" s="3"/>
    </row>
    <row r="10414" spans="8:13">
      <c r="H10414" s="16"/>
      <c r="I10414" s="3"/>
      <c r="J10414" s="3"/>
      <c r="K10414" s="3"/>
      <c r="L10414" s="3"/>
      <c r="M10414" s="3"/>
    </row>
    <row r="10415" spans="8:13">
      <c r="H10415" s="16"/>
      <c r="I10415" s="3"/>
      <c r="J10415" s="3"/>
      <c r="K10415" s="3"/>
      <c r="L10415" s="3"/>
      <c r="M10415" s="3"/>
    </row>
    <row r="10416" spans="8:13">
      <c r="H10416" s="16"/>
      <c r="I10416" s="3"/>
      <c r="J10416" s="3"/>
      <c r="K10416" s="3"/>
      <c r="L10416" s="3"/>
      <c r="M10416" s="3"/>
    </row>
    <row r="10417" spans="8:13">
      <c r="H10417" s="16"/>
      <c r="I10417" s="3"/>
      <c r="J10417" s="3"/>
      <c r="K10417" s="3"/>
      <c r="L10417" s="3"/>
      <c r="M10417" s="3"/>
    </row>
    <row r="10418" spans="8:13">
      <c r="H10418" s="16"/>
      <c r="I10418" s="3"/>
      <c r="J10418" s="3"/>
      <c r="K10418" s="3"/>
      <c r="L10418" s="3"/>
      <c r="M10418" s="3"/>
    </row>
    <row r="10419" spans="8:13">
      <c r="H10419" s="16"/>
      <c r="I10419" s="3"/>
      <c r="J10419" s="3"/>
      <c r="K10419" s="3"/>
      <c r="L10419" s="3"/>
      <c r="M10419" s="3"/>
    </row>
    <row r="10420" spans="8:13">
      <c r="H10420" s="16"/>
      <c r="I10420" s="3"/>
      <c r="J10420" s="3"/>
      <c r="K10420" s="3"/>
      <c r="L10420" s="3"/>
      <c r="M10420" s="3"/>
    </row>
    <row r="10421" spans="8:13">
      <c r="H10421" s="16"/>
      <c r="I10421" s="3"/>
      <c r="J10421" s="3"/>
      <c r="K10421" s="3"/>
      <c r="L10421" s="3"/>
      <c r="M10421" s="3"/>
    </row>
    <row r="10422" spans="8:13">
      <c r="H10422" s="16"/>
      <c r="I10422" s="3"/>
      <c r="J10422" s="3"/>
      <c r="K10422" s="3"/>
      <c r="L10422" s="3"/>
      <c r="M10422" s="3"/>
    </row>
    <row r="10423" spans="8:13">
      <c r="H10423" s="16"/>
      <c r="I10423" s="3"/>
      <c r="J10423" s="3"/>
      <c r="K10423" s="3"/>
      <c r="L10423" s="3"/>
      <c r="M10423" s="3"/>
    </row>
    <row r="10424" spans="8:13">
      <c r="H10424" s="16"/>
      <c r="I10424" s="3"/>
      <c r="J10424" s="3"/>
      <c r="K10424" s="3"/>
      <c r="L10424" s="3"/>
      <c r="M10424" s="3"/>
    </row>
    <row r="10425" spans="8:13">
      <c r="H10425" s="16"/>
      <c r="I10425" s="3"/>
      <c r="J10425" s="3"/>
      <c r="K10425" s="3"/>
      <c r="L10425" s="3"/>
      <c r="M10425" s="3"/>
    </row>
    <row r="10426" spans="8:13">
      <c r="H10426" s="16"/>
      <c r="I10426" s="3"/>
      <c r="J10426" s="3"/>
      <c r="K10426" s="3"/>
      <c r="L10426" s="3"/>
      <c r="M10426" s="3"/>
    </row>
    <row r="10427" spans="8:13">
      <c r="H10427" s="16"/>
      <c r="I10427" s="3"/>
      <c r="J10427" s="3"/>
      <c r="K10427" s="3"/>
      <c r="L10427" s="3"/>
      <c r="M10427" s="3"/>
    </row>
    <row r="10428" spans="8:13">
      <c r="H10428" s="16"/>
      <c r="I10428" s="3"/>
      <c r="J10428" s="3"/>
      <c r="K10428" s="3"/>
      <c r="L10428" s="3"/>
      <c r="M10428" s="3"/>
    </row>
    <row r="10429" spans="8:13">
      <c r="H10429" s="16"/>
      <c r="I10429" s="3"/>
      <c r="J10429" s="3"/>
      <c r="K10429" s="3"/>
      <c r="L10429" s="3"/>
      <c r="M10429" s="3"/>
    </row>
    <row r="10430" spans="8:13">
      <c r="H10430" s="16"/>
      <c r="I10430" s="3"/>
      <c r="J10430" s="3"/>
      <c r="K10430" s="3"/>
      <c r="L10430" s="3"/>
      <c r="M10430" s="3"/>
    </row>
    <row r="10431" spans="8:13">
      <c r="H10431" s="16"/>
      <c r="I10431" s="3"/>
      <c r="J10431" s="3"/>
      <c r="K10431" s="3"/>
      <c r="L10431" s="3"/>
      <c r="M10431" s="3"/>
    </row>
    <row r="10432" spans="8:13">
      <c r="H10432" s="16"/>
      <c r="I10432" s="3"/>
      <c r="J10432" s="3"/>
      <c r="K10432" s="3"/>
      <c r="L10432" s="3"/>
      <c r="M10432" s="3"/>
    </row>
    <row r="10433" spans="8:13">
      <c r="H10433" s="16"/>
      <c r="I10433" s="3"/>
      <c r="J10433" s="3"/>
      <c r="K10433" s="3"/>
      <c r="L10433" s="3"/>
      <c r="M10433" s="3"/>
    </row>
    <row r="10434" spans="8:13">
      <c r="H10434" s="16"/>
      <c r="I10434" s="3"/>
      <c r="J10434" s="3"/>
      <c r="K10434" s="3"/>
      <c r="L10434" s="3"/>
      <c r="M10434" s="3"/>
    </row>
    <row r="10435" spans="8:13">
      <c r="H10435" s="16"/>
      <c r="I10435" s="3"/>
      <c r="J10435" s="3"/>
      <c r="K10435" s="3"/>
      <c r="L10435" s="3"/>
      <c r="M10435" s="3"/>
    </row>
    <row r="10436" spans="8:13">
      <c r="H10436" s="16"/>
      <c r="I10436" s="3"/>
      <c r="J10436" s="3"/>
      <c r="K10436" s="3"/>
      <c r="L10436" s="3"/>
      <c r="M10436" s="3"/>
    </row>
    <row r="10437" spans="8:13">
      <c r="H10437" s="16"/>
      <c r="I10437" s="3"/>
      <c r="J10437" s="3"/>
      <c r="K10437" s="3"/>
      <c r="L10437" s="3"/>
      <c r="M10437" s="3"/>
    </row>
    <row r="10438" spans="8:13">
      <c r="H10438" s="16"/>
      <c r="I10438" s="3"/>
      <c r="J10438" s="3"/>
      <c r="K10438" s="3"/>
      <c r="L10438" s="3"/>
      <c r="M10438" s="3"/>
    </row>
    <row r="10439" spans="8:13">
      <c r="H10439" s="16"/>
      <c r="I10439" s="3"/>
      <c r="J10439" s="3"/>
      <c r="K10439" s="3"/>
      <c r="L10439" s="3"/>
      <c r="M10439" s="3"/>
    </row>
    <row r="10440" spans="8:13">
      <c r="H10440" s="16"/>
      <c r="I10440" s="3"/>
      <c r="J10440" s="3"/>
      <c r="K10440" s="3"/>
      <c r="L10440" s="3"/>
      <c r="M10440" s="3"/>
    </row>
    <row r="10441" spans="8:13">
      <c r="H10441" s="16"/>
      <c r="I10441" s="3"/>
      <c r="J10441" s="3"/>
      <c r="K10441" s="3"/>
      <c r="L10441" s="3"/>
      <c r="M10441" s="3"/>
    </row>
    <row r="10442" spans="8:13">
      <c r="H10442" s="16"/>
      <c r="I10442" s="3"/>
      <c r="J10442" s="3"/>
      <c r="K10442" s="3"/>
      <c r="L10442" s="3"/>
      <c r="M10442" s="3"/>
    </row>
    <row r="10443" spans="8:13">
      <c r="H10443" s="16"/>
      <c r="I10443" s="3"/>
      <c r="J10443" s="3"/>
      <c r="K10443" s="3"/>
      <c r="L10443" s="3"/>
      <c r="M10443" s="3"/>
    </row>
    <row r="10444" spans="8:13">
      <c r="H10444" s="16"/>
      <c r="I10444" s="3"/>
      <c r="J10444" s="3"/>
      <c r="K10444" s="3"/>
      <c r="L10444" s="3"/>
      <c r="M10444" s="3"/>
    </row>
    <row r="10445" spans="8:13">
      <c r="H10445" s="16"/>
      <c r="I10445" s="3"/>
      <c r="J10445" s="3"/>
      <c r="K10445" s="3"/>
      <c r="L10445" s="3"/>
      <c r="M10445" s="3"/>
    </row>
    <row r="10446" spans="8:13">
      <c r="H10446" s="16"/>
      <c r="I10446" s="3"/>
      <c r="J10446" s="3"/>
      <c r="K10446" s="3"/>
      <c r="L10446" s="3"/>
      <c r="M10446" s="3"/>
    </row>
    <row r="10447" spans="8:13">
      <c r="H10447" s="16"/>
      <c r="I10447" s="3"/>
      <c r="J10447" s="3"/>
      <c r="K10447" s="3"/>
      <c r="L10447" s="3"/>
      <c r="M10447" s="3"/>
    </row>
    <row r="10448" spans="8:13">
      <c r="H10448" s="16"/>
      <c r="I10448" s="3"/>
      <c r="J10448" s="3"/>
      <c r="K10448" s="3"/>
      <c r="L10448" s="3"/>
      <c r="M10448" s="3"/>
    </row>
    <row r="10449" spans="8:13">
      <c r="H10449" s="16"/>
      <c r="I10449" s="3"/>
      <c r="J10449" s="3"/>
      <c r="K10449" s="3"/>
      <c r="L10449" s="3"/>
      <c r="M10449" s="3"/>
    </row>
    <row r="10450" spans="8:13">
      <c r="H10450" s="16"/>
      <c r="I10450" s="3"/>
      <c r="J10450" s="3"/>
      <c r="K10450" s="3"/>
      <c r="L10450" s="3"/>
      <c r="M10450" s="3"/>
    </row>
    <row r="10451" spans="8:13">
      <c r="H10451" s="16"/>
      <c r="I10451" s="3"/>
      <c r="J10451" s="3"/>
      <c r="K10451" s="3"/>
      <c r="L10451" s="3"/>
      <c r="M10451" s="3"/>
    </row>
    <row r="10452" spans="8:13">
      <c r="H10452" s="16"/>
      <c r="I10452" s="3"/>
      <c r="J10452" s="3"/>
      <c r="K10452" s="3"/>
      <c r="L10452" s="3"/>
      <c r="M10452" s="3"/>
    </row>
    <row r="10453" spans="8:13">
      <c r="H10453" s="16"/>
      <c r="I10453" s="3"/>
      <c r="J10453" s="3"/>
      <c r="K10453" s="3"/>
      <c r="L10453" s="3"/>
      <c r="M10453" s="3"/>
    </row>
    <row r="10454" spans="8:13">
      <c r="H10454" s="16"/>
      <c r="I10454" s="3"/>
      <c r="J10454" s="3"/>
      <c r="K10454" s="3"/>
      <c r="L10454" s="3"/>
      <c r="M10454" s="3"/>
    </row>
    <row r="10455" spans="8:13">
      <c r="H10455" s="16"/>
      <c r="I10455" s="3"/>
      <c r="J10455" s="3"/>
      <c r="K10455" s="3"/>
      <c r="L10455" s="3"/>
      <c r="M10455" s="3"/>
    </row>
    <row r="10456" spans="8:13">
      <c r="H10456" s="16"/>
      <c r="I10456" s="3"/>
      <c r="J10456" s="3"/>
      <c r="K10456" s="3"/>
      <c r="L10456" s="3"/>
      <c r="M10456" s="3"/>
    </row>
    <row r="10457" spans="8:13">
      <c r="H10457" s="16"/>
      <c r="I10457" s="3"/>
      <c r="J10457" s="3"/>
      <c r="K10457" s="3"/>
      <c r="L10457" s="3"/>
      <c r="M10457" s="3"/>
    </row>
    <row r="10458" spans="8:13">
      <c r="H10458" s="16"/>
      <c r="I10458" s="3"/>
      <c r="J10458" s="3"/>
      <c r="K10458" s="3"/>
      <c r="L10458" s="3"/>
      <c r="M10458" s="3"/>
    </row>
    <row r="10459" spans="8:13">
      <c r="H10459" s="16"/>
      <c r="I10459" s="3"/>
      <c r="J10459" s="3"/>
      <c r="K10459" s="3"/>
      <c r="L10459" s="3"/>
      <c r="M10459" s="3"/>
    </row>
    <row r="10460" spans="8:13">
      <c r="H10460" s="16"/>
      <c r="I10460" s="3"/>
      <c r="J10460" s="3"/>
      <c r="K10460" s="3"/>
      <c r="L10460" s="3"/>
      <c r="M10460" s="3"/>
    </row>
    <row r="10461" spans="8:13">
      <c r="H10461" s="16"/>
      <c r="I10461" s="3"/>
      <c r="J10461" s="3"/>
      <c r="K10461" s="3"/>
      <c r="L10461" s="3"/>
      <c r="M10461" s="3"/>
    </row>
    <row r="10462" spans="8:13">
      <c r="H10462" s="16"/>
      <c r="I10462" s="3"/>
      <c r="J10462" s="3"/>
      <c r="K10462" s="3"/>
      <c r="L10462" s="3"/>
      <c r="M10462" s="3"/>
    </row>
    <row r="10463" spans="8:13">
      <c r="H10463" s="16"/>
      <c r="I10463" s="3"/>
      <c r="J10463" s="3"/>
      <c r="K10463" s="3"/>
      <c r="L10463" s="3"/>
      <c r="M10463" s="3"/>
    </row>
    <row r="10464" spans="8:13">
      <c r="H10464" s="16"/>
      <c r="I10464" s="3"/>
      <c r="J10464" s="3"/>
      <c r="K10464" s="3"/>
      <c r="L10464" s="3"/>
      <c r="M10464" s="3"/>
    </row>
    <row r="10465" spans="8:13">
      <c r="H10465" s="16"/>
      <c r="I10465" s="3"/>
      <c r="J10465" s="3"/>
      <c r="K10465" s="3"/>
      <c r="L10465" s="3"/>
      <c r="M10465" s="3"/>
    </row>
    <row r="10466" spans="8:13">
      <c r="H10466" s="16"/>
      <c r="I10466" s="3"/>
      <c r="J10466" s="3"/>
      <c r="K10466" s="3"/>
      <c r="L10466" s="3"/>
      <c r="M10466" s="3"/>
    </row>
    <row r="10467" spans="8:13">
      <c r="H10467" s="16"/>
      <c r="I10467" s="3"/>
      <c r="J10467" s="3"/>
      <c r="K10467" s="3"/>
      <c r="L10467" s="3"/>
      <c r="M10467" s="3"/>
    </row>
    <row r="10468" spans="8:13">
      <c r="H10468" s="16"/>
      <c r="I10468" s="3"/>
      <c r="J10468" s="3"/>
      <c r="K10468" s="3"/>
      <c r="L10468" s="3"/>
      <c r="M10468" s="3"/>
    </row>
    <row r="10469" spans="8:13">
      <c r="H10469" s="16"/>
      <c r="I10469" s="3"/>
      <c r="J10469" s="3"/>
      <c r="K10469" s="3"/>
      <c r="L10469" s="3"/>
      <c r="M10469" s="3"/>
    </row>
    <row r="10470" spans="8:13">
      <c r="H10470" s="16"/>
      <c r="I10470" s="3"/>
      <c r="J10470" s="3"/>
      <c r="K10470" s="3"/>
      <c r="L10470" s="3"/>
      <c r="M10470" s="3"/>
    </row>
    <row r="10471" spans="8:13">
      <c r="H10471" s="16"/>
      <c r="I10471" s="3"/>
      <c r="J10471" s="3"/>
      <c r="K10471" s="3"/>
      <c r="L10471" s="3"/>
      <c r="M10471" s="3"/>
    </row>
    <row r="10472" spans="8:13">
      <c r="H10472" s="16"/>
      <c r="I10472" s="3"/>
      <c r="J10472" s="3"/>
      <c r="K10472" s="3"/>
      <c r="L10472" s="3"/>
      <c r="M10472" s="3"/>
    </row>
    <row r="10473" spans="8:13">
      <c r="H10473" s="16"/>
      <c r="I10473" s="3"/>
      <c r="J10473" s="3"/>
      <c r="K10473" s="3"/>
      <c r="L10473" s="3"/>
      <c r="M10473" s="3"/>
    </row>
    <row r="10474" spans="8:13">
      <c r="H10474" s="16"/>
      <c r="I10474" s="3"/>
      <c r="J10474" s="3"/>
      <c r="K10474" s="3"/>
      <c r="L10474" s="3"/>
      <c r="M10474" s="3"/>
    </row>
    <row r="10475" spans="8:13">
      <c r="H10475" s="16"/>
      <c r="I10475" s="3"/>
      <c r="J10475" s="3"/>
      <c r="K10475" s="3"/>
      <c r="L10475" s="3"/>
      <c r="M10475" s="3"/>
    </row>
    <row r="10476" spans="8:13">
      <c r="H10476" s="16"/>
      <c r="I10476" s="3"/>
      <c r="J10476" s="3"/>
      <c r="K10476" s="3"/>
      <c r="L10476" s="3"/>
      <c r="M10476" s="3"/>
    </row>
    <row r="10477" spans="8:13">
      <c r="H10477" s="16"/>
      <c r="I10477" s="3"/>
      <c r="J10477" s="3"/>
      <c r="K10477" s="3"/>
      <c r="L10477" s="3"/>
      <c r="M10477" s="3"/>
    </row>
    <row r="10478" spans="8:13">
      <c r="H10478" s="16"/>
      <c r="I10478" s="3"/>
      <c r="J10478" s="3"/>
      <c r="K10478" s="3"/>
      <c r="L10478" s="3"/>
      <c r="M10478" s="3"/>
    </row>
    <row r="10479" spans="8:13">
      <c r="H10479" s="16"/>
      <c r="I10479" s="3"/>
      <c r="J10479" s="3"/>
      <c r="K10479" s="3"/>
      <c r="L10479" s="3"/>
      <c r="M10479" s="3"/>
    </row>
    <row r="10480" spans="8:13">
      <c r="H10480" s="16"/>
      <c r="I10480" s="3"/>
      <c r="J10480" s="3"/>
      <c r="K10480" s="3"/>
      <c r="L10480" s="3"/>
      <c r="M10480" s="3"/>
    </row>
    <row r="10481" spans="8:13">
      <c r="H10481" s="16"/>
      <c r="I10481" s="3"/>
      <c r="J10481" s="3"/>
      <c r="K10481" s="3"/>
      <c r="L10481" s="3"/>
      <c r="M10481" s="3"/>
    </row>
    <row r="10482" spans="8:13">
      <c r="H10482" s="16"/>
      <c r="I10482" s="3"/>
      <c r="J10482" s="3"/>
      <c r="K10482" s="3"/>
      <c r="L10482" s="3"/>
      <c r="M10482" s="3"/>
    </row>
    <row r="10483" spans="8:13">
      <c r="H10483" s="16"/>
      <c r="I10483" s="3"/>
      <c r="J10483" s="3"/>
      <c r="K10483" s="3"/>
      <c r="L10483" s="3"/>
      <c r="M10483" s="3"/>
    </row>
    <row r="10484" spans="8:13">
      <c r="H10484" s="16"/>
      <c r="I10484" s="3"/>
      <c r="J10484" s="3"/>
      <c r="K10484" s="3"/>
      <c r="L10484" s="3"/>
      <c r="M10484" s="3"/>
    </row>
    <row r="10485" spans="8:13">
      <c r="H10485" s="16"/>
      <c r="I10485" s="3"/>
      <c r="J10485" s="3"/>
      <c r="K10485" s="3"/>
      <c r="L10485" s="3"/>
      <c r="M10485" s="3"/>
    </row>
    <row r="10486" spans="8:13">
      <c r="H10486" s="16"/>
      <c r="I10486" s="3"/>
      <c r="J10486" s="3"/>
      <c r="K10486" s="3"/>
      <c r="L10486" s="3"/>
      <c r="M10486" s="3"/>
    </row>
    <row r="10487" spans="8:13">
      <c r="H10487" s="16"/>
      <c r="I10487" s="3"/>
      <c r="J10487" s="3"/>
      <c r="K10487" s="3"/>
      <c r="L10487" s="3"/>
      <c r="M10487" s="3"/>
    </row>
    <row r="10488" spans="8:13">
      <c r="H10488" s="16"/>
      <c r="I10488" s="3"/>
      <c r="J10488" s="3"/>
      <c r="K10488" s="3"/>
      <c r="L10488" s="3"/>
      <c r="M10488" s="3"/>
    </row>
    <row r="10489" spans="8:13">
      <c r="H10489" s="16"/>
      <c r="I10489" s="3"/>
      <c r="J10489" s="3"/>
      <c r="K10489" s="3"/>
      <c r="L10489" s="3"/>
      <c r="M10489" s="3"/>
    </row>
    <row r="10490" spans="8:13">
      <c r="H10490" s="16"/>
      <c r="I10490" s="3"/>
      <c r="J10490" s="3"/>
      <c r="K10490" s="3"/>
      <c r="L10490" s="3"/>
      <c r="M10490" s="3"/>
    </row>
    <row r="10491" spans="8:13">
      <c r="H10491" s="16"/>
      <c r="I10491" s="3"/>
      <c r="J10491" s="3"/>
      <c r="K10491" s="3"/>
      <c r="L10491" s="3"/>
      <c r="M10491" s="3"/>
    </row>
    <row r="10492" spans="8:13">
      <c r="H10492" s="16"/>
      <c r="I10492" s="3"/>
      <c r="J10492" s="3"/>
      <c r="K10492" s="3"/>
      <c r="L10492" s="3"/>
      <c r="M10492" s="3"/>
    </row>
    <row r="10493" spans="8:13">
      <c r="H10493" s="16"/>
      <c r="I10493" s="3"/>
      <c r="J10493" s="3"/>
      <c r="K10493" s="3"/>
      <c r="L10493" s="3"/>
      <c r="M10493" s="3"/>
    </row>
    <row r="10494" spans="8:13">
      <c r="H10494" s="16"/>
      <c r="I10494" s="3"/>
      <c r="J10494" s="3"/>
      <c r="K10494" s="3"/>
      <c r="L10494" s="3"/>
      <c r="M10494" s="3"/>
    </row>
    <row r="10495" spans="8:13">
      <c r="H10495" s="16"/>
      <c r="I10495" s="3"/>
      <c r="J10495" s="3"/>
      <c r="K10495" s="3"/>
      <c r="L10495" s="3"/>
      <c r="M10495" s="3"/>
    </row>
    <row r="10496" spans="8:13">
      <c r="H10496" s="16"/>
      <c r="I10496" s="3"/>
      <c r="J10496" s="3"/>
      <c r="K10496" s="3"/>
      <c r="L10496" s="3"/>
      <c r="M10496" s="3"/>
    </row>
    <row r="10497" spans="8:13">
      <c r="H10497" s="16"/>
      <c r="I10497" s="3"/>
      <c r="J10497" s="3"/>
      <c r="K10497" s="3"/>
      <c r="L10497" s="3"/>
      <c r="M10497" s="3"/>
    </row>
    <row r="10498" spans="8:13">
      <c r="H10498" s="16"/>
      <c r="I10498" s="3"/>
      <c r="J10498" s="3"/>
      <c r="K10498" s="3"/>
      <c r="L10498" s="3"/>
      <c r="M10498" s="3"/>
    </row>
    <row r="10499" spans="8:13">
      <c r="H10499" s="16"/>
      <c r="I10499" s="3"/>
      <c r="J10499" s="3"/>
      <c r="K10499" s="3"/>
      <c r="L10499" s="3"/>
      <c r="M10499" s="3"/>
    </row>
    <row r="10500" spans="8:13">
      <c r="H10500" s="16"/>
      <c r="I10500" s="3"/>
      <c r="J10500" s="3"/>
      <c r="K10500" s="3"/>
      <c r="L10500" s="3"/>
      <c r="M10500" s="3"/>
    </row>
    <row r="10501" spans="8:13">
      <c r="H10501" s="16"/>
      <c r="I10501" s="3"/>
      <c r="J10501" s="3"/>
      <c r="K10501" s="3"/>
      <c r="L10501" s="3"/>
      <c r="M10501" s="3"/>
    </row>
    <row r="10502" spans="8:13">
      <c r="H10502" s="16"/>
      <c r="I10502" s="3"/>
      <c r="J10502" s="3"/>
      <c r="K10502" s="3"/>
      <c r="L10502" s="3"/>
      <c r="M10502" s="3"/>
    </row>
    <row r="10503" spans="8:13">
      <c r="H10503" s="16"/>
      <c r="I10503" s="3"/>
      <c r="J10503" s="3"/>
      <c r="K10503" s="3"/>
      <c r="L10503" s="3"/>
      <c r="M10503" s="3"/>
    </row>
    <row r="10504" spans="8:13">
      <c r="H10504" s="16"/>
      <c r="I10504" s="3"/>
      <c r="J10504" s="3"/>
      <c r="K10504" s="3"/>
      <c r="L10504" s="3"/>
      <c r="M10504" s="3"/>
    </row>
    <row r="10505" spans="8:13">
      <c r="H10505" s="16"/>
      <c r="I10505" s="3"/>
      <c r="J10505" s="3"/>
      <c r="K10505" s="3"/>
      <c r="L10505" s="3"/>
      <c r="M10505" s="3"/>
    </row>
    <row r="10506" spans="8:13">
      <c r="H10506" s="16"/>
      <c r="I10506" s="3"/>
      <c r="J10506" s="3"/>
      <c r="K10506" s="3"/>
      <c r="L10506" s="3"/>
      <c r="M10506" s="3"/>
    </row>
    <row r="10507" spans="8:13">
      <c r="H10507" s="16"/>
      <c r="I10507" s="3"/>
      <c r="J10507" s="3"/>
      <c r="K10507" s="3"/>
      <c r="L10507" s="3"/>
      <c r="M10507" s="3"/>
    </row>
    <row r="10508" spans="8:13">
      <c r="H10508" s="16"/>
      <c r="I10508" s="3"/>
      <c r="J10508" s="3"/>
      <c r="K10508" s="3"/>
      <c r="L10508" s="3"/>
      <c r="M10508" s="3"/>
    </row>
    <row r="10509" spans="8:13">
      <c r="H10509" s="16"/>
      <c r="I10509" s="3"/>
      <c r="J10509" s="3"/>
      <c r="K10509" s="3"/>
      <c r="L10509" s="3"/>
      <c r="M10509" s="3"/>
    </row>
    <row r="10510" spans="8:13">
      <c r="H10510" s="16"/>
      <c r="I10510" s="3"/>
      <c r="J10510" s="3"/>
      <c r="K10510" s="3"/>
      <c r="L10510" s="3"/>
      <c r="M10510" s="3"/>
    </row>
    <row r="10511" spans="8:13">
      <c r="H10511" s="16"/>
      <c r="I10511" s="3"/>
      <c r="J10511" s="3"/>
      <c r="K10511" s="3"/>
      <c r="L10511" s="3"/>
      <c r="M10511" s="3"/>
    </row>
    <row r="10512" spans="8:13">
      <c r="H10512" s="16"/>
      <c r="I10512" s="3"/>
      <c r="J10512" s="3"/>
      <c r="K10512" s="3"/>
      <c r="L10512" s="3"/>
      <c r="M10512" s="3"/>
    </row>
    <row r="10513" spans="8:13">
      <c r="H10513" s="16"/>
      <c r="I10513" s="3"/>
      <c r="J10513" s="3"/>
      <c r="K10513" s="3"/>
      <c r="L10513" s="3"/>
      <c r="M10513" s="3"/>
    </row>
    <row r="10514" spans="8:13">
      <c r="H10514" s="16"/>
      <c r="I10514" s="3"/>
      <c r="J10514" s="3"/>
      <c r="K10514" s="3"/>
      <c r="L10514" s="3"/>
      <c r="M10514" s="3"/>
    </row>
    <row r="10515" spans="8:13">
      <c r="H10515" s="16"/>
      <c r="I10515" s="3"/>
      <c r="J10515" s="3"/>
      <c r="K10515" s="3"/>
      <c r="L10515" s="3"/>
      <c r="M10515" s="3"/>
    </row>
    <row r="10516" spans="8:13">
      <c r="H10516" s="16"/>
      <c r="I10516" s="3"/>
      <c r="J10516" s="3"/>
      <c r="K10516" s="3"/>
      <c r="L10516" s="3"/>
      <c r="M10516" s="3"/>
    </row>
    <row r="10517" spans="8:13">
      <c r="H10517" s="16"/>
      <c r="I10517" s="3"/>
      <c r="J10517" s="3"/>
      <c r="K10517" s="3"/>
      <c r="L10517" s="3"/>
      <c r="M10517" s="3"/>
    </row>
    <row r="10518" spans="8:13">
      <c r="H10518" s="16"/>
      <c r="I10518" s="3"/>
      <c r="J10518" s="3"/>
      <c r="K10518" s="3"/>
      <c r="L10518" s="3"/>
      <c r="M10518" s="3"/>
    </row>
    <row r="10519" spans="8:13">
      <c r="H10519" s="16"/>
      <c r="I10519" s="3"/>
      <c r="J10519" s="3"/>
      <c r="K10519" s="3"/>
      <c r="L10519" s="3"/>
      <c r="M10519" s="3"/>
    </row>
    <row r="10520" spans="8:13">
      <c r="H10520" s="16"/>
      <c r="I10520" s="3"/>
      <c r="J10520" s="3"/>
      <c r="K10520" s="3"/>
      <c r="L10520" s="3"/>
      <c r="M10520" s="3"/>
    </row>
    <row r="10521" spans="8:13">
      <c r="H10521" s="16"/>
      <c r="I10521" s="3"/>
      <c r="J10521" s="3"/>
      <c r="K10521" s="3"/>
      <c r="L10521" s="3"/>
      <c r="M10521" s="3"/>
    </row>
    <row r="10522" spans="8:13">
      <c r="H10522" s="16"/>
      <c r="I10522" s="3"/>
      <c r="J10522" s="3"/>
      <c r="K10522" s="3"/>
      <c r="L10522" s="3"/>
      <c r="M10522" s="3"/>
    </row>
    <row r="10523" spans="8:13">
      <c r="H10523" s="16"/>
      <c r="I10523" s="3"/>
      <c r="J10523" s="3"/>
      <c r="K10523" s="3"/>
      <c r="L10523" s="3"/>
      <c r="M10523" s="3"/>
    </row>
    <row r="10524" spans="8:13">
      <c r="H10524" s="16"/>
      <c r="I10524" s="3"/>
      <c r="J10524" s="3"/>
      <c r="K10524" s="3"/>
      <c r="L10524" s="3"/>
      <c r="M10524" s="3"/>
    </row>
    <row r="10525" spans="8:13">
      <c r="H10525" s="16"/>
      <c r="I10525" s="3"/>
      <c r="J10525" s="3"/>
      <c r="K10525" s="3"/>
      <c r="L10525" s="3"/>
      <c r="M10525" s="3"/>
    </row>
    <row r="10526" spans="8:13">
      <c r="H10526" s="16"/>
      <c r="I10526" s="3"/>
      <c r="J10526" s="3"/>
      <c r="K10526" s="3"/>
      <c r="L10526" s="3"/>
      <c r="M10526" s="3"/>
    </row>
    <row r="10527" spans="8:13">
      <c r="H10527" s="16"/>
      <c r="I10527" s="3"/>
      <c r="J10527" s="3"/>
      <c r="K10527" s="3"/>
      <c r="L10527" s="3"/>
      <c r="M10527" s="3"/>
    </row>
    <row r="10528" spans="8:13">
      <c r="H10528" s="16"/>
      <c r="I10528" s="3"/>
      <c r="J10528" s="3"/>
      <c r="K10528" s="3"/>
      <c r="L10528" s="3"/>
      <c r="M10528" s="3"/>
    </row>
    <row r="10529" spans="8:13">
      <c r="H10529" s="16"/>
      <c r="I10529" s="3"/>
      <c r="J10529" s="3"/>
      <c r="K10529" s="3"/>
      <c r="L10529" s="3"/>
      <c r="M10529" s="3"/>
    </row>
    <row r="10530" spans="8:13">
      <c r="H10530" s="16"/>
      <c r="I10530" s="3"/>
      <c r="J10530" s="3"/>
      <c r="K10530" s="3"/>
      <c r="L10530" s="3"/>
      <c r="M10530" s="3"/>
    </row>
    <row r="10531" spans="8:13">
      <c r="H10531" s="16"/>
      <c r="I10531" s="3"/>
      <c r="J10531" s="3"/>
      <c r="K10531" s="3"/>
      <c r="L10531" s="3"/>
      <c r="M10531" s="3"/>
    </row>
    <row r="10532" spans="8:13">
      <c r="H10532" s="16"/>
      <c r="I10532" s="3"/>
      <c r="J10532" s="3"/>
      <c r="K10532" s="3"/>
      <c r="L10532" s="3"/>
      <c r="M10532" s="3"/>
    </row>
    <row r="10533" spans="8:13">
      <c r="H10533" s="16"/>
      <c r="I10533" s="3"/>
      <c r="J10533" s="3"/>
      <c r="K10533" s="3"/>
      <c r="L10533" s="3"/>
      <c r="M10533" s="3"/>
    </row>
    <row r="10534" spans="8:13">
      <c r="H10534" s="16"/>
      <c r="I10534" s="3"/>
      <c r="J10534" s="3"/>
      <c r="K10534" s="3"/>
      <c r="L10534" s="3"/>
      <c r="M10534" s="3"/>
    </row>
    <row r="10535" spans="8:13">
      <c r="H10535" s="16"/>
      <c r="I10535" s="3"/>
      <c r="J10535" s="3"/>
      <c r="K10535" s="3"/>
      <c r="L10535" s="3"/>
      <c r="M10535" s="3"/>
    </row>
    <row r="10536" spans="8:13">
      <c r="H10536" s="16"/>
      <c r="I10536" s="3"/>
      <c r="J10536" s="3"/>
      <c r="K10536" s="3"/>
      <c r="L10536" s="3"/>
      <c r="M10536" s="3"/>
    </row>
    <row r="10537" spans="8:13">
      <c r="H10537" s="16"/>
      <c r="I10537" s="3"/>
      <c r="J10537" s="3"/>
      <c r="K10537" s="3"/>
      <c r="L10537" s="3"/>
      <c r="M10537" s="3"/>
    </row>
    <row r="10538" spans="8:13">
      <c r="H10538" s="16"/>
      <c r="I10538" s="3"/>
      <c r="J10538" s="3"/>
      <c r="K10538" s="3"/>
      <c r="L10538" s="3"/>
      <c r="M10538" s="3"/>
    </row>
    <row r="10539" spans="8:13">
      <c r="H10539" s="16"/>
      <c r="I10539" s="3"/>
      <c r="J10539" s="3"/>
      <c r="K10539" s="3"/>
      <c r="L10539" s="3"/>
      <c r="M10539" s="3"/>
    </row>
    <row r="10540" spans="8:13">
      <c r="H10540" s="16"/>
      <c r="I10540" s="3"/>
      <c r="J10540" s="3"/>
      <c r="K10540" s="3"/>
      <c r="L10540" s="3"/>
      <c r="M10540" s="3"/>
    </row>
    <row r="10541" spans="8:13">
      <c r="H10541" s="16"/>
      <c r="I10541" s="3"/>
      <c r="J10541" s="3"/>
      <c r="K10541" s="3"/>
      <c r="L10541" s="3"/>
      <c r="M10541" s="3"/>
    </row>
    <row r="10542" spans="8:13">
      <c r="H10542" s="16"/>
      <c r="I10542" s="3"/>
      <c r="J10542" s="3"/>
      <c r="K10542" s="3"/>
      <c r="L10542" s="3"/>
      <c r="M10542" s="3"/>
    </row>
    <row r="10543" spans="8:13">
      <c r="H10543" s="16"/>
      <c r="I10543" s="3"/>
      <c r="J10543" s="3"/>
      <c r="K10543" s="3"/>
      <c r="L10543" s="3"/>
      <c r="M10543" s="3"/>
    </row>
    <row r="10544" spans="8:13">
      <c r="H10544" s="16"/>
      <c r="I10544" s="3"/>
      <c r="J10544" s="3"/>
      <c r="K10544" s="3"/>
      <c r="L10544" s="3"/>
      <c r="M10544" s="3"/>
    </row>
    <row r="10545" spans="8:13">
      <c r="H10545" s="16"/>
      <c r="I10545" s="3"/>
      <c r="J10545" s="3"/>
      <c r="K10545" s="3"/>
      <c r="L10545" s="3"/>
      <c r="M10545" s="3"/>
    </row>
    <row r="10546" spans="8:13">
      <c r="H10546" s="16"/>
      <c r="I10546" s="3"/>
      <c r="J10546" s="3"/>
      <c r="K10546" s="3"/>
      <c r="L10546" s="3"/>
      <c r="M10546" s="3"/>
    </row>
    <row r="10547" spans="8:13">
      <c r="H10547" s="16"/>
      <c r="I10547" s="3"/>
      <c r="J10547" s="3"/>
      <c r="K10547" s="3"/>
      <c r="L10547" s="3"/>
      <c r="M10547" s="3"/>
    </row>
    <row r="10548" spans="8:13">
      <c r="H10548" s="16"/>
      <c r="I10548" s="3"/>
      <c r="J10548" s="3"/>
      <c r="K10548" s="3"/>
      <c r="L10548" s="3"/>
      <c r="M10548" s="3"/>
    </row>
    <row r="10549" spans="8:13">
      <c r="H10549" s="16"/>
      <c r="I10549" s="3"/>
      <c r="J10549" s="3"/>
      <c r="K10549" s="3"/>
      <c r="L10549" s="3"/>
      <c r="M10549" s="3"/>
    </row>
    <row r="10550" spans="8:13">
      <c r="H10550" s="16"/>
      <c r="I10550" s="3"/>
      <c r="J10550" s="3"/>
      <c r="K10550" s="3"/>
      <c r="L10550" s="3"/>
      <c r="M10550" s="3"/>
    </row>
    <row r="10551" spans="8:13">
      <c r="H10551" s="16"/>
      <c r="I10551" s="3"/>
      <c r="J10551" s="3"/>
      <c r="K10551" s="3"/>
      <c r="L10551" s="3"/>
      <c r="M10551" s="3"/>
    </row>
    <row r="10552" spans="8:13">
      <c r="H10552" s="16"/>
      <c r="I10552" s="3"/>
      <c r="J10552" s="3"/>
      <c r="K10552" s="3"/>
      <c r="L10552" s="3"/>
      <c r="M10552" s="3"/>
    </row>
    <row r="10553" spans="8:13">
      <c r="H10553" s="16"/>
      <c r="I10553" s="3"/>
      <c r="J10553" s="3"/>
      <c r="K10553" s="3"/>
      <c r="L10553" s="3"/>
      <c r="M10553" s="3"/>
    </row>
    <row r="10554" spans="8:13">
      <c r="H10554" s="16"/>
      <c r="I10554" s="3"/>
      <c r="J10554" s="3"/>
      <c r="K10554" s="3"/>
      <c r="L10554" s="3"/>
      <c r="M10554" s="3"/>
    </row>
    <row r="10555" spans="8:13">
      <c r="H10555" s="16"/>
      <c r="I10555" s="3"/>
      <c r="J10555" s="3"/>
      <c r="K10555" s="3"/>
      <c r="L10555" s="3"/>
      <c r="M10555" s="3"/>
    </row>
    <row r="10556" spans="8:13">
      <c r="H10556" s="16"/>
      <c r="I10556" s="3"/>
      <c r="J10556" s="3"/>
      <c r="K10556" s="3"/>
      <c r="L10556" s="3"/>
      <c r="M10556" s="3"/>
    </row>
    <row r="10557" spans="8:13">
      <c r="H10557" s="16"/>
      <c r="I10557" s="3"/>
      <c r="J10557" s="3"/>
      <c r="K10557" s="3"/>
      <c r="L10557" s="3"/>
      <c r="M10557" s="3"/>
    </row>
    <row r="10558" spans="8:13">
      <c r="H10558" s="16"/>
      <c r="I10558" s="3"/>
      <c r="J10558" s="3"/>
      <c r="K10558" s="3"/>
      <c r="L10558" s="3"/>
      <c r="M10558" s="3"/>
    </row>
    <row r="10559" spans="8:13">
      <c r="H10559" s="16"/>
      <c r="I10559" s="3"/>
      <c r="J10559" s="3"/>
      <c r="K10559" s="3"/>
      <c r="L10559" s="3"/>
      <c r="M10559" s="3"/>
    </row>
    <row r="10560" spans="8:13">
      <c r="H10560" s="16"/>
      <c r="I10560" s="3"/>
      <c r="J10560" s="3"/>
      <c r="K10560" s="3"/>
      <c r="L10560" s="3"/>
      <c r="M10560" s="3"/>
    </row>
    <row r="10561" spans="8:13">
      <c r="H10561" s="16"/>
      <c r="I10561" s="3"/>
      <c r="J10561" s="3"/>
      <c r="K10561" s="3"/>
      <c r="L10561" s="3"/>
      <c r="M10561" s="3"/>
    </row>
    <row r="10562" spans="8:13">
      <c r="H10562" s="16"/>
      <c r="I10562" s="3"/>
      <c r="J10562" s="3"/>
      <c r="K10562" s="3"/>
      <c r="L10562" s="3"/>
      <c r="M10562" s="3"/>
    </row>
    <row r="10563" spans="8:13">
      <c r="H10563" s="16"/>
      <c r="I10563" s="3"/>
      <c r="J10563" s="3"/>
      <c r="K10563" s="3"/>
      <c r="L10563" s="3"/>
      <c r="M10563" s="3"/>
    </row>
    <row r="10564" spans="8:13">
      <c r="H10564" s="16"/>
      <c r="I10564" s="3"/>
      <c r="J10564" s="3"/>
      <c r="K10564" s="3"/>
      <c r="L10564" s="3"/>
      <c r="M10564" s="3"/>
    </row>
    <row r="10565" spans="8:13">
      <c r="H10565" s="16"/>
      <c r="I10565" s="3"/>
      <c r="J10565" s="3"/>
      <c r="K10565" s="3"/>
      <c r="L10565" s="3"/>
      <c r="M10565" s="3"/>
    </row>
    <row r="10566" spans="8:13">
      <c r="H10566" s="16"/>
      <c r="I10566" s="3"/>
      <c r="J10566" s="3"/>
      <c r="K10566" s="3"/>
      <c r="L10566" s="3"/>
      <c r="M10566" s="3"/>
    </row>
    <row r="10567" spans="8:13">
      <c r="H10567" s="16"/>
      <c r="I10567" s="3"/>
      <c r="J10567" s="3"/>
      <c r="K10567" s="3"/>
      <c r="L10567" s="3"/>
      <c r="M10567" s="3"/>
    </row>
    <row r="10568" spans="8:13">
      <c r="H10568" s="16"/>
      <c r="I10568" s="3"/>
      <c r="J10568" s="3"/>
      <c r="K10568" s="3"/>
      <c r="L10568" s="3"/>
      <c r="M10568" s="3"/>
    </row>
    <row r="10569" spans="8:13">
      <c r="H10569" s="16"/>
      <c r="I10569" s="3"/>
      <c r="J10569" s="3"/>
      <c r="K10569" s="3"/>
      <c r="L10569" s="3"/>
      <c r="M10569" s="3"/>
    </row>
    <row r="10570" spans="8:13">
      <c r="H10570" s="16"/>
      <c r="I10570" s="3"/>
      <c r="J10570" s="3"/>
      <c r="K10570" s="3"/>
      <c r="L10570" s="3"/>
      <c r="M10570" s="3"/>
    </row>
    <row r="10571" spans="8:13">
      <c r="H10571" s="16"/>
      <c r="I10571" s="3"/>
      <c r="J10571" s="3"/>
      <c r="K10571" s="3"/>
      <c r="L10571" s="3"/>
      <c r="M10571" s="3"/>
    </row>
    <row r="10572" spans="8:13">
      <c r="H10572" s="16"/>
      <c r="I10572" s="3"/>
      <c r="J10572" s="3"/>
      <c r="K10572" s="3"/>
      <c r="L10572" s="3"/>
      <c r="M10572" s="3"/>
    </row>
    <row r="10573" spans="8:13">
      <c r="H10573" s="16"/>
      <c r="I10573" s="3"/>
      <c r="J10573" s="3"/>
      <c r="K10573" s="3"/>
      <c r="L10573" s="3"/>
      <c r="M10573" s="3"/>
    </row>
    <row r="10574" spans="8:13">
      <c r="H10574" s="16"/>
      <c r="I10574" s="3"/>
      <c r="J10574" s="3"/>
      <c r="K10574" s="3"/>
      <c r="L10574" s="3"/>
      <c r="M10574" s="3"/>
    </row>
    <row r="10575" spans="8:13">
      <c r="H10575" s="16"/>
      <c r="I10575" s="3"/>
      <c r="J10575" s="3"/>
      <c r="K10575" s="3"/>
      <c r="L10575" s="3"/>
      <c r="M10575" s="3"/>
    </row>
    <row r="10576" spans="8:13">
      <c r="H10576" s="16"/>
      <c r="I10576" s="3"/>
      <c r="J10576" s="3"/>
      <c r="K10576" s="3"/>
      <c r="L10576" s="3"/>
      <c r="M10576" s="3"/>
    </row>
    <row r="10577" spans="8:13">
      <c r="H10577" s="16"/>
      <c r="I10577" s="3"/>
      <c r="J10577" s="3"/>
      <c r="K10577" s="3"/>
      <c r="L10577" s="3"/>
      <c r="M10577" s="3"/>
    </row>
    <row r="10578" spans="8:13">
      <c r="H10578" s="16"/>
      <c r="I10578" s="3"/>
      <c r="J10578" s="3"/>
      <c r="K10578" s="3"/>
      <c r="L10578" s="3"/>
      <c r="M10578" s="3"/>
    </row>
    <row r="10579" spans="8:13">
      <c r="H10579" s="16"/>
      <c r="I10579" s="3"/>
      <c r="J10579" s="3"/>
      <c r="K10579" s="3"/>
      <c r="L10579" s="3"/>
      <c r="M10579" s="3"/>
    </row>
    <row r="10580" spans="8:13">
      <c r="H10580" s="16"/>
      <c r="I10580" s="3"/>
      <c r="J10580" s="3"/>
      <c r="K10580" s="3"/>
      <c r="L10580" s="3"/>
      <c r="M10580" s="3"/>
    </row>
    <row r="10581" spans="8:13">
      <c r="H10581" s="16"/>
      <c r="I10581" s="3"/>
      <c r="J10581" s="3"/>
      <c r="K10581" s="3"/>
      <c r="L10581" s="3"/>
      <c r="M10581" s="3"/>
    </row>
    <row r="10582" spans="8:13">
      <c r="H10582" s="16"/>
      <c r="I10582" s="3"/>
      <c r="J10582" s="3"/>
      <c r="K10582" s="3"/>
      <c r="L10582" s="3"/>
      <c r="M10582" s="3"/>
    </row>
    <row r="10583" spans="8:13">
      <c r="H10583" s="16"/>
      <c r="I10583" s="3"/>
      <c r="J10583" s="3"/>
      <c r="K10583" s="3"/>
      <c r="L10583" s="3"/>
      <c r="M10583" s="3"/>
    </row>
    <row r="10584" spans="8:13">
      <c r="H10584" s="16"/>
      <c r="I10584" s="3"/>
      <c r="J10584" s="3"/>
      <c r="K10584" s="3"/>
      <c r="L10584" s="3"/>
      <c r="M10584" s="3"/>
    </row>
    <row r="10585" spans="8:13">
      <c r="H10585" s="16"/>
      <c r="I10585" s="3"/>
      <c r="J10585" s="3"/>
      <c r="K10585" s="3"/>
      <c r="L10585" s="3"/>
      <c r="M10585" s="3"/>
    </row>
    <row r="10586" spans="8:13">
      <c r="H10586" s="16"/>
      <c r="I10586" s="3"/>
      <c r="J10586" s="3"/>
      <c r="K10586" s="3"/>
      <c r="L10586" s="3"/>
      <c r="M10586" s="3"/>
    </row>
    <row r="10587" spans="8:13">
      <c r="H10587" s="16"/>
      <c r="I10587" s="3"/>
      <c r="J10587" s="3"/>
      <c r="K10587" s="3"/>
      <c r="L10587" s="3"/>
      <c r="M10587" s="3"/>
    </row>
    <row r="10588" spans="8:13">
      <c r="H10588" s="16"/>
      <c r="I10588" s="3"/>
      <c r="J10588" s="3"/>
      <c r="K10588" s="3"/>
      <c r="L10588" s="3"/>
      <c r="M10588" s="3"/>
    </row>
    <row r="10589" spans="8:13">
      <c r="H10589" s="16"/>
      <c r="I10589" s="3"/>
      <c r="J10589" s="3"/>
      <c r="K10589" s="3"/>
      <c r="L10589" s="3"/>
      <c r="M10589" s="3"/>
    </row>
    <row r="10590" spans="8:13">
      <c r="H10590" s="16"/>
      <c r="I10590" s="3"/>
      <c r="J10590" s="3"/>
      <c r="K10590" s="3"/>
      <c r="L10590" s="3"/>
      <c r="M10590" s="3"/>
    </row>
    <row r="10591" spans="8:13">
      <c r="H10591" s="16"/>
      <c r="I10591" s="3"/>
      <c r="J10591" s="3"/>
      <c r="K10591" s="3"/>
      <c r="L10591" s="3"/>
      <c r="M10591" s="3"/>
    </row>
    <row r="10592" spans="8:13">
      <c r="H10592" s="16"/>
      <c r="I10592" s="3"/>
      <c r="J10592" s="3"/>
      <c r="K10592" s="3"/>
      <c r="L10592" s="3"/>
      <c r="M10592" s="3"/>
    </row>
    <row r="10593" spans="8:13">
      <c r="H10593" s="16"/>
      <c r="I10593" s="3"/>
      <c r="J10593" s="3"/>
      <c r="K10593" s="3"/>
      <c r="L10593" s="3"/>
      <c r="M10593" s="3"/>
    </row>
    <row r="10594" spans="8:13">
      <c r="H10594" s="16"/>
      <c r="I10594" s="3"/>
      <c r="J10594" s="3"/>
      <c r="K10594" s="3"/>
      <c r="L10594" s="3"/>
      <c r="M10594" s="3"/>
    </row>
    <row r="10595" spans="8:13">
      <c r="H10595" s="16"/>
      <c r="I10595" s="3"/>
      <c r="J10595" s="3"/>
      <c r="K10595" s="3"/>
      <c r="L10595" s="3"/>
      <c r="M10595" s="3"/>
    </row>
    <row r="10596" spans="8:13">
      <c r="H10596" s="16"/>
      <c r="I10596" s="3"/>
      <c r="J10596" s="3"/>
      <c r="K10596" s="3"/>
      <c r="L10596" s="3"/>
      <c r="M10596" s="3"/>
    </row>
    <row r="10597" spans="8:13">
      <c r="H10597" s="16"/>
      <c r="I10597" s="3"/>
      <c r="J10597" s="3"/>
      <c r="K10597" s="3"/>
      <c r="L10597" s="3"/>
      <c r="M10597" s="3"/>
    </row>
    <row r="10598" spans="8:13">
      <c r="H10598" s="16"/>
      <c r="I10598" s="3"/>
      <c r="J10598" s="3"/>
      <c r="K10598" s="3"/>
      <c r="L10598" s="3"/>
      <c r="M10598" s="3"/>
    </row>
    <row r="10599" spans="8:13">
      <c r="H10599" s="16"/>
      <c r="I10599" s="3"/>
      <c r="J10599" s="3"/>
      <c r="K10599" s="3"/>
      <c r="L10599" s="3"/>
      <c r="M10599" s="3"/>
    </row>
    <row r="10600" spans="8:13">
      <c r="H10600" s="16"/>
      <c r="I10600" s="3"/>
      <c r="J10600" s="3"/>
      <c r="K10600" s="3"/>
      <c r="L10600" s="3"/>
      <c r="M10600" s="3"/>
    </row>
    <row r="10601" spans="8:13">
      <c r="H10601" s="16"/>
      <c r="I10601" s="3"/>
      <c r="J10601" s="3"/>
      <c r="K10601" s="3"/>
      <c r="L10601" s="3"/>
      <c r="M10601" s="3"/>
    </row>
    <row r="10602" spans="8:13">
      <c r="H10602" s="16"/>
      <c r="I10602" s="3"/>
      <c r="J10602" s="3"/>
      <c r="K10602" s="3"/>
      <c r="L10602" s="3"/>
      <c r="M10602" s="3"/>
    </row>
    <row r="10603" spans="8:13">
      <c r="H10603" s="16"/>
      <c r="I10603" s="3"/>
      <c r="J10603" s="3"/>
      <c r="K10603" s="3"/>
      <c r="L10603" s="3"/>
      <c r="M10603" s="3"/>
    </row>
    <row r="10604" spans="8:13">
      <c r="H10604" s="16"/>
      <c r="I10604" s="3"/>
      <c r="J10604" s="3"/>
      <c r="K10604" s="3"/>
      <c r="L10604" s="3"/>
      <c r="M10604" s="3"/>
    </row>
    <row r="10605" spans="8:13">
      <c r="H10605" s="16"/>
      <c r="I10605" s="3"/>
      <c r="J10605" s="3"/>
      <c r="K10605" s="3"/>
      <c r="L10605" s="3"/>
      <c r="M10605" s="3"/>
    </row>
    <row r="10606" spans="8:13">
      <c r="H10606" s="16"/>
      <c r="I10606" s="3"/>
      <c r="J10606" s="3"/>
      <c r="K10606" s="3"/>
      <c r="L10606" s="3"/>
      <c r="M10606" s="3"/>
    </row>
    <row r="10607" spans="8:13">
      <c r="H10607" s="16"/>
      <c r="I10607" s="3"/>
      <c r="J10607" s="3"/>
      <c r="K10607" s="3"/>
      <c r="L10607" s="3"/>
      <c r="M10607" s="3"/>
    </row>
    <row r="10608" spans="8:13">
      <c r="H10608" s="16"/>
      <c r="I10608" s="3"/>
      <c r="J10608" s="3"/>
      <c r="K10608" s="3"/>
      <c r="L10608" s="3"/>
      <c r="M10608" s="3"/>
    </row>
    <row r="10609" spans="8:13">
      <c r="H10609" s="16"/>
      <c r="I10609" s="3"/>
      <c r="J10609" s="3"/>
      <c r="K10609" s="3"/>
      <c r="L10609" s="3"/>
      <c r="M10609" s="3"/>
    </row>
    <row r="10610" spans="8:13">
      <c r="H10610" s="16"/>
      <c r="I10610" s="3"/>
      <c r="J10610" s="3"/>
      <c r="K10610" s="3"/>
      <c r="L10610" s="3"/>
      <c r="M10610" s="3"/>
    </row>
    <row r="10611" spans="8:13">
      <c r="H10611" s="16"/>
      <c r="I10611" s="3"/>
      <c r="J10611" s="3"/>
      <c r="K10611" s="3"/>
      <c r="L10611" s="3"/>
      <c r="M10611" s="3"/>
    </row>
    <row r="10612" spans="8:13">
      <c r="H10612" s="16"/>
      <c r="I10612" s="3"/>
      <c r="J10612" s="3"/>
      <c r="K10612" s="3"/>
      <c r="L10612" s="3"/>
      <c r="M10612" s="3"/>
    </row>
    <row r="10613" spans="8:13">
      <c r="H10613" s="16"/>
      <c r="I10613" s="3"/>
      <c r="J10613" s="3"/>
      <c r="K10613" s="3"/>
      <c r="L10613" s="3"/>
      <c r="M10613" s="3"/>
    </row>
    <row r="10614" spans="8:13">
      <c r="H10614" s="16"/>
      <c r="I10614" s="3"/>
      <c r="J10614" s="3"/>
      <c r="K10614" s="3"/>
      <c r="L10614" s="3"/>
      <c r="M10614" s="3"/>
    </row>
    <row r="10615" spans="8:13">
      <c r="H10615" s="16"/>
      <c r="I10615" s="3"/>
      <c r="J10615" s="3"/>
      <c r="K10615" s="3"/>
      <c r="L10615" s="3"/>
      <c r="M10615" s="3"/>
    </row>
    <row r="10616" spans="8:13">
      <c r="H10616" s="16"/>
      <c r="I10616" s="3"/>
      <c r="J10616" s="3"/>
      <c r="K10616" s="3"/>
      <c r="L10616" s="3"/>
      <c r="M10616" s="3"/>
    </row>
    <row r="10617" spans="8:13">
      <c r="H10617" s="16"/>
      <c r="I10617" s="3"/>
      <c r="J10617" s="3"/>
      <c r="K10617" s="3"/>
      <c r="L10617" s="3"/>
      <c r="M10617" s="3"/>
    </row>
    <row r="10618" spans="8:13">
      <c r="H10618" s="16"/>
      <c r="I10618" s="3"/>
      <c r="J10618" s="3"/>
      <c r="K10618" s="3"/>
      <c r="L10618" s="3"/>
      <c r="M10618" s="3"/>
    </row>
    <row r="10619" spans="8:13">
      <c r="H10619" s="16"/>
      <c r="I10619" s="3"/>
      <c r="J10619" s="3"/>
      <c r="K10619" s="3"/>
      <c r="L10619" s="3"/>
      <c r="M10619" s="3"/>
    </row>
    <row r="10620" spans="8:13">
      <c r="H10620" s="16"/>
      <c r="I10620" s="3"/>
      <c r="J10620" s="3"/>
      <c r="K10620" s="3"/>
      <c r="L10620" s="3"/>
      <c r="M10620" s="3"/>
    </row>
    <row r="10621" spans="8:13">
      <c r="H10621" s="16"/>
      <c r="I10621" s="3"/>
      <c r="J10621" s="3"/>
      <c r="K10621" s="3"/>
      <c r="L10621" s="3"/>
      <c r="M10621" s="3"/>
    </row>
    <row r="10622" spans="8:13">
      <c r="H10622" s="16"/>
      <c r="I10622" s="3"/>
      <c r="J10622" s="3"/>
      <c r="K10622" s="3"/>
      <c r="L10622" s="3"/>
      <c r="M10622" s="3"/>
    </row>
    <row r="10623" spans="8:13">
      <c r="H10623" s="16"/>
      <c r="I10623" s="3"/>
      <c r="J10623" s="3"/>
      <c r="K10623" s="3"/>
      <c r="L10623" s="3"/>
      <c r="M10623" s="3"/>
    </row>
    <row r="10624" spans="8:13">
      <c r="H10624" s="16"/>
      <c r="I10624" s="3"/>
      <c r="J10624" s="3"/>
      <c r="K10624" s="3"/>
      <c r="L10624" s="3"/>
      <c r="M10624" s="3"/>
    </row>
    <row r="10625" spans="8:13">
      <c r="H10625" s="16"/>
      <c r="I10625" s="3"/>
      <c r="J10625" s="3"/>
      <c r="K10625" s="3"/>
      <c r="L10625" s="3"/>
      <c r="M10625" s="3"/>
    </row>
    <row r="10626" spans="8:13">
      <c r="H10626" s="16"/>
      <c r="I10626" s="3"/>
      <c r="J10626" s="3"/>
      <c r="K10626" s="3"/>
      <c r="L10626" s="3"/>
      <c r="M10626" s="3"/>
    </row>
    <row r="10627" spans="8:13">
      <c r="H10627" s="16"/>
      <c r="I10627" s="3"/>
      <c r="J10627" s="3"/>
      <c r="K10627" s="3"/>
      <c r="L10627" s="3"/>
      <c r="M10627" s="3"/>
    </row>
    <row r="10628" spans="8:13">
      <c r="H10628" s="16"/>
      <c r="I10628" s="3"/>
      <c r="J10628" s="3"/>
      <c r="K10628" s="3"/>
      <c r="L10628" s="3"/>
      <c r="M10628" s="3"/>
    </row>
    <row r="10629" spans="8:13">
      <c r="H10629" s="16"/>
      <c r="I10629" s="3"/>
      <c r="J10629" s="3"/>
      <c r="K10629" s="3"/>
      <c r="L10629" s="3"/>
      <c r="M10629" s="3"/>
    </row>
    <row r="10630" spans="8:13">
      <c r="H10630" s="16"/>
      <c r="I10630" s="3"/>
      <c r="J10630" s="3"/>
      <c r="K10630" s="3"/>
      <c r="L10630" s="3"/>
      <c r="M10630" s="3"/>
    </row>
    <row r="10631" spans="8:13">
      <c r="H10631" s="16"/>
      <c r="I10631" s="3"/>
      <c r="J10631" s="3"/>
      <c r="K10631" s="3"/>
      <c r="L10631" s="3"/>
      <c r="M10631" s="3"/>
    </row>
    <row r="10632" spans="8:13">
      <c r="H10632" s="16"/>
      <c r="I10632" s="3"/>
      <c r="J10632" s="3"/>
      <c r="K10632" s="3"/>
      <c r="L10632" s="3"/>
      <c r="M10632" s="3"/>
    </row>
    <row r="10633" spans="8:13">
      <c r="H10633" s="16"/>
      <c r="I10633" s="3"/>
      <c r="J10633" s="3"/>
      <c r="K10633" s="3"/>
      <c r="L10633" s="3"/>
      <c r="M10633" s="3"/>
    </row>
    <row r="10634" spans="8:13">
      <c r="H10634" s="16"/>
      <c r="I10634" s="3"/>
      <c r="J10634" s="3"/>
      <c r="K10634" s="3"/>
      <c r="L10634" s="3"/>
      <c r="M10634" s="3"/>
    </row>
    <row r="10635" spans="8:13">
      <c r="H10635" s="16"/>
      <c r="I10635" s="3"/>
      <c r="J10635" s="3"/>
      <c r="K10635" s="3"/>
      <c r="L10635" s="3"/>
      <c r="M10635" s="3"/>
    </row>
    <row r="10636" spans="8:13">
      <c r="H10636" s="16"/>
      <c r="I10636" s="3"/>
      <c r="J10636" s="3"/>
      <c r="K10636" s="3"/>
      <c r="L10636" s="3"/>
      <c r="M10636" s="3"/>
    </row>
    <row r="10637" spans="8:13">
      <c r="H10637" s="16"/>
      <c r="I10637" s="3"/>
      <c r="J10637" s="3"/>
      <c r="K10637" s="3"/>
      <c r="L10637" s="3"/>
      <c r="M10637" s="3"/>
    </row>
    <row r="10638" spans="8:13">
      <c r="H10638" s="16"/>
      <c r="I10638" s="3"/>
      <c r="J10638" s="3"/>
      <c r="K10638" s="3"/>
      <c r="L10638" s="3"/>
      <c r="M10638" s="3"/>
    </row>
    <row r="10639" spans="8:13">
      <c r="H10639" s="16"/>
      <c r="I10639" s="3"/>
      <c r="J10639" s="3"/>
      <c r="K10639" s="3"/>
      <c r="L10639" s="3"/>
      <c r="M10639" s="3"/>
    </row>
    <row r="10640" spans="8:13">
      <c r="H10640" s="16"/>
      <c r="I10640" s="3"/>
      <c r="J10640" s="3"/>
      <c r="K10640" s="3"/>
      <c r="L10640" s="3"/>
      <c r="M10640" s="3"/>
    </row>
    <row r="10641" spans="8:13">
      <c r="H10641" s="16"/>
      <c r="I10641" s="3"/>
      <c r="J10641" s="3"/>
      <c r="K10641" s="3"/>
      <c r="L10641" s="3"/>
      <c r="M10641" s="3"/>
    </row>
    <row r="10642" spans="8:13">
      <c r="H10642" s="16"/>
      <c r="I10642" s="3"/>
      <c r="J10642" s="3"/>
      <c r="K10642" s="3"/>
      <c r="L10642" s="3"/>
      <c r="M10642" s="3"/>
    </row>
    <row r="10643" spans="8:13">
      <c r="H10643" s="16"/>
      <c r="I10643" s="3"/>
      <c r="J10643" s="3"/>
      <c r="K10643" s="3"/>
      <c r="L10643" s="3"/>
      <c r="M10643" s="3"/>
    </row>
    <row r="10644" spans="8:13">
      <c r="H10644" s="16"/>
      <c r="I10644" s="3"/>
      <c r="J10644" s="3"/>
      <c r="K10644" s="3"/>
      <c r="L10644" s="3"/>
      <c r="M10644" s="3"/>
    </row>
    <row r="10645" spans="8:13">
      <c r="H10645" s="16"/>
      <c r="I10645" s="3"/>
      <c r="J10645" s="3"/>
      <c r="K10645" s="3"/>
      <c r="L10645" s="3"/>
      <c r="M10645" s="3"/>
    </row>
    <row r="10646" spans="8:13">
      <c r="H10646" s="16"/>
      <c r="I10646" s="3"/>
      <c r="J10646" s="3"/>
      <c r="K10646" s="3"/>
      <c r="L10646" s="3"/>
      <c r="M10646" s="3"/>
    </row>
    <row r="10647" spans="8:13">
      <c r="H10647" s="16"/>
      <c r="I10647" s="3"/>
      <c r="J10647" s="3"/>
      <c r="K10647" s="3"/>
      <c r="L10647" s="3"/>
      <c r="M10647" s="3"/>
    </row>
    <row r="10648" spans="8:13">
      <c r="H10648" s="16"/>
      <c r="I10648" s="3"/>
      <c r="J10648" s="3"/>
      <c r="K10648" s="3"/>
      <c r="L10648" s="3"/>
      <c r="M10648" s="3"/>
    </row>
    <row r="10649" spans="8:13">
      <c r="H10649" s="16"/>
      <c r="I10649" s="3"/>
      <c r="J10649" s="3"/>
      <c r="K10649" s="3"/>
      <c r="L10649" s="3"/>
      <c r="M10649" s="3"/>
    </row>
    <row r="10650" spans="8:13">
      <c r="H10650" s="16"/>
      <c r="I10650" s="3"/>
      <c r="J10650" s="3"/>
      <c r="K10650" s="3"/>
      <c r="L10650" s="3"/>
      <c r="M10650" s="3"/>
    </row>
    <row r="10651" spans="8:13">
      <c r="H10651" s="16"/>
      <c r="I10651" s="3"/>
      <c r="J10651" s="3"/>
      <c r="K10651" s="3"/>
      <c r="L10651" s="3"/>
      <c r="M10651" s="3"/>
    </row>
    <row r="10652" spans="8:13">
      <c r="H10652" s="16"/>
      <c r="I10652" s="3"/>
      <c r="J10652" s="3"/>
      <c r="K10652" s="3"/>
      <c r="L10652" s="3"/>
      <c r="M10652" s="3"/>
    </row>
    <row r="10653" spans="8:13">
      <c r="H10653" s="16"/>
      <c r="I10653" s="3"/>
      <c r="J10653" s="3"/>
      <c r="K10653" s="3"/>
      <c r="L10653" s="3"/>
      <c r="M10653" s="3"/>
    </row>
    <row r="10654" spans="8:13">
      <c r="H10654" s="16"/>
      <c r="I10654" s="3"/>
      <c r="J10654" s="3"/>
      <c r="K10654" s="3"/>
      <c r="L10654" s="3"/>
      <c r="M10654" s="3"/>
    </row>
    <row r="10655" spans="8:13">
      <c r="H10655" s="16"/>
      <c r="I10655" s="3"/>
      <c r="J10655" s="3"/>
      <c r="K10655" s="3"/>
      <c r="L10655" s="3"/>
      <c r="M10655" s="3"/>
    </row>
    <row r="10656" spans="8:13">
      <c r="H10656" s="16"/>
      <c r="I10656" s="3"/>
      <c r="J10656" s="3"/>
      <c r="K10656" s="3"/>
      <c r="L10656" s="3"/>
      <c r="M10656" s="3"/>
    </row>
    <row r="10657" spans="8:13">
      <c r="H10657" s="16"/>
      <c r="I10657" s="3"/>
      <c r="J10657" s="3"/>
      <c r="K10657" s="3"/>
      <c r="L10657" s="3"/>
      <c r="M10657" s="3"/>
    </row>
    <row r="10658" spans="8:13">
      <c r="H10658" s="16"/>
      <c r="I10658" s="3"/>
      <c r="J10658" s="3"/>
      <c r="K10658" s="3"/>
      <c r="L10658" s="3"/>
      <c r="M10658" s="3"/>
    </row>
    <row r="10659" spans="8:13">
      <c r="H10659" s="16"/>
      <c r="I10659" s="3"/>
      <c r="J10659" s="3"/>
      <c r="K10659" s="3"/>
      <c r="L10659" s="3"/>
      <c r="M10659" s="3"/>
    </row>
    <row r="10660" spans="8:13">
      <c r="H10660" s="16"/>
      <c r="I10660" s="3"/>
      <c r="J10660" s="3"/>
      <c r="K10660" s="3"/>
      <c r="L10660" s="3"/>
      <c r="M10660" s="3"/>
    </row>
    <row r="10661" spans="8:13">
      <c r="H10661" s="16"/>
      <c r="I10661" s="3"/>
      <c r="J10661" s="3"/>
      <c r="K10661" s="3"/>
      <c r="L10661" s="3"/>
      <c r="M10661" s="3"/>
    </row>
    <row r="10662" spans="8:13">
      <c r="H10662" s="16"/>
      <c r="I10662" s="3"/>
      <c r="J10662" s="3"/>
      <c r="K10662" s="3"/>
      <c r="L10662" s="3"/>
      <c r="M10662" s="3"/>
    </row>
    <row r="10663" spans="8:13">
      <c r="H10663" s="16"/>
      <c r="I10663" s="3"/>
      <c r="J10663" s="3"/>
      <c r="K10663" s="3"/>
      <c r="L10663" s="3"/>
      <c r="M10663" s="3"/>
    </row>
    <row r="10664" spans="8:13">
      <c r="H10664" s="16"/>
      <c r="I10664" s="3"/>
      <c r="J10664" s="3"/>
      <c r="K10664" s="3"/>
      <c r="L10664" s="3"/>
      <c r="M10664" s="3"/>
    </row>
    <row r="10665" spans="8:13">
      <c r="H10665" s="16"/>
      <c r="I10665" s="3"/>
      <c r="J10665" s="3"/>
      <c r="K10665" s="3"/>
      <c r="L10665" s="3"/>
      <c r="M10665" s="3"/>
    </row>
    <row r="10666" spans="8:13">
      <c r="H10666" s="16"/>
      <c r="I10666" s="3"/>
      <c r="J10666" s="3"/>
      <c r="K10666" s="3"/>
      <c r="L10666" s="3"/>
      <c r="M10666" s="3"/>
    </row>
    <row r="10667" spans="8:13">
      <c r="H10667" s="16"/>
      <c r="I10667" s="3"/>
      <c r="J10667" s="3"/>
      <c r="K10667" s="3"/>
      <c r="L10667" s="3"/>
      <c r="M10667" s="3"/>
    </row>
    <row r="10668" spans="8:13">
      <c r="H10668" s="16"/>
      <c r="I10668" s="3"/>
      <c r="J10668" s="3"/>
      <c r="K10668" s="3"/>
      <c r="L10668" s="3"/>
      <c r="M10668" s="3"/>
    </row>
    <row r="10669" spans="8:13">
      <c r="H10669" s="16"/>
      <c r="I10669" s="3"/>
      <c r="J10669" s="3"/>
      <c r="K10669" s="3"/>
      <c r="L10669" s="3"/>
      <c r="M10669" s="3"/>
    </row>
    <row r="10670" spans="8:13">
      <c r="H10670" s="16"/>
      <c r="I10670" s="3"/>
      <c r="J10670" s="3"/>
      <c r="K10670" s="3"/>
      <c r="L10670" s="3"/>
      <c r="M10670" s="3"/>
    </row>
    <row r="10671" spans="8:13">
      <c r="H10671" s="16"/>
      <c r="I10671" s="3"/>
      <c r="J10671" s="3"/>
      <c r="K10671" s="3"/>
      <c r="L10671" s="3"/>
      <c r="M10671" s="3"/>
    </row>
    <row r="10672" spans="8:13">
      <c r="H10672" s="16"/>
      <c r="I10672" s="3"/>
      <c r="J10672" s="3"/>
      <c r="K10672" s="3"/>
      <c r="L10672" s="3"/>
      <c r="M10672" s="3"/>
    </row>
    <row r="10673" spans="8:13">
      <c r="H10673" s="16"/>
      <c r="I10673" s="3"/>
      <c r="J10673" s="3"/>
      <c r="K10673" s="3"/>
      <c r="L10673" s="3"/>
      <c r="M10673" s="3"/>
    </row>
    <row r="10674" spans="8:13">
      <c r="H10674" s="16"/>
      <c r="I10674" s="3"/>
      <c r="J10674" s="3"/>
      <c r="K10674" s="3"/>
      <c r="L10674" s="3"/>
      <c r="M10674" s="3"/>
    </row>
    <row r="10675" spans="8:13">
      <c r="H10675" s="16"/>
      <c r="I10675" s="3"/>
      <c r="J10675" s="3"/>
      <c r="K10675" s="3"/>
      <c r="L10675" s="3"/>
      <c r="M10675" s="3"/>
    </row>
    <row r="10676" spans="8:13">
      <c r="H10676" s="16"/>
      <c r="I10676" s="3"/>
      <c r="J10676" s="3"/>
      <c r="K10676" s="3"/>
      <c r="L10676" s="3"/>
      <c r="M10676" s="3"/>
    </row>
    <row r="10677" spans="8:13">
      <c r="H10677" s="16"/>
      <c r="I10677" s="3"/>
      <c r="J10677" s="3"/>
      <c r="K10677" s="3"/>
      <c r="L10677" s="3"/>
      <c r="M10677" s="3"/>
    </row>
    <row r="10678" spans="8:13">
      <c r="H10678" s="16"/>
      <c r="I10678" s="3"/>
      <c r="J10678" s="3"/>
      <c r="K10678" s="3"/>
      <c r="L10678" s="3"/>
      <c r="M10678" s="3"/>
    </row>
    <row r="10679" spans="8:13">
      <c r="H10679" s="16"/>
      <c r="I10679" s="3"/>
      <c r="J10679" s="3"/>
      <c r="K10679" s="3"/>
      <c r="L10679" s="3"/>
      <c r="M10679" s="3"/>
    </row>
    <row r="10680" spans="8:13">
      <c r="H10680" s="16"/>
      <c r="I10680" s="3"/>
      <c r="J10680" s="3"/>
      <c r="K10680" s="3"/>
      <c r="L10680" s="3"/>
      <c r="M10680" s="3"/>
    </row>
    <row r="10681" spans="8:13">
      <c r="H10681" s="16"/>
      <c r="I10681" s="3"/>
      <c r="J10681" s="3"/>
      <c r="K10681" s="3"/>
      <c r="L10681" s="3"/>
      <c r="M10681" s="3"/>
    </row>
    <row r="10682" spans="8:13">
      <c r="H10682" s="16"/>
      <c r="I10682" s="3"/>
      <c r="J10682" s="3"/>
      <c r="K10682" s="3"/>
      <c r="L10682" s="3"/>
      <c r="M10682" s="3"/>
    </row>
    <row r="10683" spans="8:13">
      <c r="H10683" s="16"/>
      <c r="I10683" s="3"/>
      <c r="J10683" s="3"/>
      <c r="K10683" s="3"/>
      <c r="L10683" s="3"/>
      <c r="M10683" s="3"/>
    </row>
    <row r="10684" spans="8:13">
      <c r="H10684" s="16"/>
      <c r="I10684" s="3"/>
      <c r="J10684" s="3"/>
      <c r="K10684" s="3"/>
      <c r="L10684" s="3"/>
      <c r="M10684" s="3"/>
    </row>
    <row r="10685" spans="8:13">
      <c r="H10685" s="16"/>
      <c r="I10685" s="3"/>
      <c r="J10685" s="3"/>
      <c r="K10685" s="3"/>
      <c r="L10685" s="3"/>
      <c r="M10685" s="3"/>
    </row>
    <row r="10686" spans="8:13">
      <c r="H10686" s="16"/>
      <c r="I10686" s="3"/>
      <c r="J10686" s="3"/>
      <c r="K10686" s="3"/>
      <c r="L10686" s="3"/>
      <c r="M10686" s="3"/>
    </row>
    <row r="10687" spans="8:13">
      <c r="H10687" s="16"/>
      <c r="I10687" s="3"/>
      <c r="J10687" s="3"/>
      <c r="K10687" s="3"/>
      <c r="L10687" s="3"/>
      <c r="M10687" s="3"/>
    </row>
    <row r="10688" spans="8:13">
      <c r="H10688" s="16"/>
      <c r="I10688" s="3"/>
      <c r="J10688" s="3"/>
      <c r="K10688" s="3"/>
      <c r="L10688" s="3"/>
      <c r="M10688" s="3"/>
    </row>
    <row r="10689" spans="8:13">
      <c r="H10689" s="16"/>
      <c r="I10689" s="3"/>
      <c r="J10689" s="3"/>
      <c r="K10689" s="3"/>
      <c r="L10689" s="3"/>
      <c r="M10689" s="3"/>
    </row>
    <row r="10690" spans="8:13">
      <c r="H10690" s="16"/>
      <c r="I10690" s="3"/>
      <c r="J10690" s="3"/>
      <c r="K10690" s="3"/>
      <c r="L10690" s="3"/>
      <c r="M10690" s="3"/>
    </row>
    <row r="10691" spans="8:13">
      <c r="H10691" s="16"/>
      <c r="I10691" s="3"/>
      <c r="J10691" s="3"/>
      <c r="K10691" s="3"/>
      <c r="L10691" s="3"/>
      <c r="M10691" s="3"/>
    </row>
    <row r="10692" spans="8:13">
      <c r="H10692" s="16"/>
      <c r="I10692" s="3"/>
      <c r="J10692" s="3"/>
      <c r="K10692" s="3"/>
      <c r="L10692" s="3"/>
      <c r="M10692" s="3"/>
    </row>
    <row r="10693" spans="8:13">
      <c r="H10693" s="16"/>
      <c r="I10693" s="3"/>
      <c r="J10693" s="3"/>
      <c r="K10693" s="3"/>
      <c r="L10693" s="3"/>
      <c r="M10693" s="3"/>
    </row>
    <row r="10694" spans="8:13">
      <c r="H10694" s="16"/>
      <c r="I10694" s="3"/>
      <c r="J10694" s="3"/>
      <c r="K10694" s="3"/>
      <c r="L10694" s="3"/>
      <c r="M10694" s="3"/>
    </row>
    <row r="10695" spans="8:13">
      <c r="H10695" s="16"/>
      <c r="I10695" s="3"/>
      <c r="J10695" s="3"/>
      <c r="K10695" s="3"/>
      <c r="L10695" s="3"/>
      <c r="M10695" s="3"/>
    </row>
    <row r="10696" spans="8:13">
      <c r="H10696" s="16"/>
      <c r="I10696" s="3"/>
      <c r="J10696" s="3"/>
      <c r="K10696" s="3"/>
      <c r="L10696" s="3"/>
      <c r="M10696" s="3"/>
    </row>
    <row r="10697" spans="8:13">
      <c r="H10697" s="16"/>
      <c r="I10697" s="3"/>
      <c r="J10697" s="3"/>
      <c r="K10697" s="3"/>
      <c r="L10697" s="3"/>
      <c r="M10697" s="3"/>
    </row>
    <row r="10698" spans="8:13">
      <c r="H10698" s="16"/>
      <c r="I10698" s="3"/>
      <c r="J10698" s="3"/>
      <c r="K10698" s="3"/>
      <c r="L10698" s="3"/>
      <c r="M10698" s="3"/>
    </row>
    <row r="10699" spans="8:13">
      <c r="H10699" s="16"/>
      <c r="I10699" s="3"/>
      <c r="J10699" s="3"/>
      <c r="K10699" s="3"/>
      <c r="L10699" s="3"/>
      <c r="M10699" s="3"/>
    </row>
    <row r="10700" spans="8:13">
      <c r="H10700" s="16"/>
      <c r="I10700" s="3"/>
      <c r="J10700" s="3"/>
      <c r="K10700" s="3"/>
      <c r="L10700" s="3"/>
      <c r="M10700" s="3"/>
    </row>
    <row r="10701" spans="8:13">
      <c r="H10701" s="16"/>
      <c r="I10701" s="3"/>
      <c r="J10701" s="3"/>
      <c r="K10701" s="3"/>
      <c r="L10701" s="3"/>
      <c r="M10701" s="3"/>
    </row>
    <row r="10702" spans="8:13">
      <c r="H10702" s="16"/>
      <c r="I10702" s="3"/>
      <c r="J10702" s="3"/>
      <c r="K10702" s="3"/>
      <c r="L10702" s="3"/>
      <c r="M10702" s="3"/>
    </row>
    <row r="10703" spans="8:13">
      <c r="H10703" s="16"/>
      <c r="I10703" s="3"/>
      <c r="J10703" s="3"/>
      <c r="K10703" s="3"/>
      <c r="L10703" s="3"/>
      <c r="M10703" s="3"/>
    </row>
    <row r="10704" spans="8:13">
      <c r="H10704" s="16"/>
      <c r="I10704" s="3"/>
      <c r="J10704" s="3"/>
      <c r="K10704" s="3"/>
      <c r="L10704" s="3"/>
      <c r="M10704" s="3"/>
    </row>
    <row r="10705" spans="8:13">
      <c r="H10705" s="16"/>
      <c r="I10705" s="3"/>
      <c r="J10705" s="3"/>
      <c r="K10705" s="3"/>
      <c r="L10705" s="3"/>
      <c r="M10705" s="3"/>
    </row>
    <row r="10706" spans="8:13">
      <c r="H10706" s="16"/>
      <c r="I10706" s="3"/>
      <c r="J10706" s="3"/>
      <c r="K10706" s="3"/>
      <c r="L10706" s="3"/>
      <c r="M10706" s="3"/>
    </row>
    <row r="10707" spans="8:13">
      <c r="H10707" s="16"/>
      <c r="I10707" s="3"/>
      <c r="J10707" s="3"/>
      <c r="K10707" s="3"/>
      <c r="L10707" s="3"/>
      <c r="M10707" s="3"/>
    </row>
    <row r="10708" spans="8:13">
      <c r="H10708" s="16"/>
      <c r="I10708" s="3"/>
      <c r="J10708" s="3"/>
      <c r="K10708" s="3"/>
      <c r="L10708" s="3"/>
      <c r="M10708" s="3"/>
    </row>
    <row r="10709" spans="8:13">
      <c r="H10709" s="16"/>
      <c r="I10709" s="3"/>
      <c r="J10709" s="3"/>
      <c r="K10709" s="3"/>
      <c r="L10709" s="3"/>
      <c r="M10709" s="3"/>
    </row>
    <row r="10710" spans="8:13">
      <c r="H10710" s="16"/>
      <c r="I10710" s="3"/>
      <c r="J10710" s="3"/>
      <c r="K10710" s="3"/>
      <c r="L10710" s="3"/>
      <c r="M10710" s="3"/>
    </row>
    <row r="10711" spans="8:13">
      <c r="H10711" s="16"/>
      <c r="I10711" s="3"/>
      <c r="J10711" s="3"/>
      <c r="K10711" s="3"/>
      <c r="L10711" s="3"/>
      <c r="M10711" s="3"/>
    </row>
    <row r="10712" spans="8:13">
      <c r="H10712" s="16"/>
      <c r="I10712" s="3"/>
      <c r="J10712" s="3"/>
      <c r="K10712" s="3"/>
      <c r="L10712" s="3"/>
      <c r="M10712" s="3"/>
    </row>
    <row r="10713" spans="8:13">
      <c r="H10713" s="16"/>
      <c r="I10713" s="3"/>
      <c r="J10713" s="3"/>
      <c r="K10713" s="3"/>
      <c r="L10713" s="3"/>
      <c r="M10713" s="3"/>
    </row>
    <row r="10714" spans="8:13">
      <c r="H10714" s="16"/>
      <c r="I10714" s="3"/>
      <c r="J10714" s="3"/>
      <c r="K10714" s="3"/>
      <c r="L10714" s="3"/>
      <c r="M10714" s="3"/>
    </row>
    <row r="10715" spans="8:13">
      <c r="H10715" s="16"/>
      <c r="I10715" s="3"/>
      <c r="J10715" s="3"/>
      <c r="K10715" s="3"/>
      <c r="L10715" s="3"/>
      <c r="M10715" s="3"/>
    </row>
    <row r="10716" spans="8:13">
      <c r="H10716" s="16"/>
      <c r="I10716" s="3"/>
      <c r="J10716" s="3"/>
      <c r="K10716" s="3"/>
      <c r="L10716" s="3"/>
      <c r="M10716" s="3"/>
    </row>
    <row r="10717" spans="8:13">
      <c r="H10717" s="16"/>
      <c r="I10717" s="3"/>
      <c r="J10717" s="3"/>
      <c r="K10717" s="3"/>
      <c r="L10717" s="3"/>
      <c r="M10717" s="3"/>
    </row>
    <row r="10718" spans="8:13">
      <c r="H10718" s="16"/>
      <c r="I10718" s="3"/>
      <c r="J10718" s="3"/>
      <c r="K10718" s="3"/>
      <c r="L10718" s="3"/>
      <c r="M10718" s="3"/>
    </row>
    <row r="10719" spans="8:13">
      <c r="H10719" s="16"/>
      <c r="I10719" s="3"/>
      <c r="J10719" s="3"/>
      <c r="K10719" s="3"/>
      <c r="L10719" s="3"/>
      <c r="M10719" s="3"/>
    </row>
    <row r="10720" spans="8:13">
      <c r="H10720" s="16"/>
      <c r="I10720" s="3"/>
      <c r="J10720" s="3"/>
      <c r="K10720" s="3"/>
      <c r="L10720" s="3"/>
      <c r="M10720" s="3"/>
    </row>
    <row r="10721" spans="8:13">
      <c r="H10721" s="16"/>
      <c r="I10721" s="3"/>
      <c r="J10721" s="3"/>
      <c r="K10721" s="3"/>
      <c r="L10721" s="3"/>
      <c r="M10721" s="3"/>
    </row>
    <row r="10722" spans="8:13">
      <c r="H10722" s="16"/>
      <c r="I10722" s="3"/>
      <c r="J10722" s="3"/>
      <c r="K10722" s="3"/>
      <c r="L10722" s="3"/>
      <c r="M10722" s="3"/>
    </row>
    <row r="10723" spans="8:13">
      <c r="H10723" s="16"/>
      <c r="I10723" s="3"/>
      <c r="J10723" s="3"/>
      <c r="K10723" s="3"/>
      <c r="L10723" s="3"/>
      <c r="M10723" s="3"/>
    </row>
    <row r="10724" spans="8:13">
      <c r="H10724" s="16"/>
      <c r="I10724" s="3"/>
      <c r="J10724" s="3"/>
      <c r="K10724" s="3"/>
      <c r="L10724" s="3"/>
      <c r="M10724" s="3"/>
    </row>
    <row r="10725" spans="8:13">
      <c r="H10725" s="16"/>
      <c r="I10725" s="3"/>
      <c r="J10725" s="3"/>
      <c r="K10725" s="3"/>
      <c r="L10725" s="3"/>
      <c r="M10725" s="3"/>
    </row>
    <row r="10726" spans="8:13">
      <c r="H10726" s="16"/>
      <c r="I10726" s="3"/>
      <c r="J10726" s="3"/>
      <c r="K10726" s="3"/>
      <c r="L10726" s="3"/>
      <c r="M10726" s="3"/>
    </row>
    <row r="10727" spans="8:13">
      <c r="H10727" s="16"/>
      <c r="I10727" s="3"/>
      <c r="J10727" s="3"/>
      <c r="K10727" s="3"/>
      <c r="L10727" s="3"/>
      <c r="M10727" s="3"/>
    </row>
    <row r="10728" spans="8:13">
      <c r="H10728" s="16"/>
      <c r="I10728" s="3"/>
      <c r="J10728" s="3"/>
      <c r="K10728" s="3"/>
      <c r="L10728" s="3"/>
      <c r="M10728" s="3"/>
    </row>
    <row r="10729" spans="8:13">
      <c r="H10729" s="16"/>
      <c r="I10729" s="3"/>
      <c r="J10729" s="3"/>
      <c r="K10729" s="3"/>
      <c r="L10729" s="3"/>
      <c r="M10729" s="3"/>
    </row>
    <row r="10730" spans="8:13">
      <c r="H10730" s="16"/>
      <c r="I10730" s="3"/>
      <c r="J10730" s="3"/>
      <c r="K10730" s="3"/>
      <c r="L10730" s="3"/>
      <c r="M10730" s="3"/>
    </row>
    <row r="10731" spans="8:13">
      <c r="H10731" s="16"/>
      <c r="I10731" s="3"/>
      <c r="J10731" s="3"/>
      <c r="K10731" s="3"/>
      <c r="L10731" s="3"/>
      <c r="M10731" s="3"/>
    </row>
    <row r="10732" spans="8:13">
      <c r="H10732" s="16"/>
      <c r="I10732" s="3"/>
      <c r="J10732" s="3"/>
      <c r="K10732" s="3"/>
      <c r="L10732" s="3"/>
      <c r="M10732" s="3"/>
    </row>
    <row r="10733" spans="8:13">
      <c r="H10733" s="16"/>
      <c r="I10733" s="3"/>
      <c r="J10733" s="3"/>
      <c r="K10733" s="3"/>
      <c r="L10733" s="3"/>
      <c r="M10733" s="3"/>
    </row>
    <row r="10734" spans="8:13">
      <c r="H10734" s="16"/>
      <c r="I10734" s="3"/>
      <c r="J10734" s="3"/>
      <c r="K10734" s="3"/>
      <c r="L10734" s="3"/>
      <c r="M10734" s="3"/>
    </row>
    <row r="10735" spans="8:13">
      <c r="H10735" s="16"/>
      <c r="I10735" s="3"/>
      <c r="J10735" s="3"/>
      <c r="K10735" s="3"/>
      <c r="L10735" s="3"/>
      <c r="M10735" s="3"/>
    </row>
    <row r="10736" spans="8:13">
      <c r="H10736" s="16"/>
      <c r="I10736" s="3"/>
      <c r="J10736" s="3"/>
      <c r="K10736" s="3"/>
      <c r="L10736" s="3"/>
      <c r="M10736" s="3"/>
    </row>
    <row r="10737" spans="8:13">
      <c r="H10737" s="16"/>
      <c r="I10737" s="3"/>
      <c r="J10737" s="3"/>
      <c r="K10737" s="3"/>
      <c r="L10737" s="3"/>
      <c r="M10737" s="3"/>
    </row>
    <row r="10738" spans="8:13">
      <c r="H10738" s="16"/>
      <c r="I10738" s="3"/>
      <c r="J10738" s="3"/>
      <c r="K10738" s="3"/>
      <c r="L10738" s="3"/>
      <c r="M10738" s="3"/>
    </row>
    <row r="10739" spans="8:13">
      <c r="H10739" s="16"/>
      <c r="I10739" s="3"/>
      <c r="J10739" s="3"/>
      <c r="K10739" s="3"/>
      <c r="L10739" s="3"/>
      <c r="M10739" s="3"/>
    </row>
    <row r="10740" spans="8:13">
      <c r="H10740" s="16"/>
      <c r="I10740" s="3"/>
      <c r="J10740" s="3"/>
      <c r="K10740" s="3"/>
      <c r="L10740" s="3"/>
      <c r="M10740" s="3"/>
    </row>
    <row r="10741" spans="8:13">
      <c r="H10741" s="16"/>
      <c r="I10741" s="3"/>
      <c r="J10741" s="3"/>
      <c r="K10741" s="3"/>
      <c r="L10741" s="3"/>
      <c r="M10741" s="3"/>
    </row>
    <row r="10742" spans="8:13">
      <c r="H10742" s="16"/>
      <c r="I10742" s="3"/>
      <c r="J10742" s="3"/>
      <c r="K10742" s="3"/>
      <c r="L10742" s="3"/>
      <c r="M10742" s="3"/>
    </row>
    <row r="10743" spans="8:13">
      <c r="H10743" s="16"/>
      <c r="I10743" s="3"/>
      <c r="J10743" s="3"/>
      <c r="K10743" s="3"/>
      <c r="L10743" s="3"/>
      <c r="M10743" s="3"/>
    </row>
    <row r="10744" spans="8:13">
      <c r="H10744" s="16"/>
      <c r="I10744" s="3"/>
      <c r="J10744" s="3"/>
      <c r="K10744" s="3"/>
      <c r="L10744" s="3"/>
      <c r="M10744" s="3"/>
    </row>
    <row r="10745" spans="8:13">
      <c r="H10745" s="16"/>
      <c r="I10745" s="3"/>
      <c r="J10745" s="3"/>
      <c r="K10745" s="3"/>
      <c r="L10745" s="3"/>
      <c r="M10745" s="3"/>
    </row>
    <row r="10746" spans="8:13">
      <c r="H10746" s="16"/>
      <c r="I10746" s="3"/>
      <c r="J10746" s="3"/>
      <c r="K10746" s="3"/>
      <c r="L10746" s="3"/>
      <c r="M10746" s="3"/>
    </row>
    <row r="10747" spans="8:13">
      <c r="H10747" s="16"/>
      <c r="I10747" s="3"/>
      <c r="J10747" s="3"/>
      <c r="K10747" s="3"/>
      <c r="L10747" s="3"/>
      <c r="M10747" s="3"/>
    </row>
    <row r="10748" spans="8:13">
      <c r="H10748" s="16"/>
      <c r="I10748" s="3"/>
      <c r="J10748" s="3"/>
      <c r="K10748" s="3"/>
      <c r="L10748" s="3"/>
      <c r="M10748" s="3"/>
    </row>
    <row r="10749" spans="8:13">
      <c r="H10749" s="16"/>
      <c r="I10749" s="3"/>
      <c r="J10749" s="3"/>
      <c r="K10749" s="3"/>
      <c r="L10749" s="3"/>
      <c r="M10749" s="3"/>
    </row>
    <row r="10750" spans="8:13">
      <c r="H10750" s="16"/>
      <c r="I10750" s="3"/>
      <c r="J10750" s="3"/>
      <c r="K10750" s="3"/>
      <c r="L10750" s="3"/>
      <c r="M10750" s="3"/>
    </row>
    <row r="10751" spans="8:13">
      <c r="H10751" s="16"/>
      <c r="I10751" s="3"/>
      <c r="J10751" s="3"/>
      <c r="K10751" s="3"/>
      <c r="L10751" s="3"/>
      <c r="M10751" s="3"/>
    </row>
    <row r="10752" spans="8:13">
      <c r="H10752" s="16"/>
      <c r="I10752" s="3"/>
      <c r="J10752" s="3"/>
      <c r="K10752" s="3"/>
      <c r="L10752" s="3"/>
      <c r="M10752" s="3"/>
    </row>
    <row r="10753" spans="8:13">
      <c r="H10753" s="16"/>
      <c r="I10753" s="3"/>
      <c r="J10753" s="3"/>
      <c r="K10753" s="3"/>
      <c r="L10753" s="3"/>
      <c r="M10753" s="3"/>
    </row>
    <row r="10754" spans="8:13">
      <c r="H10754" s="16"/>
      <c r="I10754" s="3"/>
      <c r="J10754" s="3"/>
      <c r="K10754" s="3"/>
      <c r="L10754" s="3"/>
      <c r="M10754" s="3"/>
    </row>
    <row r="10755" spans="8:13">
      <c r="H10755" s="16"/>
      <c r="I10755" s="3"/>
      <c r="J10755" s="3"/>
      <c r="K10755" s="3"/>
      <c r="L10755" s="3"/>
      <c r="M10755" s="3"/>
    </row>
    <row r="10756" spans="8:13">
      <c r="H10756" s="16"/>
      <c r="I10756" s="3"/>
      <c r="J10756" s="3"/>
      <c r="K10756" s="3"/>
      <c r="L10756" s="3"/>
      <c r="M10756" s="3"/>
    </row>
    <row r="10757" spans="8:13">
      <c r="H10757" s="16"/>
      <c r="I10757" s="3"/>
      <c r="J10757" s="3"/>
      <c r="K10757" s="3"/>
      <c r="L10757" s="3"/>
      <c r="M10757" s="3"/>
    </row>
    <row r="10758" spans="8:13">
      <c r="H10758" s="16"/>
      <c r="I10758" s="3"/>
      <c r="J10758" s="3"/>
      <c r="K10758" s="3"/>
      <c r="L10758" s="3"/>
      <c r="M10758" s="3"/>
    </row>
    <row r="10759" spans="8:13">
      <c r="H10759" s="16"/>
      <c r="I10759" s="3"/>
      <c r="J10759" s="3"/>
      <c r="K10759" s="3"/>
      <c r="L10759" s="3"/>
      <c r="M10759" s="3"/>
    </row>
    <row r="10760" spans="8:13">
      <c r="H10760" s="16"/>
      <c r="I10760" s="3"/>
      <c r="J10760" s="3"/>
      <c r="K10760" s="3"/>
      <c r="L10760" s="3"/>
      <c r="M10760" s="3"/>
    </row>
    <row r="10761" spans="8:13">
      <c r="H10761" s="16"/>
      <c r="I10761" s="3"/>
      <c r="J10761" s="3"/>
      <c r="K10761" s="3"/>
      <c r="L10761" s="3"/>
      <c r="M10761" s="3"/>
    </row>
    <row r="10762" spans="8:13">
      <c r="H10762" s="16"/>
      <c r="I10762" s="3"/>
      <c r="J10762" s="3"/>
      <c r="K10762" s="3"/>
      <c r="L10762" s="3"/>
      <c r="M10762" s="3"/>
    </row>
    <row r="10763" spans="8:13">
      <c r="H10763" s="16"/>
      <c r="I10763" s="3"/>
      <c r="J10763" s="3"/>
      <c r="K10763" s="3"/>
      <c r="L10763" s="3"/>
      <c r="M10763" s="3"/>
    </row>
    <row r="10764" spans="8:13">
      <c r="H10764" s="16"/>
      <c r="I10764" s="3"/>
      <c r="J10764" s="3"/>
      <c r="K10764" s="3"/>
      <c r="L10764" s="3"/>
      <c r="M10764" s="3"/>
    </row>
    <row r="10765" spans="8:13">
      <c r="H10765" s="16"/>
      <c r="I10765" s="3"/>
      <c r="J10765" s="3"/>
      <c r="K10765" s="3"/>
      <c r="L10765" s="3"/>
      <c r="M10765" s="3"/>
    </row>
    <row r="10766" spans="8:13">
      <c r="H10766" s="16"/>
      <c r="I10766" s="3"/>
      <c r="J10766" s="3"/>
      <c r="K10766" s="3"/>
      <c r="L10766" s="3"/>
      <c r="M10766" s="3"/>
    </row>
    <row r="10767" spans="8:13">
      <c r="H10767" s="16"/>
      <c r="I10767" s="3"/>
      <c r="J10767" s="3"/>
      <c r="K10767" s="3"/>
      <c r="L10767" s="3"/>
      <c r="M10767" s="3"/>
    </row>
    <row r="10768" spans="8:13">
      <c r="H10768" s="16"/>
      <c r="I10768" s="3"/>
      <c r="J10768" s="3"/>
      <c r="K10768" s="3"/>
      <c r="L10768" s="3"/>
      <c r="M10768" s="3"/>
    </row>
    <row r="10769" spans="8:13">
      <c r="H10769" s="16"/>
      <c r="I10769" s="3"/>
      <c r="J10769" s="3"/>
      <c r="K10769" s="3"/>
      <c r="L10769" s="3"/>
      <c r="M10769" s="3"/>
    </row>
    <row r="10770" spans="8:13">
      <c r="H10770" s="16"/>
      <c r="I10770" s="3"/>
      <c r="J10770" s="3"/>
      <c r="K10770" s="3"/>
      <c r="L10770" s="3"/>
      <c r="M10770" s="3"/>
    </row>
    <row r="10771" spans="8:13">
      <c r="H10771" s="16"/>
      <c r="I10771" s="3"/>
      <c r="J10771" s="3"/>
      <c r="K10771" s="3"/>
      <c r="L10771" s="3"/>
      <c r="M10771" s="3"/>
    </row>
    <row r="10772" spans="8:13">
      <c r="H10772" s="16"/>
      <c r="I10772" s="3"/>
      <c r="J10772" s="3"/>
      <c r="K10772" s="3"/>
      <c r="L10772" s="3"/>
      <c r="M10772" s="3"/>
    </row>
    <row r="10773" spans="8:13">
      <c r="H10773" s="16"/>
      <c r="I10773" s="3"/>
      <c r="J10773" s="3"/>
      <c r="K10773" s="3"/>
      <c r="L10773" s="3"/>
      <c r="M10773" s="3"/>
    </row>
    <row r="10774" spans="8:13">
      <c r="H10774" s="16"/>
      <c r="I10774" s="3"/>
      <c r="J10774" s="3"/>
      <c r="K10774" s="3"/>
      <c r="L10774" s="3"/>
      <c r="M10774" s="3"/>
    </row>
    <row r="10775" spans="8:13">
      <c r="H10775" s="16"/>
      <c r="I10775" s="3"/>
      <c r="J10775" s="3"/>
      <c r="K10775" s="3"/>
      <c r="L10775" s="3"/>
      <c r="M10775" s="3"/>
    </row>
    <row r="10776" spans="8:13">
      <c r="H10776" s="16"/>
      <c r="I10776" s="3"/>
      <c r="J10776" s="3"/>
      <c r="K10776" s="3"/>
      <c r="L10776" s="3"/>
      <c r="M10776" s="3"/>
    </row>
    <row r="10777" spans="8:13">
      <c r="H10777" s="16"/>
      <c r="I10777" s="3"/>
      <c r="J10777" s="3"/>
      <c r="K10777" s="3"/>
      <c r="L10777" s="3"/>
      <c r="M10777" s="3"/>
    </row>
    <row r="10778" spans="8:13">
      <c r="H10778" s="16"/>
      <c r="I10778" s="3"/>
      <c r="J10778" s="3"/>
      <c r="K10778" s="3"/>
      <c r="L10778" s="3"/>
      <c r="M10778" s="3"/>
    </row>
    <row r="10779" spans="8:13">
      <c r="H10779" s="16"/>
      <c r="I10779" s="3"/>
      <c r="J10779" s="3"/>
      <c r="K10779" s="3"/>
      <c r="L10779" s="3"/>
      <c r="M10779" s="3"/>
    </row>
    <row r="10780" spans="8:13">
      <c r="H10780" s="16"/>
      <c r="I10780" s="3"/>
      <c r="J10780" s="3"/>
      <c r="K10780" s="3"/>
      <c r="L10780" s="3"/>
      <c r="M10780" s="3"/>
    </row>
    <row r="10781" spans="8:13">
      <c r="H10781" s="16"/>
      <c r="I10781" s="3"/>
      <c r="J10781" s="3"/>
      <c r="K10781" s="3"/>
      <c r="L10781" s="3"/>
      <c r="M10781" s="3"/>
    </row>
    <row r="10782" spans="8:13">
      <c r="H10782" s="16"/>
      <c r="I10782" s="3"/>
      <c r="J10782" s="3"/>
      <c r="K10782" s="3"/>
      <c r="L10782" s="3"/>
      <c r="M10782" s="3"/>
    </row>
    <row r="10783" spans="8:13">
      <c r="H10783" s="16"/>
      <c r="I10783" s="3"/>
      <c r="J10783" s="3"/>
      <c r="K10783" s="3"/>
      <c r="L10783" s="3"/>
      <c r="M10783" s="3"/>
    </row>
    <row r="10784" spans="8:13">
      <c r="H10784" s="16"/>
      <c r="I10784" s="3"/>
      <c r="J10784" s="3"/>
      <c r="K10784" s="3"/>
      <c r="L10784" s="3"/>
      <c r="M10784" s="3"/>
    </row>
    <row r="10785" spans="8:13">
      <c r="H10785" s="16"/>
      <c r="I10785" s="3"/>
      <c r="J10785" s="3"/>
      <c r="K10785" s="3"/>
      <c r="L10785" s="3"/>
      <c r="M10785" s="3"/>
    </row>
    <row r="10786" spans="8:13">
      <c r="H10786" s="16"/>
      <c r="I10786" s="3"/>
      <c r="J10786" s="3"/>
      <c r="K10786" s="3"/>
      <c r="L10786" s="3"/>
      <c r="M10786" s="3"/>
    </row>
    <row r="10787" spans="8:13">
      <c r="H10787" s="16"/>
      <c r="I10787" s="3"/>
      <c r="J10787" s="3"/>
      <c r="K10787" s="3"/>
      <c r="L10787" s="3"/>
      <c r="M10787" s="3"/>
    </row>
    <row r="10788" spans="8:13">
      <c r="H10788" s="16"/>
      <c r="I10788" s="3"/>
      <c r="J10788" s="3"/>
      <c r="K10788" s="3"/>
      <c r="L10788" s="3"/>
      <c r="M10788" s="3"/>
    </row>
    <row r="10789" spans="8:13">
      <c r="H10789" s="16"/>
      <c r="I10789" s="3"/>
      <c r="J10789" s="3"/>
      <c r="K10789" s="3"/>
      <c r="L10789" s="3"/>
      <c r="M10789" s="3"/>
    </row>
    <row r="10790" spans="8:13">
      <c r="H10790" s="16"/>
      <c r="I10790" s="3"/>
      <c r="J10790" s="3"/>
      <c r="K10790" s="3"/>
      <c r="L10790" s="3"/>
      <c r="M10790" s="3"/>
    </row>
    <row r="10791" spans="8:13">
      <c r="H10791" s="16"/>
      <c r="I10791" s="3"/>
      <c r="J10791" s="3"/>
      <c r="K10791" s="3"/>
      <c r="L10791" s="3"/>
      <c r="M10791" s="3"/>
    </row>
    <row r="10792" spans="8:13">
      <c r="H10792" s="16"/>
      <c r="I10792" s="3"/>
      <c r="J10792" s="3"/>
      <c r="K10792" s="3"/>
      <c r="L10792" s="3"/>
      <c r="M10792" s="3"/>
    </row>
    <row r="10793" spans="8:13">
      <c r="H10793" s="16"/>
      <c r="I10793" s="3"/>
      <c r="J10793" s="3"/>
      <c r="K10793" s="3"/>
      <c r="L10793" s="3"/>
      <c r="M10793" s="3"/>
    </row>
    <row r="10794" spans="8:13">
      <c r="H10794" s="16"/>
      <c r="I10794" s="3"/>
      <c r="J10794" s="3"/>
      <c r="K10794" s="3"/>
      <c r="L10794" s="3"/>
      <c r="M10794" s="3"/>
    </row>
    <row r="10795" spans="8:13">
      <c r="H10795" s="16"/>
      <c r="I10795" s="3"/>
      <c r="J10795" s="3"/>
      <c r="K10795" s="3"/>
      <c r="L10795" s="3"/>
      <c r="M10795" s="3"/>
    </row>
    <row r="10796" spans="8:13">
      <c r="H10796" s="16"/>
      <c r="I10796" s="3"/>
      <c r="J10796" s="3"/>
      <c r="K10796" s="3"/>
      <c r="L10796" s="3"/>
      <c r="M10796" s="3"/>
    </row>
    <row r="10797" spans="8:13">
      <c r="H10797" s="16"/>
      <c r="I10797" s="3"/>
      <c r="J10797" s="3"/>
      <c r="K10797" s="3"/>
      <c r="L10797" s="3"/>
      <c r="M10797" s="3"/>
    </row>
    <row r="10798" spans="8:13">
      <c r="H10798" s="16"/>
      <c r="I10798" s="3"/>
      <c r="J10798" s="3"/>
      <c r="K10798" s="3"/>
      <c r="L10798" s="3"/>
      <c r="M10798" s="3"/>
    </row>
    <row r="10799" spans="8:13">
      <c r="H10799" s="16"/>
      <c r="I10799" s="3"/>
      <c r="J10799" s="3"/>
      <c r="K10799" s="3"/>
      <c r="L10799" s="3"/>
      <c r="M10799" s="3"/>
    </row>
    <row r="10800" spans="8:13">
      <c r="H10800" s="16"/>
      <c r="I10800" s="3"/>
      <c r="J10800" s="3"/>
      <c r="K10800" s="3"/>
      <c r="L10800" s="3"/>
      <c r="M10800" s="3"/>
    </row>
    <row r="10801" spans="8:13">
      <c r="H10801" s="16"/>
      <c r="I10801" s="3"/>
      <c r="J10801" s="3"/>
      <c r="K10801" s="3"/>
      <c r="L10801" s="3"/>
      <c r="M10801" s="3"/>
    </row>
    <row r="10802" spans="8:13">
      <c r="H10802" s="16"/>
      <c r="I10802" s="3"/>
      <c r="J10802" s="3"/>
      <c r="K10802" s="3"/>
      <c r="L10802" s="3"/>
      <c r="M10802" s="3"/>
    </row>
    <row r="10803" spans="8:13">
      <c r="H10803" s="16"/>
      <c r="I10803" s="3"/>
      <c r="J10803" s="3"/>
      <c r="K10803" s="3"/>
      <c r="L10803" s="3"/>
      <c r="M10803" s="3"/>
    </row>
    <row r="10804" spans="8:13">
      <c r="H10804" s="16"/>
      <c r="I10804" s="3"/>
      <c r="J10804" s="3"/>
      <c r="K10804" s="3"/>
      <c r="L10804" s="3"/>
      <c r="M10804" s="3"/>
    </row>
    <row r="10805" spans="8:13">
      <c r="H10805" s="16"/>
      <c r="I10805" s="3"/>
      <c r="J10805" s="3"/>
      <c r="K10805" s="3"/>
      <c r="L10805" s="3"/>
      <c r="M10805" s="3"/>
    </row>
    <row r="10806" spans="8:13">
      <c r="H10806" s="16"/>
      <c r="I10806" s="3"/>
      <c r="J10806" s="3"/>
      <c r="K10806" s="3"/>
      <c r="L10806" s="3"/>
      <c r="M10806" s="3"/>
    </row>
    <row r="10807" spans="8:13">
      <c r="H10807" s="16"/>
      <c r="I10807" s="3"/>
      <c r="J10807" s="3"/>
      <c r="K10807" s="3"/>
      <c r="L10807" s="3"/>
      <c r="M10807" s="3"/>
    </row>
    <row r="10808" spans="8:13">
      <c r="H10808" s="16"/>
      <c r="I10808" s="3"/>
      <c r="J10808" s="3"/>
      <c r="K10808" s="3"/>
      <c r="L10808" s="3"/>
      <c r="M10808" s="3"/>
    </row>
    <row r="10809" spans="8:13">
      <c r="H10809" s="16"/>
      <c r="I10809" s="3"/>
      <c r="J10809" s="3"/>
      <c r="K10809" s="3"/>
      <c r="L10809" s="3"/>
      <c r="M10809" s="3"/>
    </row>
    <row r="10810" spans="8:13">
      <c r="H10810" s="16"/>
      <c r="I10810" s="3"/>
      <c r="J10810" s="3"/>
      <c r="K10810" s="3"/>
      <c r="L10810" s="3"/>
      <c r="M10810" s="3"/>
    </row>
    <row r="10811" spans="8:13">
      <c r="H10811" s="16"/>
      <c r="I10811" s="3"/>
      <c r="J10811" s="3"/>
      <c r="K10811" s="3"/>
      <c r="L10811" s="3"/>
      <c r="M10811" s="3"/>
    </row>
    <row r="10812" spans="8:13">
      <c r="H10812" s="16"/>
      <c r="I10812" s="3"/>
      <c r="J10812" s="3"/>
      <c r="K10812" s="3"/>
      <c r="L10812" s="3"/>
      <c r="M10812" s="3"/>
    </row>
    <row r="10813" spans="8:13">
      <c r="H10813" s="16"/>
      <c r="I10813" s="3"/>
      <c r="J10813" s="3"/>
      <c r="K10813" s="3"/>
      <c r="L10813" s="3"/>
      <c r="M10813" s="3"/>
    </row>
    <row r="10814" spans="8:13">
      <c r="H10814" s="16"/>
      <c r="I10814" s="3"/>
      <c r="J10814" s="3"/>
      <c r="K10814" s="3"/>
      <c r="L10814" s="3"/>
      <c r="M10814" s="3"/>
    </row>
    <row r="10815" spans="8:13">
      <c r="H10815" s="16"/>
      <c r="I10815" s="3"/>
      <c r="J10815" s="3"/>
      <c r="K10815" s="3"/>
      <c r="L10815" s="3"/>
      <c r="M10815" s="3"/>
    </row>
    <row r="10816" spans="8:13">
      <c r="H10816" s="16"/>
      <c r="I10816" s="3"/>
      <c r="J10816" s="3"/>
      <c r="K10816" s="3"/>
      <c r="L10816" s="3"/>
      <c r="M10816" s="3"/>
    </row>
    <row r="10817" spans="8:13">
      <c r="H10817" s="16"/>
      <c r="I10817" s="3"/>
      <c r="J10817" s="3"/>
      <c r="K10817" s="3"/>
      <c r="L10817" s="3"/>
      <c r="M10817" s="3"/>
    </row>
    <row r="10818" spans="8:13">
      <c r="H10818" s="16"/>
      <c r="I10818" s="3"/>
      <c r="J10818" s="3"/>
      <c r="K10818" s="3"/>
      <c r="L10818" s="3"/>
      <c r="M10818" s="3"/>
    </row>
    <row r="10819" spans="8:13">
      <c r="H10819" s="16"/>
      <c r="I10819" s="3"/>
      <c r="J10819" s="3"/>
      <c r="K10819" s="3"/>
      <c r="L10819" s="3"/>
      <c r="M10819" s="3"/>
    </row>
    <row r="10820" spans="8:13">
      <c r="H10820" s="16"/>
      <c r="I10820" s="3"/>
      <c r="J10820" s="3"/>
      <c r="K10820" s="3"/>
      <c r="L10820" s="3"/>
      <c r="M10820" s="3"/>
    </row>
    <row r="10821" spans="8:13">
      <c r="H10821" s="16"/>
      <c r="I10821" s="3"/>
      <c r="J10821" s="3"/>
      <c r="K10821" s="3"/>
      <c r="L10821" s="3"/>
      <c r="M10821" s="3"/>
    </row>
    <row r="10822" spans="8:13">
      <c r="H10822" s="16"/>
      <c r="I10822" s="3"/>
      <c r="J10822" s="3"/>
      <c r="K10822" s="3"/>
      <c r="L10822" s="3"/>
      <c r="M10822" s="3"/>
    </row>
    <row r="10823" spans="8:13">
      <c r="H10823" s="16"/>
      <c r="I10823" s="3"/>
      <c r="J10823" s="3"/>
      <c r="K10823" s="3"/>
      <c r="L10823" s="3"/>
      <c r="M10823" s="3"/>
    </row>
    <row r="10824" spans="8:13">
      <c r="H10824" s="16"/>
      <c r="I10824" s="3"/>
      <c r="J10824" s="3"/>
      <c r="K10824" s="3"/>
      <c r="L10824" s="3"/>
      <c r="M10824" s="3"/>
    </row>
    <row r="10825" spans="8:13">
      <c r="H10825" s="16"/>
      <c r="I10825" s="3"/>
      <c r="J10825" s="3"/>
      <c r="K10825" s="3"/>
      <c r="L10825" s="3"/>
      <c r="M10825" s="3"/>
    </row>
    <row r="10826" spans="8:13">
      <c r="H10826" s="16"/>
      <c r="I10826" s="3"/>
      <c r="J10826" s="3"/>
      <c r="K10826" s="3"/>
      <c r="L10826" s="3"/>
      <c r="M10826" s="3"/>
    </row>
    <row r="10827" spans="8:13">
      <c r="H10827" s="16"/>
      <c r="I10827" s="3"/>
      <c r="J10827" s="3"/>
      <c r="K10827" s="3"/>
      <c r="L10827" s="3"/>
      <c r="M10827" s="3"/>
    </row>
    <row r="10828" spans="8:13">
      <c r="H10828" s="16"/>
      <c r="I10828" s="3"/>
      <c r="J10828" s="3"/>
      <c r="K10828" s="3"/>
      <c r="L10828" s="3"/>
      <c r="M10828" s="3"/>
    </row>
    <row r="10829" spans="8:13">
      <c r="H10829" s="16"/>
      <c r="I10829" s="3"/>
      <c r="J10829" s="3"/>
      <c r="K10829" s="3"/>
      <c r="L10829" s="3"/>
      <c r="M10829" s="3"/>
    </row>
    <row r="10830" spans="8:13">
      <c r="H10830" s="16"/>
      <c r="I10830" s="3"/>
      <c r="J10830" s="3"/>
      <c r="K10830" s="3"/>
      <c r="L10830" s="3"/>
      <c r="M10830" s="3"/>
    </row>
    <row r="10831" spans="8:13">
      <c r="H10831" s="16"/>
      <c r="I10831" s="3"/>
      <c r="J10831" s="3"/>
      <c r="K10831" s="3"/>
      <c r="L10831" s="3"/>
      <c r="M10831" s="3"/>
    </row>
    <row r="10832" spans="8:13">
      <c r="H10832" s="16"/>
      <c r="I10832" s="3"/>
      <c r="J10832" s="3"/>
      <c r="K10832" s="3"/>
      <c r="L10832" s="3"/>
      <c r="M10832" s="3"/>
    </row>
    <row r="10833" spans="8:13">
      <c r="H10833" s="16"/>
      <c r="I10833" s="3"/>
      <c r="J10833" s="3"/>
      <c r="K10833" s="3"/>
      <c r="L10833" s="3"/>
      <c r="M10833" s="3"/>
    </row>
    <row r="10834" spans="8:13">
      <c r="H10834" s="16"/>
      <c r="I10834" s="3"/>
      <c r="J10834" s="3"/>
      <c r="K10834" s="3"/>
      <c r="L10834" s="3"/>
      <c r="M10834" s="3"/>
    </row>
    <row r="10835" spans="8:13">
      <c r="H10835" s="16"/>
      <c r="I10835" s="3"/>
      <c r="J10835" s="3"/>
      <c r="K10835" s="3"/>
      <c r="L10835" s="3"/>
      <c r="M10835" s="3"/>
    </row>
    <row r="10836" spans="8:13">
      <c r="H10836" s="16"/>
      <c r="I10836" s="3"/>
      <c r="J10836" s="3"/>
      <c r="K10836" s="3"/>
      <c r="L10836" s="3"/>
      <c r="M10836" s="3"/>
    </row>
    <row r="10837" spans="8:13">
      <c r="H10837" s="16"/>
      <c r="I10837" s="3"/>
      <c r="J10837" s="3"/>
      <c r="K10837" s="3"/>
      <c r="L10837" s="3"/>
      <c r="M10837" s="3"/>
    </row>
    <row r="10838" spans="8:13">
      <c r="H10838" s="16"/>
      <c r="I10838" s="3"/>
      <c r="J10838" s="3"/>
      <c r="K10838" s="3"/>
      <c r="L10838" s="3"/>
      <c r="M10838" s="3"/>
    </row>
    <row r="10839" spans="8:13">
      <c r="H10839" s="16"/>
      <c r="I10839" s="3"/>
      <c r="J10839" s="3"/>
      <c r="K10839" s="3"/>
      <c r="L10839" s="3"/>
      <c r="M10839" s="3"/>
    </row>
    <row r="10840" spans="8:13">
      <c r="H10840" s="16"/>
      <c r="I10840" s="3"/>
      <c r="J10840" s="3"/>
      <c r="K10840" s="3"/>
      <c r="L10840" s="3"/>
      <c r="M10840" s="3"/>
    </row>
    <row r="10841" spans="8:13">
      <c r="H10841" s="16"/>
      <c r="I10841" s="3"/>
      <c r="J10841" s="3"/>
      <c r="K10841" s="3"/>
      <c r="L10841" s="3"/>
      <c r="M10841" s="3"/>
    </row>
    <row r="10842" spans="8:13">
      <c r="H10842" s="16"/>
      <c r="I10842" s="3"/>
      <c r="J10842" s="3"/>
      <c r="K10842" s="3"/>
      <c r="L10842" s="3"/>
      <c r="M10842" s="3"/>
    </row>
    <row r="10843" spans="8:13">
      <c r="H10843" s="16"/>
      <c r="I10843" s="3"/>
      <c r="J10843" s="3"/>
      <c r="K10843" s="3"/>
      <c r="L10843" s="3"/>
      <c r="M10843" s="3"/>
    </row>
    <row r="10844" spans="8:13">
      <c r="H10844" s="16"/>
      <c r="I10844" s="3"/>
      <c r="J10844" s="3"/>
      <c r="K10844" s="3"/>
      <c r="L10844" s="3"/>
      <c r="M10844" s="3"/>
    </row>
    <row r="10845" spans="8:13">
      <c r="H10845" s="16"/>
      <c r="I10845" s="3"/>
      <c r="J10845" s="3"/>
      <c r="K10845" s="3"/>
      <c r="L10845" s="3"/>
      <c r="M10845" s="3"/>
    </row>
    <row r="10846" spans="8:13">
      <c r="H10846" s="16"/>
      <c r="I10846" s="3"/>
      <c r="J10846" s="3"/>
      <c r="K10846" s="3"/>
      <c r="L10846" s="3"/>
      <c r="M10846" s="3"/>
    </row>
    <row r="10847" spans="8:13">
      <c r="H10847" s="16"/>
      <c r="I10847" s="3"/>
      <c r="J10847" s="3"/>
      <c r="K10847" s="3"/>
      <c r="L10847" s="3"/>
      <c r="M10847" s="3"/>
    </row>
    <row r="10848" spans="8:13">
      <c r="H10848" s="16"/>
      <c r="I10848" s="3"/>
      <c r="J10848" s="3"/>
      <c r="K10848" s="3"/>
      <c r="L10848" s="3"/>
      <c r="M10848" s="3"/>
    </row>
    <row r="10849" spans="8:13">
      <c r="H10849" s="16"/>
      <c r="I10849" s="3"/>
      <c r="J10849" s="3"/>
      <c r="K10849" s="3"/>
      <c r="L10849" s="3"/>
      <c r="M10849" s="3"/>
    </row>
    <row r="10850" spans="8:13">
      <c r="H10850" s="16"/>
      <c r="I10850" s="3"/>
      <c r="J10850" s="3"/>
      <c r="K10850" s="3"/>
      <c r="L10850" s="3"/>
      <c r="M10850" s="3"/>
    </row>
    <row r="10851" spans="8:13">
      <c r="H10851" s="16"/>
      <c r="I10851" s="3"/>
      <c r="J10851" s="3"/>
      <c r="K10851" s="3"/>
      <c r="L10851" s="3"/>
      <c r="M10851" s="3"/>
    </row>
    <row r="10852" spans="8:13">
      <c r="H10852" s="16"/>
      <c r="I10852" s="3"/>
      <c r="J10852" s="3"/>
      <c r="K10852" s="3"/>
      <c r="L10852" s="3"/>
      <c r="M10852" s="3"/>
    </row>
    <row r="10853" spans="8:13">
      <c r="H10853" s="16"/>
      <c r="I10853" s="3"/>
      <c r="J10853" s="3"/>
      <c r="K10853" s="3"/>
      <c r="L10853" s="3"/>
      <c r="M10853" s="3"/>
    </row>
    <row r="10854" spans="8:13">
      <c r="H10854" s="16"/>
      <c r="I10854" s="3"/>
      <c r="J10854" s="3"/>
      <c r="K10854" s="3"/>
      <c r="L10854" s="3"/>
      <c r="M10854" s="3"/>
    </row>
    <row r="10855" spans="8:13">
      <c r="H10855" s="16"/>
      <c r="I10855" s="3"/>
      <c r="J10855" s="3"/>
      <c r="K10855" s="3"/>
      <c r="L10855" s="3"/>
      <c r="M10855" s="3"/>
    </row>
    <row r="10856" spans="8:13">
      <c r="H10856" s="16"/>
      <c r="I10856" s="3"/>
      <c r="J10856" s="3"/>
      <c r="K10856" s="3"/>
      <c r="L10856" s="3"/>
      <c r="M10856" s="3"/>
    </row>
    <row r="10857" spans="8:13">
      <c r="H10857" s="16"/>
      <c r="I10857" s="3"/>
      <c r="J10857" s="3"/>
      <c r="K10857" s="3"/>
      <c r="L10857" s="3"/>
      <c r="M10857" s="3"/>
    </row>
    <row r="10858" spans="8:13">
      <c r="H10858" s="16"/>
      <c r="I10858" s="3"/>
      <c r="J10858" s="3"/>
      <c r="K10858" s="3"/>
      <c r="L10858" s="3"/>
      <c r="M10858" s="3"/>
    </row>
    <row r="10859" spans="8:13">
      <c r="H10859" s="16"/>
      <c r="I10859" s="3"/>
      <c r="J10859" s="3"/>
      <c r="K10859" s="3"/>
      <c r="L10859" s="3"/>
      <c r="M10859" s="3"/>
    </row>
    <row r="10860" spans="8:13">
      <c r="H10860" s="16"/>
      <c r="I10860" s="3"/>
      <c r="J10860" s="3"/>
      <c r="K10860" s="3"/>
      <c r="L10860" s="3"/>
      <c r="M10860" s="3"/>
    </row>
    <row r="10861" spans="8:13">
      <c r="H10861" s="16"/>
      <c r="I10861" s="3"/>
      <c r="J10861" s="3"/>
      <c r="K10861" s="3"/>
      <c r="L10861" s="3"/>
      <c r="M10861" s="3"/>
    </row>
    <row r="10862" spans="8:13">
      <c r="H10862" s="16"/>
      <c r="I10862" s="3"/>
      <c r="J10862" s="3"/>
      <c r="K10862" s="3"/>
      <c r="L10862" s="3"/>
      <c r="M10862" s="3"/>
    </row>
    <row r="10863" spans="8:13">
      <c r="H10863" s="16"/>
      <c r="I10863" s="3"/>
      <c r="J10863" s="3"/>
      <c r="K10863" s="3"/>
      <c r="L10863" s="3"/>
      <c r="M10863" s="3"/>
    </row>
    <row r="10864" spans="8:13">
      <c r="H10864" s="16"/>
      <c r="I10864" s="3"/>
      <c r="J10864" s="3"/>
      <c r="K10864" s="3"/>
      <c r="L10864" s="3"/>
      <c r="M10864" s="3"/>
    </row>
    <row r="10865" spans="8:13">
      <c r="H10865" s="16"/>
      <c r="I10865" s="3"/>
      <c r="J10865" s="3"/>
      <c r="K10865" s="3"/>
      <c r="L10865" s="3"/>
      <c r="M10865" s="3"/>
    </row>
    <row r="10866" spans="8:13">
      <c r="H10866" s="16"/>
      <c r="I10866" s="3"/>
      <c r="J10866" s="3"/>
      <c r="K10866" s="3"/>
      <c r="L10866" s="3"/>
      <c r="M10866" s="3"/>
    </row>
    <row r="10867" spans="8:13">
      <c r="H10867" s="16"/>
      <c r="I10867" s="3"/>
      <c r="J10867" s="3"/>
      <c r="K10867" s="3"/>
      <c r="L10867" s="3"/>
      <c r="M10867" s="3"/>
    </row>
    <row r="10868" spans="8:13">
      <c r="H10868" s="16"/>
      <c r="I10868" s="3"/>
      <c r="J10868" s="3"/>
      <c r="K10868" s="3"/>
      <c r="L10868" s="3"/>
      <c r="M10868" s="3"/>
    </row>
    <row r="10869" spans="8:13">
      <c r="H10869" s="16"/>
      <c r="I10869" s="3"/>
      <c r="J10869" s="3"/>
      <c r="K10869" s="3"/>
      <c r="L10869" s="3"/>
      <c r="M10869" s="3"/>
    </row>
    <row r="10870" spans="8:13">
      <c r="H10870" s="16"/>
      <c r="I10870" s="3"/>
      <c r="J10870" s="3"/>
      <c r="K10870" s="3"/>
      <c r="L10870" s="3"/>
      <c r="M10870" s="3"/>
    </row>
    <row r="10871" spans="8:13">
      <c r="H10871" s="16"/>
      <c r="I10871" s="3"/>
      <c r="J10871" s="3"/>
      <c r="K10871" s="3"/>
      <c r="L10871" s="3"/>
      <c r="M10871" s="3"/>
    </row>
    <row r="10872" spans="8:13">
      <c r="H10872" s="16"/>
      <c r="I10872" s="3"/>
      <c r="J10872" s="3"/>
      <c r="K10872" s="3"/>
      <c r="L10872" s="3"/>
      <c r="M10872" s="3"/>
    </row>
    <row r="10873" spans="8:13">
      <c r="H10873" s="16"/>
      <c r="I10873" s="3"/>
      <c r="J10873" s="3"/>
      <c r="K10873" s="3"/>
      <c r="L10873" s="3"/>
      <c r="M10873" s="3"/>
    </row>
    <row r="10874" spans="8:13">
      <c r="H10874" s="16"/>
      <c r="I10874" s="3"/>
      <c r="J10874" s="3"/>
      <c r="K10874" s="3"/>
      <c r="L10874" s="3"/>
      <c r="M10874" s="3"/>
    </row>
    <row r="10875" spans="8:13">
      <c r="H10875" s="16"/>
      <c r="I10875" s="3"/>
      <c r="J10875" s="3"/>
      <c r="K10875" s="3"/>
      <c r="L10875" s="3"/>
      <c r="M10875" s="3"/>
    </row>
    <row r="10876" spans="8:13">
      <c r="H10876" s="16"/>
      <c r="I10876" s="3"/>
      <c r="J10876" s="3"/>
      <c r="K10876" s="3"/>
      <c r="L10876" s="3"/>
      <c r="M10876" s="3"/>
    </row>
    <row r="10877" spans="8:13">
      <c r="H10877" s="16"/>
      <c r="I10877" s="3"/>
      <c r="J10877" s="3"/>
      <c r="K10877" s="3"/>
      <c r="L10877" s="3"/>
      <c r="M10877" s="3"/>
    </row>
    <row r="10878" spans="8:13">
      <c r="H10878" s="16"/>
      <c r="I10878" s="3"/>
      <c r="J10878" s="3"/>
      <c r="K10878" s="3"/>
      <c r="L10878" s="3"/>
      <c r="M10878" s="3"/>
    </row>
    <row r="10879" spans="8:13">
      <c r="H10879" s="16"/>
      <c r="I10879" s="3"/>
      <c r="J10879" s="3"/>
      <c r="K10879" s="3"/>
      <c r="L10879" s="3"/>
      <c r="M10879" s="3"/>
    </row>
    <row r="10880" spans="8:13">
      <c r="H10880" s="16"/>
      <c r="I10880" s="3"/>
      <c r="J10880" s="3"/>
      <c r="K10880" s="3"/>
      <c r="L10880" s="3"/>
      <c r="M10880" s="3"/>
    </row>
    <row r="10881" spans="8:13">
      <c r="H10881" s="16"/>
      <c r="I10881" s="3"/>
      <c r="J10881" s="3"/>
      <c r="K10881" s="3"/>
      <c r="L10881" s="3"/>
      <c r="M10881" s="3"/>
    </row>
    <row r="10882" spans="8:13">
      <c r="H10882" s="16"/>
      <c r="I10882" s="3"/>
      <c r="J10882" s="3"/>
      <c r="K10882" s="3"/>
      <c r="L10882" s="3"/>
      <c r="M10882" s="3"/>
    </row>
    <row r="10883" spans="8:13">
      <c r="H10883" s="16"/>
      <c r="I10883" s="3"/>
      <c r="J10883" s="3"/>
      <c r="K10883" s="3"/>
      <c r="L10883" s="3"/>
      <c r="M10883" s="3"/>
    </row>
    <row r="10884" spans="8:13">
      <c r="H10884" s="16"/>
      <c r="I10884" s="3"/>
      <c r="J10884" s="3"/>
      <c r="K10884" s="3"/>
      <c r="L10884" s="3"/>
      <c r="M10884" s="3"/>
    </row>
    <row r="10885" spans="8:13">
      <c r="H10885" s="16"/>
      <c r="I10885" s="3"/>
      <c r="J10885" s="3"/>
      <c r="K10885" s="3"/>
      <c r="L10885" s="3"/>
      <c r="M10885" s="3"/>
    </row>
    <row r="10886" spans="8:13">
      <c r="H10886" s="16"/>
      <c r="I10886" s="3"/>
      <c r="J10886" s="3"/>
      <c r="K10886" s="3"/>
      <c r="L10886" s="3"/>
      <c r="M10886" s="3"/>
    </row>
    <row r="10887" spans="8:13">
      <c r="H10887" s="16"/>
      <c r="I10887" s="3"/>
      <c r="J10887" s="3"/>
      <c r="K10887" s="3"/>
      <c r="L10887" s="3"/>
      <c r="M10887" s="3"/>
    </row>
    <row r="10888" spans="8:13">
      <c r="H10888" s="16"/>
      <c r="I10888" s="3"/>
      <c r="J10888" s="3"/>
      <c r="K10888" s="3"/>
      <c r="L10888" s="3"/>
      <c r="M10888" s="3"/>
    </row>
    <row r="10889" spans="8:13">
      <c r="H10889" s="16"/>
      <c r="I10889" s="3"/>
      <c r="J10889" s="3"/>
      <c r="K10889" s="3"/>
      <c r="L10889" s="3"/>
      <c r="M10889" s="3"/>
    </row>
    <row r="10890" spans="8:13">
      <c r="H10890" s="16"/>
      <c r="I10890" s="3"/>
      <c r="J10890" s="3"/>
      <c r="K10890" s="3"/>
      <c r="L10890" s="3"/>
      <c r="M10890" s="3"/>
    </row>
    <row r="10891" spans="8:13">
      <c r="H10891" s="16"/>
      <c r="I10891" s="3"/>
      <c r="J10891" s="3"/>
      <c r="K10891" s="3"/>
      <c r="L10891" s="3"/>
      <c r="M10891" s="3"/>
    </row>
    <row r="10892" spans="8:13">
      <c r="H10892" s="16"/>
      <c r="I10892" s="3"/>
      <c r="J10892" s="3"/>
      <c r="K10892" s="3"/>
      <c r="L10892" s="3"/>
      <c r="M10892" s="3"/>
    </row>
    <row r="10893" spans="8:13">
      <c r="H10893" s="16"/>
      <c r="I10893" s="3"/>
      <c r="J10893" s="3"/>
      <c r="K10893" s="3"/>
      <c r="L10893" s="3"/>
      <c r="M10893" s="3"/>
    </row>
    <row r="10894" spans="8:13">
      <c r="H10894" s="16"/>
      <c r="I10894" s="3"/>
      <c r="J10894" s="3"/>
      <c r="K10894" s="3"/>
      <c r="L10894" s="3"/>
      <c r="M10894" s="3"/>
    </row>
    <row r="10895" spans="8:13">
      <c r="H10895" s="16"/>
      <c r="I10895" s="3"/>
      <c r="J10895" s="3"/>
      <c r="K10895" s="3"/>
      <c r="L10895" s="3"/>
      <c r="M10895" s="3"/>
    </row>
    <row r="10896" spans="8:13">
      <c r="H10896" s="16"/>
      <c r="I10896" s="3"/>
      <c r="J10896" s="3"/>
      <c r="K10896" s="3"/>
      <c r="L10896" s="3"/>
      <c r="M10896" s="3"/>
    </row>
    <row r="10897" spans="8:13">
      <c r="H10897" s="16"/>
      <c r="I10897" s="3"/>
      <c r="J10897" s="3"/>
      <c r="K10897" s="3"/>
      <c r="L10897" s="3"/>
      <c r="M10897" s="3"/>
    </row>
    <row r="10898" spans="8:13">
      <c r="H10898" s="16"/>
      <c r="I10898" s="3"/>
      <c r="J10898" s="3"/>
      <c r="K10898" s="3"/>
      <c r="L10898" s="3"/>
      <c r="M10898" s="3"/>
    </row>
    <row r="10899" spans="8:13">
      <c r="H10899" s="16"/>
      <c r="I10899" s="3"/>
      <c r="J10899" s="3"/>
      <c r="K10899" s="3"/>
      <c r="L10899" s="3"/>
      <c r="M10899" s="3"/>
    </row>
    <row r="10900" spans="8:13">
      <c r="H10900" s="16"/>
      <c r="I10900" s="3"/>
      <c r="J10900" s="3"/>
      <c r="K10900" s="3"/>
      <c r="L10900" s="3"/>
      <c r="M10900" s="3"/>
    </row>
    <row r="10901" spans="8:13">
      <c r="H10901" s="16"/>
      <c r="I10901" s="3"/>
      <c r="J10901" s="3"/>
      <c r="K10901" s="3"/>
      <c r="L10901" s="3"/>
      <c r="M10901" s="3"/>
    </row>
    <row r="10902" spans="8:13">
      <c r="H10902" s="16"/>
      <c r="I10902" s="3"/>
      <c r="J10902" s="3"/>
      <c r="K10902" s="3"/>
      <c r="L10902" s="3"/>
      <c r="M10902" s="3"/>
    </row>
    <row r="10903" spans="8:13">
      <c r="H10903" s="16"/>
      <c r="I10903" s="3"/>
      <c r="J10903" s="3"/>
      <c r="K10903" s="3"/>
      <c r="L10903" s="3"/>
      <c r="M10903" s="3"/>
    </row>
    <row r="10904" spans="8:13">
      <c r="H10904" s="16"/>
      <c r="I10904" s="3"/>
      <c r="J10904" s="3"/>
      <c r="K10904" s="3"/>
      <c r="L10904" s="3"/>
      <c r="M10904" s="3"/>
    </row>
    <row r="10905" spans="8:13">
      <c r="H10905" s="16"/>
      <c r="I10905" s="3"/>
      <c r="J10905" s="3"/>
      <c r="K10905" s="3"/>
      <c r="L10905" s="3"/>
      <c r="M10905" s="3"/>
    </row>
    <row r="10906" spans="8:13">
      <c r="H10906" s="16"/>
      <c r="I10906" s="3"/>
      <c r="J10906" s="3"/>
      <c r="K10906" s="3"/>
      <c r="L10906" s="3"/>
      <c r="M10906" s="3"/>
    </row>
    <row r="10907" spans="8:13">
      <c r="H10907" s="16"/>
      <c r="I10907" s="3"/>
      <c r="J10907" s="3"/>
      <c r="K10907" s="3"/>
      <c r="L10907" s="3"/>
      <c r="M10907" s="3"/>
    </row>
    <row r="10908" spans="8:13">
      <c r="H10908" s="16"/>
      <c r="I10908" s="3"/>
      <c r="J10908" s="3"/>
      <c r="K10908" s="3"/>
      <c r="L10908" s="3"/>
      <c r="M10908" s="3"/>
    </row>
    <row r="10909" spans="8:13">
      <c r="H10909" s="16"/>
      <c r="I10909" s="3"/>
      <c r="J10909" s="3"/>
      <c r="K10909" s="3"/>
      <c r="L10909" s="3"/>
      <c r="M10909" s="3"/>
    </row>
    <row r="10910" spans="8:13">
      <c r="H10910" s="16"/>
      <c r="I10910" s="3"/>
      <c r="J10910" s="3"/>
      <c r="K10910" s="3"/>
      <c r="L10910" s="3"/>
      <c r="M10910" s="3"/>
    </row>
    <row r="10911" spans="8:13">
      <c r="H10911" s="16"/>
      <c r="I10911" s="3"/>
      <c r="J10911" s="3"/>
      <c r="K10911" s="3"/>
      <c r="L10911" s="3"/>
      <c r="M10911" s="3"/>
    </row>
    <row r="10912" spans="8:13">
      <c r="H10912" s="16"/>
      <c r="I10912" s="3"/>
      <c r="J10912" s="3"/>
      <c r="K10912" s="3"/>
      <c r="L10912" s="3"/>
      <c r="M10912" s="3"/>
    </row>
    <row r="10913" spans="8:13">
      <c r="H10913" s="16"/>
      <c r="I10913" s="3"/>
      <c r="J10913" s="3"/>
      <c r="K10913" s="3"/>
      <c r="L10913" s="3"/>
      <c r="M10913" s="3"/>
    </row>
    <row r="10914" spans="8:13">
      <c r="H10914" s="16"/>
      <c r="I10914" s="3"/>
      <c r="J10914" s="3"/>
      <c r="K10914" s="3"/>
      <c r="L10914" s="3"/>
      <c r="M10914" s="3"/>
    </row>
    <row r="10915" spans="8:13">
      <c r="H10915" s="16"/>
      <c r="I10915" s="3"/>
      <c r="J10915" s="3"/>
      <c r="K10915" s="3"/>
      <c r="L10915" s="3"/>
      <c r="M10915" s="3"/>
    </row>
    <row r="10916" spans="8:13">
      <c r="H10916" s="16"/>
      <c r="I10916" s="3"/>
      <c r="J10916" s="3"/>
      <c r="K10916" s="3"/>
      <c r="L10916" s="3"/>
      <c r="M10916" s="3"/>
    </row>
    <row r="10917" spans="8:13">
      <c r="H10917" s="16"/>
      <c r="I10917" s="3"/>
      <c r="J10917" s="3"/>
      <c r="K10917" s="3"/>
      <c r="L10917" s="3"/>
      <c r="M10917" s="3"/>
    </row>
    <row r="10918" spans="8:13">
      <c r="H10918" s="16"/>
      <c r="I10918" s="3"/>
      <c r="J10918" s="3"/>
      <c r="K10918" s="3"/>
      <c r="L10918" s="3"/>
      <c r="M10918" s="3"/>
    </row>
    <row r="10919" spans="8:13">
      <c r="H10919" s="16"/>
      <c r="I10919" s="3"/>
      <c r="J10919" s="3"/>
      <c r="K10919" s="3"/>
      <c r="L10919" s="3"/>
      <c r="M10919" s="3"/>
    </row>
    <row r="10920" spans="8:13">
      <c r="H10920" s="16"/>
      <c r="I10920" s="3"/>
      <c r="J10920" s="3"/>
      <c r="K10920" s="3"/>
      <c r="L10920" s="3"/>
      <c r="M10920" s="3"/>
    </row>
    <row r="10921" spans="8:13">
      <c r="H10921" s="16"/>
      <c r="I10921" s="3"/>
      <c r="J10921" s="3"/>
      <c r="K10921" s="3"/>
      <c r="L10921" s="3"/>
      <c r="M10921" s="3"/>
    </row>
    <row r="10922" spans="8:13">
      <c r="H10922" s="16"/>
      <c r="I10922" s="3"/>
      <c r="J10922" s="3"/>
      <c r="K10922" s="3"/>
      <c r="L10922" s="3"/>
      <c r="M10922" s="3"/>
    </row>
    <row r="10923" spans="8:13">
      <c r="H10923" s="16"/>
      <c r="I10923" s="3"/>
      <c r="J10923" s="3"/>
      <c r="K10923" s="3"/>
      <c r="L10923" s="3"/>
      <c r="M10923" s="3"/>
    </row>
    <row r="10924" spans="8:13">
      <c r="H10924" s="16"/>
      <c r="I10924" s="3"/>
      <c r="J10924" s="3"/>
      <c r="K10924" s="3"/>
      <c r="L10924" s="3"/>
      <c r="M10924" s="3"/>
    </row>
    <row r="10925" spans="8:13">
      <c r="H10925" s="16"/>
      <c r="I10925" s="3"/>
      <c r="J10925" s="3"/>
      <c r="K10925" s="3"/>
      <c r="L10925" s="3"/>
      <c r="M10925" s="3"/>
    </row>
    <row r="10926" spans="8:13">
      <c r="H10926" s="16"/>
      <c r="I10926" s="3"/>
      <c r="J10926" s="3"/>
      <c r="K10926" s="3"/>
      <c r="L10926" s="3"/>
      <c r="M10926" s="3"/>
    </row>
    <row r="10927" spans="8:13">
      <c r="H10927" s="16"/>
      <c r="I10927" s="3"/>
      <c r="J10927" s="3"/>
      <c r="K10927" s="3"/>
      <c r="L10927" s="3"/>
      <c r="M10927" s="3"/>
    </row>
    <row r="10928" spans="8:13">
      <c r="H10928" s="16"/>
      <c r="I10928" s="3"/>
      <c r="J10928" s="3"/>
      <c r="K10928" s="3"/>
      <c r="L10928" s="3"/>
      <c r="M10928" s="3"/>
    </row>
    <row r="10929" spans="8:13">
      <c r="H10929" s="16"/>
      <c r="I10929" s="3"/>
      <c r="J10929" s="3"/>
      <c r="K10929" s="3"/>
      <c r="L10929" s="3"/>
      <c r="M10929" s="3"/>
    </row>
    <row r="10930" spans="8:13">
      <c r="H10930" s="16"/>
      <c r="I10930" s="3"/>
      <c r="J10930" s="3"/>
      <c r="K10930" s="3"/>
      <c r="L10930" s="3"/>
      <c r="M10930" s="3"/>
    </row>
    <row r="10931" spans="8:13">
      <c r="H10931" s="16"/>
      <c r="I10931" s="3"/>
      <c r="J10931" s="3"/>
      <c r="K10931" s="3"/>
      <c r="L10931" s="3"/>
      <c r="M10931" s="3"/>
    </row>
    <row r="10932" spans="8:13">
      <c r="H10932" s="16"/>
      <c r="I10932" s="3"/>
      <c r="J10932" s="3"/>
      <c r="K10932" s="3"/>
      <c r="L10932" s="3"/>
      <c r="M10932" s="3"/>
    </row>
    <row r="10933" spans="8:13">
      <c r="H10933" s="16"/>
      <c r="I10933" s="3"/>
      <c r="J10933" s="3"/>
      <c r="K10933" s="3"/>
      <c r="L10933" s="3"/>
      <c r="M10933" s="3"/>
    </row>
    <row r="10934" spans="8:13">
      <c r="H10934" s="16"/>
      <c r="I10934" s="3"/>
      <c r="J10934" s="3"/>
      <c r="K10934" s="3"/>
      <c r="L10934" s="3"/>
      <c r="M10934" s="3"/>
    </row>
    <row r="10935" spans="8:13">
      <c r="H10935" s="16"/>
      <c r="I10935" s="3"/>
      <c r="J10935" s="3"/>
      <c r="K10935" s="3"/>
      <c r="L10935" s="3"/>
      <c r="M10935" s="3"/>
    </row>
    <row r="10936" spans="8:13">
      <c r="H10936" s="16"/>
      <c r="I10936" s="3"/>
      <c r="J10936" s="3"/>
      <c r="K10936" s="3"/>
      <c r="L10936" s="3"/>
      <c r="M10936" s="3"/>
    </row>
    <row r="10937" spans="8:13">
      <c r="H10937" s="16"/>
      <c r="I10937" s="3"/>
      <c r="J10937" s="3"/>
      <c r="K10937" s="3"/>
      <c r="L10937" s="3"/>
      <c r="M10937" s="3"/>
    </row>
    <row r="10938" spans="8:13">
      <c r="H10938" s="16"/>
      <c r="I10938" s="3"/>
      <c r="J10938" s="3"/>
      <c r="K10938" s="3"/>
      <c r="L10938" s="3"/>
      <c r="M10938" s="3"/>
    </row>
    <row r="10939" spans="8:13">
      <c r="H10939" s="16"/>
      <c r="I10939" s="3"/>
      <c r="J10939" s="3"/>
      <c r="K10939" s="3"/>
      <c r="L10939" s="3"/>
      <c r="M10939" s="3"/>
    </row>
    <row r="10940" spans="8:13">
      <c r="H10940" s="16"/>
      <c r="I10940" s="3"/>
      <c r="J10940" s="3"/>
      <c r="K10940" s="3"/>
      <c r="L10940" s="3"/>
      <c r="M10940" s="3"/>
    </row>
    <row r="10941" spans="8:13">
      <c r="H10941" s="16"/>
      <c r="I10941" s="3"/>
      <c r="J10941" s="3"/>
      <c r="K10941" s="3"/>
      <c r="L10941" s="3"/>
      <c r="M10941" s="3"/>
    </row>
    <row r="10942" spans="8:13">
      <c r="H10942" s="16"/>
      <c r="I10942" s="3"/>
      <c r="J10942" s="3"/>
      <c r="K10942" s="3"/>
      <c r="L10942" s="3"/>
      <c r="M10942" s="3"/>
    </row>
    <row r="10943" spans="8:13">
      <c r="H10943" s="16"/>
      <c r="I10943" s="3"/>
      <c r="J10943" s="3"/>
      <c r="K10943" s="3"/>
      <c r="L10943" s="3"/>
      <c r="M10943" s="3"/>
    </row>
    <row r="10944" spans="8:13">
      <c r="H10944" s="16"/>
      <c r="I10944" s="3"/>
      <c r="J10944" s="3"/>
      <c r="K10944" s="3"/>
      <c r="L10944" s="3"/>
      <c r="M10944" s="3"/>
    </row>
    <row r="10945" spans="8:13">
      <c r="H10945" s="16"/>
      <c r="I10945" s="3"/>
      <c r="J10945" s="3"/>
      <c r="K10945" s="3"/>
      <c r="L10945" s="3"/>
      <c r="M10945" s="3"/>
    </row>
    <row r="10946" spans="8:13">
      <c r="H10946" s="16"/>
      <c r="I10946" s="3"/>
      <c r="J10946" s="3"/>
      <c r="K10946" s="3"/>
      <c r="L10946" s="3"/>
      <c r="M10946" s="3"/>
    </row>
    <row r="10947" spans="8:13">
      <c r="H10947" s="16"/>
      <c r="I10947" s="3"/>
      <c r="J10947" s="3"/>
      <c r="K10947" s="3"/>
      <c r="L10947" s="3"/>
      <c r="M10947" s="3"/>
    </row>
    <row r="10948" spans="8:13">
      <c r="H10948" s="16"/>
      <c r="I10948" s="3"/>
      <c r="J10948" s="3"/>
      <c r="K10948" s="3"/>
      <c r="L10948" s="3"/>
      <c r="M10948" s="3"/>
    </row>
    <row r="10949" spans="8:13">
      <c r="H10949" s="16"/>
      <c r="I10949" s="3"/>
      <c r="J10949" s="3"/>
      <c r="K10949" s="3"/>
      <c r="L10949" s="3"/>
      <c r="M10949" s="3"/>
    </row>
    <row r="10950" spans="8:13">
      <c r="H10950" s="16"/>
      <c r="I10950" s="3"/>
      <c r="J10950" s="3"/>
      <c r="K10950" s="3"/>
      <c r="L10950" s="3"/>
      <c r="M10950" s="3"/>
    </row>
    <row r="10951" spans="8:13">
      <c r="H10951" s="16"/>
      <c r="I10951" s="3"/>
      <c r="J10951" s="3"/>
      <c r="K10951" s="3"/>
      <c r="L10951" s="3"/>
      <c r="M10951" s="3"/>
    </row>
    <row r="10952" spans="8:13">
      <c r="H10952" s="16"/>
      <c r="I10952" s="3"/>
      <c r="J10952" s="3"/>
      <c r="K10952" s="3"/>
      <c r="L10952" s="3"/>
      <c r="M10952" s="3"/>
    </row>
    <row r="10953" spans="8:13">
      <c r="H10953" s="16"/>
      <c r="I10953" s="3"/>
      <c r="J10953" s="3"/>
      <c r="K10953" s="3"/>
      <c r="L10953" s="3"/>
      <c r="M10953" s="3"/>
    </row>
    <row r="10954" spans="8:13">
      <c r="H10954" s="16"/>
      <c r="I10954" s="3"/>
      <c r="J10954" s="3"/>
      <c r="K10954" s="3"/>
      <c r="L10954" s="3"/>
      <c r="M10954" s="3"/>
    </row>
    <row r="10955" spans="8:13">
      <c r="H10955" s="16"/>
      <c r="I10955" s="3"/>
      <c r="J10955" s="3"/>
      <c r="K10955" s="3"/>
      <c r="L10955" s="3"/>
      <c r="M10955" s="3"/>
    </row>
    <row r="10956" spans="8:13">
      <c r="H10956" s="16"/>
      <c r="I10956" s="3"/>
      <c r="J10956" s="3"/>
      <c r="K10956" s="3"/>
      <c r="L10956" s="3"/>
      <c r="M10956" s="3"/>
    </row>
    <row r="10957" spans="8:13">
      <c r="H10957" s="16"/>
      <c r="I10957" s="3"/>
      <c r="J10957" s="3"/>
      <c r="K10957" s="3"/>
      <c r="L10957" s="3"/>
      <c r="M10957" s="3"/>
    </row>
    <row r="10958" spans="8:13">
      <c r="H10958" s="16"/>
      <c r="I10958" s="3"/>
      <c r="J10958" s="3"/>
      <c r="K10958" s="3"/>
      <c r="L10958" s="3"/>
      <c r="M10958" s="3"/>
    </row>
    <row r="10959" spans="8:13">
      <c r="H10959" s="16"/>
      <c r="I10959" s="3"/>
      <c r="J10959" s="3"/>
      <c r="K10959" s="3"/>
      <c r="L10959" s="3"/>
      <c r="M10959" s="3"/>
    </row>
    <row r="10960" spans="8:13">
      <c r="H10960" s="16"/>
      <c r="I10960" s="3"/>
      <c r="J10960" s="3"/>
      <c r="K10960" s="3"/>
      <c r="L10960" s="3"/>
      <c r="M10960" s="3"/>
    </row>
    <row r="10961" spans="8:13">
      <c r="H10961" s="16"/>
      <c r="I10961" s="3"/>
      <c r="J10961" s="3"/>
      <c r="K10961" s="3"/>
      <c r="L10961" s="3"/>
      <c r="M10961" s="3"/>
    </row>
    <row r="10962" spans="8:13">
      <c r="H10962" s="16"/>
      <c r="I10962" s="3"/>
      <c r="J10962" s="3"/>
      <c r="K10962" s="3"/>
      <c r="L10962" s="3"/>
      <c r="M10962" s="3"/>
    </row>
    <row r="10963" spans="8:13">
      <c r="H10963" s="16"/>
      <c r="I10963" s="3"/>
      <c r="J10963" s="3"/>
      <c r="K10963" s="3"/>
      <c r="L10963" s="3"/>
      <c r="M10963" s="3"/>
    </row>
    <row r="10964" spans="8:13">
      <c r="H10964" s="16"/>
      <c r="I10964" s="3"/>
      <c r="J10964" s="3"/>
      <c r="K10964" s="3"/>
      <c r="L10964" s="3"/>
      <c r="M10964" s="3"/>
    </row>
    <row r="10965" spans="8:13">
      <c r="H10965" s="16"/>
      <c r="I10965" s="3"/>
      <c r="J10965" s="3"/>
      <c r="K10965" s="3"/>
      <c r="L10965" s="3"/>
      <c r="M10965" s="3"/>
    </row>
    <row r="10966" spans="8:13">
      <c r="H10966" s="16"/>
      <c r="I10966" s="3"/>
      <c r="J10966" s="3"/>
      <c r="K10966" s="3"/>
      <c r="L10966" s="3"/>
      <c r="M10966" s="3"/>
    </row>
    <row r="10967" spans="8:13">
      <c r="H10967" s="16"/>
      <c r="I10967" s="3"/>
      <c r="J10967" s="3"/>
      <c r="K10967" s="3"/>
      <c r="L10967" s="3"/>
      <c r="M10967" s="3"/>
    </row>
    <row r="10968" spans="8:13">
      <c r="H10968" s="16"/>
      <c r="I10968" s="3"/>
      <c r="J10968" s="3"/>
      <c r="K10968" s="3"/>
      <c r="L10968" s="3"/>
      <c r="M10968" s="3"/>
    </row>
    <row r="10969" spans="8:13">
      <c r="H10969" s="16"/>
      <c r="I10969" s="3"/>
      <c r="J10969" s="3"/>
      <c r="K10969" s="3"/>
      <c r="L10969" s="3"/>
      <c r="M10969" s="3"/>
    </row>
    <row r="10970" spans="8:13">
      <c r="H10970" s="16"/>
      <c r="I10970" s="3"/>
      <c r="J10970" s="3"/>
      <c r="K10970" s="3"/>
      <c r="L10970" s="3"/>
      <c r="M10970" s="3"/>
    </row>
    <row r="10971" spans="8:13">
      <c r="H10971" s="16"/>
      <c r="I10971" s="3"/>
      <c r="J10971" s="3"/>
      <c r="K10971" s="3"/>
      <c r="L10971" s="3"/>
      <c r="M10971" s="3"/>
    </row>
    <row r="10972" spans="8:13">
      <c r="H10972" s="16"/>
      <c r="I10972" s="3"/>
      <c r="J10972" s="3"/>
      <c r="K10972" s="3"/>
      <c r="L10972" s="3"/>
      <c r="M10972" s="3"/>
    </row>
    <row r="10973" spans="8:13">
      <c r="H10973" s="16"/>
      <c r="I10973" s="3"/>
      <c r="J10973" s="3"/>
      <c r="K10973" s="3"/>
      <c r="L10973" s="3"/>
      <c r="M10973" s="3"/>
    </row>
    <row r="10974" spans="8:13">
      <c r="H10974" s="16"/>
      <c r="I10974" s="3"/>
      <c r="J10974" s="3"/>
      <c r="K10974" s="3"/>
      <c r="L10974" s="3"/>
      <c r="M10974" s="3"/>
    </row>
    <row r="10975" spans="8:13">
      <c r="H10975" s="16"/>
      <c r="I10975" s="3"/>
      <c r="J10975" s="3"/>
      <c r="K10975" s="3"/>
      <c r="L10975" s="3"/>
      <c r="M10975" s="3"/>
    </row>
    <row r="10976" spans="8:13">
      <c r="H10976" s="16"/>
      <c r="I10976" s="3"/>
      <c r="J10976" s="3"/>
      <c r="K10976" s="3"/>
      <c r="L10976" s="3"/>
      <c r="M10976" s="3"/>
    </row>
    <row r="10977" spans="8:13">
      <c r="H10977" s="16"/>
      <c r="I10977" s="3"/>
      <c r="J10977" s="3"/>
      <c r="K10977" s="3"/>
      <c r="L10977" s="3"/>
      <c r="M10977" s="3"/>
    </row>
    <row r="10978" spans="8:13">
      <c r="H10978" s="16"/>
      <c r="I10978" s="3"/>
      <c r="J10978" s="3"/>
      <c r="K10978" s="3"/>
      <c r="L10978" s="3"/>
      <c r="M10978" s="3"/>
    </row>
    <row r="10979" spans="8:13">
      <c r="H10979" s="16"/>
      <c r="I10979" s="3"/>
      <c r="J10979" s="3"/>
      <c r="K10979" s="3"/>
      <c r="L10979" s="3"/>
      <c r="M10979" s="3"/>
    </row>
    <row r="10980" spans="8:13">
      <c r="H10980" s="16"/>
      <c r="I10980" s="3"/>
      <c r="J10980" s="3"/>
      <c r="K10980" s="3"/>
      <c r="L10980" s="3"/>
      <c r="M10980" s="3"/>
    </row>
    <row r="10981" spans="8:13">
      <c r="H10981" s="16"/>
      <c r="I10981" s="3"/>
      <c r="J10981" s="3"/>
      <c r="K10981" s="3"/>
      <c r="L10981" s="3"/>
      <c r="M10981" s="3"/>
    </row>
    <row r="10982" spans="8:13">
      <c r="H10982" s="16"/>
      <c r="I10982" s="3"/>
      <c r="J10982" s="3"/>
      <c r="K10982" s="3"/>
      <c r="L10982" s="3"/>
      <c r="M10982" s="3"/>
    </row>
    <row r="10983" spans="8:13">
      <c r="H10983" s="16"/>
      <c r="I10983" s="3"/>
      <c r="J10983" s="3"/>
      <c r="K10983" s="3"/>
      <c r="L10983" s="3"/>
      <c r="M10983" s="3"/>
    </row>
    <row r="10984" spans="8:13">
      <c r="H10984" s="16"/>
      <c r="I10984" s="3"/>
      <c r="J10984" s="3"/>
      <c r="K10984" s="3"/>
      <c r="L10984" s="3"/>
      <c r="M10984" s="3"/>
    </row>
    <row r="10985" spans="8:13">
      <c r="H10985" s="16"/>
      <c r="I10985" s="3"/>
      <c r="J10985" s="3"/>
      <c r="K10985" s="3"/>
      <c r="L10985" s="3"/>
      <c r="M10985" s="3"/>
    </row>
    <row r="10986" spans="8:13">
      <c r="H10986" s="16"/>
      <c r="I10986" s="3"/>
      <c r="J10986" s="3"/>
      <c r="K10986" s="3"/>
      <c r="L10986" s="3"/>
      <c r="M10986" s="3"/>
    </row>
    <row r="10987" spans="8:13">
      <c r="H10987" s="16"/>
      <c r="I10987" s="3"/>
      <c r="J10987" s="3"/>
      <c r="K10987" s="3"/>
      <c r="L10987" s="3"/>
      <c r="M10987" s="3"/>
    </row>
    <row r="10988" spans="8:13">
      <c r="H10988" s="16"/>
      <c r="I10988" s="3"/>
      <c r="J10988" s="3"/>
      <c r="K10988" s="3"/>
      <c r="L10988" s="3"/>
      <c r="M10988" s="3"/>
    </row>
    <row r="10989" spans="8:13">
      <c r="H10989" s="16"/>
      <c r="I10989" s="3"/>
      <c r="J10989" s="3"/>
      <c r="K10989" s="3"/>
      <c r="L10989" s="3"/>
      <c r="M10989" s="3"/>
    </row>
    <row r="10990" spans="8:13">
      <c r="H10990" s="16"/>
      <c r="I10990" s="3"/>
      <c r="J10990" s="3"/>
      <c r="K10990" s="3"/>
      <c r="L10990" s="3"/>
      <c r="M10990" s="3"/>
    </row>
    <row r="10991" spans="8:13">
      <c r="H10991" s="16"/>
      <c r="I10991" s="3"/>
      <c r="J10991" s="3"/>
      <c r="K10991" s="3"/>
      <c r="L10991" s="3"/>
      <c r="M10991" s="3"/>
    </row>
    <row r="10992" spans="8:13">
      <c r="H10992" s="16"/>
      <c r="I10992" s="3"/>
      <c r="J10992" s="3"/>
      <c r="K10992" s="3"/>
      <c r="L10992" s="3"/>
      <c r="M10992" s="3"/>
    </row>
    <row r="10993" spans="8:13">
      <c r="H10993" s="16"/>
      <c r="I10993" s="3"/>
      <c r="J10993" s="3"/>
      <c r="K10993" s="3"/>
      <c r="L10993" s="3"/>
      <c r="M10993" s="3"/>
    </row>
    <row r="10994" spans="8:13">
      <c r="H10994" s="16"/>
      <c r="I10994" s="3"/>
      <c r="J10994" s="3"/>
      <c r="K10994" s="3"/>
      <c r="L10994" s="3"/>
      <c r="M10994" s="3"/>
    </row>
    <row r="10995" spans="8:13">
      <c r="H10995" s="16"/>
      <c r="I10995" s="3"/>
      <c r="J10995" s="3"/>
      <c r="K10995" s="3"/>
      <c r="L10995" s="3"/>
      <c r="M10995" s="3"/>
    </row>
    <row r="10996" spans="8:13">
      <c r="H10996" s="16"/>
      <c r="I10996" s="3"/>
      <c r="J10996" s="3"/>
      <c r="K10996" s="3"/>
      <c r="L10996" s="3"/>
      <c r="M10996" s="3"/>
    </row>
    <row r="10997" spans="8:13">
      <c r="H10997" s="16"/>
      <c r="I10997" s="3"/>
      <c r="J10997" s="3"/>
      <c r="K10997" s="3"/>
      <c r="L10997" s="3"/>
      <c r="M10997" s="3"/>
    </row>
    <row r="10998" spans="8:13">
      <c r="H10998" s="16"/>
      <c r="I10998" s="3"/>
      <c r="J10998" s="3"/>
      <c r="K10998" s="3"/>
      <c r="L10998" s="3"/>
      <c r="M10998" s="3"/>
    </row>
    <row r="10999" spans="8:13">
      <c r="H10999" s="16"/>
      <c r="I10999" s="3"/>
      <c r="J10999" s="3"/>
      <c r="K10999" s="3"/>
      <c r="L10999" s="3"/>
      <c r="M10999" s="3"/>
    </row>
    <row r="11000" spans="8:13">
      <c r="H11000" s="16"/>
      <c r="I11000" s="3"/>
      <c r="J11000" s="3"/>
      <c r="K11000" s="3"/>
      <c r="L11000" s="3"/>
      <c r="M11000" s="3"/>
    </row>
    <row r="11001" spans="8:13">
      <c r="H11001" s="16"/>
      <c r="I11001" s="3"/>
      <c r="J11001" s="3"/>
      <c r="K11001" s="3"/>
      <c r="L11001" s="3"/>
      <c r="M11001" s="3"/>
    </row>
    <row r="11002" spans="8:13">
      <c r="H11002" s="16"/>
      <c r="I11002" s="3"/>
      <c r="J11002" s="3"/>
      <c r="K11002" s="3"/>
      <c r="L11002" s="3"/>
      <c r="M11002" s="3"/>
    </row>
    <row r="11003" spans="8:13">
      <c r="H11003" s="16"/>
      <c r="I11003" s="3"/>
      <c r="J11003" s="3"/>
      <c r="K11003" s="3"/>
      <c r="L11003" s="3"/>
      <c r="M11003" s="3"/>
    </row>
    <row r="11004" spans="8:13">
      <c r="H11004" s="16"/>
      <c r="I11004" s="3"/>
      <c r="J11004" s="3"/>
      <c r="K11004" s="3"/>
      <c r="L11004" s="3"/>
      <c r="M11004" s="3"/>
    </row>
    <row r="11005" spans="8:13">
      <c r="H11005" s="16"/>
      <c r="I11005" s="3"/>
      <c r="J11005" s="3"/>
      <c r="K11005" s="3"/>
      <c r="L11005" s="3"/>
      <c r="M11005" s="3"/>
    </row>
    <row r="11006" spans="8:13">
      <c r="H11006" s="16"/>
      <c r="I11006" s="3"/>
      <c r="J11006" s="3"/>
      <c r="K11006" s="3"/>
      <c r="L11006" s="3"/>
      <c r="M11006" s="3"/>
    </row>
    <row r="11007" spans="8:13">
      <c r="H11007" s="16"/>
      <c r="I11007" s="3"/>
      <c r="J11007" s="3"/>
      <c r="K11007" s="3"/>
      <c r="L11007" s="3"/>
      <c r="M11007" s="3"/>
    </row>
    <row r="11008" spans="8:13">
      <c r="H11008" s="16"/>
      <c r="I11008" s="3"/>
      <c r="J11008" s="3"/>
      <c r="K11008" s="3"/>
      <c r="L11008" s="3"/>
      <c r="M11008" s="3"/>
    </row>
    <row r="11009" spans="8:13">
      <c r="H11009" s="16"/>
      <c r="I11009" s="3"/>
      <c r="J11009" s="3"/>
      <c r="K11009" s="3"/>
      <c r="L11009" s="3"/>
      <c r="M11009" s="3"/>
    </row>
    <row r="11010" spans="8:13">
      <c r="H11010" s="16"/>
      <c r="I11010" s="3"/>
      <c r="J11010" s="3"/>
      <c r="K11010" s="3"/>
      <c r="L11010" s="3"/>
      <c r="M11010" s="3"/>
    </row>
    <row r="11011" spans="8:13">
      <c r="H11011" s="16"/>
      <c r="I11011" s="3"/>
      <c r="J11011" s="3"/>
      <c r="K11011" s="3"/>
      <c r="L11011" s="3"/>
      <c r="M11011" s="3"/>
    </row>
    <row r="11012" spans="8:13">
      <c r="H11012" s="16"/>
      <c r="I11012" s="3"/>
      <c r="J11012" s="3"/>
      <c r="K11012" s="3"/>
      <c r="L11012" s="3"/>
      <c r="M11012" s="3"/>
    </row>
    <row r="11013" spans="8:13">
      <c r="H11013" s="16"/>
      <c r="I11013" s="3"/>
      <c r="J11013" s="3"/>
      <c r="K11013" s="3"/>
      <c r="L11013" s="3"/>
      <c r="M11013" s="3"/>
    </row>
    <row r="11014" spans="8:13">
      <c r="H11014" s="16"/>
      <c r="I11014" s="3"/>
      <c r="J11014" s="3"/>
      <c r="K11014" s="3"/>
      <c r="L11014" s="3"/>
      <c r="M11014" s="3"/>
    </row>
    <row r="11015" spans="8:13">
      <c r="H11015" s="16"/>
      <c r="I11015" s="3"/>
      <c r="J11015" s="3"/>
      <c r="K11015" s="3"/>
      <c r="L11015" s="3"/>
      <c r="M11015" s="3"/>
    </row>
    <row r="11016" spans="8:13">
      <c r="H11016" s="16"/>
      <c r="I11016" s="3"/>
      <c r="J11016" s="3"/>
      <c r="K11016" s="3"/>
      <c r="L11016" s="3"/>
      <c r="M11016" s="3"/>
    </row>
    <row r="11017" spans="8:13">
      <c r="H11017" s="16"/>
      <c r="I11017" s="3"/>
      <c r="J11017" s="3"/>
      <c r="K11017" s="3"/>
      <c r="L11017" s="3"/>
      <c r="M11017" s="3"/>
    </row>
    <row r="11018" spans="8:13">
      <c r="H11018" s="16"/>
      <c r="I11018" s="3"/>
      <c r="J11018" s="3"/>
      <c r="K11018" s="3"/>
      <c r="L11018" s="3"/>
      <c r="M11018" s="3"/>
    </row>
    <row r="11019" spans="8:13">
      <c r="H11019" s="16"/>
      <c r="I11019" s="3"/>
      <c r="J11019" s="3"/>
      <c r="K11019" s="3"/>
      <c r="L11019" s="3"/>
      <c r="M11019" s="3"/>
    </row>
    <row r="11020" spans="8:13">
      <c r="H11020" s="16"/>
      <c r="I11020" s="3"/>
      <c r="J11020" s="3"/>
      <c r="K11020" s="3"/>
      <c r="L11020" s="3"/>
      <c r="M11020" s="3"/>
    </row>
    <row r="11021" spans="8:13">
      <c r="H11021" s="16"/>
      <c r="I11021" s="3"/>
      <c r="J11021" s="3"/>
      <c r="K11021" s="3"/>
      <c r="L11021" s="3"/>
      <c r="M11021" s="3"/>
    </row>
    <row r="11022" spans="8:13">
      <c r="H11022" s="16"/>
      <c r="I11022" s="3"/>
      <c r="J11022" s="3"/>
      <c r="K11022" s="3"/>
      <c r="L11022" s="3"/>
      <c r="M11022" s="3"/>
    </row>
    <row r="11023" spans="8:13">
      <c r="H11023" s="16"/>
      <c r="I11023" s="3"/>
      <c r="J11023" s="3"/>
      <c r="K11023" s="3"/>
      <c r="L11023" s="3"/>
      <c r="M11023" s="3"/>
    </row>
    <row r="11024" spans="8:13">
      <c r="H11024" s="16"/>
      <c r="I11024" s="3"/>
      <c r="J11024" s="3"/>
      <c r="K11024" s="3"/>
      <c r="L11024" s="3"/>
      <c r="M11024" s="3"/>
    </row>
    <row r="11025" spans="8:13">
      <c r="H11025" s="16"/>
      <c r="I11025" s="3"/>
      <c r="J11025" s="3"/>
      <c r="K11025" s="3"/>
      <c r="L11025" s="3"/>
      <c r="M11025" s="3"/>
    </row>
    <row r="11026" spans="8:13">
      <c r="H11026" s="16"/>
      <c r="I11026" s="3"/>
      <c r="J11026" s="3"/>
      <c r="K11026" s="3"/>
      <c r="L11026" s="3"/>
      <c r="M11026" s="3"/>
    </row>
    <row r="11027" spans="8:13">
      <c r="H11027" s="16"/>
      <c r="I11027" s="3"/>
      <c r="J11027" s="3"/>
      <c r="K11027" s="3"/>
      <c r="L11027" s="3"/>
      <c r="M11027" s="3"/>
    </row>
    <row r="11028" spans="8:13">
      <c r="H11028" s="16"/>
      <c r="I11028" s="3"/>
      <c r="J11028" s="3"/>
      <c r="K11028" s="3"/>
      <c r="L11028" s="3"/>
      <c r="M11028" s="3"/>
    </row>
    <row r="11029" spans="8:13">
      <c r="H11029" s="16"/>
      <c r="I11029" s="3"/>
      <c r="J11029" s="3"/>
      <c r="K11029" s="3"/>
      <c r="L11029" s="3"/>
      <c r="M11029" s="3"/>
    </row>
    <row r="11030" spans="8:13">
      <c r="H11030" s="16"/>
      <c r="I11030" s="3"/>
      <c r="J11030" s="3"/>
      <c r="K11030" s="3"/>
      <c r="L11030" s="3"/>
      <c r="M11030" s="3"/>
    </row>
    <row r="11031" spans="8:13">
      <c r="H11031" s="16"/>
      <c r="I11031" s="3"/>
      <c r="J11031" s="3"/>
      <c r="K11031" s="3"/>
      <c r="L11031" s="3"/>
      <c r="M11031" s="3"/>
    </row>
    <row r="11032" spans="8:13">
      <c r="H11032" s="16"/>
      <c r="I11032" s="3"/>
      <c r="J11032" s="3"/>
      <c r="K11032" s="3"/>
      <c r="L11032" s="3"/>
      <c r="M11032" s="3"/>
    </row>
    <row r="11033" spans="8:13">
      <c r="H11033" s="16"/>
      <c r="I11033" s="3"/>
      <c r="J11033" s="3"/>
      <c r="K11033" s="3"/>
      <c r="L11033" s="3"/>
      <c r="M11033" s="3"/>
    </row>
    <row r="11034" spans="8:13">
      <c r="H11034" s="16"/>
      <c r="I11034" s="3"/>
      <c r="J11034" s="3"/>
      <c r="K11034" s="3"/>
      <c r="L11034" s="3"/>
      <c r="M11034" s="3"/>
    </row>
    <row r="11035" spans="8:13">
      <c r="H11035" s="16"/>
      <c r="I11035" s="3"/>
      <c r="J11035" s="3"/>
      <c r="K11035" s="3"/>
      <c r="L11035" s="3"/>
      <c r="M11035" s="3"/>
    </row>
    <row r="11036" spans="8:13">
      <c r="H11036" s="16"/>
      <c r="I11036" s="3"/>
      <c r="J11036" s="3"/>
      <c r="K11036" s="3"/>
      <c r="L11036" s="3"/>
      <c r="M11036" s="3"/>
    </row>
    <row r="11037" spans="8:13">
      <c r="H11037" s="16"/>
      <c r="I11037" s="3"/>
      <c r="J11037" s="3"/>
      <c r="K11037" s="3"/>
      <c r="L11037" s="3"/>
      <c r="M11037" s="3"/>
    </row>
    <row r="11038" spans="8:13">
      <c r="H11038" s="16"/>
      <c r="I11038" s="3"/>
      <c r="J11038" s="3"/>
      <c r="K11038" s="3"/>
      <c r="L11038" s="3"/>
      <c r="M11038" s="3"/>
    </row>
    <row r="11039" spans="8:13">
      <c r="H11039" s="16"/>
      <c r="I11039" s="3"/>
      <c r="J11039" s="3"/>
      <c r="K11039" s="3"/>
      <c r="L11039" s="3"/>
      <c r="M11039" s="3"/>
    </row>
    <row r="11040" spans="8:13">
      <c r="H11040" s="16"/>
      <c r="I11040" s="3"/>
      <c r="J11040" s="3"/>
      <c r="K11040" s="3"/>
      <c r="L11040" s="3"/>
      <c r="M11040" s="3"/>
    </row>
    <row r="11041" spans="8:13">
      <c r="H11041" s="16"/>
      <c r="I11041" s="3"/>
      <c r="J11041" s="3"/>
      <c r="K11041" s="3"/>
      <c r="L11041" s="3"/>
      <c r="M11041" s="3"/>
    </row>
    <row r="11042" spans="8:13">
      <c r="H11042" s="16"/>
      <c r="I11042" s="3"/>
      <c r="J11042" s="3"/>
      <c r="K11042" s="3"/>
      <c r="L11042" s="3"/>
      <c r="M11042" s="3"/>
    </row>
    <row r="11043" spans="8:13">
      <c r="H11043" s="16"/>
      <c r="I11043" s="3"/>
      <c r="J11043" s="3"/>
      <c r="K11043" s="3"/>
      <c r="L11043" s="3"/>
      <c r="M11043" s="3"/>
    </row>
    <row r="11044" spans="8:13">
      <c r="H11044" s="16"/>
      <c r="I11044" s="3"/>
      <c r="J11044" s="3"/>
      <c r="K11044" s="3"/>
      <c r="L11044" s="3"/>
      <c r="M11044" s="3"/>
    </row>
    <row r="11045" spans="8:13">
      <c r="H11045" s="16"/>
      <c r="I11045" s="3"/>
      <c r="J11045" s="3"/>
      <c r="K11045" s="3"/>
      <c r="L11045" s="3"/>
      <c r="M11045" s="3"/>
    </row>
    <row r="11046" spans="8:13">
      <c r="H11046" s="16"/>
      <c r="I11046" s="3"/>
      <c r="J11046" s="3"/>
      <c r="K11046" s="3"/>
      <c r="L11046" s="3"/>
      <c r="M11046" s="3"/>
    </row>
    <row r="11047" spans="8:13">
      <c r="H11047" s="16"/>
      <c r="I11047" s="3"/>
      <c r="J11047" s="3"/>
      <c r="K11047" s="3"/>
      <c r="L11047" s="3"/>
      <c r="M11047" s="3"/>
    </row>
    <row r="11048" spans="8:13">
      <c r="H11048" s="16"/>
      <c r="I11048" s="3"/>
      <c r="J11048" s="3"/>
      <c r="K11048" s="3"/>
      <c r="L11048" s="3"/>
      <c r="M11048" s="3"/>
    </row>
    <row r="11049" spans="8:13">
      <c r="H11049" s="16"/>
      <c r="I11049" s="3"/>
      <c r="J11049" s="3"/>
      <c r="K11049" s="3"/>
      <c r="L11049" s="3"/>
      <c r="M11049" s="3"/>
    </row>
    <row r="11050" spans="8:13">
      <c r="H11050" s="16"/>
      <c r="I11050" s="3"/>
      <c r="J11050" s="3"/>
      <c r="K11050" s="3"/>
      <c r="L11050" s="3"/>
      <c r="M11050" s="3"/>
    </row>
    <row r="11051" spans="8:13">
      <c r="H11051" s="16"/>
      <c r="I11051" s="3"/>
      <c r="J11051" s="3"/>
      <c r="K11051" s="3"/>
      <c r="L11051" s="3"/>
      <c r="M11051" s="3"/>
    </row>
    <row r="11052" spans="8:13">
      <c r="H11052" s="16"/>
      <c r="I11052" s="3"/>
      <c r="J11052" s="3"/>
      <c r="K11052" s="3"/>
      <c r="L11052" s="3"/>
      <c r="M11052" s="3"/>
    </row>
    <row r="11053" spans="8:13">
      <c r="H11053" s="16"/>
      <c r="I11053" s="3"/>
      <c r="J11053" s="3"/>
      <c r="K11053" s="3"/>
      <c r="L11053" s="3"/>
      <c r="M11053" s="3"/>
    </row>
    <row r="11054" spans="8:13">
      <c r="H11054" s="16"/>
      <c r="I11054" s="3"/>
      <c r="J11054" s="3"/>
      <c r="K11054" s="3"/>
      <c r="L11054" s="3"/>
      <c r="M11054" s="3"/>
    </row>
    <row r="11055" spans="8:13">
      <c r="H11055" s="16"/>
      <c r="I11055" s="3"/>
      <c r="J11055" s="3"/>
      <c r="K11055" s="3"/>
      <c r="L11055" s="3"/>
      <c r="M11055" s="3"/>
    </row>
    <row r="11056" spans="8:13">
      <c r="H11056" s="16"/>
      <c r="I11056" s="3"/>
      <c r="J11056" s="3"/>
      <c r="K11056" s="3"/>
      <c r="L11056" s="3"/>
      <c r="M11056" s="3"/>
    </row>
    <row r="11057" spans="8:13">
      <c r="H11057" s="16"/>
      <c r="I11057" s="3"/>
      <c r="J11057" s="3"/>
      <c r="K11057" s="3"/>
      <c r="L11057" s="3"/>
      <c r="M11057" s="3"/>
    </row>
    <row r="11058" spans="8:13">
      <c r="H11058" s="16"/>
      <c r="I11058" s="3"/>
      <c r="J11058" s="3"/>
      <c r="K11058" s="3"/>
      <c r="L11058" s="3"/>
      <c r="M11058" s="3"/>
    </row>
    <row r="11059" spans="8:13">
      <c r="H11059" s="16"/>
      <c r="I11059" s="3"/>
      <c r="J11059" s="3"/>
      <c r="K11059" s="3"/>
      <c r="L11059" s="3"/>
      <c r="M11059" s="3"/>
    </row>
    <row r="11060" spans="8:13">
      <c r="H11060" s="16"/>
      <c r="I11060" s="3"/>
      <c r="J11060" s="3"/>
      <c r="K11060" s="3"/>
      <c r="L11060" s="3"/>
      <c r="M11060" s="3"/>
    </row>
    <row r="11061" spans="8:13">
      <c r="H11061" s="16"/>
      <c r="I11061" s="3"/>
      <c r="J11061" s="3"/>
      <c r="K11061" s="3"/>
      <c r="L11061" s="3"/>
      <c r="M11061" s="3"/>
    </row>
    <row r="11062" spans="8:13">
      <c r="H11062" s="16"/>
      <c r="I11062" s="3"/>
      <c r="J11062" s="3"/>
      <c r="K11062" s="3"/>
      <c r="L11062" s="3"/>
      <c r="M11062" s="3"/>
    </row>
    <row r="11063" spans="8:13">
      <c r="H11063" s="16"/>
      <c r="I11063" s="3"/>
      <c r="J11063" s="3"/>
      <c r="K11063" s="3"/>
      <c r="L11063" s="3"/>
      <c r="M11063" s="3"/>
    </row>
    <row r="11064" spans="8:13">
      <c r="H11064" s="16"/>
      <c r="I11064" s="3"/>
      <c r="J11064" s="3"/>
      <c r="K11064" s="3"/>
      <c r="L11064" s="3"/>
      <c r="M11064" s="3"/>
    </row>
    <row r="11065" spans="8:13">
      <c r="H11065" s="16"/>
      <c r="I11065" s="3"/>
      <c r="J11065" s="3"/>
      <c r="K11065" s="3"/>
      <c r="L11065" s="3"/>
      <c r="M11065" s="3"/>
    </row>
    <row r="11066" spans="8:13">
      <c r="H11066" s="16"/>
      <c r="I11066" s="3"/>
      <c r="J11066" s="3"/>
      <c r="K11066" s="3"/>
      <c r="L11066" s="3"/>
      <c r="M11066" s="3"/>
    </row>
    <row r="11067" spans="8:13">
      <c r="H11067" s="16"/>
      <c r="I11067" s="3"/>
      <c r="J11067" s="3"/>
      <c r="K11067" s="3"/>
      <c r="L11067" s="3"/>
      <c r="M11067" s="3"/>
    </row>
    <row r="11068" spans="8:13">
      <c r="H11068" s="16"/>
      <c r="I11068" s="3"/>
      <c r="J11068" s="3"/>
      <c r="K11068" s="3"/>
      <c r="L11068" s="3"/>
      <c r="M11068" s="3"/>
    </row>
    <row r="11069" spans="8:13">
      <c r="H11069" s="16"/>
      <c r="I11069" s="3"/>
      <c r="J11069" s="3"/>
      <c r="K11069" s="3"/>
      <c r="L11069" s="3"/>
      <c r="M11069" s="3"/>
    </row>
    <row r="11070" spans="8:13">
      <c r="H11070" s="16"/>
      <c r="I11070" s="3"/>
      <c r="J11070" s="3"/>
      <c r="K11070" s="3"/>
      <c r="L11070" s="3"/>
      <c r="M11070" s="3"/>
    </row>
    <row r="11071" spans="8:13">
      <c r="H11071" s="16"/>
      <c r="I11071" s="3"/>
      <c r="J11071" s="3"/>
      <c r="K11071" s="3"/>
      <c r="L11071" s="3"/>
      <c r="M11071" s="3"/>
    </row>
    <row r="11072" spans="8:13">
      <c r="H11072" s="16"/>
      <c r="I11072" s="3"/>
      <c r="J11072" s="3"/>
      <c r="K11072" s="3"/>
      <c r="L11072" s="3"/>
      <c r="M11072" s="3"/>
    </row>
    <row r="11073" spans="8:13">
      <c r="H11073" s="16"/>
      <c r="I11073" s="3"/>
      <c r="J11073" s="3"/>
      <c r="K11073" s="3"/>
      <c r="L11073" s="3"/>
      <c r="M11073" s="3"/>
    </row>
    <row r="11074" spans="8:13">
      <c r="H11074" s="16"/>
      <c r="I11074" s="3"/>
      <c r="J11074" s="3"/>
      <c r="K11074" s="3"/>
      <c r="L11074" s="3"/>
      <c r="M11074" s="3"/>
    </row>
    <row r="11075" spans="8:13">
      <c r="H11075" s="16"/>
      <c r="I11075" s="3"/>
      <c r="J11075" s="3"/>
      <c r="K11075" s="3"/>
      <c r="L11075" s="3"/>
      <c r="M11075" s="3"/>
    </row>
    <row r="11076" spans="8:13">
      <c r="H11076" s="16"/>
      <c r="I11076" s="3"/>
      <c r="J11076" s="3"/>
      <c r="K11076" s="3"/>
      <c r="L11076" s="3"/>
      <c r="M11076" s="3"/>
    </row>
    <row r="11077" spans="8:13">
      <c r="H11077" s="16"/>
      <c r="I11077" s="3"/>
      <c r="J11077" s="3"/>
      <c r="K11077" s="3"/>
      <c r="L11077" s="3"/>
      <c r="M11077" s="3"/>
    </row>
    <row r="11078" spans="8:13">
      <c r="H11078" s="16"/>
      <c r="I11078" s="3"/>
      <c r="J11078" s="3"/>
      <c r="K11078" s="3"/>
      <c r="L11078" s="3"/>
      <c r="M11078" s="3"/>
    </row>
    <row r="11079" spans="8:13">
      <c r="H11079" s="16"/>
      <c r="I11079" s="3"/>
      <c r="J11079" s="3"/>
      <c r="K11079" s="3"/>
      <c r="L11079" s="3"/>
      <c r="M11079" s="3"/>
    </row>
    <row r="11080" spans="8:13">
      <c r="H11080" s="16"/>
      <c r="I11080" s="3"/>
      <c r="J11080" s="3"/>
      <c r="K11080" s="3"/>
      <c r="L11080" s="3"/>
      <c r="M11080" s="3"/>
    </row>
    <row r="11081" spans="8:13">
      <c r="H11081" s="16"/>
      <c r="I11081" s="3"/>
      <c r="J11081" s="3"/>
      <c r="K11081" s="3"/>
      <c r="L11081" s="3"/>
      <c r="M11081" s="3"/>
    </row>
    <row r="11082" spans="8:13">
      <c r="H11082" s="16"/>
      <c r="I11082" s="3"/>
      <c r="J11082" s="3"/>
      <c r="K11082" s="3"/>
      <c r="L11082" s="3"/>
      <c r="M11082" s="3"/>
    </row>
    <row r="11083" spans="8:13">
      <c r="H11083" s="16"/>
      <c r="I11083" s="3"/>
      <c r="J11083" s="3"/>
      <c r="K11083" s="3"/>
      <c r="L11083" s="3"/>
      <c r="M11083" s="3"/>
    </row>
    <row r="11084" spans="8:13">
      <c r="H11084" s="16"/>
      <c r="I11084" s="3"/>
      <c r="J11084" s="3"/>
      <c r="K11084" s="3"/>
      <c r="L11084" s="3"/>
      <c r="M11084" s="3"/>
    </row>
    <row r="11085" spans="8:13">
      <c r="H11085" s="16"/>
      <c r="I11085" s="3"/>
      <c r="J11085" s="3"/>
      <c r="K11085" s="3"/>
      <c r="L11085" s="3"/>
      <c r="M11085" s="3"/>
    </row>
    <row r="11086" spans="8:13">
      <c r="H11086" s="16"/>
      <c r="I11086" s="3"/>
      <c r="J11086" s="3"/>
      <c r="K11086" s="3"/>
      <c r="L11086" s="3"/>
      <c r="M11086" s="3"/>
    </row>
    <row r="11087" spans="8:13">
      <c r="H11087" s="16"/>
      <c r="I11087" s="3"/>
      <c r="J11087" s="3"/>
      <c r="K11087" s="3"/>
      <c r="L11087" s="3"/>
      <c r="M11087" s="3"/>
    </row>
    <row r="11088" spans="8:13">
      <c r="H11088" s="16"/>
      <c r="I11088" s="3"/>
      <c r="J11088" s="3"/>
      <c r="K11088" s="3"/>
      <c r="L11088" s="3"/>
      <c r="M11088" s="3"/>
    </row>
    <row r="11089" spans="8:13">
      <c r="H11089" s="16"/>
      <c r="I11089" s="3"/>
      <c r="J11089" s="3"/>
      <c r="K11089" s="3"/>
      <c r="L11089" s="3"/>
      <c r="M11089" s="3"/>
    </row>
    <row r="11090" spans="8:13">
      <c r="H11090" s="16"/>
      <c r="I11090" s="3"/>
      <c r="J11090" s="3"/>
      <c r="K11090" s="3"/>
      <c r="L11090" s="3"/>
      <c r="M11090" s="3"/>
    </row>
    <row r="11091" spans="8:13">
      <c r="H11091" s="16"/>
      <c r="I11091" s="3"/>
      <c r="J11091" s="3"/>
      <c r="K11091" s="3"/>
      <c r="L11091" s="3"/>
      <c r="M11091" s="3"/>
    </row>
    <row r="11092" spans="8:13">
      <c r="H11092" s="16"/>
      <c r="I11092" s="3"/>
      <c r="J11092" s="3"/>
      <c r="K11092" s="3"/>
      <c r="L11092" s="3"/>
      <c r="M11092" s="3"/>
    </row>
    <row r="11093" spans="8:13">
      <c r="H11093" s="16"/>
      <c r="I11093" s="3"/>
      <c r="J11093" s="3"/>
      <c r="K11093" s="3"/>
      <c r="L11093" s="3"/>
      <c r="M11093" s="3"/>
    </row>
    <row r="11094" spans="8:13">
      <c r="H11094" s="16"/>
      <c r="I11094" s="3"/>
      <c r="J11094" s="3"/>
      <c r="K11094" s="3"/>
      <c r="L11094" s="3"/>
      <c r="M11094" s="3"/>
    </row>
    <row r="11095" spans="8:13">
      <c r="H11095" s="16"/>
      <c r="I11095" s="3"/>
      <c r="J11095" s="3"/>
      <c r="K11095" s="3"/>
      <c r="L11095" s="3"/>
      <c r="M11095" s="3"/>
    </row>
    <row r="11096" spans="8:13">
      <c r="H11096" s="16"/>
      <c r="I11096" s="3"/>
      <c r="J11096" s="3"/>
      <c r="K11096" s="3"/>
      <c r="L11096" s="3"/>
      <c r="M11096" s="3"/>
    </row>
    <row r="11097" spans="8:13">
      <c r="H11097" s="16"/>
      <c r="I11097" s="3"/>
      <c r="J11097" s="3"/>
      <c r="K11097" s="3"/>
      <c r="L11097" s="3"/>
      <c r="M11097" s="3"/>
    </row>
    <row r="11098" spans="8:13">
      <c r="H11098" s="16"/>
      <c r="I11098" s="3"/>
      <c r="J11098" s="3"/>
      <c r="K11098" s="3"/>
      <c r="L11098" s="3"/>
      <c r="M11098" s="3"/>
    </row>
    <row r="11099" spans="8:13">
      <c r="H11099" s="16"/>
      <c r="I11099" s="3"/>
      <c r="J11099" s="3"/>
      <c r="K11099" s="3"/>
      <c r="L11099" s="3"/>
      <c r="M11099" s="3"/>
    </row>
    <row r="11100" spans="8:13">
      <c r="H11100" s="16"/>
      <c r="I11100" s="3"/>
      <c r="J11100" s="3"/>
      <c r="K11100" s="3"/>
      <c r="L11100" s="3"/>
      <c r="M11100" s="3"/>
    </row>
    <row r="11101" spans="8:13">
      <c r="H11101" s="16"/>
      <c r="I11101" s="3"/>
      <c r="J11101" s="3"/>
      <c r="K11101" s="3"/>
      <c r="L11101" s="3"/>
      <c r="M11101" s="3"/>
    </row>
    <row r="11102" spans="8:13">
      <c r="H11102" s="16"/>
      <c r="I11102" s="3"/>
      <c r="J11102" s="3"/>
      <c r="K11102" s="3"/>
      <c r="L11102" s="3"/>
      <c r="M11102" s="3"/>
    </row>
    <row r="11103" spans="8:13">
      <c r="H11103" s="16"/>
      <c r="I11103" s="3"/>
      <c r="J11103" s="3"/>
      <c r="K11103" s="3"/>
      <c r="L11103" s="3"/>
      <c r="M11103" s="3"/>
    </row>
    <row r="11104" spans="8:13">
      <c r="H11104" s="16"/>
      <c r="I11104" s="3"/>
      <c r="J11104" s="3"/>
      <c r="K11104" s="3"/>
      <c r="L11104" s="3"/>
      <c r="M11104" s="3"/>
    </row>
    <row r="11105" spans="8:13">
      <c r="H11105" s="16"/>
      <c r="I11105" s="3"/>
      <c r="J11105" s="3"/>
      <c r="K11105" s="3"/>
      <c r="L11105" s="3"/>
      <c r="M11105" s="3"/>
    </row>
    <row r="11106" spans="8:13">
      <c r="H11106" s="16"/>
      <c r="I11106" s="3"/>
      <c r="J11106" s="3"/>
      <c r="K11106" s="3"/>
      <c r="L11106" s="3"/>
      <c r="M11106" s="3"/>
    </row>
    <row r="11107" spans="8:13">
      <c r="H11107" s="16"/>
      <c r="I11107" s="3"/>
      <c r="J11107" s="3"/>
      <c r="K11107" s="3"/>
      <c r="L11107" s="3"/>
      <c r="M11107" s="3"/>
    </row>
    <row r="11108" spans="8:13">
      <c r="H11108" s="16"/>
      <c r="I11108" s="3"/>
      <c r="J11108" s="3"/>
      <c r="K11108" s="3"/>
      <c r="L11108" s="3"/>
      <c r="M11108" s="3"/>
    </row>
    <row r="11109" spans="8:13">
      <c r="H11109" s="16"/>
      <c r="I11109" s="3"/>
      <c r="J11109" s="3"/>
      <c r="K11109" s="3"/>
      <c r="L11109" s="3"/>
      <c r="M11109" s="3"/>
    </row>
    <row r="11110" spans="8:13">
      <c r="H11110" s="16"/>
      <c r="I11110" s="3"/>
      <c r="J11110" s="3"/>
      <c r="K11110" s="3"/>
      <c r="L11110" s="3"/>
      <c r="M11110" s="3"/>
    </row>
    <row r="11111" spans="8:13">
      <c r="H11111" s="16"/>
      <c r="I11111" s="3"/>
      <c r="J11111" s="3"/>
      <c r="K11111" s="3"/>
      <c r="L11111" s="3"/>
      <c r="M11111" s="3"/>
    </row>
    <row r="11112" spans="8:13">
      <c r="H11112" s="16"/>
      <c r="I11112" s="3"/>
      <c r="J11112" s="3"/>
      <c r="K11112" s="3"/>
      <c r="L11112" s="3"/>
      <c r="M11112" s="3"/>
    </row>
    <row r="11113" spans="8:13">
      <c r="H11113" s="16"/>
      <c r="I11113" s="3"/>
      <c r="J11113" s="3"/>
      <c r="K11113" s="3"/>
      <c r="L11113" s="3"/>
      <c r="M11113" s="3"/>
    </row>
    <row r="11114" spans="8:13">
      <c r="H11114" s="16"/>
      <c r="I11114" s="3"/>
      <c r="J11114" s="3"/>
      <c r="K11114" s="3"/>
      <c r="L11114" s="3"/>
      <c r="M11114" s="3"/>
    </row>
    <row r="11115" spans="8:13">
      <c r="H11115" s="16"/>
      <c r="I11115" s="3"/>
      <c r="J11115" s="3"/>
      <c r="K11115" s="3"/>
      <c r="L11115" s="3"/>
      <c r="M11115" s="3"/>
    </row>
    <row r="11116" spans="8:13">
      <c r="H11116" s="16"/>
      <c r="I11116" s="3"/>
      <c r="J11116" s="3"/>
      <c r="K11116" s="3"/>
      <c r="L11116" s="3"/>
      <c r="M11116" s="3"/>
    </row>
    <row r="11117" spans="8:13">
      <c r="H11117" s="16"/>
      <c r="I11117" s="3"/>
      <c r="J11117" s="3"/>
      <c r="K11117" s="3"/>
      <c r="L11117" s="3"/>
      <c r="M11117" s="3"/>
    </row>
    <row r="11118" spans="8:13">
      <c r="H11118" s="16"/>
      <c r="I11118" s="3"/>
      <c r="J11118" s="3"/>
      <c r="K11118" s="3"/>
      <c r="L11118" s="3"/>
      <c r="M11118" s="3"/>
    </row>
    <row r="11119" spans="8:13">
      <c r="H11119" s="16"/>
      <c r="I11119" s="3"/>
      <c r="J11119" s="3"/>
      <c r="K11119" s="3"/>
      <c r="L11119" s="3"/>
      <c r="M11119" s="3"/>
    </row>
    <row r="11120" spans="8:13">
      <c r="H11120" s="16"/>
      <c r="I11120" s="3"/>
      <c r="J11120" s="3"/>
      <c r="K11120" s="3"/>
      <c r="L11120" s="3"/>
      <c r="M11120" s="3"/>
    </row>
    <row r="11121" spans="8:13">
      <c r="H11121" s="16"/>
      <c r="I11121" s="3"/>
      <c r="J11121" s="3"/>
      <c r="K11121" s="3"/>
      <c r="L11121" s="3"/>
      <c r="M11121" s="3"/>
    </row>
    <row r="11122" spans="8:13">
      <c r="H11122" s="16"/>
      <c r="I11122" s="3"/>
      <c r="J11122" s="3"/>
      <c r="K11122" s="3"/>
      <c r="L11122" s="3"/>
      <c r="M11122" s="3"/>
    </row>
    <row r="11123" spans="8:13">
      <c r="H11123" s="16"/>
      <c r="I11123" s="3"/>
      <c r="J11123" s="3"/>
      <c r="K11123" s="3"/>
      <c r="L11123" s="3"/>
      <c r="M11123" s="3"/>
    </row>
    <row r="11124" spans="8:13">
      <c r="H11124" s="16"/>
      <c r="I11124" s="3"/>
      <c r="J11124" s="3"/>
      <c r="K11124" s="3"/>
      <c r="L11124" s="3"/>
      <c r="M11124" s="3"/>
    </row>
    <row r="11125" spans="8:13">
      <c r="H11125" s="16"/>
      <c r="I11125" s="3"/>
      <c r="J11125" s="3"/>
      <c r="K11125" s="3"/>
      <c r="L11125" s="3"/>
      <c r="M11125" s="3"/>
    </row>
    <row r="11126" spans="8:13">
      <c r="H11126" s="16"/>
      <c r="I11126" s="3"/>
      <c r="J11126" s="3"/>
      <c r="K11126" s="3"/>
      <c r="L11126" s="3"/>
      <c r="M11126" s="3"/>
    </row>
    <row r="11127" spans="8:13">
      <c r="H11127" s="16"/>
      <c r="I11127" s="3"/>
      <c r="J11127" s="3"/>
      <c r="K11127" s="3"/>
      <c r="L11127" s="3"/>
      <c r="M11127" s="3"/>
    </row>
    <row r="11128" spans="8:13">
      <c r="H11128" s="16"/>
      <c r="I11128" s="3"/>
      <c r="J11128" s="3"/>
      <c r="K11128" s="3"/>
      <c r="L11128" s="3"/>
      <c r="M11128" s="3"/>
    </row>
    <row r="11129" spans="8:13">
      <c r="H11129" s="16"/>
      <c r="I11129" s="3"/>
      <c r="J11129" s="3"/>
      <c r="K11129" s="3"/>
      <c r="L11129" s="3"/>
      <c r="M11129" s="3"/>
    </row>
    <row r="11130" spans="8:13">
      <c r="H11130" s="16"/>
      <c r="I11130" s="3"/>
      <c r="J11130" s="3"/>
      <c r="K11130" s="3"/>
      <c r="L11130" s="3"/>
      <c r="M11130" s="3"/>
    </row>
    <row r="11131" spans="8:13">
      <c r="H11131" s="16"/>
      <c r="I11131" s="3"/>
      <c r="J11131" s="3"/>
      <c r="K11131" s="3"/>
      <c r="L11131" s="3"/>
      <c r="M11131" s="3"/>
    </row>
    <row r="11132" spans="8:13">
      <c r="H11132" s="16"/>
      <c r="I11132" s="3"/>
      <c r="J11132" s="3"/>
      <c r="K11132" s="3"/>
      <c r="L11132" s="3"/>
      <c r="M11132" s="3"/>
    </row>
    <row r="11133" spans="8:13">
      <c r="H11133" s="16"/>
      <c r="I11133" s="3"/>
      <c r="J11133" s="3"/>
      <c r="K11133" s="3"/>
      <c r="L11133" s="3"/>
      <c r="M11133" s="3"/>
    </row>
    <row r="11134" spans="8:13">
      <c r="H11134" s="16"/>
      <c r="I11134" s="3"/>
      <c r="J11134" s="3"/>
      <c r="K11134" s="3"/>
      <c r="L11134" s="3"/>
      <c r="M11134" s="3"/>
    </row>
    <row r="11135" spans="8:13">
      <c r="H11135" s="16"/>
      <c r="I11135" s="3"/>
      <c r="J11135" s="3"/>
      <c r="K11135" s="3"/>
      <c r="L11135" s="3"/>
      <c r="M11135" s="3"/>
    </row>
    <row r="11136" spans="8:13">
      <c r="H11136" s="16"/>
      <c r="I11136" s="3"/>
      <c r="J11136" s="3"/>
      <c r="K11136" s="3"/>
      <c r="L11136" s="3"/>
      <c r="M11136" s="3"/>
    </row>
    <row r="11137" spans="8:13">
      <c r="H11137" s="16"/>
      <c r="I11137" s="3"/>
      <c r="J11137" s="3"/>
      <c r="K11137" s="3"/>
      <c r="L11137" s="3"/>
      <c r="M11137" s="3"/>
    </row>
    <row r="11138" spans="8:13">
      <c r="H11138" s="16"/>
      <c r="I11138" s="3"/>
      <c r="J11138" s="3"/>
      <c r="K11138" s="3"/>
      <c r="L11138" s="3"/>
      <c r="M11138" s="3"/>
    </row>
    <row r="11139" spans="8:13">
      <c r="H11139" s="16"/>
      <c r="I11139" s="3"/>
      <c r="J11139" s="3"/>
      <c r="K11139" s="3"/>
      <c r="L11139" s="3"/>
      <c r="M11139" s="3"/>
    </row>
    <row r="11140" spans="8:13">
      <c r="H11140" s="16"/>
      <c r="I11140" s="3"/>
      <c r="J11140" s="3"/>
      <c r="K11140" s="3"/>
      <c r="L11140" s="3"/>
      <c r="M11140" s="3"/>
    </row>
    <row r="11141" spans="8:13">
      <c r="H11141" s="16"/>
      <c r="I11141" s="3"/>
      <c r="J11141" s="3"/>
      <c r="K11141" s="3"/>
      <c r="L11141" s="3"/>
      <c r="M11141" s="3"/>
    </row>
    <row r="11142" spans="8:13">
      <c r="H11142" s="16"/>
      <c r="I11142" s="3"/>
      <c r="J11142" s="3"/>
      <c r="K11142" s="3"/>
      <c r="L11142" s="3"/>
      <c r="M11142" s="3"/>
    </row>
    <row r="11143" spans="8:13">
      <c r="H11143" s="16"/>
      <c r="I11143" s="3"/>
      <c r="J11143" s="3"/>
      <c r="K11143" s="3"/>
      <c r="L11143" s="3"/>
      <c r="M11143" s="3"/>
    </row>
    <row r="11144" spans="8:13">
      <c r="H11144" s="16"/>
      <c r="I11144" s="3"/>
      <c r="J11144" s="3"/>
      <c r="K11144" s="3"/>
      <c r="L11144" s="3"/>
      <c r="M11144" s="3"/>
    </row>
    <row r="11145" spans="8:13">
      <c r="H11145" s="16"/>
      <c r="I11145" s="3"/>
      <c r="J11145" s="3"/>
      <c r="K11145" s="3"/>
      <c r="L11145" s="3"/>
      <c r="M11145" s="3"/>
    </row>
    <row r="11146" spans="8:13">
      <c r="H11146" s="16"/>
      <c r="I11146" s="3"/>
      <c r="J11146" s="3"/>
      <c r="K11146" s="3"/>
      <c r="L11146" s="3"/>
      <c r="M11146" s="3"/>
    </row>
    <row r="11147" spans="8:13">
      <c r="H11147" s="16"/>
      <c r="I11147" s="3"/>
      <c r="J11147" s="3"/>
      <c r="K11147" s="3"/>
      <c r="L11147" s="3"/>
      <c r="M11147" s="3"/>
    </row>
    <row r="11148" spans="8:13">
      <c r="H11148" s="16"/>
      <c r="I11148" s="3"/>
      <c r="J11148" s="3"/>
      <c r="K11148" s="3"/>
      <c r="L11148" s="3"/>
      <c r="M11148" s="3"/>
    </row>
    <row r="11149" spans="8:13">
      <c r="H11149" s="16"/>
      <c r="I11149" s="3"/>
      <c r="J11149" s="3"/>
      <c r="K11149" s="3"/>
      <c r="L11149" s="3"/>
      <c r="M11149" s="3"/>
    </row>
    <row r="11150" spans="8:13">
      <c r="H11150" s="16"/>
      <c r="I11150" s="3"/>
      <c r="J11150" s="3"/>
      <c r="K11150" s="3"/>
      <c r="L11150" s="3"/>
      <c r="M11150" s="3"/>
    </row>
    <row r="11151" spans="8:13">
      <c r="H11151" s="16"/>
      <c r="I11151" s="3"/>
      <c r="J11151" s="3"/>
      <c r="K11151" s="3"/>
      <c r="L11151" s="3"/>
      <c r="M11151" s="3"/>
    </row>
    <row r="11152" spans="8:13">
      <c r="H11152" s="16"/>
      <c r="I11152" s="3"/>
      <c r="J11152" s="3"/>
      <c r="K11152" s="3"/>
      <c r="L11152" s="3"/>
      <c r="M11152" s="3"/>
    </row>
    <row r="11153" spans="8:13">
      <c r="H11153" s="16"/>
      <c r="I11153" s="3"/>
      <c r="J11153" s="3"/>
      <c r="K11153" s="3"/>
      <c r="L11153" s="3"/>
      <c r="M11153" s="3"/>
    </row>
    <row r="11154" spans="8:13">
      <c r="H11154" s="16"/>
      <c r="I11154" s="3"/>
      <c r="J11154" s="3"/>
      <c r="K11154" s="3"/>
      <c r="L11154" s="3"/>
      <c r="M11154" s="3"/>
    </row>
    <row r="11155" spans="8:13">
      <c r="H11155" s="16"/>
      <c r="I11155" s="3"/>
      <c r="J11155" s="3"/>
      <c r="K11155" s="3"/>
      <c r="L11155" s="3"/>
      <c r="M11155" s="3"/>
    </row>
    <row r="11156" spans="8:13">
      <c r="H11156" s="16"/>
      <c r="I11156" s="3"/>
      <c r="J11156" s="3"/>
      <c r="K11156" s="3"/>
      <c r="L11156" s="3"/>
      <c r="M11156" s="3"/>
    </row>
    <row r="11157" spans="8:13">
      <c r="H11157" s="16"/>
      <c r="I11157" s="3"/>
      <c r="J11157" s="3"/>
      <c r="K11157" s="3"/>
      <c r="L11157" s="3"/>
      <c r="M11157" s="3"/>
    </row>
    <row r="11158" spans="8:13">
      <c r="H11158" s="16"/>
      <c r="I11158" s="3"/>
      <c r="J11158" s="3"/>
      <c r="K11158" s="3"/>
      <c r="L11158" s="3"/>
      <c r="M11158" s="3"/>
    </row>
    <row r="11159" spans="8:13">
      <c r="H11159" s="16"/>
      <c r="I11159" s="3"/>
      <c r="J11159" s="3"/>
      <c r="K11159" s="3"/>
      <c r="L11159" s="3"/>
      <c r="M11159" s="3"/>
    </row>
    <row r="11160" spans="8:13">
      <c r="H11160" s="16"/>
      <c r="I11160" s="3"/>
      <c r="J11160" s="3"/>
      <c r="K11160" s="3"/>
      <c r="L11160" s="3"/>
      <c r="M11160" s="3"/>
    </row>
    <row r="11161" spans="8:13">
      <c r="H11161" s="16"/>
      <c r="I11161" s="3"/>
      <c r="J11161" s="3"/>
      <c r="K11161" s="3"/>
      <c r="L11161" s="3"/>
      <c r="M11161" s="3"/>
    </row>
    <row r="11162" spans="8:13">
      <c r="H11162" s="16"/>
      <c r="I11162" s="3"/>
      <c r="J11162" s="3"/>
      <c r="K11162" s="3"/>
      <c r="L11162" s="3"/>
      <c r="M11162" s="3"/>
    </row>
    <row r="11163" spans="8:13">
      <c r="H11163" s="16"/>
      <c r="I11163" s="3"/>
      <c r="J11163" s="3"/>
      <c r="K11163" s="3"/>
      <c r="L11163" s="3"/>
      <c r="M11163" s="3"/>
    </row>
    <row r="11164" spans="8:13">
      <c r="H11164" s="16"/>
      <c r="I11164" s="3"/>
      <c r="J11164" s="3"/>
      <c r="K11164" s="3"/>
      <c r="L11164" s="3"/>
      <c r="M11164" s="3"/>
    </row>
    <row r="11165" spans="8:13">
      <c r="H11165" s="16"/>
      <c r="I11165" s="3"/>
      <c r="J11165" s="3"/>
      <c r="K11165" s="3"/>
      <c r="L11165" s="3"/>
      <c r="M11165" s="3"/>
    </row>
    <row r="11166" spans="8:13">
      <c r="H11166" s="16"/>
      <c r="I11166" s="3"/>
      <c r="J11166" s="3"/>
      <c r="K11166" s="3"/>
      <c r="L11166" s="3"/>
      <c r="M11166" s="3"/>
    </row>
    <row r="11167" spans="8:13">
      <c r="H11167" s="16"/>
      <c r="I11167" s="3"/>
      <c r="J11167" s="3"/>
      <c r="K11167" s="3"/>
      <c r="L11167" s="3"/>
      <c r="M11167" s="3"/>
    </row>
    <row r="11168" spans="8:13">
      <c r="H11168" s="16"/>
      <c r="I11168" s="3"/>
      <c r="J11168" s="3"/>
      <c r="K11168" s="3"/>
      <c r="L11168" s="3"/>
      <c r="M11168" s="3"/>
    </row>
    <row r="11169" spans="8:13">
      <c r="H11169" s="16"/>
      <c r="I11169" s="3"/>
      <c r="J11169" s="3"/>
      <c r="K11169" s="3"/>
      <c r="L11169" s="3"/>
      <c r="M11169" s="3"/>
    </row>
    <row r="11170" spans="8:13">
      <c r="H11170" s="16"/>
      <c r="I11170" s="3"/>
      <c r="J11170" s="3"/>
      <c r="K11170" s="3"/>
      <c r="L11170" s="3"/>
      <c r="M11170" s="3"/>
    </row>
    <row r="11171" spans="8:13">
      <c r="H11171" s="16"/>
      <c r="I11171" s="3"/>
      <c r="J11171" s="3"/>
      <c r="K11171" s="3"/>
      <c r="L11171" s="3"/>
      <c r="M11171" s="3"/>
    </row>
    <row r="11172" spans="8:13">
      <c r="H11172" s="16"/>
      <c r="I11172" s="3"/>
      <c r="J11172" s="3"/>
      <c r="K11172" s="3"/>
      <c r="L11172" s="3"/>
      <c r="M11172" s="3"/>
    </row>
    <row r="11173" spans="8:13">
      <c r="H11173" s="16"/>
      <c r="I11173" s="3"/>
      <c r="J11173" s="3"/>
      <c r="K11173" s="3"/>
      <c r="L11173" s="3"/>
      <c r="M11173" s="3"/>
    </row>
    <row r="11174" spans="8:13">
      <c r="H11174" s="16"/>
      <c r="I11174" s="3"/>
      <c r="J11174" s="3"/>
      <c r="K11174" s="3"/>
      <c r="L11174" s="3"/>
      <c r="M11174" s="3"/>
    </row>
    <row r="11175" spans="8:13">
      <c r="H11175" s="16"/>
      <c r="I11175" s="3"/>
      <c r="J11175" s="3"/>
      <c r="K11175" s="3"/>
      <c r="L11175" s="3"/>
      <c r="M11175" s="3"/>
    </row>
    <row r="11176" spans="8:13">
      <c r="H11176" s="16"/>
      <c r="I11176" s="3"/>
      <c r="J11176" s="3"/>
      <c r="K11176" s="3"/>
      <c r="L11176" s="3"/>
      <c r="M11176" s="3"/>
    </row>
    <row r="11177" spans="8:13">
      <c r="H11177" s="16"/>
      <c r="I11177" s="3"/>
      <c r="J11177" s="3"/>
      <c r="K11177" s="3"/>
      <c r="L11177" s="3"/>
      <c r="M11177" s="3"/>
    </row>
    <row r="11178" spans="8:13">
      <c r="H11178" s="16"/>
      <c r="I11178" s="3"/>
      <c r="J11178" s="3"/>
      <c r="K11178" s="3"/>
      <c r="L11178" s="3"/>
      <c r="M11178" s="3"/>
    </row>
    <row r="11179" spans="8:13">
      <c r="H11179" s="16"/>
      <c r="I11179" s="3"/>
      <c r="J11179" s="3"/>
      <c r="K11179" s="3"/>
      <c r="L11179" s="3"/>
      <c r="M11179" s="3"/>
    </row>
    <row r="11180" spans="8:13">
      <c r="H11180" s="16"/>
      <c r="I11180" s="3"/>
      <c r="J11180" s="3"/>
      <c r="K11180" s="3"/>
      <c r="L11180" s="3"/>
      <c r="M11180" s="3"/>
    </row>
    <row r="11181" spans="8:13">
      <c r="H11181" s="16"/>
      <c r="I11181" s="3"/>
      <c r="J11181" s="3"/>
      <c r="K11181" s="3"/>
      <c r="L11181" s="3"/>
      <c r="M11181" s="3"/>
    </row>
    <row r="11182" spans="8:13">
      <c r="H11182" s="16"/>
      <c r="I11182" s="3"/>
      <c r="J11182" s="3"/>
      <c r="K11182" s="3"/>
      <c r="L11182" s="3"/>
      <c r="M11182" s="3"/>
    </row>
    <row r="11183" spans="8:13">
      <c r="H11183" s="16"/>
      <c r="I11183" s="3"/>
      <c r="J11183" s="3"/>
      <c r="K11183" s="3"/>
      <c r="L11183" s="3"/>
      <c r="M11183" s="3"/>
    </row>
    <row r="11184" spans="8:13">
      <c r="H11184" s="16"/>
      <c r="I11184" s="3"/>
      <c r="J11184" s="3"/>
      <c r="K11184" s="3"/>
      <c r="L11184" s="3"/>
      <c r="M11184" s="3"/>
    </row>
    <row r="11185" spans="8:13">
      <c r="H11185" s="16"/>
      <c r="I11185" s="3"/>
      <c r="J11185" s="3"/>
      <c r="K11185" s="3"/>
      <c r="L11185" s="3"/>
      <c r="M11185" s="3"/>
    </row>
    <row r="11186" spans="8:13">
      <c r="H11186" s="16"/>
      <c r="I11186" s="3"/>
      <c r="J11186" s="3"/>
      <c r="K11186" s="3"/>
      <c r="L11186" s="3"/>
      <c r="M11186" s="3"/>
    </row>
    <row r="11187" spans="8:13">
      <c r="H11187" s="16"/>
      <c r="I11187" s="3"/>
      <c r="J11187" s="3"/>
      <c r="K11187" s="3"/>
      <c r="L11187" s="3"/>
      <c r="M11187" s="3"/>
    </row>
    <row r="11188" spans="8:13">
      <c r="H11188" s="16"/>
      <c r="I11188" s="3"/>
      <c r="J11188" s="3"/>
      <c r="K11188" s="3"/>
      <c r="L11188" s="3"/>
      <c r="M11188" s="3"/>
    </row>
    <row r="11189" spans="8:13">
      <c r="H11189" s="16"/>
      <c r="I11189" s="3"/>
      <c r="J11189" s="3"/>
      <c r="K11189" s="3"/>
      <c r="L11189" s="3"/>
      <c r="M11189" s="3"/>
    </row>
    <row r="11190" spans="8:13">
      <c r="H11190" s="16"/>
      <c r="I11190" s="3"/>
      <c r="J11190" s="3"/>
      <c r="K11190" s="3"/>
      <c r="L11190" s="3"/>
      <c r="M11190" s="3"/>
    </row>
    <row r="11191" spans="8:13">
      <c r="H11191" s="16"/>
      <c r="I11191" s="3"/>
      <c r="J11191" s="3"/>
      <c r="K11191" s="3"/>
      <c r="L11191" s="3"/>
      <c r="M11191" s="3"/>
    </row>
    <row r="11192" spans="8:13">
      <c r="H11192" s="16"/>
      <c r="I11192" s="3"/>
      <c r="J11192" s="3"/>
      <c r="K11192" s="3"/>
      <c r="L11192" s="3"/>
      <c r="M11192" s="3"/>
    </row>
    <row r="11193" spans="8:13">
      <c r="H11193" s="16"/>
      <c r="I11193" s="3"/>
      <c r="J11193" s="3"/>
      <c r="K11193" s="3"/>
      <c r="L11193" s="3"/>
      <c r="M11193" s="3"/>
    </row>
    <row r="11194" spans="8:13">
      <c r="H11194" s="16"/>
      <c r="I11194" s="3"/>
      <c r="J11194" s="3"/>
      <c r="K11194" s="3"/>
      <c r="L11194" s="3"/>
      <c r="M11194" s="3"/>
    </row>
    <row r="11195" spans="8:13">
      <c r="H11195" s="16"/>
      <c r="I11195" s="3"/>
      <c r="J11195" s="3"/>
      <c r="K11195" s="3"/>
      <c r="L11195" s="3"/>
      <c r="M11195" s="3"/>
    </row>
    <row r="11196" spans="8:13">
      <c r="H11196" s="16"/>
      <c r="I11196" s="3"/>
      <c r="J11196" s="3"/>
      <c r="K11196" s="3"/>
      <c r="L11196" s="3"/>
      <c r="M11196" s="3"/>
    </row>
    <row r="11197" spans="8:13">
      <c r="H11197" s="16"/>
      <c r="I11197" s="3"/>
      <c r="J11197" s="3"/>
      <c r="K11197" s="3"/>
      <c r="L11197" s="3"/>
      <c r="M11197" s="3"/>
    </row>
    <row r="11198" spans="8:13">
      <c r="H11198" s="16"/>
      <c r="I11198" s="3"/>
      <c r="J11198" s="3"/>
      <c r="K11198" s="3"/>
      <c r="L11198" s="3"/>
      <c r="M11198" s="3"/>
    </row>
    <row r="11199" spans="8:13">
      <c r="H11199" s="16"/>
      <c r="I11199" s="3"/>
      <c r="J11199" s="3"/>
      <c r="K11199" s="3"/>
      <c r="L11199" s="3"/>
      <c r="M11199" s="3"/>
    </row>
    <row r="11200" spans="8:13">
      <c r="H11200" s="16"/>
      <c r="I11200" s="3"/>
      <c r="J11200" s="3"/>
      <c r="K11200" s="3"/>
      <c r="L11200" s="3"/>
      <c r="M11200" s="3"/>
    </row>
    <row r="11201" spans="8:13">
      <c r="H11201" s="16"/>
      <c r="I11201" s="3"/>
      <c r="J11201" s="3"/>
      <c r="K11201" s="3"/>
      <c r="L11201" s="3"/>
      <c r="M11201" s="3"/>
    </row>
    <row r="11202" spans="8:13">
      <c r="H11202" s="16"/>
      <c r="I11202" s="3"/>
      <c r="J11202" s="3"/>
      <c r="K11202" s="3"/>
      <c r="L11202" s="3"/>
      <c r="M11202" s="3"/>
    </row>
    <row r="11203" spans="8:13">
      <c r="H11203" s="16"/>
      <c r="I11203" s="3"/>
      <c r="J11203" s="3"/>
      <c r="K11203" s="3"/>
      <c r="L11203" s="3"/>
      <c r="M11203" s="3"/>
    </row>
    <row r="11204" spans="8:13">
      <c r="H11204" s="16"/>
      <c r="I11204" s="3"/>
      <c r="J11204" s="3"/>
      <c r="K11204" s="3"/>
      <c r="L11204" s="3"/>
      <c r="M11204" s="3"/>
    </row>
    <row r="11205" spans="8:13">
      <c r="H11205" s="16"/>
      <c r="I11205" s="3"/>
      <c r="J11205" s="3"/>
      <c r="K11205" s="3"/>
      <c r="L11205" s="3"/>
      <c r="M11205" s="3"/>
    </row>
    <row r="11206" spans="8:13">
      <c r="H11206" s="16"/>
      <c r="I11206" s="3"/>
      <c r="J11206" s="3"/>
      <c r="K11206" s="3"/>
      <c r="L11206" s="3"/>
      <c r="M11206" s="3"/>
    </row>
    <row r="11207" spans="8:13">
      <c r="H11207" s="16"/>
      <c r="I11207" s="3"/>
      <c r="J11207" s="3"/>
      <c r="K11207" s="3"/>
      <c r="L11207" s="3"/>
      <c r="M11207" s="3"/>
    </row>
    <row r="11208" spans="8:13">
      <c r="H11208" s="16"/>
      <c r="I11208" s="3"/>
      <c r="J11208" s="3"/>
      <c r="K11208" s="3"/>
      <c r="L11208" s="3"/>
      <c r="M11208" s="3"/>
    </row>
    <row r="11209" spans="8:13">
      <c r="H11209" s="16"/>
      <c r="I11209" s="3"/>
      <c r="J11209" s="3"/>
      <c r="K11209" s="3"/>
      <c r="L11209" s="3"/>
      <c r="M11209" s="3"/>
    </row>
    <row r="11210" spans="8:13">
      <c r="H11210" s="16"/>
      <c r="I11210" s="3"/>
      <c r="J11210" s="3"/>
      <c r="K11210" s="3"/>
      <c r="L11210" s="3"/>
      <c r="M11210" s="3"/>
    </row>
    <row r="11211" spans="8:13">
      <c r="H11211" s="16"/>
      <c r="I11211" s="3"/>
      <c r="J11211" s="3"/>
      <c r="K11211" s="3"/>
      <c r="L11211" s="3"/>
      <c r="M11211" s="3"/>
    </row>
    <row r="11212" spans="8:13">
      <c r="H11212" s="16"/>
      <c r="I11212" s="3"/>
      <c r="J11212" s="3"/>
      <c r="K11212" s="3"/>
      <c r="L11212" s="3"/>
      <c r="M11212" s="3"/>
    </row>
    <row r="11213" spans="8:13">
      <c r="H11213" s="16"/>
      <c r="I11213" s="3"/>
      <c r="J11213" s="3"/>
      <c r="K11213" s="3"/>
      <c r="L11213" s="3"/>
      <c r="M11213" s="3"/>
    </row>
    <row r="11214" spans="8:13">
      <c r="H11214" s="16"/>
      <c r="I11214" s="3"/>
      <c r="J11214" s="3"/>
      <c r="K11214" s="3"/>
      <c r="L11214" s="3"/>
      <c r="M11214" s="3"/>
    </row>
    <row r="11215" spans="8:13">
      <c r="H11215" s="16"/>
      <c r="I11215" s="3"/>
      <c r="J11215" s="3"/>
      <c r="K11215" s="3"/>
      <c r="L11215" s="3"/>
      <c r="M11215" s="3"/>
    </row>
    <row r="11216" spans="8:13">
      <c r="H11216" s="16"/>
      <c r="I11216" s="3"/>
      <c r="J11216" s="3"/>
      <c r="K11216" s="3"/>
      <c r="L11216" s="3"/>
      <c r="M11216" s="3"/>
    </row>
    <row r="11217" spans="8:13">
      <c r="H11217" s="16"/>
      <c r="I11217" s="3"/>
      <c r="J11217" s="3"/>
      <c r="K11217" s="3"/>
      <c r="L11217" s="3"/>
      <c r="M11217" s="3"/>
    </row>
    <row r="11218" spans="8:13">
      <c r="H11218" s="16"/>
      <c r="I11218" s="3"/>
      <c r="J11218" s="3"/>
      <c r="K11218" s="3"/>
      <c r="L11218" s="3"/>
      <c r="M11218" s="3"/>
    </row>
    <row r="11219" spans="8:13">
      <c r="H11219" s="16"/>
      <c r="I11219" s="3"/>
      <c r="J11219" s="3"/>
      <c r="K11219" s="3"/>
      <c r="L11219" s="3"/>
      <c r="M11219" s="3"/>
    </row>
    <row r="11220" spans="8:13">
      <c r="H11220" s="16"/>
      <c r="I11220" s="3"/>
      <c r="J11220" s="3"/>
      <c r="K11220" s="3"/>
      <c r="L11220" s="3"/>
      <c r="M11220" s="3"/>
    </row>
    <row r="11221" spans="8:13">
      <c r="H11221" s="16"/>
      <c r="I11221" s="3"/>
      <c r="J11221" s="3"/>
      <c r="K11221" s="3"/>
      <c r="L11221" s="3"/>
      <c r="M11221" s="3"/>
    </row>
    <row r="11222" spans="8:13">
      <c r="H11222" s="16"/>
      <c r="I11222" s="3"/>
      <c r="J11222" s="3"/>
      <c r="K11222" s="3"/>
      <c r="L11222" s="3"/>
      <c r="M11222" s="3"/>
    </row>
    <row r="11223" spans="8:13">
      <c r="H11223" s="16"/>
      <c r="I11223" s="3"/>
      <c r="J11223" s="3"/>
      <c r="K11223" s="3"/>
      <c r="L11223" s="3"/>
      <c r="M11223" s="3"/>
    </row>
    <row r="11224" spans="8:13">
      <c r="H11224" s="16"/>
      <c r="I11224" s="3"/>
      <c r="J11224" s="3"/>
      <c r="K11224" s="3"/>
      <c r="L11224" s="3"/>
      <c r="M11224" s="3"/>
    </row>
    <row r="11225" spans="8:13">
      <c r="H11225" s="16"/>
      <c r="I11225" s="3"/>
      <c r="J11225" s="3"/>
      <c r="K11225" s="3"/>
      <c r="L11225" s="3"/>
      <c r="M11225" s="3"/>
    </row>
    <row r="11226" spans="8:13">
      <c r="H11226" s="16"/>
      <c r="I11226" s="3"/>
      <c r="J11226" s="3"/>
      <c r="K11226" s="3"/>
      <c r="L11226" s="3"/>
      <c r="M11226" s="3"/>
    </row>
    <row r="11227" spans="8:13">
      <c r="H11227" s="16"/>
      <c r="I11227" s="3"/>
      <c r="J11227" s="3"/>
      <c r="K11227" s="3"/>
      <c r="L11227" s="3"/>
      <c r="M11227" s="3"/>
    </row>
    <row r="11228" spans="8:13">
      <c r="H11228" s="16"/>
      <c r="I11228" s="3"/>
      <c r="J11228" s="3"/>
      <c r="K11228" s="3"/>
      <c r="L11228" s="3"/>
      <c r="M11228" s="3"/>
    </row>
    <row r="11229" spans="8:13">
      <c r="H11229" s="16"/>
      <c r="I11229" s="3"/>
      <c r="J11229" s="3"/>
      <c r="K11229" s="3"/>
      <c r="L11229" s="3"/>
      <c r="M11229" s="3"/>
    </row>
    <row r="11230" spans="8:13">
      <c r="H11230" s="16"/>
      <c r="I11230" s="3"/>
      <c r="J11230" s="3"/>
      <c r="K11230" s="3"/>
      <c r="L11230" s="3"/>
      <c r="M11230" s="3"/>
    </row>
    <row r="11231" spans="8:13">
      <c r="H11231" s="16"/>
      <c r="I11231" s="3"/>
      <c r="J11231" s="3"/>
      <c r="K11231" s="3"/>
      <c r="L11231" s="3"/>
      <c r="M11231" s="3"/>
    </row>
    <row r="11232" spans="8:13">
      <c r="H11232" s="16"/>
      <c r="I11232" s="3"/>
      <c r="J11232" s="3"/>
      <c r="K11232" s="3"/>
      <c r="L11232" s="3"/>
      <c r="M11232" s="3"/>
    </row>
    <row r="11233" spans="8:13">
      <c r="H11233" s="16"/>
      <c r="I11233" s="3"/>
      <c r="J11233" s="3"/>
      <c r="K11233" s="3"/>
      <c r="L11233" s="3"/>
      <c r="M11233" s="3"/>
    </row>
    <row r="11234" spans="8:13">
      <c r="H11234" s="16"/>
      <c r="I11234" s="3"/>
      <c r="J11234" s="3"/>
      <c r="K11234" s="3"/>
      <c r="L11234" s="3"/>
      <c r="M11234" s="3"/>
    </row>
    <row r="11235" spans="8:13">
      <c r="H11235" s="16"/>
      <c r="I11235" s="3"/>
      <c r="J11235" s="3"/>
      <c r="K11235" s="3"/>
      <c r="L11235" s="3"/>
      <c r="M11235" s="3"/>
    </row>
    <row r="11236" spans="8:13">
      <c r="H11236" s="16"/>
      <c r="I11236" s="3"/>
      <c r="J11236" s="3"/>
      <c r="K11236" s="3"/>
      <c r="L11236" s="3"/>
      <c r="M11236" s="3"/>
    </row>
    <row r="11237" spans="8:13">
      <c r="H11237" s="16"/>
      <c r="I11237" s="3"/>
      <c r="J11237" s="3"/>
      <c r="K11237" s="3"/>
      <c r="L11237" s="3"/>
      <c r="M11237" s="3"/>
    </row>
    <row r="11238" spans="8:13">
      <c r="H11238" s="16"/>
      <c r="I11238" s="3"/>
      <c r="J11238" s="3"/>
      <c r="K11238" s="3"/>
      <c r="L11238" s="3"/>
      <c r="M11238" s="3"/>
    </row>
    <row r="11239" spans="8:13">
      <c r="H11239" s="16"/>
      <c r="I11239" s="3"/>
      <c r="J11239" s="3"/>
      <c r="K11239" s="3"/>
      <c r="L11239" s="3"/>
      <c r="M11239" s="3"/>
    </row>
    <row r="11240" spans="8:13">
      <c r="H11240" s="16"/>
      <c r="I11240" s="3"/>
      <c r="J11240" s="3"/>
      <c r="K11240" s="3"/>
      <c r="L11240" s="3"/>
      <c r="M11240" s="3"/>
    </row>
    <row r="11241" spans="8:13">
      <c r="H11241" s="16"/>
      <c r="I11241" s="3"/>
      <c r="J11241" s="3"/>
      <c r="K11241" s="3"/>
      <c r="L11241" s="3"/>
      <c r="M11241" s="3"/>
    </row>
    <row r="11242" spans="8:13">
      <c r="H11242" s="16"/>
      <c r="I11242" s="3"/>
      <c r="J11242" s="3"/>
      <c r="K11242" s="3"/>
      <c r="L11242" s="3"/>
      <c r="M11242" s="3"/>
    </row>
    <row r="11243" spans="8:13">
      <c r="H11243" s="16"/>
      <c r="I11243" s="3"/>
      <c r="J11243" s="3"/>
      <c r="K11243" s="3"/>
      <c r="L11243" s="3"/>
      <c r="M11243" s="3"/>
    </row>
    <row r="11244" spans="8:13">
      <c r="H11244" s="16"/>
      <c r="I11244" s="3"/>
      <c r="J11244" s="3"/>
      <c r="K11244" s="3"/>
      <c r="L11244" s="3"/>
      <c r="M11244" s="3"/>
    </row>
    <row r="11245" spans="8:13">
      <c r="H11245" s="16"/>
      <c r="I11245" s="3"/>
      <c r="J11245" s="3"/>
      <c r="K11245" s="3"/>
      <c r="L11245" s="3"/>
      <c r="M11245" s="3"/>
    </row>
    <row r="11246" spans="8:13">
      <c r="H11246" s="16"/>
      <c r="I11246" s="3"/>
      <c r="J11246" s="3"/>
      <c r="K11246" s="3"/>
      <c r="L11246" s="3"/>
      <c r="M11246" s="3"/>
    </row>
    <row r="11247" spans="8:13">
      <c r="H11247" s="16"/>
      <c r="I11247" s="3"/>
      <c r="J11247" s="3"/>
      <c r="K11247" s="3"/>
      <c r="L11247" s="3"/>
      <c r="M11247" s="3"/>
    </row>
    <row r="11248" spans="8:13">
      <c r="H11248" s="16"/>
      <c r="I11248" s="3"/>
      <c r="J11248" s="3"/>
      <c r="K11248" s="3"/>
      <c r="L11248" s="3"/>
      <c r="M11248" s="3"/>
    </row>
    <row r="11249" spans="8:13">
      <c r="H11249" s="16"/>
      <c r="I11249" s="3"/>
      <c r="J11249" s="3"/>
      <c r="K11249" s="3"/>
      <c r="L11249" s="3"/>
      <c r="M11249" s="3"/>
    </row>
    <row r="11250" spans="8:13">
      <c r="H11250" s="16"/>
      <c r="I11250" s="3"/>
      <c r="J11250" s="3"/>
      <c r="K11250" s="3"/>
      <c r="L11250" s="3"/>
      <c r="M11250" s="3"/>
    </row>
    <row r="11251" spans="8:13">
      <c r="H11251" s="16"/>
      <c r="I11251" s="3"/>
      <c r="J11251" s="3"/>
      <c r="K11251" s="3"/>
      <c r="L11251" s="3"/>
      <c r="M11251" s="3"/>
    </row>
    <row r="11252" spans="8:13">
      <c r="H11252" s="16"/>
      <c r="I11252" s="3"/>
      <c r="J11252" s="3"/>
      <c r="K11252" s="3"/>
      <c r="L11252" s="3"/>
      <c r="M11252" s="3"/>
    </row>
    <row r="11253" spans="8:13">
      <c r="H11253" s="16"/>
      <c r="I11253" s="3"/>
      <c r="J11253" s="3"/>
      <c r="K11253" s="3"/>
      <c r="L11253" s="3"/>
      <c r="M11253" s="3"/>
    </row>
    <row r="11254" spans="8:13">
      <c r="H11254" s="16"/>
      <c r="I11254" s="3"/>
      <c r="J11254" s="3"/>
      <c r="K11254" s="3"/>
      <c r="L11254" s="3"/>
      <c r="M11254" s="3"/>
    </row>
    <row r="11255" spans="8:13">
      <c r="H11255" s="16"/>
      <c r="I11255" s="3"/>
      <c r="J11255" s="3"/>
      <c r="K11255" s="3"/>
      <c r="L11255" s="3"/>
      <c r="M11255" s="3"/>
    </row>
    <row r="11256" spans="8:13">
      <c r="H11256" s="16"/>
      <c r="I11256" s="3"/>
      <c r="J11256" s="3"/>
      <c r="K11256" s="3"/>
      <c r="L11256" s="3"/>
      <c r="M11256" s="3"/>
    </row>
    <row r="11257" spans="8:13">
      <c r="H11257" s="16"/>
      <c r="I11257" s="3"/>
      <c r="J11257" s="3"/>
      <c r="K11257" s="3"/>
      <c r="L11257" s="3"/>
      <c r="M11257" s="3"/>
    </row>
    <row r="11258" spans="8:13">
      <c r="H11258" s="16"/>
      <c r="I11258" s="3"/>
      <c r="J11258" s="3"/>
      <c r="K11258" s="3"/>
      <c r="L11258" s="3"/>
      <c r="M11258" s="3"/>
    </row>
    <row r="11259" spans="8:13">
      <c r="H11259" s="16"/>
      <c r="I11259" s="3"/>
      <c r="J11259" s="3"/>
      <c r="K11259" s="3"/>
      <c r="L11259" s="3"/>
      <c r="M11259" s="3"/>
    </row>
    <row r="11260" spans="8:13">
      <c r="H11260" s="16"/>
      <c r="I11260" s="3"/>
      <c r="J11260" s="3"/>
      <c r="K11260" s="3"/>
      <c r="L11260" s="3"/>
      <c r="M11260" s="3"/>
    </row>
    <row r="11261" spans="8:13">
      <c r="H11261" s="16"/>
      <c r="I11261" s="3"/>
      <c r="J11261" s="3"/>
      <c r="K11261" s="3"/>
      <c r="L11261" s="3"/>
      <c r="M11261" s="3"/>
    </row>
    <row r="11262" spans="8:13">
      <c r="H11262" s="16"/>
      <c r="I11262" s="3"/>
      <c r="J11262" s="3"/>
      <c r="K11262" s="3"/>
      <c r="L11262" s="3"/>
      <c r="M11262" s="3"/>
    </row>
    <row r="11263" spans="8:13">
      <c r="H11263" s="16"/>
      <c r="I11263" s="3"/>
      <c r="J11263" s="3"/>
      <c r="K11263" s="3"/>
      <c r="L11263" s="3"/>
      <c r="M11263" s="3"/>
    </row>
    <row r="11264" spans="8:13">
      <c r="H11264" s="16"/>
      <c r="I11264" s="3"/>
      <c r="J11264" s="3"/>
      <c r="K11264" s="3"/>
      <c r="L11264" s="3"/>
      <c r="M11264" s="3"/>
    </row>
    <row r="11265" spans="8:13">
      <c r="H11265" s="16"/>
      <c r="I11265" s="3"/>
      <c r="J11265" s="3"/>
      <c r="K11265" s="3"/>
      <c r="L11265" s="3"/>
      <c r="M11265" s="3"/>
    </row>
    <row r="11266" spans="8:13">
      <c r="H11266" s="16"/>
      <c r="I11266" s="3"/>
      <c r="J11266" s="3"/>
      <c r="K11266" s="3"/>
      <c r="L11266" s="3"/>
      <c r="M11266" s="3"/>
    </row>
    <row r="11267" spans="8:13">
      <c r="H11267" s="16"/>
      <c r="I11267" s="3"/>
      <c r="J11267" s="3"/>
      <c r="K11267" s="3"/>
      <c r="L11267" s="3"/>
      <c r="M11267" s="3"/>
    </row>
    <row r="11268" spans="8:13">
      <c r="H11268" s="16"/>
      <c r="I11268" s="3"/>
      <c r="J11268" s="3"/>
      <c r="K11268" s="3"/>
      <c r="L11268" s="3"/>
      <c r="M11268" s="3"/>
    </row>
    <row r="11269" spans="8:13">
      <c r="H11269" s="16"/>
      <c r="I11269" s="3"/>
      <c r="J11269" s="3"/>
      <c r="K11269" s="3"/>
      <c r="L11269" s="3"/>
      <c r="M11269" s="3"/>
    </row>
    <row r="11270" spans="8:13">
      <c r="H11270" s="16"/>
      <c r="I11270" s="3"/>
      <c r="J11270" s="3"/>
      <c r="K11270" s="3"/>
      <c r="L11270" s="3"/>
      <c r="M11270" s="3"/>
    </row>
    <row r="11271" spans="8:13">
      <c r="H11271" s="16"/>
      <c r="I11271" s="3"/>
      <c r="J11271" s="3"/>
      <c r="K11271" s="3"/>
      <c r="L11271" s="3"/>
      <c r="M11271" s="3"/>
    </row>
    <row r="11272" spans="8:13">
      <c r="H11272" s="16"/>
      <c r="I11272" s="3"/>
      <c r="J11272" s="3"/>
      <c r="K11272" s="3"/>
      <c r="L11272" s="3"/>
      <c r="M11272" s="3"/>
    </row>
    <row r="11273" spans="8:13">
      <c r="H11273" s="16"/>
      <c r="I11273" s="3"/>
      <c r="J11273" s="3"/>
      <c r="K11273" s="3"/>
      <c r="L11273" s="3"/>
      <c r="M11273" s="3"/>
    </row>
    <row r="11274" spans="8:13">
      <c r="H11274" s="16"/>
      <c r="I11274" s="3"/>
      <c r="J11274" s="3"/>
      <c r="K11274" s="3"/>
      <c r="L11274" s="3"/>
      <c r="M11274" s="3"/>
    </row>
    <row r="11275" spans="8:13">
      <c r="H11275" s="16"/>
      <c r="I11275" s="3"/>
      <c r="J11275" s="3"/>
      <c r="K11275" s="3"/>
      <c r="L11275" s="3"/>
      <c r="M11275" s="3"/>
    </row>
    <row r="11276" spans="8:13">
      <c r="H11276" s="16"/>
      <c r="I11276" s="3"/>
      <c r="J11276" s="3"/>
      <c r="K11276" s="3"/>
      <c r="L11276" s="3"/>
      <c r="M11276" s="3"/>
    </row>
    <row r="11277" spans="8:13">
      <c r="H11277" s="16"/>
      <c r="I11277" s="3"/>
      <c r="J11277" s="3"/>
      <c r="K11277" s="3"/>
      <c r="L11277" s="3"/>
      <c r="M11277" s="3"/>
    </row>
    <row r="11278" spans="8:13">
      <c r="H11278" s="16"/>
      <c r="I11278" s="3"/>
      <c r="J11278" s="3"/>
      <c r="K11278" s="3"/>
      <c r="L11278" s="3"/>
      <c r="M11278" s="3"/>
    </row>
    <row r="11279" spans="8:13">
      <c r="H11279" s="16"/>
      <c r="I11279" s="3"/>
      <c r="J11279" s="3"/>
      <c r="K11279" s="3"/>
      <c r="L11279" s="3"/>
      <c r="M11279" s="3"/>
    </row>
    <row r="11280" spans="8:13">
      <c r="H11280" s="16"/>
      <c r="I11280" s="3"/>
      <c r="J11280" s="3"/>
      <c r="K11280" s="3"/>
      <c r="L11280" s="3"/>
      <c r="M11280" s="3"/>
    </row>
    <row r="11281" spans="8:13">
      <c r="H11281" s="16"/>
      <c r="I11281" s="3"/>
      <c r="J11281" s="3"/>
      <c r="K11281" s="3"/>
      <c r="L11281" s="3"/>
      <c r="M11281" s="3"/>
    </row>
    <row r="11282" spans="8:13">
      <c r="H11282" s="16"/>
      <c r="I11282" s="3"/>
      <c r="J11282" s="3"/>
      <c r="K11282" s="3"/>
      <c r="L11282" s="3"/>
      <c r="M11282" s="3"/>
    </row>
    <row r="11283" spans="8:13">
      <c r="H11283" s="16"/>
      <c r="I11283" s="3"/>
      <c r="J11283" s="3"/>
      <c r="K11283" s="3"/>
      <c r="L11283" s="3"/>
      <c r="M11283" s="3"/>
    </row>
    <row r="11284" spans="8:13">
      <c r="H11284" s="16"/>
      <c r="I11284" s="3"/>
      <c r="J11284" s="3"/>
      <c r="K11284" s="3"/>
      <c r="L11284" s="3"/>
      <c r="M11284" s="3"/>
    </row>
    <row r="11285" spans="8:13">
      <c r="H11285" s="16"/>
      <c r="I11285" s="3"/>
      <c r="J11285" s="3"/>
      <c r="K11285" s="3"/>
      <c r="L11285" s="3"/>
      <c r="M11285" s="3"/>
    </row>
    <row r="11286" spans="8:13">
      <c r="H11286" s="16"/>
      <c r="I11286" s="3"/>
      <c r="J11286" s="3"/>
      <c r="K11286" s="3"/>
      <c r="L11286" s="3"/>
      <c r="M11286" s="3"/>
    </row>
    <row r="11287" spans="8:13">
      <c r="H11287" s="16"/>
      <c r="I11287" s="3"/>
      <c r="J11287" s="3"/>
      <c r="K11287" s="3"/>
      <c r="L11287" s="3"/>
      <c r="M11287" s="3"/>
    </row>
    <row r="11288" spans="8:13">
      <c r="H11288" s="16"/>
      <c r="I11288" s="3"/>
      <c r="J11288" s="3"/>
      <c r="K11288" s="3"/>
      <c r="L11288" s="3"/>
      <c r="M11288" s="3"/>
    </row>
    <row r="11289" spans="8:13">
      <c r="H11289" s="16"/>
      <c r="I11289" s="3"/>
      <c r="J11289" s="3"/>
      <c r="K11289" s="3"/>
      <c r="L11289" s="3"/>
      <c r="M11289" s="3"/>
    </row>
    <row r="11290" spans="8:13">
      <c r="H11290" s="16"/>
      <c r="I11290" s="3"/>
      <c r="J11290" s="3"/>
      <c r="K11290" s="3"/>
      <c r="L11290" s="3"/>
      <c r="M11290" s="3"/>
    </row>
    <row r="11291" spans="8:13">
      <c r="H11291" s="16"/>
      <c r="I11291" s="3"/>
      <c r="J11291" s="3"/>
      <c r="K11291" s="3"/>
      <c r="L11291" s="3"/>
      <c r="M11291" s="3"/>
    </row>
    <row r="11292" spans="8:13">
      <c r="H11292" s="16"/>
      <c r="I11292" s="3"/>
      <c r="J11292" s="3"/>
      <c r="K11292" s="3"/>
      <c r="L11292" s="3"/>
      <c r="M11292" s="3"/>
    </row>
    <row r="11293" spans="8:13">
      <c r="H11293" s="16"/>
      <c r="I11293" s="3"/>
      <c r="J11293" s="3"/>
      <c r="K11293" s="3"/>
      <c r="L11293" s="3"/>
      <c r="M11293" s="3"/>
    </row>
    <row r="11294" spans="8:13">
      <c r="H11294" s="16"/>
      <c r="I11294" s="3"/>
      <c r="J11294" s="3"/>
      <c r="K11294" s="3"/>
      <c r="L11294" s="3"/>
      <c r="M11294" s="3"/>
    </row>
    <row r="11295" spans="8:13">
      <c r="H11295" s="16"/>
      <c r="I11295" s="3"/>
      <c r="J11295" s="3"/>
      <c r="K11295" s="3"/>
      <c r="L11295" s="3"/>
      <c r="M11295" s="3"/>
    </row>
    <row r="11296" spans="8:13">
      <c r="H11296" s="16"/>
      <c r="I11296" s="3"/>
      <c r="J11296" s="3"/>
      <c r="K11296" s="3"/>
      <c r="L11296" s="3"/>
      <c r="M11296" s="3"/>
    </row>
    <row r="11297" spans="8:13">
      <c r="H11297" s="16"/>
      <c r="I11297" s="3"/>
      <c r="J11297" s="3"/>
      <c r="K11297" s="3"/>
      <c r="L11297" s="3"/>
      <c r="M11297" s="3"/>
    </row>
    <row r="11298" spans="8:13">
      <c r="H11298" s="16"/>
      <c r="I11298" s="3"/>
      <c r="J11298" s="3"/>
      <c r="K11298" s="3"/>
      <c r="L11298" s="3"/>
      <c r="M11298" s="3"/>
    </row>
    <row r="11299" spans="8:13">
      <c r="H11299" s="16"/>
      <c r="I11299" s="3"/>
      <c r="J11299" s="3"/>
      <c r="K11299" s="3"/>
      <c r="L11299" s="3"/>
      <c r="M11299" s="3"/>
    </row>
    <row r="11300" spans="8:13">
      <c r="H11300" s="16"/>
      <c r="I11300" s="3"/>
      <c r="J11300" s="3"/>
      <c r="K11300" s="3"/>
      <c r="L11300" s="3"/>
      <c r="M11300" s="3"/>
    </row>
    <row r="11301" spans="8:13">
      <c r="H11301" s="16"/>
      <c r="I11301" s="3"/>
      <c r="J11301" s="3"/>
      <c r="K11301" s="3"/>
      <c r="L11301" s="3"/>
      <c r="M11301" s="3"/>
    </row>
    <row r="11302" spans="8:13">
      <c r="H11302" s="16"/>
      <c r="I11302" s="3"/>
      <c r="J11302" s="3"/>
      <c r="K11302" s="3"/>
      <c r="L11302" s="3"/>
      <c r="M11302" s="3"/>
    </row>
    <row r="11303" spans="8:13">
      <c r="H11303" s="16"/>
      <c r="I11303" s="3"/>
      <c r="J11303" s="3"/>
      <c r="K11303" s="3"/>
      <c r="L11303" s="3"/>
      <c r="M11303" s="3"/>
    </row>
    <row r="11304" spans="8:13">
      <c r="H11304" s="16"/>
      <c r="I11304" s="3"/>
      <c r="J11304" s="3"/>
      <c r="K11304" s="3"/>
      <c r="L11304" s="3"/>
      <c r="M11304" s="3"/>
    </row>
    <row r="11305" spans="8:13">
      <c r="H11305" s="16"/>
      <c r="I11305" s="3"/>
      <c r="J11305" s="3"/>
      <c r="K11305" s="3"/>
      <c r="L11305" s="3"/>
      <c r="M11305" s="3"/>
    </row>
    <row r="11306" spans="8:13">
      <c r="H11306" s="16"/>
      <c r="I11306" s="3"/>
      <c r="J11306" s="3"/>
      <c r="K11306" s="3"/>
      <c r="L11306" s="3"/>
      <c r="M11306" s="3"/>
    </row>
    <row r="11307" spans="8:13">
      <c r="H11307" s="16"/>
      <c r="I11307" s="3"/>
      <c r="J11307" s="3"/>
      <c r="K11307" s="3"/>
      <c r="L11307" s="3"/>
      <c r="M11307" s="3"/>
    </row>
    <row r="11308" spans="8:13">
      <c r="H11308" s="16"/>
      <c r="I11308" s="3"/>
      <c r="J11308" s="3"/>
      <c r="K11308" s="3"/>
      <c r="L11308" s="3"/>
      <c r="M11308" s="3"/>
    </row>
    <row r="11309" spans="8:13">
      <c r="H11309" s="16"/>
      <c r="I11309" s="3"/>
      <c r="J11309" s="3"/>
      <c r="K11309" s="3"/>
      <c r="L11309" s="3"/>
      <c r="M11309" s="3"/>
    </row>
    <row r="11310" spans="8:13">
      <c r="H11310" s="16"/>
      <c r="I11310" s="3"/>
      <c r="J11310" s="3"/>
      <c r="K11310" s="3"/>
      <c r="L11310" s="3"/>
      <c r="M11310" s="3"/>
    </row>
    <row r="11311" spans="8:13">
      <c r="H11311" s="16"/>
      <c r="I11311" s="3"/>
      <c r="J11311" s="3"/>
      <c r="K11311" s="3"/>
      <c r="L11311" s="3"/>
      <c r="M11311" s="3"/>
    </row>
    <row r="11312" spans="8:13">
      <c r="H11312" s="16"/>
      <c r="I11312" s="3"/>
      <c r="J11312" s="3"/>
      <c r="K11312" s="3"/>
      <c r="L11312" s="3"/>
      <c r="M11312" s="3"/>
    </row>
    <row r="11313" spans="8:13">
      <c r="H11313" s="16"/>
      <c r="I11313" s="3"/>
      <c r="J11313" s="3"/>
      <c r="K11313" s="3"/>
      <c r="L11313" s="3"/>
      <c r="M11313" s="3"/>
    </row>
    <row r="11314" spans="8:13">
      <c r="H11314" s="16"/>
      <c r="I11314" s="3"/>
      <c r="J11314" s="3"/>
      <c r="K11314" s="3"/>
      <c r="L11314" s="3"/>
      <c r="M11314" s="3"/>
    </row>
    <row r="11315" spans="8:13">
      <c r="H11315" s="16"/>
      <c r="I11315" s="3"/>
      <c r="J11315" s="3"/>
      <c r="K11315" s="3"/>
      <c r="L11315" s="3"/>
      <c r="M11315" s="3"/>
    </row>
    <row r="11316" spans="8:13">
      <c r="H11316" s="16"/>
      <c r="I11316" s="3"/>
      <c r="J11316" s="3"/>
      <c r="K11316" s="3"/>
      <c r="L11316" s="3"/>
      <c r="M11316" s="3"/>
    </row>
    <row r="11317" spans="8:13">
      <c r="H11317" s="16"/>
      <c r="I11317" s="3"/>
      <c r="J11317" s="3"/>
      <c r="K11317" s="3"/>
      <c r="L11317" s="3"/>
      <c r="M11317" s="3"/>
    </row>
    <row r="11318" spans="8:13">
      <c r="H11318" s="16"/>
      <c r="I11318" s="3"/>
      <c r="J11318" s="3"/>
      <c r="K11318" s="3"/>
      <c r="L11318" s="3"/>
      <c r="M11318" s="3"/>
    </row>
    <row r="11319" spans="8:13">
      <c r="H11319" s="16"/>
      <c r="I11319" s="3"/>
      <c r="J11319" s="3"/>
      <c r="K11319" s="3"/>
      <c r="L11319" s="3"/>
      <c r="M11319" s="3"/>
    </row>
    <row r="11320" spans="8:13">
      <c r="H11320" s="16"/>
      <c r="I11320" s="3"/>
      <c r="J11320" s="3"/>
      <c r="K11320" s="3"/>
      <c r="L11320" s="3"/>
      <c r="M11320" s="3"/>
    </row>
    <row r="11321" spans="8:13">
      <c r="H11321" s="16"/>
      <c r="I11321" s="3"/>
      <c r="J11321" s="3"/>
      <c r="K11321" s="3"/>
      <c r="L11321" s="3"/>
      <c r="M11321" s="3"/>
    </row>
    <row r="11322" spans="8:13">
      <c r="H11322" s="16"/>
      <c r="I11322" s="3"/>
      <c r="J11322" s="3"/>
      <c r="K11322" s="3"/>
      <c r="L11322" s="3"/>
      <c r="M11322" s="3"/>
    </row>
    <row r="11323" spans="8:13">
      <c r="H11323" s="16"/>
      <c r="I11323" s="3"/>
      <c r="J11323" s="3"/>
      <c r="K11323" s="3"/>
      <c r="L11323" s="3"/>
      <c r="M11323" s="3"/>
    </row>
    <row r="11324" spans="8:13">
      <c r="H11324" s="16"/>
      <c r="I11324" s="3"/>
      <c r="J11324" s="3"/>
      <c r="K11324" s="3"/>
      <c r="L11324" s="3"/>
      <c r="M11324" s="3"/>
    </row>
    <row r="11325" spans="8:13">
      <c r="H11325" s="16"/>
      <c r="I11325" s="3"/>
      <c r="J11325" s="3"/>
      <c r="K11325" s="3"/>
      <c r="L11325" s="3"/>
      <c r="M11325" s="3"/>
    </row>
    <row r="11326" spans="8:13">
      <c r="H11326" s="16"/>
      <c r="I11326" s="3"/>
      <c r="J11326" s="3"/>
      <c r="K11326" s="3"/>
      <c r="L11326" s="3"/>
      <c r="M11326" s="3"/>
    </row>
    <row r="11327" spans="8:13">
      <c r="H11327" s="16"/>
      <c r="I11327" s="3"/>
      <c r="J11327" s="3"/>
      <c r="K11327" s="3"/>
      <c r="L11327" s="3"/>
      <c r="M11327" s="3"/>
    </row>
    <row r="11328" spans="8:13">
      <c r="H11328" s="16"/>
      <c r="I11328" s="3"/>
      <c r="J11328" s="3"/>
      <c r="K11328" s="3"/>
      <c r="L11328" s="3"/>
      <c r="M11328" s="3"/>
    </row>
    <row r="11329" spans="8:13">
      <c r="H11329" s="16"/>
      <c r="I11329" s="3"/>
      <c r="J11329" s="3"/>
      <c r="K11329" s="3"/>
      <c r="L11329" s="3"/>
      <c r="M11329" s="3"/>
    </row>
    <row r="11330" spans="8:13">
      <c r="H11330" s="16"/>
      <c r="I11330" s="3"/>
      <c r="J11330" s="3"/>
      <c r="K11330" s="3"/>
      <c r="L11330" s="3"/>
      <c r="M11330" s="3"/>
    </row>
    <row r="11331" spans="8:13">
      <c r="H11331" s="16"/>
      <c r="I11331" s="3"/>
      <c r="J11331" s="3"/>
      <c r="K11331" s="3"/>
      <c r="L11331" s="3"/>
      <c r="M11331" s="3"/>
    </row>
    <row r="11332" spans="8:13">
      <c r="H11332" s="16"/>
      <c r="I11332" s="3"/>
      <c r="J11332" s="3"/>
      <c r="K11332" s="3"/>
      <c r="L11332" s="3"/>
      <c r="M11332" s="3"/>
    </row>
    <row r="11333" spans="8:13">
      <c r="H11333" s="16"/>
      <c r="I11333" s="3"/>
      <c r="J11333" s="3"/>
      <c r="K11333" s="3"/>
      <c r="L11333" s="3"/>
      <c r="M11333" s="3"/>
    </row>
    <row r="11334" spans="8:13">
      <c r="H11334" s="16"/>
      <c r="I11334" s="3"/>
      <c r="J11334" s="3"/>
      <c r="K11334" s="3"/>
      <c r="L11334" s="3"/>
      <c r="M11334" s="3"/>
    </row>
    <row r="11335" spans="8:13">
      <c r="H11335" s="16"/>
      <c r="I11335" s="3"/>
      <c r="J11335" s="3"/>
      <c r="K11335" s="3"/>
      <c r="L11335" s="3"/>
      <c r="M11335" s="3"/>
    </row>
    <row r="11336" spans="8:13">
      <c r="H11336" s="16"/>
      <c r="I11336" s="3"/>
      <c r="J11336" s="3"/>
      <c r="K11336" s="3"/>
      <c r="L11336" s="3"/>
      <c r="M11336" s="3"/>
    </row>
    <row r="11337" spans="8:13">
      <c r="H11337" s="16"/>
      <c r="I11337" s="3"/>
      <c r="J11337" s="3"/>
      <c r="K11337" s="3"/>
      <c r="L11337" s="3"/>
      <c r="M11337" s="3"/>
    </row>
    <row r="11338" spans="8:13">
      <c r="H11338" s="16"/>
      <c r="I11338" s="3"/>
      <c r="J11338" s="3"/>
      <c r="K11338" s="3"/>
      <c r="L11338" s="3"/>
      <c r="M11338" s="3"/>
    </row>
    <row r="11339" spans="8:13">
      <c r="H11339" s="16"/>
      <c r="I11339" s="3"/>
      <c r="J11339" s="3"/>
      <c r="K11339" s="3"/>
      <c r="L11339" s="3"/>
      <c r="M11339" s="3"/>
    </row>
    <row r="11340" spans="8:13">
      <c r="H11340" s="16"/>
      <c r="I11340" s="3"/>
      <c r="J11340" s="3"/>
      <c r="K11340" s="3"/>
      <c r="L11340" s="3"/>
      <c r="M11340" s="3"/>
    </row>
    <row r="11341" spans="8:13">
      <c r="H11341" s="16"/>
      <c r="I11341" s="3"/>
      <c r="J11341" s="3"/>
      <c r="K11341" s="3"/>
      <c r="L11341" s="3"/>
      <c r="M11341" s="3"/>
    </row>
    <row r="11342" spans="8:13">
      <c r="H11342" s="16"/>
      <c r="I11342" s="3"/>
      <c r="J11342" s="3"/>
      <c r="K11342" s="3"/>
      <c r="L11342" s="3"/>
      <c r="M11342" s="3"/>
    </row>
    <row r="11343" spans="8:13">
      <c r="H11343" s="16"/>
      <c r="I11343" s="3"/>
      <c r="J11343" s="3"/>
      <c r="K11343" s="3"/>
      <c r="L11343" s="3"/>
      <c r="M11343" s="3"/>
    </row>
    <row r="11344" spans="8:13">
      <c r="H11344" s="16"/>
      <c r="I11344" s="3"/>
      <c r="J11344" s="3"/>
      <c r="K11344" s="3"/>
      <c r="L11344" s="3"/>
      <c r="M11344" s="3"/>
    </row>
    <row r="11345" spans="8:13">
      <c r="H11345" s="16"/>
      <c r="I11345" s="3"/>
      <c r="J11345" s="3"/>
      <c r="K11345" s="3"/>
      <c r="L11345" s="3"/>
      <c r="M11345" s="3"/>
    </row>
    <row r="11346" spans="8:13">
      <c r="H11346" s="16"/>
      <c r="I11346" s="3"/>
      <c r="J11346" s="3"/>
      <c r="K11346" s="3"/>
      <c r="L11346" s="3"/>
      <c r="M11346" s="3"/>
    </row>
    <row r="11347" spans="8:13">
      <c r="H11347" s="16"/>
      <c r="I11347" s="3"/>
      <c r="J11347" s="3"/>
      <c r="K11347" s="3"/>
      <c r="L11347" s="3"/>
      <c r="M11347" s="3"/>
    </row>
    <row r="11348" spans="8:13">
      <c r="H11348" s="16"/>
      <c r="I11348" s="3"/>
      <c r="J11348" s="3"/>
      <c r="K11348" s="3"/>
      <c r="L11348" s="3"/>
      <c r="M11348" s="3"/>
    </row>
    <row r="11349" spans="8:13">
      <c r="H11349" s="16"/>
      <c r="I11349" s="3"/>
      <c r="J11349" s="3"/>
      <c r="K11349" s="3"/>
      <c r="L11349" s="3"/>
      <c r="M11349" s="3"/>
    </row>
    <row r="11350" spans="8:13">
      <c r="H11350" s="16"/>
      <c r="I11350" s="3"/>
      <c r="J11350" s="3"/>
      <c r="K11350" s="3"/>
      <c r="L11350" s="3"/>
      <c r="M11350" s="3"/>
    </row>
    <row r="11351" spans="8:13">
      <c r="H11351" s="16"/>
      <c r="I11351" s="3"/>
      <c r="J11351" s="3"/>
      <c r="K11351" s="3"/>
      <c r="L11351" s="3"/>
      <c r="M11351" s="3"/>
    </row>
    <row r="11352" spans="8:13">
      <c r="H11352" s="16"/>
      <c r="I11352" s="3"/>
      <c r="J11352" s="3"/>
      <c r="K11352" s="3"/>
      <c r="L11352" s="3"/>
      <c r="M11352" s="3"/>
    </row>
    <row r="11353" spans="8:13">
      <c r="H11353" s="16"/>
      <c r="I11353" s="3"/>
      <c r="J11353" s="3"/>
      <c r="K11353" s="3"/>
      <c r="L11353" s="3"/>
      <c r="M11353" s="3"/>
    </row>
    <row r="11354" spans="8:13">
      <c r="H11354" s="16"/>
      <c r="I11354" s="3"/>
      <c r="J11354" s="3"/>
      <c r="K11354" s="3"/>
      <c r="L11354" s="3"/>
      <c r="M11354" s="3"/>
    </row>
    <row r="11355" spans="8:13">
      <c r="H11355" s="16"/>
      <c r="I11355" s="3"/>
      <c r="J11355" s="3"/>
      <c r="K11355" s="3"/>
      <c r="L11355" s="3"/>
      <c r="M11355" s="3"/>
    </row>
    <row r="11356" spans="8:13">
      <c r="H11356" s="16"/>
      <c r="I11356" s="3"/>
      <c r="J11356" s="3"/>
      <c r="K11356" s="3"/>
      <c r="L11356" s="3"/>
      <c r="M11356" s="3"/>
    </row>
    <row r="11357" spans="8:13">
      <c r="H11357" s="16"/>
      <c r="I11357" s="3"/>
      <c r="J11357" s="3"/>
      <c r="K11357" s="3"/>
      <c r="L11357" s="3"/>
      <c r="M11357" s="3"/>
    </row>
    <row r="11358" spans="8:13">
      <c r="H11358" s="16"/>
      <c r="I11358" s="3"/>
      <c r="J11358" s="3"/>
      <c r="K11358" s="3"/>
      <c r="L11358" s="3"/>
      <c r="M11358" s="3"/>
    </row>
    <row r="11359" spans="8:13">
      <c r="H11359" s="16"/>
      <c r="I11359" s="3"/>
      <c r="J11359" s="3"/>
      <c r="K11359" s="3"/>
      <c r="L11359" s="3"/>
      <c r="M11359" s="3"/>
    </row>
    <row r="11360" spans="8:13">
      <c r="H11360" s="16"/>
      <c r="I11360" s="3"/>
      <c r="J11360" s="3"/>
      <c r="K11360" s="3"/>
      <c r="L11360" s="3"/>
      <c r="M11360" s="3"/>
    </row>
    <row r="11361" spans="8:13">
      <c r="H11361" s="16"/>
      <c r="I11361" s="3"/>
      <c r="J11361" s="3"/>
      <c r="K11361" s="3"/>
      <c r="L11361" s="3"/>
      <c r="M11361" s="3"/>
    </row>
    <row r="11362" spans="8:13">
      <c r="H11362" s="16"/>
      <c r="I11362" s="3"/>
      <c r="J11362" s="3"/>
      <c r="K11362" s="3"/>
      <c r="L11362" s="3"/>
      <c r="M11362" s="3"/>
    </row>
    <row r="11363" spans="8:13">
      <c r="H11363" s="16"/>
      <c r="I11363" s="3"/>
      <c r="J11363" s="3"/>
      <c r="K11363" s="3"/>
      <c r="L11363" s="3"/>
      <c r="M11363" s="3"/>
    </row>
    <row r="11364" spans="8:13">
      <c r="H11364" s="16"/>
      <c r="I11364" s="3"/>
      <c r="J11364" s="3"/>
      <c r="K11364" s="3"/>
      <c r="L11364" s="3"/>
      <c r="M11364" s="3"/>
    </row>
    <row r="11365" spans="8:13">
      <c r="H11365" s="16"/>
      <c r="I11365" s="3"/>
      <c r="J11365" s="3"/>
      <c r="K11365" s="3"/>
      <c r="L11365" s="3"/>
      <c r="M11365" s="3"/>
    </row>
    <row r="11366" spans="8:13">
      <c r="H11366" s="16"/>
      <c r="I11366" s="3"/>
      <c r="J11366" s="3"/>
      <c r="K11366" s="3"/>
      <c r="L11366" s="3"/>
      <c r="M11366" s="3"/>
    </row>
    <row r="11367" spans="8:13">
      <c r="H11367" s="16"/>
      <c r="I11367" s="3"/>
      <c r="J11367" s="3"/>
      <c r="K11367" s="3"/>
      <c r="L11367" s="3"/>
      <c r="M11367" s="3"/>
    </row>
    <row r="11368" spans="8:13">
      <c r="H11368" s="16"/>
      <c r="I11368" s="3"/>
      <c r="J11368" s="3"/>
      <c r="K11368" s="3"/>
      <c r="L11368" s="3"/>
      <c r="M11368" s="3"/>
    </row>
    <row r="11369" spans="8:13">
      <c r="H11369" s="16"/>
      <c r="I11369" s="3"/>
      <c r="J11369" s="3"/>
      <c r="K11369" s="3"/>
      <c r="L11369" s="3"/>
      <c r="M11369" s="3"/>
    </row>
    <row r="11370" spans="8:13">
      <c r="H11370" s="16"/>
      <c r="I11370" s="3"/>
      <c r="J11370" s="3"/>
      <c r="K11370" s="3"/>
      <c r="L11370" s="3"/>
      <c r="M11370" s="3"/>
    </row>
    <row r="11371" spans="8:13">
      <c r="H11371" s="16"/>
      <c r="I11371" s="3"/>
      <c r="J11371" s="3"/>
      <c r="K11371" s="3"/>
      <c r="L11371" s="3"/>
      <c r="M11371" s="3"/>
    </row>
    <row r="11372" spans="8:13">
      <c r="H11372" s="16"/>
      <c r="I11372" s="3"/>
      <c r="J11372" s="3"/>
      <c r="K11372" s="3"/>
      <c r="L11372" s="3"/>
      <c r="M11372" s="3"/>
    </row>
    <row r="11373" spans="8:13">
      <c r="H11373" s="16"/>
      <c r="I11373" s="3"/>
      <c r="J11373" s="3"/>
      <c r="K11373" s="3"/>
      <c r="L11373" s="3"/>
      <c r="M11373" s="3"/>
    </row>
    <row r="11374" spans="8:13">
      <c r="H11374" s="16"/>
      <c r="I11374" s="3"/>
      <c r="J11374" s="3"/>
      <c r="K11374" s="3"/>
      <c r="L11374" s="3"/>
      <c r="M11374" s="3"/>
    </row>
    <row r="11375" spans="8:13">
      <c r="H11375" s="16"/>
      <c r="I11375" s="3"/>
      <c r="J11375" s="3"/>
      <c r="K11375" s="3"/>
      <c r="L11375" s="3"/>
      <c r="M11375" s="3"/>
    </row>
    <row r="11376" spans="8:13">
      <c r="H11376" s="16"/>
      <c r="I11376" s="3"/>
      <c r="J11376" s="3"/>
      <c r="K11376" s="3"/>
      <c r="L11376" s="3"/>
      <c r="M11376" s="3"/>
    </row>
    <row r="11377" spans="8:13">
      <c r="H11377" s="16"/>
      <c r="I11377" s="3"/>
      <c r="J11377" s="3"/>
      <c r="K11377" s="3"/>
      <c r="L11377" s="3"/>
      <c r="M11377" s="3"/>
    </row>
    <row r="11378" spans="8:13">
      <c r="H11378" s="16"/>
      <c r="I11378" s="3"/>
      <c r="J11378" s="3"/>
      <c r="K11378" s="3"/>
      <c r="L11378" s="3"/>
      <c r="M11378" s="3"/>
    </row>
    <row r="11379" spans="8:13">
      <c r="H11379" s="16"/>
      <c r="I11379" s="3"/>
      <c r="J11379" s="3"/>
      <c r="K11379" s="3"/>
      <c r="L11379" s="3"/>
      <c r="M11379" s="3"/>
    </row>
    <row r="11380" spans="8:13">
      <c r="H11380" s="16"/>
      <c r="I11380" s="3"/>
      <c r="J11380" s="3"/>
      <c r="K11380" s="3"/>
      <c r="L11380" s="3"/>
      <c r="M11380" s="3"/>
    </row>
    <row r="11381" spans="8:13">
      <c r="H11381" s="16"/>
      <c r="I11381" s="3"/>
      <c r="J11381" s="3"/>
      <c r="K11381" s="3"/>
      <c r="L11381" s="3"/>
      <c r="M11381" s="3"/>
    </row>
    <row r="11382" spans="8:13">
      <c r="H11382" s="16"/>
      <c r="I11382" s="3"/>
      <c r="J11382" s="3"/>
      <c r="K11382" s="3"/>
      <c r="L11382" s="3"/>
      <c r="M11382" s="3"/>
    </row>
    <row r="11383" spans="8:13">
      <c r="H11383" s="16"/>
      <c r="I11383" s="3"/>
      <c r="J11383" s="3"/>
      <c r="K11383" s="3"/>
      <c r="L11383" s="3"/>
      <c r="M11383" s="3"/>
    </row>
    <row r="11384" spans="8:13">
      <c r="H11384" s="16"/>
      <c r="I11384" s="3"/>
      <c r="J11384" s="3"/>
      <c r="K11384" s="3"/>
      <c r="L11384" s="3"/>
      <c r="M11384" s="3"/>
    </row>
    <row r="11385" spans="8:13">
      <c r="H11385" s="16"/>
      <c r="I11385" s="3"/>
      <c r="J11385" s="3"/>
      <c r="K11385" s="3"/>
      <c r="L11385" s="3"/>
      <c r="M11385" s="3"/>
    </row>
    <row r="11386" spans="8:13">
      <c r="H11386" s="16"/>
      <c r="I11386" s="3"/>
      <c r="J11386" s="3"/>
      <c r="K11386" s="3"/>
      <c r="L11386" s="3"/>
      <c r="M11386" s="3"/>
    </row>
    <row r="11387" spans="8:13">
      <c r="H11387" s="16"/>
      <c r="I11387" s="3"/>
      <c r="J11387" s="3"/>
      <c r="K11387" s="3"/>
      <c r="L11387" s="3"/>
      <c r="M11387" s="3"/>
    </row>
    <row r="11388" spans="8:13">
      <c r="H11388" s="16"/>
      <c r="I11388" s="3"/>
      <c r="J11388" s="3"/>
      <c r="K11388" s="3"/>
      <c r="L11388" s="3"/>
      <c r="M11388" s="3"/>
    </row>
    <row r="11389" spans="8:13">
      <c r="H11389" s="16"/>
      <c r="I11389" s="3"/>
      <c r="J11389" s="3"/>
      <c r="K11389" s="3"/>
      <c r="L11389" s="3"/>
      <c r="M11389" s="3"/>
    </row>
    <row r="11390" spans="8:13">
      <c r="H11390" s="16"/>
      <c r="I11390" s="3"/>
      <c r="J11390" s="3"/>
      <c r="K11390" s="3"/>
      <c r="L11390" s="3"/>
      <c r="M11390" s="3"/>
    </row>
    <row r="11391" spans="8:13">
      <c r="H11391" s="16"/>
      <c r="I11391" s="3"/>
      <c r="J11391" s="3"/>
      <c r="K11391" s="3"/>
      <c r="L11391" s="3"/>
      <c r="M11391" s="3"/>
    </row>
    <row r="11392" spans="8:13">
      <c r="H11392" s="16"/>
      <c r="I11392" s="3"/>
      <c r="J11392" s="3"/>
      <c r="K11392" s="3"/>
      <c r="L11392" s="3"/>
      <c r="M11392" s="3"/>
    </row>
    <row r="11393" spans="8:13">
      <c r="H11393" s="16"/>
      <c r="I11393" s="3"/>
      <c r="J11393" s="3"/>
      <c r="K11393" s="3"/>
      <c r="L11393" s="3"/>
      <c r="M11393" s="3"/>
    </row>
    <row r="11394" spans="8:13">
      <c r="H11394" s="16"/>
      <c r="I11394" s="3"/>
      <c r="J11394" s="3"/>
      <c r="K11394" s="3"/>
      <c r="L11394" s="3"/>
      <c r="M11394" s="3"/>
    </row>
    <row r="11395" spans="8:13">
      <c r="H11395" s="16"/>
      <c r="I11395" s="3"/>
      <c r="J11395" s="3"/>
      <c r="K11395" s="3"/>
      <c r="L11395" s="3"/>
      <c r="M11395" s="3"/>
    </row>
    <row r="11396" spans="8:13">
      <c r="H11396" s="16"/>
      <c r="I11396" s="3"/>
      <c r="J11396" s="3"/>
      <c r="K11396" s="3"/>
      <c r="L11396" s="3"/>
      <c r="M11396" s="3"/>
    </row>
    <row r="11397" spans="8:13">
      <c r="H11397" s="16"/>
      <c r="I11397" s="3"/>
      <c r="J11397" s="3"/>
      <c r="K11397" s="3"/>
      <c r="L11397" s="3"/>
      <c r="M11397" s="3"/>
    </row>
    <row r="11398" spans="8:13">
      <c r="H11398" s="16"/>
      <c r="I11398" s="3"/>
      <c r="J11398" s="3"/>
      <c r="K11398" s="3"/>
      <c r="L11398" s="3"/>
      <c r="M11398" s="3"/>
    </row>
    <row r="11399" spans="8:13">
      <c r="H11399" s="16"/>
      <c r="I11399" s="3"/>
      <c r="J11399" s="3"/>
      <c r="K11399" s="3"/>
      <c r="L11399" s="3"/>
      <c r="M11399" s="3"/>
    </row>
    <row r="11400" spans="8:13">
      <c r="H11400" s="16"/>
      <c r="I11400" s="3"/>
      <c r="J11400" s="3"/>
      <c r="K11400" s="3"/>
      <c r="L11400" s="3"/>
      <c r="M11400" s="3"/>
    </row>
    <row r="11401" spans="8:13">
      <c r="H11401" s="16"/>
      <c r="I11401" s="3"/>
      <c r="J11401" s="3"/>
      <c r="K11401" s="3"/>
      <c r="L11401" s="3"/>
      <c r="M11401" s="3"/>
    </row>
    <row r="11402" spans="8:13">
      <c r="H11402" s="16"/>
      <c r="I11402" s="3"/>
      <c r="J11402" s="3"/>
      <c r="K11402" s="3"/>
      <c r="L11402" s="3"/>
      <c r="M11402" s="3"/>
    </row>
    <row r="11403" spans="8:13">
      <c r="H11403" s="16"/>
      <c r="I11403" s="3"/>
      <c r="J11403" s="3"/>
      <c r="K11403" s="3"/>
      <c r="L11403" s="3"/>
      <c r="M11403" s="3"/>
    </row>
    <row r="11404" spans="8:13">
      <c r="H11404" s="16"/>
      <c r="I11404" s="3"/>
      <c r="J11404" s="3"/>
      <c r="K11404" s="3"/>
      <c r="L11404" s="3"/>
      <c r="M11404" s="3"/>
    </row>
    <row r="11405" spans="8:13">
      <c r="H11405" s="16"/>
      <c r="I11405" s="3"/>
      <c r="J11405" s="3"/>
      <c r="K11405" s="3"/>
      <c r="L11405" s="3"/>
      <c r="M11405" s="3"/>
    </row>
    <row r="11406" spans="8:13">
      <c r="H11406" s="16"/>
      <c r="I11406" s="3"/>
      <c r="J11406" s="3"/>
      <c r="K11406" s="3"/>
      <c r="L11406" s="3"/>
      <c r="M11406" s="3"/>
    </row>
    <row r="11407" spans="8:13">
      <c r="H11407" s="16"/>
      <c r="I11407" s="3"/>
      <c r="J11407" s="3"/>
      <c r="K11407" s="3"/>
      <c r="L11407" s="3"/>
      <c r="M11407" s="3"/>
    </row>
    <row r="11408" spans="8:13">
      <c r="H11408" s="16"/>
      <c r="I11408" s="3"/>
      <c r="J11408" s="3"/>
      <c r="K11408" s="3"/>
      <c r="L11408" s="3"/>
      <c r="M11408" s="3"/>
    </row>
    <row r="11409" spans="8:13">
      <c r="H11409" s="16"/>
      <c r="I11409" s="3"/>
      <c r="J11409" s="3"/>
      <c r="K11409" s="3"/>
      <c r="L11409" s="3"/>
      <c r="M11409" s="3"/>
    </row>
    <row r="11410" spans="8:13">
      <c r="H11410" s="16"/>
      <c r="I11410" s="3"/>
      <c r="J11410" s="3"/>
      <c r="K11410" s="3"/>
      <c r="L11410" s="3"/>
      <c r="M11410" s="3"/>
    </row>
    <row r="11411" spans="8:13">
      <c r="H11411" s="16"/>
      <c r="I11411" s="3"/>
      <c r="J11411" s="3"/>
      <c r="K11411" s="3"/>
      <c r="L11411" s="3"/>
      <c r="M11411" s="3"/>
    </row>
    <row r="11412" spans="8:13">
      <c r="H11412" s="16"/>
      <c r="I11412" s="3"/>
      <c r="J11412" s="3"/>
      <c r="K11412" s="3"/>
      <c r="L11412" s="3"/>
      <c r="M11412" s="3"/>
    </row>
    <row r="11413" spans="8:13">
      <c r="H11413" s="16"/>
      <c r="I11413" s="3"/>
      <c r="J11413" s="3"/>
      <c r="K11413" s="3"/>
      <c r="L11413" s="3"/>
      <c r="M11413" s="3"/>
    </row>
    <row r="11414" spans="8:13">
      <c r="H11414" s="16"/>
      <c r="I11414" s="3"/>
      <c r="J11414" s="3"/>
      <c r="K11414" s="3"/>
      <c r="L11414" s="3"/>
      <c r="M11414" s="3"/>
    </row>
    <row r="11415" spans="8:13">
      <c r="H11415" s="16"/>
      <c r="I11415" s="3"/>
      <c r="J11415" s="3"/>
      <c r="K11415" s="3"/>
      <c r="L11415" s="3"/>
      <c r="M11415" s="3"/>
    </row>
    <row r="11416" spans="8:13">
      <c r="H11416" s="16"/>
      <c r="I11416" s="3"/>
      <c r="J11416" s="3"/>
      <c r="K11416" s="3"/>
      <c r="L11416" s="3"/>
      <c r="M11416" s="3"/>
    </row>
    <row r="11417" spans="8:13">
      <c r="H11417" s="16"/>
      <c r="I11417" s="3"/>
      <c r="J11417" s="3"/>
      <c r="K11417" s="3"/>
      <c r="L11417" s="3"/>
      <c r="M11417" s="3"/>
    </row>
    <row r="11418" spans="8:13">
      <c r="H11418" s="16"/>
      <c r="I11418" s="3"/>
      <c r="J11418" s="3"/>
      <c r="K11418" s="3"/>
      <c r="L11418" s="3"/>
      <c r="M11418" s="3"/>
    </row>
    <row r="11419" spans="8:13">
      <c r="H11419" s="16"/>
      <c r="I11419" s="3"/>
      <c r="J11419" s="3"/>
      <c r="K11419" s="3"/>
      <c r="L11419" s="3"/>
      <c r="M11419" s="3"/>
    </row>
    <row r="11420" spans="8:13">
      <c r="H11420" s="16"/>
      <c r="I11420" s="3"/>
      <c r="J11420" s="3"/>
      <c r="K11420" s="3"/>
      <c r="L11420" s="3"/>
      <c r="M11420" s="3"/>
    </row>
    <row r="11421" spans="8:13">
      <c r="H11421" s="16"/>
      <c r="I11421" s="3"/>
      <c r="J11421" s="3"/>
      <c r="K11421" s="3"/>
      <c r="L11421" s="3"/>
      <c r="M11421" s="3"/>
    </row>
    <row r="11422" spans="8:13">
      <c r="H11422" s="16"/>
      <c r="I11422" s="3"/>
      <c r="J11422" s="3"/>
      <c r="K11422" s="3"/>
      <c r="L11422" s="3"/>
      <c r="M11422" s="3"/>
    </row>
    <row r="11423" spans="8:13">
      <c r="H11423" s="16"/>
      <c r="I11423" s="3"/>
      <c r="J11423" s="3"/>
      <c r="K11423" s="3"/>
      <c r="L11423" s="3"/>
      <c r="M11423" s="3"/>
    </row>
    <row r="11424" spans="8:13">
      <c r="H11424" s="16"/>
      <c r="I11424" s="3"/>
      <c r="J11424" s="3"/>
      <c r="K11424" s="3"/>
      <c r="L11424" s="3"/>
      <c r="M11424" s="3"/>
    </row>
    <row r="11425" spans="8:13">
      <c r="H11425" s="16"/>
      <c r="I11425" s="3"/>
      <c r="J11425" s="3"/>
      <c r="K11425" s="3"/>
      <c r="L11425" s="3"/>
      <c r="M11425" s="3"/>
    </row>
    <row r="11426" spans="8:13">
      <c r="H11426" s="16"/>
      <c r="I11426" s="3"/>
      <c r="J11426" s="3"/>
      <c r="K11426" s="3"/>
      <c r="L11426" s="3"/>
      <c r="M11426" s="3"/>
    </row>
    <row r="11427" spans="8:13">
      <c r="H11427" s="16"/>
      <c r="I11427" s="3"/>
      <c r="J11427" s="3"/>
      <c r="K11427" s="3"/>
      <c r="L11427" s="3"/>
      <c r="M11427" s="3"/>
    </row>
    <row r="11428" spans="8:13">
      <c r="H11428" s="16"/>
      <c r="I11428" s="3"/>
      <c r="J11428" s="3"/>
      <c r="K11428" s="3"/>
      <c r="L11428" s="3"/>
      <c r="M11428" s="3"/>
    </row>
    <row r="11429" spans="8:13">
      <c r="H11429" s="16"/>
      <c r="I11429" s="3"/>
      <c r="J11429" s="3"/>
      <c r="K11429" s="3"/>
      <c r="L11429" s="3"/>
      <c r="M11429" s="3"/>
    </row>
    <row r="11430" spans="8:13">
      <c r="H11430" s="16"/>
      <c r="I11430" s="3"/>
      <c r="J11430" s="3"/>
      <c r="K11430" s="3"/>
      <c r="L11430" s="3"/>
      <c r="M11430" s="3"/>
    </row>
    <row r="11431" spans="8:13">
      <c r="H11431" s="16"/>
      <c r="I11431" s="3"/>
      <c r="J11431" s="3"/>
      <c r="K11431" s="3"/>
      <c r="L11431" s="3"/>
      <c r="M11431" s="3"/>
    </row>
    <row r="11432" spans="8:13">
      <c r="H11432" s="16"/>
      <c r="I11432" s="3"/>
      <c r="J11432" s="3"/>
      <c r="K11432" s="3"/>
      <c r="L11432" s="3"/>
      <c r="M11432" s="3"/>
    </row>
    <row r="11433" spans="8:13">
      <c r="H11433" s="16"/>
      <c r="I11433" s="3"/>
      <c r="J11433" s="3"/>
      <c r="K11433" s="3"/>
      <c r="L11433" s="3"/>
      <c r="M11433" s="3"/>
    </row>
    <row r="11434" spans="8:13">
      <c r="H11434" s="16"/>
      <c r="I11434" s="3"/>
      <c r="J11434" s="3"/>
      <c r="K11434" s="3"/>
      <c r="L11434" s="3"/>
      <c r="M11434" s="3"/>
    </row>
    <row r="11435" spans="8:13">
      <c r="H11435" s="16"/>
      <c r="I11435" s="3"/>
      <c r="J11435" s="3"/>
      <c r="K11435" s="3"/>
      <c r="L11435" s="3"/>
      <c r="M11435" s="3"/>
    </row>
    <row r="11436" spans="8:13">
      <c r="H11436" s="16"/>
      <c r="I11436" s="3"/>
      <c r="J11436" s="3"/>
      <c r="K11436" s="3"/>
      <c r="L11436" s="3"/>
      <c r="M11436" s="3"/>
    </row>
    <row r="11437" spans="8:13">
      <c r="H11437" s="16"/>
      <c r="I11437" s="3"/>
      <c r="J11437" s="3"/>
      <c r="K11437" s="3"/>
      <c r="L11437" s="3"/>
      <c r="M11437" s="3"/>
    </row>
    <row r="11438" spans="8:13">
      <c r="H11438" s="16"/>
      <c r="I11438" s="3"/>
      <c r="J11438" s="3"/>
      <c r="K11438" s="3"/>
      <c r="L11438" s="3"/>
      <c r="M11438" s="3"/>
    </row>
    <row r="11439" spans="8:13">
      <c r="H11439" s="16"/>
      <c r="I11439" s="3"/>
      <c r="J11439" s="3"/>
      <c r="K11439" s="3"/>
      <c r="L11439" s="3"/>
      <c r="M11439" s="3"/>
    </row>
    <row r="11440" spans="8:13">
      <c r="H11440" s="16"/>
      <c r="I11440" s="3"/>
      <c r="J11440" s="3"/>
      <c r="K11440" s="3"/>
      <c r="L11440" s="3"/>
      <c r="M11440" s="3"/>
    </row>
    <row r="11441" spans="8:13">
      <c r="H11441" s="16"/>
      <c r="I11441" s="3"/>
      <c r="J11441" s="3"/>
      <c r="K11441" s="3"/>
      <c r="L11441" s="3"/>
      <c r="M11441" s="3"/>
    </row>
    <row r="11442" spans="8:13">
      <c r="H11442" s="16"/>
      <c r="I11442" s="3"/>
      <c r="J11442" s="3"/>
      <c r="K11442" s="3"/>
      <c r="L11442" s="3"/>
      <c r="M11442" s="3"/>
    </row>
    <row r="11443" spans="8:13">
      <c r="H11443" s="16"/>
      <c r="I11443" s="3"/>
      <c r="J11443" s="3"/>
      <c r="K11443" s="3"/>
      <c r="L11443" s="3"/>
      <c r="M11443" s="3"/>
    </row>
    <row r="11444" spans="8:13">
      <c r="H11444" s="16"/>
      <c r="I11444" s="3"/>
      <c r="J11444" s="3"/>
      <c r="K11444" s="3"/>
      <c r="L11444" s="3"/>
      <c r="M11444" s="3"/>
    </row>
    <row r="11445" spans="8:13">
      <c r="H11445" s="16"/>
      <c r="I11445" s="3"/>
      <c r="J11445" s="3"/>
      <c r="K11445" s="3"/>
      <c r="L11445" s="3"/>
      <c r="M11445" s="3"/>
    </row>
    <row r="11446" spans="8:13">
      <c r="H11446" s="16"/>
      <c r="I11446" s="3"/>
      <c r="J11446" s="3"/>
      <c r="K11446" s="3"/>
      <c r="L11446" s="3"/>
      <c r="M11446" s="3"/>
    </row>
    <row r="11447" spans="8:13">
      <c r="H11447" s="16"/>
      <c r="I11447" s="3"/>
      <c r="J11447" s="3"/>
      <c r="K11447" s="3"/>
      <c r="L11447" s="3"/>
      <c r="M11447" s="3"/>
    </row>
    <row r="11448" spans="8:13">
      <c r="H11448" s="16"/>
      <c r="I11448" s="3"/>
      <c r="J11448" s="3"/>
      <c r="K11448" s="3"/>
      <c r="L11448" s="3"/>
      <c r="M11448" s="3"/>
    </row>
    <row r="11449" spans="8:13">
      <c r="H11449" s="16"/>
      <c r="I11449" s="3"/>
      <c r="J11449" s="3"/>
      <c r="K11449" s="3"/>
      <c r="L11449" s="3"/>
      <c r="M11449" s="3"/>
    </row>
    <row r="11450" spans="8:13">
      <c r="H11450" s="16"/>
      <c r="I11450" s="3"/>
      <c r="J11450" s="3"/>
      <c r="K11450" s="3"/>
      <c r="L11450" s="3"/>
      <c r="M11450" s="3"/>
    </row>
    <row r="11451" spans="8:13">
      <c r="H11451" s="16"/>
      <c r="I11451" s="3"/>
      <c r="J11451" s="3"/>
      <c r="K11451" s="3"/>
      <c r="L11451" s="3"/>
      <c r="M11451" s="3"/>
    </row>
    <row r="11452" spans="8:13">
      <c r="H11452" s="16"/>
      <c r="I11452" s="3"/>
      <c r="J11452" s="3"/>
      <c r="K11452" s="3"/>
      <c r="L11452" s="3"/>
      <c r="M11452" s="3"/>
    </row>
    <row r="11453" spans="8:13">
      <c r="H11453" s="16"/>
      <c r="I11453" s="3"/>
      <c r="J11453" s="3"/>
      <c r="K11453" s="3"/>
      <c r="L11453" s="3"/>
      <c r="M11453" s="3"/>
    </row>
    <row r="11454" spans="8:13">
      <c r="H11454" s="16"/>
      <c r="I11454" s="3"/>
      <c r="J11454" s="3"/>
      <c r="K11454" s="3"/>
      <c r="L11454" s="3"/>
      <c r="M11454" s="3"/>
    </row>
    <row r="11455" spans="8:13">
      <c r="H11455" s="16"/>
      <c r="I11455" s="3"/>
      <c r="J11455" s="3"/>
      <c r="K11455" s="3"/>
      <c r="L11455" s="3"/>
      <c r="M11455" s="3"/>
    </row>
    <row r="11456" spans="8:13">
      <c r="H11456" s="16"/>
      <c r="I11456" s="3"/>
      <c r="J11456" s="3"/>
      <c r="K11456" s="3"/>
      <c r="L11456" s="3"/>
      <c r="M11456" s="3"/>
    </row>
    <row r="11457" spans="8:13">
      <c r="H11457" s="16"/>
      <c r="I11457" s="3"/>
      <c r="J11457" s="3"/>
      <c r="K11457" s="3"/>
      <c r="L11457" s="3"/>
      <c r="M11457" s="3"/>
    </row>
    <row r="11458" spans="8:13">
      <c r="H11458" s="16"/>
      <c r="I11458" s="3"/>
      <c r="J11458" s="3"/>
      <c r="K11458" s="3"/>
      <c r="L11458" s="3"/>
      <c r="M11458" s="3"/>
    </row>
    <row r="11459" spans="8:13">
      <c r="H11459" s="16"/>
      <c r="I11459" s="3"/>
      <c r="J11459" s="3"/>
      <c r="K11459" s="3"/>
      <c r="L11459" s="3"/>
      <c r="M11459" s="3"/>
    </row>
    <row r="11460" spans="8:13">
      <c r="H11460" s="16"/>
      <c r="I11460" s="3"/>
      <c r="J11460" s="3"/>
      <c r="K11460" s="3"/>
      <c r="L11460" s="3"/>
      <c r="M11460" s="3"/>
    </row>
    <row r="11461" spans="8:13">
      <c r="H11461" s="16"/>
      <c r="I11461" s="3"/>
      <c r="J11461" s="3"/>
      <c r="K11461" s="3"/>
      <c r="L11461" s="3"/>
      <c r="M11461" s="3"/>
    </row>
    <row r="11462" spans="8:13">
      <c r="H11462" s="16"/>
      <c r="I11462" s="3"/>
      <c r="J11462" s="3"/>
      <c r="K11462" s="3"/>
      <c r="L11462" s="3"/>
      <c r="M11462" s="3"/>
    </row>
    <row r="11463" spans="8:13">
      <c r="H11463" s="16"/>
      <c r="I11463" s="3"/>
      <c r="J11463" s="3"/>
      <c r="K11463" s="3"/>
      <c r="L11463" s="3"/>
      <c r="M11463" s="3"/>
    </row>
    <row r="11464" spans="8:13">
      <c r="H11464" s="16"/>
      <c r="I11464" s="3"/>
      <c r="J11464" s="3"/>
      <c r="K11464" s="3"/>
      <c r="L11464" s="3"/>
      <c r="M11464" s="3"/>
    </row>
    <row r="11465" spans="8:13">
      <c r="H11465" s="16"/>
      <c r="I11465" s="3"/>
      <c r="J11465" s="3"/>
      <c r="K11465" s="3"/>
      <c r="L11465" s="3"/>
      <c r="M11465" s="3"/>
    </row>
    <row r="11466" spans="8:13">
      <c r="H11466" s="16"/>
      <c r="I11466" s="3"/>
      <c r="J11466" s="3"/>
      <c r="K11466" s="3"/>
      <c r="L11466" s="3"/>
      <c r="M11466" s="3"/>
    </row>
    <row r="11467" spans="8:13">
      <c r="H11467" s="16"/>
      <c r="I11467" s="3"/>
      <c r="J11467" s="3"/>
      <c r="K11467" s="3"/>
      <c r="L11467" s="3"/>
      <c r="M11467" s="3"/>
    </row>
    <row r="11468" spans="8:13">
      <c r="H11468" s="16"/>
      <c r="I11468" s="3"/>
      <c r="J11468" s="3"/>
      <c r="K11468" s="3"/>
      <c r="L11468" s="3"/>
      <c r="M11468" s="3"/>
    </row>
    <row r="11469" spans="8:13">
      <c r="H11469" s="16"/>
      <c r="I11469" s="3"/>
      <c r="J11469" s="3"/>
      <c r="K11469" s="3"/>
      <c r="L11469" s="3"/>
      <c r="M11469" s="3"/>
    </row>
    <row r="11470" spans="8:13">
      <c r="H11470" s="16"/>
      <c r="I11470" s="3"/>
      <c r="J11470" s="3"/>
      <c r="K11470" s="3"/>
      <c r="L11470" s="3"/>
      <c r="M11470" s="3"/>
    </row>
    <row r="11471" spans="8:13">
      <c r="H11471" s="16"/>
      <c r="I11471" s="3"/>
      <c r="J11471" s="3"/>
      <c r="K11471" s="3"/>
      <c r="L11471" s="3"/>
      <c r="M11471" s="3"/>
    </row>
    <row r="11472" spans="8:13">
      <c r="H11472" s="16"/>
      <c r="I11472" s="3"/>
      <c r="J11472" s="3"/>
      <c r="K11472" s="3"/>
      <c r="L11472" s="3"/>
      <c r="M11472" s="3"/>
    </row>
    <row r="11473" spans="8:13">
      <c r="H11473" s="16"/>
      <c r="I11473" s="3"/>
      <c r="J11473" s="3"/>
      <c r="K11473" s="3"/>
      <c r="L11473" s="3"/>
      <c r="M11473" s="3"/>
    </row>
    <row r="11474" spans="8:13">
      <c r="H11474" s="16"/>
      <c r="I11474" s="3"/>
      <c r="J11474" s="3"/>
      <c r="K11474" s="3"/>
      <c r="L11474" s="3"/>
      <c r="M11474" s="3"/>
    </row>
    <row r="11475" spans="8:13">
      <c r="H11475" s="16"/>
      <c r="I11475" s="3"/>
      <c r="J11475" s="3"/>
      <c r="K11475" s="3"/>
      <c r="L11475" s="3"/>
      <c r="M11475" s="3"/>
    </row>
    <row r="11476" spans="8:13">
      <c r="H11476" s="16"/>
      <c r="I11476" s="3"/>
      <c r="J11476" s="3"/>
      <c r="K11476" s="3"/>
      <c r="L11476" s="3"/>
      <c r="M11476" s="3"/>
    </row>
    <row r="11477" spans="8:13">
      <c r="H11477" s="16"/>
      <c r="I11477" s="3"/>
      <c r="J11477" s="3"/>
      <c r="K11477" s="3"/>
      <c r="L11477" s="3"/>
      <c r="M11477" s="3"/>
    </row>
    <row r="11478" spans="8:13">
      <c r="H11478" s="16"/>
      <c r="I11478" s="3"/>
      <c r="J11478" s="3"/>
      <c r="K11478" s="3"/>
      <c r="L11478" s="3"/>
      <c r="M11478" s="3"/>
    </row>
    <row r="11479" spans="8:13">
      <c r="H11479" s="16"/>
      <c r="I11479" s="3"/>
      <c r="J11479" s="3"/>
      <c r="K11479" s="3"/>
      <c r="L11479" s="3"/>
      <c r="M11479" s="3"/>
    </row>
    <row r="11480" spans="8:13">
      <c r="H11480" s="16"/>
      <c r="I11480" s="3"/>
      <c r="J11480" s="3"/>
      <c r="K11480" s="3"/>
      <c r="L11480" s="3"/>
      <c r="M11480" s="3"/>
    </row>
    <row r="11481" spans="8:13">
      <c r="H11481" s="16"/>
      <c r="I11481" s="3"/>
      <c r="J11481" s="3"/>
      <c r="K11481" s="3"/>
      <c r="L11481" s="3"/>
      <c r="M11481" s="3"/>
    </row>
    <row r="11482" spans="8:13">
      <c r="H11482" s="16"/>
      <c r="I11482" s="3"/>
      <c r="J11482" s="3"/>
      <c r="K11482" s="3"/>
      <c r="L11482" s="3"/>
      <c r="M11482" s="3"/>
    </row>
    <row r="11483" spans="8:13">
      <c r="H11483" s="16"/>
      <c r="I11483" s="3"/>
      <c r="J11483" s="3"/>
      <c r="K11483" s="3"/>
      <c r="L11483" s="3"/>
      <c r="M11483" s="3"/>
    </row>
    <row r="11484" spans="8:13">
      <c r="H11484" s="16"/>
      <c r="I11484" s="3"/>
      <c r="J11484" s="3"/>
      <c r="K11484" s="3"/>
      <c r="L11484" s="3"/>
      <c r="M11484" s="3"/>
    </row>
    <row r="11485" spans="8:13">
      <c r="H11485" s="16"/>
      <c r="I11485" s="3"/>
      <c r="J11485" s="3"/>
      <c r="K11485" s="3"/>
      <c r="L11485" s="3"/>
      <c r="M11485" s="3"/>
    </row>
    <row r="11486" spans="8:13">
      <c r="H11486" s="16"/>
      <c r="I11486" s="3"/>
      <c r="J11486" s="3"/>
      <c r="K11486" s="3"/>
      <c r="L11486" s="3"/>
      <c r="M11486" s="3"/>
    </row>
    <row r="11487" spans="8:13">
      <c r="H11487" s="16"/>
      <c r="I11487" s="3"/>
      <c r="J11487" s="3"/>
      <c r="K11487" s="3"/>
      <c r="L11487" s="3"/>
      <c r="M11487" s="3"/>
    </row>
    <row r="11488" spans="8:13">
      <c r="H11488" s="16"/>
      <c r="I11488" s="3"/>
      <c r="J11488" s="3"/>
      <c r="K11488" s="3"/>
      <c r="L11488" s="3"/>
      <c r="M11488" s="3"/>
    </row>
    <row r="11489" spans="8:13">
      <c r="H11489" s="16"/>
      <c r="I11489" s="3"/>
      <c r="J11489" s="3"/>
      <c r="K11489" s="3"/>
      <c r="L11489" s="3"/>
      <c r="M11489" s="3"/>
    </row>
    <row r="11490" spans="8:13">
      <c r="H11490" s="16"/>
      <c r="I11490" s="3"/>
      <c r="J11490" s="3"/>
      <c r="K11490" s="3"/>
      <c r="L11490" s="3"/>
      <c r="M11490" s="3"/>
    </row>
    <row r="11491" spans="8:13">
      <c r="H11491" s="16"/>
      <c r="I11491" s="3"/>
      <c r="J11491" s="3"/>
      <c r="K11491" s="3"/>
      <c r="L11491" s="3"/>
      <c r="M11491" s="3"/>
    </row>
    <row r="11492" spans="8:13">
      <c r="H11492" s="16"/>
      <c r="I11492" s="3"/>
      <c r="J11492" s="3"/>
      <c r="K11492" s="3"/>
      <c r="L11492" s="3"/>
      <c r="M11492" s="3"/>
    </row>
    <row r="11493" spans="8:13">
      <c r="H11493" s="16"/>
      <c r="I11493" s="3"/>
      <c r="J11493" s="3"/>
      <c r="K11493" s="3"/>
      <c r="L11493" s="3"/>
      <c r="M11493" s="3"/>
    </row>
    <row r="11494" spans="8:13">
      <c r="H11494" s="16"/>
      <c r="I11494" s="3"/>
      <c r="J11494" s="3"/>
      <c r="K11494" s="3"/>
      <c r="L11494" s="3"/>
      <c r="M11494" s="3"/>
    </row>
    <row r="11495" spans="8:13">
      <c r="H11495" s="16"/>
      <c r="I11495" s="3"/>
      <c r="J11495" s="3"/>
      <c r="K11495" s="3"/>
      <c r="L11495" s="3"/>
      <c r="M11495" s="3"/>
    </row>
    <row r="11496" spans="8:13">
      <c r="H11496" s="16"/>
      <c r="I11496" s="3"/>
      <c r="J11496" s="3"/>
      <c r="K11496" s="3"/>
      <c r="L11496" s="3"/>
      <c r="M11496" s="3"/>
    </row>
    <row r="11497" spans="8:13">
      <c r="H11497" s="16"/>
      <c r="I11497" s="3"/>
      <c r="J11497" s="3"/>
      <c r="K11497" s="3"/>
      <c r="L11497" s="3"/>
      <c r="M11497" s="3"/>
    </row>
    <row r="11498" spans="8:13">
      <c r="H11498" s="16"/>
      <c r="I11498" s="3"/>
      <c r="J11498" s="3"/>
      <c r="K11498" s="3"/>
      <c r="L11498" s="3"/>
      <c r="M11498" s="3"/>
    </row>
    <row r="11499" spans="8:13">
      <c r="H11499" s="16"/>
      <c r="I11499" s="3"/>
      <c r="J11499" s="3"/>
      <c r="K11499" s="3"/>
      <c r="L11499" s="3"/>
      <c r="M11499" s="3"/>
    </row>
    <row r="11500" spans="8:13">
      <c r="H11500" s="16"/>
      <c r="I11500" s="3"/>
      <c r="J11500" s="3"/>
      <c r="K11500" s="3"/>
      <c r="L11500" s="3"/>
      <c r="M11500" s="3"/>
    </row>
    <row r="11501" spans="8:13">
      <c r="H11501" s="16"/>
      <c r="I11501" s="3"/>
      <c r="J11501" s="3"/>
      <c r="K11501" s="3"/>
      <c r="L11501" s="3"/>
      <c r="M11501" s="3"/>
    </row>
    <row r="11502" spans="8:13">
      <c r="H11502" s="16"/>
      <c r="I11502" s="3"/>
      <c r="J11502" s="3"/>
      <c r="K11502" s="3"/>
      <c r="L11502" s="3"/>
      <c r="M11502" s="3"/>
    </row>
    <row r="11503" spans="8:13">
      <c r="H11503" s="16"/>
      <c r="I11503" s="3"/>
      <c r="J11503" s="3"/>
      <c r="K11503" s="3"/>
      <c r="L11503" s="3"/>
      <c r="M11503" s="3"/>
    </row>
    <row r="11504" spans="8:13">
      <c r="H11504" s="16"/>
      <c r="I11504" s="3"/>
      <c r="J11504" s="3"/>
      <c r="K11504" s="3"/>
      <c r="L11504" s="3"/>
      <c r="M11504" s="3"/>
    </row>
    <row r="11505" spans="8:13">
      <c r="H11505" s="16"/>
      <c r="I11505" s="3"/>
      <c r="J11505" s="3"/>
      <c r="K11505" s="3"/>
      <c r="L11505" s="3"/>
      <c r="M11505" s="3"/>
    </row>
    <row r="11506" spans="8:13">
      <c r="H11506" s="16"/>
      <c r="I11506" s="3"/>
      <c r="J11506" s="3"/>
      <c r="K11506" s="3"/>
      <c r="L11506" s="3"/>
      <c r="M11506" s="3"/>
    </row>
    <row r="11507" spans="8:13">
      <c r="H11507" s="16"/>
      <c r="I11507" s="3"/>
      <c r="J11507" s="3"/>
      <c r="K11507" s="3"/>
      <c r="L11507" s="3"/>
      <c r="M11507" s="3"/>
    </row>
    <row r="11508" spans="8:13">
      <c r="H11508" s="16"/>
      <c r="I11508" s="3"/>
      <c r="J11508" s="3"/>
      <c r="K11508" s="3"/>
      <c r="L11508" s="3"/>
      <c r="M11508" s="3"/>
    </row>
    <row r="11509" spans="8:13">
      <c r="H11509" s="16"/>
      <c r="I11509" s="3"/>
      <c r="J11509" s="3"/>
      <c r="K11509" s="3"/>
      <c r="L11509" s="3"/>
      <c r="M11509" s="3"/>
    </row>
    <row r="11510" spans="8:13">
      <c r="H11510" s="16"/>
      <c r="I11510" s="3"/>
      <c r="J11510" s="3"/>
      <c r="K11510" s="3"/>
      <c r="L11510" s="3"/>
      <c r="M11510" s="3"/>
    </row>
    <row r="11511" spans="8:13">
      <c r="H11511" s="16"/>
      <c r="I11511" s="3"/>
      <c r="J11511" s="3"/>
      <c r="K11511" s="3"/>
      <c r="L11511" s="3"/>
      <c r="M11511" s="3"/>
    </row>
    <row r="11512" spans="8:13">
      <c r="H11512" s="16"/>
      <c r="I11512" s="3"/>
      <c r="J11512" s="3"/>
      <c r="K11512" s="3"/>
      <c r="L11512" s="3"/>
      <c r="M11512" s="3"/>
    </row>
    <row r="11513" spans="8:13">
      <c r="H11513" s="16"/>
      <c r="I11513" s="3"/>
      <c r="J11513" s="3"/>
      <c r="K11513" s="3"/>
      <c r="L11513" s="3"/>
      <c r="M11513" s="3"/>
    </row>
    <row r="11514" spans="8:13">
      <c r="H11514" s="16"/>
      <c r="I11514" s="3"/>
      <c r="J11514" s="3"/>
      <c r="K11514" s="3"/>
      <c r="L11514" s="3"/>
      <c r="M11514" s="3"/>
    </row>
    <row r="11515" spans="8:13">
      <c r="H11515" s="16"/>
      <c r="I11515" s="3"/>
      <c r="J11515" s="3"/>
      <c r="K11515" s="3"/>
      <c r="L11515" s="3"/>
      <c r="M11515" s="3"/>
    </row>
    <row r="11516" spans="8:13">
      <c r="H11516" s="16"/>
      <c r="I11516" s="3"/>
      <c r="J11516" s="3"/>
      <c r="K11516" s="3"/>
      <c r="L11516" s="3"/>
      <c r="M11516" s="3"/>
    </row>
    <row r="11517" spans="8:13">
      <c r="H11517" s="16"/>
      <c r="I11517" s="3"/>
      <c r="J11517" s="3"/>
      <c r="K11517" s="3"/>
      <c r="L11517" s="3"/>
      <c r="M11517" s="3"/>
    </row>
    <row r="11518" spans="8:13">
      <c r="H11518" s="16"/>
      <c r="I11518" s="3"/>
      <c r="J11518" s="3"/>
      <c r="K11518" s="3"/>
      <c r="L11518" s="3"/>
      <c r="M11518" s="3"/>
    </row>
    <row r="11519" spans="8:13">
      <c r="H11519" s="16"/>
      <c r="I11519" s="3"/>
      <c r="J11519" s="3"/>
      <c r="K11519" s="3"/>
      <c r="L11519" s="3"/>
      <c r="M11519" s="3"/>
    </row>
    <row r="11520" spans="8:13">
      <c r="H11520" s="16"/>
      <c r="I11520" s="3"/>
      <c r="J11520" s="3"/>
      <c r="K11520" s="3"/>
      <c r="L11520" s="3"/>
      <c r="M11520" s="3"/>
    </row>
    <row r="11521" spans="8:13">
      <c r="H11521" s="16"/>
      <c r="I11521" s="3"/>
      <c r="J11521" s="3"/>
      <c r="K11521" s="3"/>
      <c r="L11521" s="3"/>
      <c r="M11521" s="3"/>
    </row>
    <row r="11522" spans="8:13">
      <c r="H11522" s="16"/>
      <c r="I11522" s="3"/>
      <c r="J11522" s="3"/>
      <c r="K11522" s="3"/>
      <c r="L11522" s="3"/>
      <c r="M11522" s="3"/>
    </row>
    <row r="11523" spans="8:13">
      <c r="H11523" s="16"/>
      <c r="I11523" s="3"/>
      <c r="J11523" s="3"/>
      <c r="K11523" s="3"/>
      <c r="L11523" s="3"/>
      <c r="M11523" s="3"/>
    </row>
    <row r="11524" spans="8:13">
      <c r="H11524" s="16"/>
      <c r="I11524" s="3"/>
      <c r="J11524" s="3"/>
      <c r="K11524" s="3"/>
      <c r="L11524" s="3"/>
      <c r="M11524" s="3"/>
    </row>
    <row r="11525" spans="8:13">
      <c r="H11525" s="16"/>
      <c r="I11525" s="3"/>
      <c r="J11525" s="3"/>
      <c r="K11525" s="3"/>
      <c r="L11525" s="3"/>
      <c r="M11525" s="3"/>
    </row>
    <row r="11526" spans="8:13">
      <c r="H11526" s="16"/>
      <c r="I11526" s="3"/>
      <c r="J11526" s="3"/>
      <c r="K11526" s="3"/>
      <c r="L11526" s="3"/>
      <c r="M11526" s="3"/>
    </row>
    <row r="11527" spans="8:13">
      <c r="H11527" s="16"/>
      <c r="I11527" s="3"/>
      <c r="J11527" s="3"/>
      <c r="K11527" s="3"/>
      <c r="L11527" s="3"/>
      <c r="M11527" s="3"/>
    </row>
    <row r="11528" spans="8:13">
      <c r="H11528" s="16"/>
      <c r="I11528" s="3"/>
      <c r="J11528" s="3"/>
      <c r="K11528" s="3"/>
      <c r="L11528" s="3"/>
      <c r="M11528" s="3"/>
    </row>
    <row r="11529" spans="8:13">
      <c r="H11529" s="16"/>
      <c r="I11529" s="3"/>
      <c r="J11529" s="3"/>
      <c r="K11529" s="3"/>
      <c r="L11529" s="3"/>
      <c r="M11529" s="3"/>
    </row>
    <row r="11530" spans="8:13">
      <c r="H11530" s="16"/>
      <c r="I11530" s="3"/>
      <c r="J11530" s="3"/>
      <c r="K11530" s="3"/>
      <c r="L11530" s="3"/>
      <c r="M11530" s="3"/>
    </row>
    <row r="11531" spans="8:13">
      <c r="H11531" s="16"/>
      <c r="I11531" s="3"/>
      <c r="J11531" s="3"/>
      <c r="K11531" s="3"/>
      <c r="L11531" s="3"/>
      <c r="M11531" s="3"/>
    </row>
    <row r="11532" spans="8:13">
      <c r="H11532" s="16"/>
      <c r="I11532" s="3"/>
      <c r="J11532" s="3"/>
      <c r="K11532" s="3"/>
      <c r="L11532" s="3"/>
      <c r="M11532" s="3"/>
    </row>
    <row r="11533" spans="8:13">
      <c r="H11533" s="16"/>
      <c r="I11533" s="3"/>
      <c r="J11533" s="3"/>
      <c r="K11533" s="3"/>
      <c r="L11533" s="3"/>
      <c r="M11533" s="3"/>
    </row>
    <row r="11534" spans="8:13">
      <c r="H11534" s="16"/>
      <c r="I11534" s="3"/>
      <c r="J11534" s="3"/>
      <c r="K11534" s="3"/>
      <c r="L11534" s="3"/>
      <c r="M11534" s="3"/>
    </row>
    <row r="11535" spans="8:13">
      <c r="H11535" s="16"/>
      <c r="I11535" s="3"/>
      <c r="J11535" s="3"/>
      <c r="K11535" s="3"/>
      <c r="L11535" s="3"/>
      <c r="M11535" s="3"/>
    </row>
    <row r="11536" spans="8:13">
      <c r="H11536" s="16"/>
      <c r="I11536" s="3"/>
      <c r="J11536" s="3"/>
      <c r="K11536" s="3"/>
      <c r="L11536" s="3"/>
      <c r="M11536" s="3"/>
    </row>
    <row r="11537" spans="8:13">
      <c r="H11537" s="16"/>
      <c r="I11537" s="3"/>
      <c r="J11537" s="3"/>
      <c r="K11537" s="3"/>
      <c r="L11537" s="3"/>
      <c r="M11537" s="3"/>
    </row>
    <row r="11538" spans="8:13">
      <c r="H11538" s="16"/>
      <c r="I11538" s="3"/>
      <c r="J11538" s="3"/>
      <c r="K11538" s="3"/>
      <c r="L11538" s="3"/>
      <c r="M11538" s="3"/>
    </row>
    <row r="11539" spans="8:13">
      <c r="H11539" s="16"/>
      <c r="I11539" s="3"/>
      <c r="J11539" s="3"/>
      <c r="K11539" s="3"/>
      <c r="L11539" s="3"/>
      <c r="M11539" s="3"/>
    </row>
    <row r="11540" spans="8:13">
      <c r="H11540" s="16"/>
      <c r="I11540" s="3"/>
      <c r="J11540" s="3"/>
      <c r="K11540" s="3"/>
      <c r="L11540" s="3"/>
      <c r="M11540" s="3"/>
    </row>
    <row r="11541" spans="8:13">
      <c r="H11541" s="16"/>
      <c r="I11541" s="3"/>
      <c r="J11541" s="3"/>
      <c r="K11541" s="3"/>
      <c r="L11541" s="3"/>
      <c r="M11541" s="3"/>
    </row>
    <row r="11542" spans="8:13">
      <c r="H11542" s="16"/>
      <c r="I11542" s="3"/>
      <c r="J11542" s="3"/>
      <c r="K11542" s="3"/>
      <c r="L11542" s="3"/>
      <c r="M11542" s="3"/>
    </row>
    <row r="11543" spans="8:13">
      <c r="H11543" s="16"/>
      <c r="I11543" s="3"/>
      <c r="J11543" s="3"/>
      <c r="K11543" s="3"/>
      <c r="L11543" s="3"/>
      <c r="M11543" s="3"/>
    </row>
    <row r="11544" spans="8:13">
      <c r="H11544" s="16"/>
      <c r="I11544" s="3"/>
      <c r="J11544" s="3"/>
      <c r="K11544" s="3"/>
      <c r="L11544" s="3"/>
      <c r="M11544" s="3"/>
    </row>
    <row r="11545" spans="8:13">
      <c r="H11545" s="16"/>
      <c r="I11545" s="3"/>
      <c r="J11545" s="3"/>
      <c r="K11545" s="3"/>
      <c r="L11545" s="3"/>
      <c r="M11545" s="3"/>
    </row>
    <row r="11546" spans="8:13">
      <c r="H11546" s="16"/>
      <c r="I11546" s="3"/>
      <c r="J11546" s="3"/>
      <c r="K11546" s="3"/>
      <c r="L11546" s="3"/>
      <c r="M11546" s="3"/>
    </row>
    <row r="11547" spans="8:13">
      <c r="H11547" s="16"/>
      <c r="I11547" s="3"/>
      <c r="J11547" s="3"/>
      <c r="K11547" s="3"/>
      <c r="L11547" s="3"/>
      <c r="M11547" s="3"/>
    </row>
    <row r="11548" spans="8:13">
      <c r="H11548" s="16"/>
      <c r="I11548" s="3"/>
      <c r="J11548" s="3"/>
      <c r="K11548" s="3"/>
      <c r="L11548" s="3"/>
      <c r="M11548" s="3"/>
    </row>
    <row r="11549" spans="8:13">
      <c r="H11549" s="16"/>
      <c r="I11549" s="3"/>
      <c r="J11549" s="3"/>
      <c r="K11549" s="3"/>
      <c r="L11549" s="3"/>
      <c r="M11549" s="3"/>
    </row>
    <row r="11550" spans="8:13">
      <c r="H11550" s="16"/>
      <c r="I11550" s="3"/>
      <c r="J11550" s="3"/>
      <c r="K11550" s="3"/>
      <c r="L11550" s="3"/>
      <c r="M11550" s="3"/>
    </row>
    <row r="11551" spans="8:13">
      <c r="H11551" s="16"/>
      <c r="I11551" s="3"/>
      <c r="J11551" s="3"/>
      <c r="K11551" s="3"/>
      <c r="L11551" s="3"/>
      <c r="M11551" s="3"/>
    </row>
    <row r="11552" spans="8:13">
      <c r="H11552" s="16"/>
      <c r="I11552" s="3"/>
      <c r="J11552" s="3"/>
      <c r="K11552" s="3"/>
      <c r="L11552" s="3"/>
      <c r="M11552" s="3"/>
    </row>
    <row r="11553" spans="8:13">
      <c r="H11553" s="16"/>
      <c r="I11553" s="3"/>
      <c r="J11553" s="3"/>
      <c r="K11553" s="3"/>
      <c r="L11553" s="3"/>
      <c r="M11553" s="3"/>
    </row>
    <row r="11554" spans="8:13">
      <c r="H11554" s="16"/>
      <c r="I11554" s="3"/>
      <c r="J11554" s="3"/>
      <c r="K11554" s="3"/>
      <c r="L11554" s="3"/>
      <c r="M11554" s="3"/>
    </row>
    <row r="11555" spans="8:13">
      <c r="H11555" s="16"/>
      <c r="I11555" s="3"/>
      <c r="J11555" s="3"/>
      <c r="K11555" s="3"/>
      <c r="L11555" s="3"/>
      <c r="M11555" s="3"/>
    </row>
    <row r="11556" spans="8:13">
      <c r="H11556" s="16"/>
      <c r="I11556" s="3"/>
      <c r="J11556" s="3"/>
      <c r="K11556" s="3"/>
      <c r="L11556" s="3"/>
      <c r="M11556" s="3"/>
    </row>
    <row r="11557" spans="8:13">
      <c r="H11557" s="16"/>
      <c r="I11557" s="3"/>
      <c r="J11557" s="3"/>
      <c r="K11557" s="3"/>
      <c r="L11557" s="3"/>
      <c r="M11557" s="3"/>
    </row>
    <row r="11558" spans="8:13">
      <c r="H11558" s="16"/>
      <c r="I11558" s="3"/>
      <c r="J11558" s="3"/>
      <c r="K11558" s="3"/>
      <c r="L11558" s="3"/>
      <c r="M11558" s="3"/>
    </row>
    <row r="11559" spans="8:13">
      <c r="H11559" s="16"/>
      <c r="I11559" s="3"/>
      <c r="J11559" s="3"/>
      <c r="K11559" s="3"/>
      <c r="L11559" s="3"/>
      <c r="M11559" s="3"/>
    </row>
    <row r="11560" spans="8:13">
      <c r="H11560" s="16"/>
      <c r="I11560" s="3"/>
      <c r="J11560" s="3"/>
      <c r="K11560" s="3"/>
      <c r="L11560" s="3"/>
      <c r="M11560" s="3"/>
    </row>
    <row r="11561" spans="8:13">
      <c r="H11561" s="16"/>
      <c r="I11561" s="3"/>
      <c r="J11561" s="3"/>
      <c r="K11561" s="3"/>
      <c r="L11561" s="3"/>
      <c r="M11561" s="3"/>
    </row>
    <row r="11562" spans="8:13">
      <c r="H11562" s="16"/>
      <c r="I11562" s="3"/>
      <c r="J11562" s="3"/>
      <c r="K11562" s="3"/>
      <c r="L11562" s="3"/>
      <c r="M11562" s="3"/>
    </row>
    <row r="11563" spans="8:13">
      <c r="H11563" s="16"/>
      <c r="I11563" s="3"/>
      <c r="J11563" s="3"/>
      <c r="K11563" s="3"/>
      <c r="L11563" s="3"/>
      <c r="M11563" s="3"/>
    </row>
    <row r="11564" spans="8:13">
      <c r="H11564" s="16"/>
      <c r="I11564" s="3"/>
      <c r="J11564" s="3"/>
      <c r="K11564" s="3"/>
      <c r="L11564" s="3"/>
      <c r="M11564" s="3"/>
    </row>
    <row r="11565" spans="8:13">
      <c r="H11565" s="16"/>
      <c r="I11565" s="3"/>
      <c r="J11565" s="3"/>
      <c r="K11565" s="3"/>
      <c r="L11565" s="3"/>
      <c r="M11565" s="3"/>
    </row>
    <row r="11566" spans="8:13">
      <c r="H11566" s="16"/>
      <c r="I11566" s="3"/>
      <c r="J11566" s="3"/>
      <c r="K11566" s="3"/>
      <c r="L11566" s="3"/>
      <c r="M11566" s="3"/>
    </row>
    <row r="11567" spans="8:13">
      <c r="H11567" s="16"/>
      <c r="I11567" s="3"/>
      <c r="J11567" s="3"/>
      <c r="K11567" s="3"/>
      <c r="L11567" s="3"/>
      <c r="M11567" s="3"/>
    </row>
    <row r="11568" spans="8:13">
      <c r="H11568" s="16"/>
      <c r="I11568" s="3"/>
      <c r="J11568" s="3"/>
      <c r="K11568" s="3"/>
      <c r="L11568" s="3"/>
      <c r="M11568" s="3"/>
    </row>
    <row r="11569" spans="8:13">
      <c r="H11569" s="16"/>
      <c r="I11569" s="3"/>
      <c r="J11569" s="3"/>
      <c r="K11569" s="3"/>
      <c r="L11569" s="3"/>
      <c r="M11569" s="3"/>
    </row>
    <row r="11570" spans="8:13">
      <c r="H11570" s="16"/>
      <c r="I11570" s="3"/>
      <c r="J11570" s="3"/>
      <c r="K11570" s="3"/>
      <c r="L11570" s="3"/>
      <c r="M11570" s="3"/>
    </row>
    <row r="11571" spans="8:13">
      <c r="H11571" s="16"/>
      <c r="I11571" s="3"/>
      <c r="J11571" s="3"/>
      <c r="K11571" s="3"/>
      <c r="L11571" s="3"/>
      <c r="M11571" s="3"/>
    </row>
    <row r="11572" spans="8:13">
      <c r="H11572" s="16"/>
      <c r="I11572" s="3"/>
      <c r="J11572" s="3"/>
      <c r="K11572" s="3"/>
      <c r="L11572" s="3"/>
      <c r="M11572" s="3"/>
    </row>
    <row r="11573" spans="8:13">
      <c r="H11573" s="16"/>
      <c r="I11573" s="3"/>
      <c r="J11573" s="3"/>
      <c r="K11573" s="3"/>
      <c r="L11573" s="3"/>
      <c r="M11573" s="3"/>
    </row>
    <row r="11574" spans="8:13">
      <c r="H11574" s="16"/>
      <c r="I11574" s="3"/>
      <c r="J11574" s="3"/>
      <c r="K11574" s="3"/>
      <c r="L11574" s="3"/>
      <c r="M11574" s="3"/>
    </row>
    <row r="11575" spans="8:13">
      <c r="H11575" s="16"/>
      <c r="I11575" s="3"/>
      <c r="J11575" s="3"/>
      <c r="K11575" s="3"/>
      <c r="L11575" s="3"/>
      <c r="M11575" s="3"/>
    </row>
    <row r="11576" spans="8:13">
      <c r="H11576" s="16"/>
      <c r="I11576" s="3"/>
      <c r="J11576" s="3"/>
      <c r="K11576" s="3"/>
      <c r="L11576" s="3"/>
      <c r="M11576" s="3"/>
    </row>
    <row r="11577" spans="8:13">
      <c r="H11577" s="16"/>
      <c r="I11577" s="3"/>
      <c r="J11577" s="3"/>
      <c r="K11577" s="3"/>
      <c r="L11577" s="3"/>
      <c r="M11577" s="3"/>
    </row>
    <row r="11578" spans="8:13">
      <c r="H11578" s="16"/>
      <c r="I11578" s="3"/>
      <c r="J11578" s="3"/>
      <c r="K11578" s="3"/>
      <c r="L11578" s="3"/>
      <c r="M11578" s="3"/>
    </row>
    <row r="11579" spans="8:13">
      <c r="H11579" s="16"/>
      <c r="I11579" s="3"/>
      <c r="J11579" s="3"/>
      <c r="K11579" s="3"/>
      <c r="L11579" s="3"/>
      <c r="M11579" s="3"/>
    </row>
    <row r="11580" spans="8:13">
      <c r="H11580" s="16"/>
      <c r="I11580" s="3"/>
      <c r="J11580" s="3"/>
      <c r="K11580" s="3"/>
      <c r="L11580" s="3"/>
      <c r="M11580" s="3"/>
    </row>
    <row r="11581" spans="8:13">
      <c r="H11581" s="16"/>
      <c r="I11581" s="3"/>
      <c r="J11581" s="3"/>
      <c r="K11581" s="3"/>
      <c r="L11581" s="3"/>
      <c r="M11581" s="3"/>
    </row>
    <row r="11582" spans="8:13">
      <c r="H11582" s="16"/>
      <c r="I11582" s="3"/>
      <c r="J11582" s="3"/>
      <c r="K11582" s="3"/>
      <c r="L11582" s="3"/>
      <c r="M11582" s="3"/>
    </row>
    <row r="11583" spans="8:13">
      <c r="H11583" s="16"/>
      <c r="I11583" s="3"/>
      <c r="J11583" s="3"/>
      <c r="K11583" s="3"/>
      <c r="L11583" s="3"/>
      <c r="M11583" s="3"/>
    </row>
    <row r="11584" spans="8:13">
      <c r="H11584" s="16"/>
      <c r="I11584" s="3"/>
      <c r="J11584" s="3"/>
      <c r="K11584" s="3"/>
      <c r="L11584" s="3"/>
      <c r="M11584" s="3"/>
    </row>
    <row r="11585" spans="8:13">
      <c r="H11585" s="16"/>
      <c r="I11585" s="3"/>
      <c r="J11585" s="3"/>
      <c r="K11585" s="3"/>
      <c r="L11585" s="3"/>
      <c r="M11585" s="3"/>
    </row>
    <row r="11586" spans="8:13">
      <c r="H11586" s="16"/>
      <c r="I11586" s="3"/>
      <c r="J11586" s="3"/>
      <c r="K11586" s="3"/>
      <c r="L11586" s="3"/>
      <c r="M11586" s="3"/>
    </row>
    <row r="11587" spans="8:13">
      <c r="H11587" s="16"/>
      <c r="I11587" s="3"/>
      <c r="J11587" s="3"/>
      <c r="K11587" s="3"/>
      <c r="L11587" s="3"/>
      <c r="M11587" s="3"/>
    </row>
    <row r="11588" spans="8:13">
      <c r="H11588" s="16"/>
      <c r="I11588" s="3"/>
      <c r="J11588" s="3"/>
      <c r="K11588" s="3"/>
      <c r="L11588" s="3"/>
      <c r="M11588" s="3"/>
    </row>
    <row r="11589" spans="8:13">
      <c r="H11589" s="16"/>
      <c r="I11589" s="3"/>
      <c r="J11589" s="3"/>
      <c r="K11589" s="3"/>
      <c r="L11589" s="3"/>
      <c r="M11589" s="3"/>
    </row>
    <row r="11590" spans="8:13">
      <c r="H11590" s="16"/>
      <c r="I11590" s="3"/>
      <c r="J11590" s="3"/>
      <c r="K11590" s="3"/>
      <c r="L11590" s="3"/>
      <c r="M11590" s="3"/>
    </row>
    <row r="11591" spans="8:13">
      <c r="H11591" s="16"/>
      <c r="I11591" s="3"/>
      <c r="J11591" s="3"/>
      <c r="K11591" s="3"/>
      <c r="L11591" s="3"/>
      <c r="M11591" s="3"/>
    </row>
    <row r="11592" spans="8:13">
      <c r="H11592" s="16"/>
      <c r="I11592" s="3"/>
      <c r="J11592" s="3"/>
      <c r="K11592" s="3"/>
      <c r="L11592" s="3"/>
      <c r="M11592" s="3"/>
    </row>
    <row r="11593" spans="8:13">
      <c r="H11593" s="16"/>
      <c r="I11593" s="3"/>
      <c r="J11593" s="3"/>
      <c r="K11593" s="3"/>
      <c r="L11593" s="3"/>
      <c r="M11593" s="3"/>
    </row>
    <row r="11594" spans="8:13">
      <c r="H11594" s="16"/>
      <c r="I11594" s="3"/>
      <c r="J11594" s="3"/>
      <c r="K11594" s="3"/>
      <c r="L11594" s="3"/>
      <c r="M11594" s="3"/>
    </row>
    <row r="11595" spans="8:13">
      <c r="H11595" s="16"/>
      <c r="I11595" s="3"/>
      <c r="J11595" s="3"/>
      <c r="K11595" s="3"/>
      <c r="L11595" s="3"/>
      <c r="M11595" s="3"/>
    </row>
    <row r="11596" spans="8:13">
      <c r="H11596" s="16"/>
      <c r="I11596" s="3"/>
      <c r="J11596" s="3"/>
      <c r="K11596" s="3"/>
      <c r="L11596" s="3"/>
      <c r="M11596" s="3"/>
    </row>
    <row r="11597" spans="8:13">
      <c r="H11597" s="16"/>
      <c r="I11597" s="3"/>
      <c r="J11597" s="3"/>
      <c r="K11597" s="3"/>
      <c r="L11597" s="3"/>
      <c r="M11597" s="3"/>
    </row>
    <row r="11598" spans="8:13">
      <c r="H11598" s="16"/>
      <c r="I11598" s="3"/>
      <c r="J11598" s="3"/>
      <c r="K11598" s="3"/>
      <c r="L11598" s="3"/>
      <c r="M11598" s="3"/>
    </row>
    <row r="11599" spans="8:13">
      <c r="H11599" s="16"/>
      <c r="I11599" s="3"/>
      <c r="J11599" s="3"/>
      <c r="K11599" s="3"/>
      <c r="L11599" s="3"/>
      <c r="M11599" s="3"/>
    </row>
    <row r="11600" spans="8:13">
      <c r="H11600" s="16"/>
      <c r="I11600" s="3"/>
      <c r="J11600" s="3"/>
      <c r="K11600" s="3"/>
      <c r="L11600" s="3"/>
      <c r="M11600" s="3"/>
    </row>
    <row r="11601" spans="8:13">
      <c r="H11601" s="16"/>
      <c r="I11601" s="3"/>
      <c r="J11601" s="3"/>
      <c r="K11601" s="3"/>
      <c r="L11601" s="3"/>
      <c r="M11601" s="3"/>
    </row>
    <row r="11602" spans="8:13">
      <c r="H11602" s="16"/>
      <c r="I11602" s="3"/>
      <c r="J11602" s="3"/>
      <c r="K11602" s="3"/>
      <c r="L11602" s="3"/>
      <c r="M11602" s="3"/>
    </row>
    <row r="11603" spans="8:13">
      <c r="H11603" s="16"/>
      <c r="I11603" s="3"/>
      <c r="J11603" s="3"/>
      <c r="K11603" s="3"/>
      <c r="L11603" s="3"/>
      <c r="M11603" s="3"/>
    </row>
    <row r="11604" spans="8:13">
      <c r="H11604" s="16"/>
      <c r="I11604" s="3"/>
      <c r="J11604" s="3"/>
      <c r="K11604" s="3"/>
      <c r="L11604" s="3"/>
      <c r="M11604" s="3"/>
    </row>
    <row r="11605" spans="8:13">
      <c r="H11605" s="16"/>
      <c r="I11605" s="3"/>
      <c r="J11605" s="3"/>
      <c r="K11605" s="3"/>
      <c r="L11605" s="3"/>
      <c r="M11605" s="3"/>
    </row>
    <row r="11606" spans="8:13">
      <c r="H11606" s="16"/>
      <c r="I11606" s="3"/>
      <c r="J11606" s="3"/>
      <c r="K11606" s="3"/>
      <c r="L11606" s="3"/>
      <c r="M11606" s="3"/>
    </row>
    <row r="11607" spans="8:13">
      <c r="H11607" s="16"/>
      <c r="I11607" s="3"/>
      <c r="J11607" s="3"/>
      <c r="K11607" s="3"/>
      <c r="L11607" s="3"/>
      <c r="M11607" s="3"/>
    </row>
    <row r="11608" spans="8:13">
      <c r="H11608" s="16"/>
      <c r="I11608" s="3"/>
      <c r="J11608" s="3"/>
      <c r="K11608" s="3"/>
      <c r="L11608" s="3"/>
      <c r="M11608" s="3"/>
    </row>
    <row r="11609" spans="8:13">
      <c r="H11609" s="16"/>
      <c r="I11609" s="3"/>
      <c r="J11609" s="3"/>
      <c r="K11609" s="3"/>
      <c r="L11609" s="3"/>
      <c r="M11609" s="3"/>
    </row>
    <row r="11610" spans="8:13">
      <c r="H11610" s="16"/>
      <c r="I11610" s="3"/>
      <c r="J11610" s="3"/>
      <c r="K11610" s="3"/>
      <c r="L11610" s="3"/>
      <c r="M11610" s="3"/>
    </row>
    <row r="11611" spans="8:13">
      <c r="H11611" s="16"/>
      <c r="I11611" s="3"/>
      <c r="J11611" s="3"/>
      <c r="K11611" s="3"/>
      <c r="L11611" s="3"/>
      <c r="M11611" s="3"/>
    </row>
    <row r="11612" spans="8:13">
      <c r="H11612" s="16"/>
      <c r="I11612" s="3"/>
      <c r="J11612" s="3"/>
      <c r="K11612" s="3"/>
      <c r="L11612" s="3"/>
      <c r="M11612" s="3"/>
    </row>
    <row r="11613" spans="8:13">
      <c r="H11613" s="16"/>
      <c r="I11613" s="3"/>
      <c r="J11613" s="3"/>
      <c r="K11613" s="3"/>
      <c r="L11613" s="3"/>
      <c r="M11613" s="3"/>
    </row>
    <row r="11614" spans="8:13">
      <c r="H11614" s="16"/>
      <c r="I11614" s="3"/>
      <c r="J11614" s="3"/>
      <c r="K11614" s="3"/>
      <c r="L11614" s="3"/>
      <c r="M11614" s="3"/>
    </row>
    <row r="11615" spans="8:13">
      <c r="H11615" s="16"/>
      <c r="I11615" s="3"/>
      <c r="J11615" s="3"/>
      <c r="K11615" s="3"/>
      <c r="L11615" s="3"/>
      <c r="M11615" s="3"/>
    </row>
    <row r="11616" spans="8:13">
      <c r="H11616" s="16"/>
      <c r="I11616" s="3"/>
      <c r="J11616" s="3"/>
      <c r="K11616" s="3"/>
      <c r="L11616" s="3"/>
      <c r="M11616" s="3"/>
    </row>
    <row r="11617" spans="8:13">
      <c r="H11617" s="16"/>
      <c r="I11617" s="3"/>
      <c r="J11617" s="3"/>
      <c r="K11617" s="3"/>
      <c r="L11617" s="3"/>
      <c r="M11617" s="3"/>
    </row>
    <row r="11618" spans="8:13">
      <c r="H11618" s="16"/>
      <c r="I11618" s="3"/>
      <c r="J11618" s="3"/>
      <c r="K11618" s="3"/>
      <c r="L11618" s="3"/>
      <c r="M11618" s="3"/>
    </row>
    <row r="11619" spans="8:13">
      <c r="H11619" s="16"/>
      <c r="I11619" s="3"/>
      <c r="J11619" s="3"/>
      <c r="K11619" s="3"/>
      <c r="L11619" s="3"/>
      <c r="M11619" s="3"/>
    </row>
    <row r="11620" spans="8:13">
      <c r="H11620" s="16"/>
      <c r="I11620" s="3"/>
      <c r="J11620" s="3"/>
      <c r="K11620" s="3"/>
      <c r="L11620" s="3"/>
      <c r="M11620" s="3"/>
    </row>
    <row r="11621" spans="8:13">
      <c r="H11621" s="16"/>
      <c r="I11621" s="3"/>
      <c r="J11621" s="3"/>
      <c r="K11621" s="3"/>
      <c r="L11621" s="3"/>
      <c r="M11621" s="3"/>
    </row>
    <row r="11622" spans="8:13">
      <c r="H11622" s="16"/>
      <c r="I11622" s="3"/>
      <c r="J11622" s="3"/>
      <c r="K11622" s="3"/>
      <c r="L11622" s="3"/>
      <c r="M11622" s="3"/>
    </row>
    <row r="11623" spans="8:13">
      <c r="H11623" s="16"/>
      <c r="I11623" s="3"/>
      <c r="J11623" s="3"/>
      <c r="K11623" s="3"/>
      <c r="L11623" s="3"/>
      <c r="M11623" s="3"/>
    </row>
    <row r="11624" spans="8:13">
      <c r="H11624" s="16"/>
      <c r="I11624" s="3"/>
      <c r="J11624" s="3"/>
      <c r="K11624" s="3"/>
      <c r="L11624" s="3"/>
      <c r="M11624" s="3"/>
    </row>
    <row r="11625" spans="8:13">
      <c r="H11625" s="16"/>
      <c r="I11625" s="3"/>
      <c r="J11625" s="3"/>
      <c r="K11625" s="3"/>
      <c r="L11625" s="3"/>
      <c r="M11625" s="3"/>
    </row>
    <row r="11626" spans="8:13">
      <c r="H11626" s="16"/>
      <c r="I11626" s="3"/>
      <c r="J11626" s="3"/>
      <c r="K11626" s="3"/>
      <c r="L11626" s="3"/>
      <c r="M11626" s="3"/>
    </row>
    <row r="11627" spans="8:13">
      <c r="H11627" s="16"/>
      <c r="I11627" s="3"/>
      <c r="J11627" s="3"/>
      <c r="K11627" s="3"/>
      <c r="L11627" s="3"/>
      <c r="M11627" s="3"/>
    </row>
    <row r="11628" spans="8:13">
      <c r="H11628" s="16"/>
      <c r="I11628" s="3"/>
      <c r="J11628" s="3"/>
      <c r="K11628" s="3"/>
      <c r="L11628" s="3"/>
      <c r="M11628" s="3"/>
    </row>
    <row r="11629" spans="8:13">
      <c r="H11629" s="16"/>
      <c r="I11629" s="3"/>
      <c r="J11629" s="3"/>
      <c r="K11629" s="3"/>
      <c r="L11629" s="3"/>
      <c r="M11629" s="3"/>
    </row>
    <row r="11630" spans="8:13">
      <c r="H11630" s="16"/>
      <c r="I11630" s="3"/>
      <c r="J11630" s="3"/>
      <c r="K11630" s="3"/>
      <c r="L11630" s="3"/>
      <c r="M11630" s="3"/>
    </row>
    <row r="11631" spans="8:13">
      <c r="H11631" s="16"/>
      <c r="I11631" s="3"/>
      <c r="J11631" s="3"/>
      <c r="K11631" s="3"/>
      <c r="L11631" s="3"/>
      <c r="M11631" s="3"/>
    </row>
    <row r="11632" spans="8:13">
      <c r="H11632" s="16"/>
      <c r="I11632" s="3"/>
      <c r="J11632" s="3"/>
      <c r="K11632" s="3"/>
      <c r="L11632" s="3"/>
      <c r="M11632" s="3"/>
    </row>
    <row r="11633" spans="8:13">
      <c r="H11633" s="16"/>
      <c r="I11633" s="3"/>
      <c r="J11633" s="3"/>
      <c r="K11633" s="3"/>
      <c r="L11633" s="3"/>
      <c r="M11633" s="3"/>
    </row>
    <row r="11634" spans="8:13">
      <c r="H11634" s="16"/>
      <c r="I11634" s="3"/>
      <c r="J11634" s="3"/>
      <c r="K11634" s="3"/>
      <c r="L11634" s="3"/>
      <c r="M11634" s="3"/>
    </row>
    <row r="11635" spans="8:13">
      <c r="H11635" s="16"/>
      <c r="I11635" s="3"/>
      <c r="J11635" s="3"/>
      <c r="K11635" s="3"/>
      <c r="L11635" s="3"/>
      <c r="M11635" s="3"/>
    </row>
    <row r="11636" spans="8:13">
      <c r="H11636" s="16"/>
      <c r="I11636" s="3"/>
      <c r="J11636" s="3"/>
      <c r="K11636" s="3"/>
      <c r="L11636" s="3"/>
      <c r="M11636" s="3"/>
    </row>
    <row r="11637" spans="8:13">
      <c r="H11637" s="16"/>
      <c r="I11637" s="3"/>
      <c r="J11637" s="3"/>
      <c r="K11637" s="3"/>
      <c r="L11637" s="3"/>
      <c r="M11637" s="3"/>
    </row>
    <row r="11638" spans="8:13">
      <c r="H11638" s="16"/>
      <c r="I11638" s="3"/>
      <c r="J11638" s="3"/>
      <c r="K11638" s="3"/>
      <c r="L11638" s="3"/>
      <c r="M11638" s="3"/>
    </row>
    <row r="11639" spans="8:13">
      <c r="H11639" s="16"/>
      <c r="I11639" s="3"/>
      <c r="J11639" s="3"/>
      <c r="K11639" s="3"/>
      <c r="L11639" s="3"/>
      <c r="M11639" s="3"/>
    </row>
    <row r="11640" spans="8:13">
      <c r="H11640" s="16"/>
      <c r="I11640" s="3"/>
      <c r="J11640" s="3"/>
      <c r="K11640" s="3"/>
      <c r="L11640" s="3"/>
      <c r="M11640" s="3"/>
    </row>
    <row r="11641" spans="8:13">
      <c r="H11641" s="16"/>
      <c r="I11641" s="3"/>
      <c r="J11641" s="3"/>
      <c r="K11641" s="3"/>
      <c r="L11641" s="3"/>
      <c r="M11641" s="3"/>
    </row>
    <row r="11642" spans="8:13">
      <c r="H11642" s="16"/>
      <c r="I11642" s="3"/>
      <c r="J11642" s="3"/>
      <c r="K11642" s="3"/>
      <c r="L11642" s="3"/>
      <c r="M11642" s="3"/>
    </row>
    <row r="11643" spans="8:13">
      <c r="H11643" s="16"/>
      <c r="I11643" s="3"/>
      <c r="J11643" s="3"/>
      <c r="K11643" s="3"/>
      <c r="L11643" s="3"/>
      <c r="M11643" s="3"/>
    </row>
    <row r="11644" spans="8:13">
      <c r="H11644" s="16"/>
      <c r="I11644" s="3"/>
      <c r="J11644" s="3"/>
      <c r="K11644" s="3"/>
      <c r="L11644" s="3"/>
      <c r="M11644" s="3"/>
    </row>
    <row r="11645" spans="8:13">
      <c r="H11645" s="16"/>
      <c r="I11645" s="3"/>
      <c r="J11645" s="3"/>
      <c r="K11645" s="3"/>
      <c r="L11645" s="3"/>
      <c r="M11645" s="3"/>
    </row>
    <row r="11646" spans="8:13">
      <c r="H11646" s="16"/>
      <c r="I11646" s="3"/>
      <c r="J11646" s="3"/>
      <c r="K11646" s="3"/>
      <c r="L11646" s="3"/>
      <c r="M11646" s="3"/>
    </row>
    <row r="11647" spans="8:13">
      <c r="H11647" s="16"/>
      <c r="I11647" s="3"/>
      <c r="J11647" s="3"/>
      <c r="K11647" s="3"/>
      <c r="L11647" s="3"/>
      <c r="M11647" s="3"/>
    </row>
    <row r="11648" spans="8:13">
      <c r="H11648" s="16"/>
      <c r="I11648" s="3"/>
      <c r="J11648" s="3"/>
      <c r="K11648" s="3"/>
      <c r="L11648" s="3"/>
      <c r="M11648" s="3"/>
    </row>
    <row r="11649" spans="8:13">
      <c r="H11649" s="16"/>
      <c r="I11649" s="3"/>
      <c r="J11649" s="3"/>
      <c r="K11649" s="3"/>
      <c r="L11649" s="3"/>
      <c r="M11649" s="3"/>
    </row>
    <row r="11650" spans="8:13">
      <c r="H11650" s="16"/>
      <c r="I11650" s="3"/>
      <c r="J11650" s="3"/>
      <c r="K11650" s="3"/>
      <c r="L11650" s="3"/>
      <c r="M11650" s="3"/>
    </row>
    <row r="11651" spans="8:13">
      <c r="H11651" s="16"/>
      <c r="I11651" s="3"/>
      <c r="J11651" s="3"/>
      <c r="K11651" s="3"/>
      <c r="L11651" s="3"/>
      <c r="M11651" s="3"/>
    </row>
    <row r="11652" spans="8:13">
      <c r="H11652" s="16"/>
      <c r="I11652" s="3"/>
      <c r="J11652" s="3"/>
      <c r="K11652" s="3"/>
      <c r="L11652" s="3"/>
      <c r="M11652" s="3"/>
    </row>
    <row r="11653" spans="8:13">
      <c r="H11653" s="16"/>
      <c r="I11653" s="3"/>
      <c r="J11653" s="3"/>
      <c r="K11653" s="3"/>
      <c r="L11653" s="3"/>
      <c r="M11653" s="3"/>
    </row>
    <row r="11654" spans="8:13">
      <c r="H11654" s="16"/>
      <c r="I11654" s="3"/>
      <c r="J11654" s="3"/>
      <c r="K11654" s="3"/>
      <c r="L11654" s="3"/>
      <c r="M11654" s="3"/>
    </row>
    <row r="11655" spans="8:13">
      <c r="H11655" s="16"/>
      <c r="I11655" s="3"/>
      <c r="J11655" s="3"/>
      <c r="K11655" s="3"/>
      <c r="L11655" s="3"/>
      <c r="M11655" s="3"/>
    </row>
    <row r="11656" spans="8:13">
      <c r="H11656" s="16"/>
      <c r="I11656" s="3"/>
      <c r="J11656" s="3"/>
      <c r="K11656" s="3"/>
      <c r="L11656" s="3"/>
      <c r="M11656" s="3"/>
    </row>
    <row r="11657" spans="8:13">
      <c r="H11657" s="16"/>
      <c r="I11657" s="3"/>
      <c r="J11657" s="3"/>
      <c r="K11657" s="3"/>
      <c r="L11657" s="3"/>
      <c r="M11657" s="3"/>
    </row>
    <row r="11658" spans="8:13">
      <c r="H11658" s="16"/>
      <c r="I11658" s="3"/>
      <c r="J11658" s="3"/>
      <c r="K11658" s="3"/>
      <c r="L11658" s="3"/>
      <c r="M11658" s="3"/>
    </row>
    <row r="11659" spans="8:13">
      <c r="H11659" s="16"/>
      <c r="I11659" s="3"/>
      <c r="J11659" s="3"/>
      <c r="K11659" s="3"/>
      <c r="L11659" s="3"/>
      <c r="M11659" s="3"/>
    </row>
    <row r="11660" spans="8:13">
      <c r="H11660" s="16"/>
      <c r="I11660" s="3"/>
      <c r="J11660" s="3"/>
      <c r="K11660" s="3"/>
      <c r="L11660" s="3"/>
      <c r="M11660" s="3"/>
    </row>
    <row r="11661" spans="8:13">
      <c r="H11661" s="16"/>
      <c r="I11661" s="3"/>
      <c r="J11661" s="3"/>
      <c r="K11661" s="3"/>
      <c r="L11661" s="3"/>
      <c r="M11661" s="3"/>
    </row>
    <row r="11662" spans="8:13">
      <c r="H11662" s="16"/>
      <c r="I11662" s="3"/>
      <c r="J11662" s="3"/>
      <c r="K11662" s="3"/>
      <c r="L11662" s="3"/>
      <c r="M11662" s="3"/>
    </row>
    <row r="11663" spans="8:13">
      <c r="H11663" s="16"/>
      <c r="I11663" s="3"/>
      <c r="J11663" s="3"/>
      <c r="K11663" s="3"/>
      <c r="L11663" s="3"/>
      <c r="M11663" s="3"/>
    </row>
    <row r="11664" spans="8:13">
      <c r="H11664" s="16"/>
      <c r="I11664" s="3"/>
      <c r="J11664" s="3"/>
      <c r="K11664" s="3"/>
      <c r="L11664" s="3"/>
      <c r="M11664" s="3"/>
    </row>
    <row r="11665" spans="8:13">
      <c r="H11665" s="16"/>
      <c r="I11665" s="3"/>
      <c r="J11665" s="3"/>
      <c r="K11665" s="3"/>
      <c r="L11665" s="3"/>
      <c r="M11665" s="3"/>
    </row>
    <row r="11666" spans="8:13">
      <c r="H11666" s="16"/>
      <c r="I11666" s="3"/>
      <c r="J11666" s="3"/>
      <c r="K11666" s="3"/>
      <c r="L11666" s="3"/>
      <c r="M11666" s="3"/>
    </row>
    <row r="11667" spans="8:13">
      <c r="H11667" s="16"/>
      <c r="I11667" s="3"/>
      <c r="J11667" s="3"/>
      <c r="K11667" s="3"/>
      <c r="L11667" s="3"/>
      <c r="M11667" s="3"/>
    </row>
    <row r="11668" spans="8:13">
      <c r="H11668" s="16"/>
      <c r="I11668" s="3"/>
      <c r="J11668" s="3"/>
      <c r="K11668" s="3"/>
      <c r="L11668" s="3"/>
      <c r="M11668" s="3"/>
    </row>
    <row r="11669" spans="8:13">
      <c r="H11669" s="16"/>
      <c r="I11669" s="3"/>
      <c r="J11669" s="3"/>
      <c r="K11669" s="3"/>
      <c r="L11669" s="3"/>
      <c r="M11669" s="3"/>
    </row>
    <row r="11670" spans="8:13">
      <c r="H11670" s="16"/>
      <c r="I11670" s="3"/>
      <c r="J11670" s="3"/>
      <c r="K11670" s="3"/>
      <c r="L11670" s="3"/>
      <c r="M11670" s="3"/>
    </row>
    <row r="11671" spans="8:13">
      <c r="H11671" s="16"/>
      <c r="I11671" s="3"/>
      <c r="J11671" s="3"/>
      <c r="K11671" s="3"/>
      <c r="L11671" s="3"/>
      <c r="M11671" s="3"/>
    </row>
    <row r="11672" spans="8:13">
      <c r="H11672" s="16"/>
      <c r="I11672" s="3"/>
      <c r="J11672" s="3"/>
      <c r="K11672" s="3"/>
      <c r="L11672" s="3"/>
      <c r="M11672" s="3"/>
    </row>
    <row r="11673" spans="8:13">
      <c r="H11673" s="16"/>
      <c r="I11673" s="3"/>
      <c r="J11673" s="3"/>
      <c r="K11673" s="3"/>
      <c r="L11673" s="3"/>
      <c r="M11673" s="3"/>
    </row>
    <row r="11674" spans="8:13">
      <c r="H11674" s="16"/>
      <c r="I11674" s="3"/>
      <c r="J11674" s="3"/>
      <c r="K11674" s="3"/>
      <c r="L11674" s="3"/>
      <c r="M11674" s="3"/>
    </row>
    <row r="11675" spans="8:13">
      <c r="H11675" s="16"/>
      <c r="I11675" s="3"/>
      <c r="J11675" s="3"/>
      <c r="K11675" s="3"/>
      <c r="L11675" s="3"/>
      <c r="M11675" s="3"/>
    </row>
    <row r="11676" spans="8:13">
      <c r="H11676" s="16"/>
      <c r="I11676" s="3"/>
      <c r="J11676" s="3"/>
      <c r="K11676" s="3"/>
      <c r="L11676" s="3"/>
      <c r="M11676" s="3"/>
    </row>
    <row r="11677" spans="8:13">
      <c r="H11677" s="16"/>
      <c r="I11677" s="3"/>
      <c r="J11677" s="3"/>
      <c r="K11677" s="3"/>
      <c r="L11677" s="3"/>
      <c r="M11677" s="3"/>
    </row>
    <row r="11678" spans="8:13">
      <c r="H11678" s="16"/>
      <c r="I11678" s="3"/>
      <c r="J11678" s="3"/>
      <c r="K11678" s="3"/>
      <c r="L11678" s="3"/>
      <c r="M11678" s="3"/>
    </row>
    <row r="11679" spans="8:13">
      <c r="H11679" s="16"/>
      <c r="I11679" s="3"/>
      <c r="J11679" s="3"/>
      <c r="K11679" s="3"/>
      <c r="L11679" s="3"/>
      <c r="M11679" s="3"/>
    </row>
    <row r="11680" spans="8:13">
      <c r="H11680" s="16"/>
      <c r="I11680" s="3"/>
      <c r="J11680" s="3"/>
      <c r="K11680" s="3"/>
      <c r="L11680" s="3"/>
      <c r="M11680" s="3"/>
    </row>
    <row r="11681" spans="8:13">
      <c r="H11681" s="16"/>
      <c r="I11681" s="3"/>
      <c r="J11681" s="3"/>
      <c r="K11681" s="3"/>
      <c r="L11681" s="3"/>
      <c r="M11681" s="3"/>
    </row>
    <row r="11682" spans="8:13">
      <c r="H11682" s="16"/>
      <c r="I11682" s="3"/>
      <c r="J11682" s="3"/>
      <c r="K11682" s="3"/>
      <c r="L11682" s="3"/>
      <c r="M11682" s="3"/>
    </row>
    <row r="11683" spans="8:13">
      <c r="H11683" s="16"/>
      <c r="I11683" s="3"/>
      <c r="J11683" s="3"/>
      <c r="K11683" s="3"/>
      <c r="L11683" s="3"/>
      <c r="M11683" s="3"/>
    </row>
    <row r="11684" spans="8:13">
      <c r="H11684" s="16"/>
      <c r="I11684" s="3"/>
      <c r="J11684" s="3"/>
      <c r="K11684" s="3"/>
      <c r="L11684" s="3"/>
      <c r="M11684" s="3"/>
    </row>
    <row r="11685" spans="8:13">
      <c r="H11685" s="16"/>
      <c r="I11685" s="3"/>
      <c r="J11685" s="3"/>
      <c r="K11685" s="3"/>
      <c r="L11685" s="3"/>
      <c r="M11685" s="3"/>
    </row>
    <row r="11686" spans="8:13">
      <c r="H11686" s="16"/>
      <c r="I11686" s="3"/>
      <c r="J11686" s="3"/>
      <c r="K11686" s="3"/>
      <c r="L11686" s="3"/>
      <c r="M11686" s="3"/>
    </row>
    <row r="11687" spans="8:13">
      <c r="H11687" s="16"/>
      <c r="I11687" s="3"/>
      <c r="J11687" s="3"/>
      <c r="K11687" s="3"/>
      <c r="L11687" s="3"/>
      <c r="M11687" s="3"/>
    </row>
    <row r="11688" spans="8:13">
      <c r="H11688" s="16"/>
      <c r="I11688" s="3"/>
      <c r="J11688" s="3"/>
      <c r="K11688" s="3"/>
      <c r="L11688" s="3"/>
      <c r="M11688" s="3"/>
    </row>
    <row r="11689" spans="8:13">
      <c r="H11689" s="16"/>
      <c r="I11689" s="3"/>
      <c r="J11689" s="3"/>
      <c r="K11689" s="3"/>
      <c r="L11689" s="3"/>
      <c r="M11689" s="3"/>
    </row>
    <row r="11690" spans="8:13">
      <c r="H11690" s="16"/>
      <c r="I11690" s="3"/>
      <c r="J11690" s="3"/>
      <c r="K11690" s="3"/>
      <c r="L11690" s="3"/>
      <c r="M11690" s="3"/>
    </row>
    <row r="11691" spans="8:13">
      <c r="H11691" s="16"/>
      <c r="I11691" s="3"/>
      <c r="J11691" s="3"/>
      <c r="K11691" s="3"/>
      <c r="L11691" s="3"/>
      <c r="M11691" s="3"/>
    </row>
    <row r="11692" spans="8:13">
      <c r="H11692" s="16"/>
      <c r="I11692" s="3"/>
      <c r="J11692" s="3"/>
      <c r="K11692" s="3"/>
      <c r="L11692" s="3"/>
      <c r="M11692" s="3"/>
    </row>
    <row r="11693" spans="8:13">
      <c r="H11693" s="16"/>
      <c r="I11693" s="3"/>
      <c r="J11693" s="3"/>
      <c r="K11693" s="3"/>
      <c r="L11693" s="3"/>
      <c r="M11693" s="3"/>
    </row>
    <row r="11694" spans="8:13">
      <c r="H11694" s="16"/>
      <c r="I11694" s="3"/>
      <c r="J11694" s="3"/>
      <c r="K11694" s="3"/>
      <c r="L11694" s="3"/>
      <c r="M11694" s="3"/>
    </row>
    <row r="11695" spans="8:13">
      <c r="H11695" s="16"/>
      <c r="I11695" s="3"/>
      <c r="J11695" s="3"/>
      <c r="K11695" s="3"/>
      <c r="L11695" s="3"/>
      <c r="M11695" s="3"/>
    </row>
    <row r="11696" spans="8:13">
      <c r="H11696" s="16"/>
      <c r="I11696" s="3"/>
      <c r="J11696" s="3"/>
      <c r="K11696" s="3"/>
      <c r="L11696" s="3"/>
      <c r="M11696" s="3"/>
    </row>
    <row r="11697" spans="8:13">
      <c r="H11697" s="16"/>
      <c r="I11697" s="3"/>
      <c r="J11697" s="3"/>
      <c r="K11697" s="3"/>
      <c r="L11697" s="3"/>
      <c r="M11697" s="3"/>
    </row>
    <row r="11698" spans="8:13">
      <c r="H11698" s="16"/>
      <c r="I11698" s="3"/>
      <c r="J11698" s="3"/>
      <c r="K11698" s="3"/>
      <c r="L11698" s="3"/>
      <c r="M11698" s="3"/>
    </row>
    <row r="11699" spans="8:13">
      <c r="H11699" s="16"/>
      <c r="I11699" s="3"/>
      <c r="J11699" s="3"/>
      <c r="K11699" s="3"/>
      <c r="L11699" s="3"/>
      <c r="M11699" s="3"/>
    </row>
    <row r="11700" spans="8:13">
      <c r="H11700" s="16"/>
      <c r="I11700" s="3"/>
      <c r="J11700" s="3"/>
      <c r="K11700" s="3"/>
      <c r="L11700" s="3"/>
      <c r="M11700" s="3"/>
    </row>
    <row r="11701" spans="8:13">
      <c r="H11701" s="16"/>
      <c r="I11701" s="3"/>
      <c r="J11701" s="3"/>
      <c r="K11701" s="3"/>
      <c r="L11701" s="3"/>
      <c r="M11701" s="3"/>
    </row>
    <row r="11702" spans="8:13">
      <c r="H11702" s="16"/>
      <c r="I11702" s="3"/>
      <c r="J11702" s="3"/>
      <c r="K11702" s="3"/>
      <c r="L11702" s="3"/>
      <c r="M11702" s="3"/>
    </row>
    <row r="11703" spans="8:13">
      <c r="H11703" s="16"/>
      <c r="I11703" s="3"/>
      <c r="J11703" s="3"/>
      <c r="K11703" s="3"/>
      <c r="L11703" s="3"/>
      <c r="M11703" s="3"/>
    </row>
    <row r="11704" spans="8:13">
      <c r="H11704" s="16"/>
      <c r="I11704" s="3"/>
      <c r="J11704" s="3"/>
      <c r="K11704" s="3"/>
      <c r="L11704" s="3"/>
      <c r="M11704" s="3"/>
    </row>
    <row r="11705" spans="8:13">
      <c r="H11705" s="16"/>
      <c r="I11705" s="3"/>
      <c r="J11705" s="3"/>
      <c r="K11705" s="3"/>
      <c r="L11705" s="3"/>
      <c r="M11705" s="3"/>
    </row>
    <row r="11706" spans="8:13">
      <c r="H11706" s="16"/>
      <c r="I11706" s="3"/>
      <c r="J11706" s="3"/>
      <c r="K11706" s="3"/>
      <c r="L11706" s="3"/>
      <c r="M11706" s="3"/>
    </row>
    <row r="11707" spans="8:13">
      <c r="H11707" s="16"/>
      <c r="I11707" s="3"/>
      <c r="J11707" s="3"/>
      <c r="K11707" s="3"/>
      <c r="L11707" s="3"/>
      <c r="M11707" s="3"/>
    </row>
    <row r="11708" spans="8:13">
      <c r="H11708" s="16"/>
      <c r="I11708" s="3"/>
      <c r="J11708" s="3"/>
      <c r="K11708" s="3"/>
      <c r="L11708" s="3"/>
      <c r="M11708" s="3"/>
    </row>
    <row r="11709" spans="8:13">
      <c r="H11709" s="16"/>
      <c r="I11709" s="3"/>
      <c r="J11709" s="3"/>
      <c r="K11709" s="3"/>
      <c r="L11709" s="3"/>
      <c r="M11709" s="3"/>
    </row>
    <row r="11710" spans="8:13">
      <c r="H11710" s="16"/>
      <c r="I11710" s="3"/>
      <c r="J11710" s="3"/>
      <c r="K11710" s="3"/>
      <c r="L11710" s="3"/>
      <c r="M11710" s="3"/>
    </row>
    <row r="11711" spans="8:13">
      <c r="H11711" s="16"/>
      <c r="I11711" s="3"/>
      <c r="J11711" s="3"/>
      <c r="K11711" s="3"/>
      <c r="L11711" s="3"/>
      <c r="M11711" s="3"/>
    </row>
    <row r="11712" spans="8:13">
      <c r="H11712" s="16"/>
      <c r="I11712" s="3"/>
      <c r="J11712" s="3"/>
      <c r="K11712" s="3"/>
      <c r="L11712" s="3"/>
      <c r="M11712" s="3"/>
    </row>
    <row r="11713" spans="8:13">
      <c r="H11713" s="16"/>
      <c r="I11713" s="3"/>
      <c r="J11713" s="3"/>
      <c r="K11713" s="3"/>
      <c r="L11713" s="3"/>
      <c r="M11713" s="3"/>
    </row>
    <row r="11714" spans="8:13">
      <c r="H11714" s="16"/>
      <c r="I11714" s="3"/>
      <c r="J11714" s="3"/>
      <c r="K11714" s="3"/>
      <c r="L11714" s="3"/>
      <c r="M11714" s="3"/>
    </row>
    <row r="11715" spans="8:13">
      <c r="H11715" s="16"/>
      <c r="I11715" s="3"/>
      <c r="J11715" s="3"/>
      <c r="K11715" s="3"/>
      <c r="L11715" s="3"/>
      <c r="M11715" s="3"/>
    </row>
    <row r="11716" spans="8:13">
      <c r="H11716" s="16"/>
      <c r="I11716" s="3"/>
      <c r="J11716" s="3"/>
      <c r="K11716" s="3"/>
      <c r="L11716" s="3"/>
      <c r="M11716" s="3"/>
    </row>
    <row r="11717" spans="8:13">
      <c r="H11717" s="16"/>
      <c r="I11717" s="3"/>
      <c r="J11717" s="3"/>
      <c r="K11717" s="3"/>
      <c r="L11717" s="3"/>
      <c r="M11717" s="3"/>
    </row>
    <row r="11718" spans="8:13">
      <c r="H11718" s="16"/>
      <c r="I11718" s="3"/>
      <c r="J11718" s="3"/>
      <c r="K11718" s="3"/>
      <c r="L11718" s="3"/>
      <c r="M11718" s="3"/>
    </row>
    <row r="11719" spans="8:13">
      <c r="H11719" s="16"/>
      <c r="I11719" s="3"/>
      <c r="J11719" s="3"/>
      <c r="K11719" s="3"/>
      <c r="L11719" s="3"/>
      <c r="M11719" s="3"/>
    </row>
    <row r="11720" spans="8:13">
      <c r="H11720" s="16"/>
      <c r="I11720" s="3"/>
      <c r="J11720" s="3"/>
      <c r="K11720" s="3"/>
      <c r="L11720" s="3"/>
      <c r="M11720" s="3"/>
    </row>
    <row r="11721" spans="8:13">
      <c r="H11721" s="16"/>
      <c r="I11721" s="3"/>
      <c r="J11721" s="3"/>
      <c r="K11721" s="3"/>
      <c r="L11721" s="3"/>
      <c r="M11721" s="3"/>
    </row>
    <row r="11722" spans="8:13">
      <c r="H11722" s="16"/>
      <c r="I11722" s="3"/>
      <c r="J11722" s="3"/>
      <c r="K11722" s="3"/>
      <c r="L11722" s="3"/>
      <c r="M11722" s="3"/>
    </row>
    <row r="11723" spans="8:13">
      <c r="H11723" s="16"/>
      <c r="I11723" s="3"/>
      <c r="J11723" s="3"/>
      <c r="K11723" s="3"/>
      <c r="L11723" s="3"/>
      <c r="M11723" s="3"/>
    </row>
    <row r="11724" spans="8:13">
      <c r="H11724" s="16"/>
      <c r="I11724" s="3"/>
      <c r="J11724" s="3"/>
      <c r="K11724" s="3"/>
      <c r="L11724" s="3"/>
      <c r="M11724" s="3"/>
    </row>
    <row r="11725" spans="8:13">
      <c r="H11725" s="16"/>
      <c r="I11725" s="3"/>
      <c r="J11725" s="3"/>
      <c r="K11725" s="3"/>
      <c r="L11725" s="3"/>
      <c r="M11725" s="3"/>
    </row>
    <row r="11726" spans="8:13">
      <c r="H11726" s="16"/>
      <c r="I11726" s="3"/>
      <c r="J11726" s="3"/>
      <c r="K11726" s="3"/>
      <c r="L11726" s="3"/>
      <c r="M11726" s="3"/>
    </row>
    <row r="11727" spans="8:13">
      <c r="H11727" s="16"/>
      <c r="I11727" s="3"/>
      <c r="J11727" s="3"/>
      <c r="K11727" s="3"/>
      <c r="L11727" s="3"/>
      <c r="M11727" s="3"/>
    </row>
    <row r="11728" spans="8:13">
      <c r="H11728" s="16"/>
      <c r="I11728" s="3"/>
      <c r="J11728" s="3"/>
      <c r="K11728" s="3"/>
      <c r="L11728" s="3"/>
      <c r="M11728" s="3"/>
    </row>
    <row r="11729" spans="8:13">
      <c r="H11729" s="16"/>
      <c r="I11729" s="3"/>
      <c r="J11729" s="3"/>
      <c r="K11729" s="3"/>
      <c r="L11729" s="3"/>
      <c r="M11729" s="3"/>
    </row>
    <row r="11730" spans="8:13">
      <c r="H11730" s="16"/>
      <c r="I11730" s="3"/>
      <c r="J11730" s="3"/>
      <c r="K11730" s="3"/>
      <c r="L11730" s="3"/>
      <c r="M11730" s="3"/>
    </row>
    <row r="11731" spans="8:13">
      <c r="H11731" s="16"/>
      <c r="I11731" s="3"/>
      <c r="J11731" s="3"/>
      <c r="K11731" s="3"/>
      <c r="L11731" s="3"/>
      <c r="M11731" s="3"/>
    </row>
    <row r="11732" spans="8:13">
      <c r="H11732" s="16"/>
      <c r="I11732" s="3"/>
      <c r="J11732" s="3"/>
      <c r="K11732" s="3"/>
      <c r="L11732" s="3"/>
      <c r="M11732" s="3"/>
    </row>
    <row r="11733" spans="8:13">
      <c r="H11733" s="16"/>
      <c r="I11733" s="3"/>
      <c r="J11733" s="3"/>
      <c r="K11733" s="3"/>
      <c r="L11733" s="3"/>
      <c r="M11733" s="3"/>
    </row>
    <row r="11734" spans="8:13">
      <c r="H11734" s="16"/>
      <c r="I11734" s="3"/>
      <c r="J11734" s="3"/>
      <c r="K11734" s="3"/>
      <c r="L11734" s="3"/>
      <c r="M11734" s="3"/>
    </row>
    <row r="11735" spans="8:13">
      <c r="H11735" s="16"/>
      <c r="I11735" s="3"/>
      <c r="J11735" s="3"/>
      <c r="K11735" s="3"/>
      <c r="L11735" s="3"/>
      <c r="M11735" s="3"/>
    </row>
    <row r="11736" spans="8:13">
      <c r="H11736" s="16"/>
      <c r="I11736" s="3"/>
      <c r="J11736" s="3"/>
      <c r="K11736" s="3"/>
      <c r="L11736" s="3"/>
      <c r="M11736" s="3"/>
    </row>
    <row r="11737" spans="8:13">
      <c r="H11737" s="16"/>
      <c r="I11737" s="3"/>
      <c r="J11737" s="3"/>
      <c r="K11737" s="3"/>
      <c r="L11737" s="3"/>
      <c r="M11737" s="3"/>
    </row>
    <row r="11738" spans="8:13">
      <c r="H11738" s="16"/>
      <c r="I11738" s="3"/>
      <c r="J11738" s="3"/>
      <c r="K11738" s="3"/>
      <c r="L11738" s="3"/>
      <c r="M11738" s="3"/>
    </row>
    <row r="11739" spans="8:13">
      <c r="H11739" s="16"/>
      <c r="I11739" s="3"/>
      <c r="J11739" s="3"/>
      <c r="K11739" s="3"/>
      <c r="L11739" s="3"/>
      <c r="M11739" s="3"/>
    </row>
    <row r="11740" spans="8:13">
      <c r="H11740" s="16"/>
      <c r="I11740" s="3"/>
      <c r="J11740" s="3"/>
      <c r="K11740" s="3"/>
      <c r="L11740" s="3"/>
      <c r="M11740" s="3"/>
    </row>
    <row r="11741" spans="8:13">
      <c r="H11741" s="16"/>
      <c r="I11741" s="3"/>
      <c r="J11741" s="3"/>
      <c r="K11741" s="3"/>
      <c r="L11741" s="3"/>
      <c r="M11741" s="3"/>
    </row>
    <row r="11742" spans="8:13">
      <c r="H11742" s="16"/>
      <c r="I11742" s="3"/>
      <c r="J11742" s="3"/>
      <c r="K11742" s="3"/>
      <c r="L11742" s="3"/>
      <c r="M11742" s="3"/>
    </row>
    <row r="11743" spans="8:13">
      <c r="H11743" s="16"/>
      <c r="I11743" s="3"/>
      <c r="J11743" s="3"/>
      <c r="K11743" s="3"/>
      <c r="L11743" s="3"/>
      <c r="M11743" s="3"/>
    </row>
    <row r="11744" spans="8:13">
      <c r="H11744" s="16"/>
      <c r="I11744" s="3"/>
      <c r="J11744" s="3"/>
      <c r="K11744" s="3"/>
      <c r="L11744" s="3"/>
      <c r="M11744" s="3"/>
    </row>
    <row r="11745" spans="8:13">
      <c r="H11745" s="16"/>
      <c r="I11745" s="3"/>
      <c r="J11745" s="3"/>
      <c r="K11745" s="3"/>
      <c r="L11745" s="3"/>
      <c r="M11745" s="3"/>
    </row>
    <row r="11746" spans="8:13">
      <c r="H11746" s="16"/>
      <c r="I11746" s="3"/>
      <c r="J11746" s="3"/>
      <c r="K11746" s="3"/>
      <c r="L11746" s="3"/>
      <c r="M11746" s="3"/>
    </row>
    <row r="11747" spans="8:13">
      <c r="H11747" s="16"/>
      <c r="I11747" s="3"/>
      <c r="J11747" s="3"/>
      <c r="K11747" s="3"/>
      <c r="L11747" s="3"/>
      <c r="M11747" s="3"/>
    </row>
    <row r="11748" spans="8:13">
      <c r="H11748" s="16"/>
      <c r="I11748" s="3"/>
      <c r="J11748" s="3"/>
      <c r="K11748" s="3"/>
      <c r="L11748" s="3"/>
      <c r="M11748" s="3"/>
    </row>
    <row r="11749" spans="8:13">
      <c r="H11749" s="16"/>
      <c r="I11749" s="3"/>
      <c r="J11749" s="3"/>
      <c r="K11749" s="3"/>
      <c r="L11749" s="3"/>
      <c r="M11749" s="3"/>
    </row>
    <row r="11750" spans="8:13">
      <c r="H11750" s="16"/>
      <c r="I11750" s="3"/>
      <c r="J11750" s="3"/>
      <c r="K11750" s="3"/>
      <c r="L11750" s="3"/>
      <c r="M11750" s="3"/>
    </row>
    <row r="11751" spans="8:13">
      <c r="H11751" s="16"/>
      <c r="I11751" s="3"/>
      <c r="J11751" s="3"/>
      <c r="K11751" s="3"/>
      <c r="L11751" s="3"/>
      <c r="M11751" s="3"/>
    </row>
    <row r="11752" spans="8:13">
      <c r="H11752" s="16"/>
      <c r="I11752" s="3"/>
      <c r="J11752" s="3"/>
      <c r="K11752" s="3"/>
      <c r="L11752" s="3"/>
      <c r="M11752" s="3"/>
    </row>
    <row r="11753" spans="8:13">
      <c r="H11753" s="16"/>
      <c r="I11753" s="3"/>
      <c r="J11753" s="3"/>
      <c r="K11753" s="3"/>
      <c r="L11753" s="3"/>
      <c r="M11753" s="3"/>
    </row>
    <row r="11754" spans="8:13">
      <c r="H11754" s="16"/>
      <c r="I11754" s="3"/>
      <c r="J11754" s="3"/>
      <c r="K11754" s="3"/>
      <c r="L11754" s="3"/>
      <c r="M11754" s="3"/>
    </row>
    <row r="11755" spans="8:13">
      <c r="H11755" s="16"/>
      <c r="I11755" s="3"/>
      <c r="J11755" s="3"/>
      <c r="K11755" s="3"/>
      <c r="L11755" s="3"/>
      <c r="M11755" s="3"/>
    </row>
    <row r="11756" spans="8:13">
      <c r="H11756" s="16"/>
      <c r="I11756" s="3"/>
      <c r="J11756" s="3"/>
      <c r="K11756" s="3"/>
      <c r="L11756" s="3"/>
      <c r="M11756" s="3"/>
    </row>
    <row r="11757" spans="8:13">
      <c r="H11757" s="16"/>
      <c r="I11757" s="3"/>
      <c r="J11757" s="3"/>
      <c r="K11757" s="3"/>
      <c r="L11757" s="3"/>
      <c r="M11757" s="3"/>
    </row>
    <row r="11758" spans="8:13">
      <c r="H11758" s="16"/>
      <c r="I11758" s="3"/>
      <c r="J11758" s="3"/>
      <c r="K11758" s="3"/>
      <c r="L11758" s="3"/>
      <c r="M11758" s="3"/>
    </row>
    <row r="11759" spans="8:13">
      <c r="H11759" s="16"/>
      <c r="I11759" s="3"/>
      <c r="J11759" s="3"/>
      <c r="K11759" s="3"/>
      <c r="L11759" s="3"/>
      <c r="M11759" s="3"/>
    </row>
    <row r="11760" spans="8:13">
      <c r="H11760" s="16"/>
      <c r="I11760" s="3"/>
      <c r="J11760" s="3"/>
      <c r="K11760" s="3"/>
      <c r="L11760" s="3"/>
      <c r="M11760" s="3"/>
    </row>
    <row r="11761" spans="8:13">
      <c r="H11761" s="16"/>
      <c r="I11761" s="3"/>
      <c r="J11761" s="3"/>
      <c r="K11761" s="3"/>
      <c r="L11761" s="3"/>
      <c r="M11761" s="3"/>
    </row>
    <row r="11762" spans="8:13">
      <c r="H11762" s="16"/>
      <c r="I11762" s="3"/>
      <c r="J11762" s="3"/>
      <c r="K11762" s="3"/>
      <c r="L11762" s="3"/>
      <c r="M11762" s="3"/>
    </row>
    <row r="11763" spans="8:13">
      <c r="H11763" s="16"/>
      <c r="I11763" s="3"/>
      <c r="J11763" s="3"/>
      <c r="K11763" s="3"/>
      <c r="L11763" s="3"/>
      <c r="M11763" s="3"/>
    </row>
    <row r="11764" spans="8:13">
      <c r="H11764" s="16"/>
      <c r="I11764" s="3"/>
      <c r="J11764" s="3"/>
      <c r="K11764" s="3"/>
      <c r="L11764" s="3"/>
      <c r="M11764" s="3"/>
    </row>
    <row r="11765" spans="8:13">
      <c r="H11765" s="16"/>
      <c r="I11765" s="3"/>
      <c r="J11765" s="3"/>
      <c r="K11765" s="3"/>
      <c r="L11765" s="3"/>
      <c r="M11765" s="3"/>
    </row>
    <row r="11766" spans="8:13">
      <c r="H11766" s="16"/>
      <c r="I11766" s="3"/>
      <c r="J11766" s="3"/>
      <c r="K11766" s="3"/>
      <c r="L11766" s="3"/>
      <c r="M11766" s="3"/>
    </row>
    <row r="11767" spans="8:13">
      <c r="H11767" s="16"/>
      <c r="I11767" s="3"/>
      <c r="J11767" s="3"/>
      <c r="K11767" s="3"/>
      <c r="L11767" s="3"/>
      <c r="M11767" s="3"/>
    </row>
    <row r="11768" spans="8:13">
      <c r="H11768" s="16"/>
      <c r="I11768" s="3"/>
      <c r="J11768" s="3"/>
      <c r="K11768" s="3"/>
      <c r="L11768" s="3"/>
      <c r="M11768" s="3"/>
    </row>
    <row r="11769" spans="8:13">
      <c r="H11769" s="16"/>
      <c r="I11769" s="3"/>
      <c r="J11769" s="3"/>
      <c r="K11769" s="3"/>
      <c r="L11769" s="3"/>
      <c r="M11769" s="3"/>
    </row>
    <row r="11770" spans="8:13">
      <c r="H11770" s="16"/>
      <c r="I11770" s="3"/>
      <c r="J11770" s="3"/>
      <c r="K11770" s="3"/>
      <c r="L11770" s="3"/>
      <c r="M11770" s="3"/>
    </row>
    <row r="11771" spans="8:13">
      <c r="H11771" s="16"/>
      <c r="I11771" s="3"/>
      <c r="J11771" s="3"/>
      <c r="K11771" s="3"/>
      <c r="L11771" s="3"/>
      <c r="M11771" s="3"/>
    </row>
    <row r="11772" spans="8:13">
      <c r="H11772" s="16"/>
      <c r="I11772" s="3"/>
      <c r="J11772" s="3"/>
      <c r="K11772" s="3"/>
      <c r="L11772" s="3"/>
      <c r="M11772" s="3"/>
    </row>
    <row r="11773" spans="8:13">
      <c r="H11773" s="16"/>
      <c r="I11773" s="3"/>
      <c r="J11773" s="3"/>
      <c r="K11773" s="3"/>
      <c r="L11773" s="3"/>
      <c r="M11773" s="3"/>
    </row>
    <row r="11774" spans="8:13">
      <c r="H11774" s="16"/>
      <c r="I11774" s="3"/>
      <c r="J11774" s="3"/>
      <c r="K11774" s="3"/>
      <c r="L11774" s="3"/>
      <c r="M11774" s="3"/>
    </row>
    <row r="11775" spans="8:13">
      <c r="H11775" s="16"/>
      <c r="I11775" s="3"/>
      <c r="J11775" s="3"/>
      <c r="K11775" s="3"/>
      <c r="L11775" s="3"/>
      <c r="M11775" s="3"/>
    </row>
    <row r="11776" spans="8:13">
      <c r="H11776" s="16"/>
      <c r="I11776" s="3"/>
      <c r="J11776" s="3"/>
      <c r="K11776" s="3"/>
      <c r="L11776" s="3"/>
      <c r="M11776" s="3"/>
    </row>
    <row r="11777" spans="8:13">
      <c r="H11777" s="16"/>
      <c r="I11777" s="3"/>
      <c r="J11777" s="3"/>
      <c r="K11777" s="3"/>
      <c r="L11777" s="3"/>
      <c r="M11777" s="3"/>
    </row>
    <row r="11778" spans="8:13">
      <c r="H11778" s="16"/>
      <c r="I11778" s="3"/>
      <c r="J11778" s="3"/>
      <c r="K11778" s="3"/>
      <c r="L11778" s="3"/>
      <c r="M11778" s="3"/>
    </row>
    <row r="11779" spans="8:13">
      <c r="H11779" s="16"/>
      <c r="I11779" s="3"/>
      <c r="J11779" s="3"/>
      <c r="K11779" s="3"/>
      <c r="L11779" s="3"/>
      <c r="M11779" s="3"/>
    </row>
    <row r="11780" spans="8:13">
      <c r="H11780" s="16"/>
      <c r="I11780" s="3"/>
      <c r="J11780" s="3"/>
      <c r="K11780" s="3"/>
      <c r="L11780" s="3"/>
      <c r="M11780" s="3"/>
    </row>
    <row r="11781" spans="8:13">
      <c r="H11781" s="16"/>
      <c r="I11781" s="3"/>
      <c r="J11781" s="3"/>
      <c r="K11781" s="3"/>
      <c r="L11781" s="3"/>
      <c r="M11781" s="3"/>
    </row>
    <row r="11782" spans="8:13">
      <c r="H11782" s="16"/>
      <c r="I11782" s="3"/>
      <c r="J11782" s="3"/>
      <c r="K11782" s="3"/>
      <c r="L11782" s="3"/>
      <c r="M11782" s="3"/>
    </row>
    <row r="11783" spans="8:13">
      <c r="H11783" s="16"/>
      <c r="I11783" s="3"/>
      <c r="J11783" s="3"/>
      <c r="K11783" s="3"/>
      <c r="L11783" s="3"/>
      <c r="M11783" s="3"/>
    </row>
    <row r="11784" spans="8:13">
      <c r="H11784" s="16"/>
      <c r="I11784" s="3"/>
      <c r="J11784" s="3"/>
      <c r="K11784" s="3"/>
      <c r="L11784" s="3"/>
      <c r="M11784" s="3"/>
    </row>
    <row r="11785" spans="8:13">
      <c r="H11785" s="16"/>
      <c r="I11785" s="3"/>
      <c r="J11785" s="3"/>
      <c r="K11785" s="3"/>
      <c r="L11785" s="3"/>
      <c r="M11785" s="3"/>
    </row>
    <row r="11786" spans="8:13">
      <c r="H11786" s="16"/>
      <c r="I11786" s="3"/>
      <c r="J11786" s="3"/>
      <c r="K11786" s="3"/>
      <c r="L11786" s="3"/>
      <c r="M11786" s="3"/>
    </row>
    <row r="11787" spans="8:13">
      <c r="H11787" s="16"/>
      <c r="I11787" s="3"/>
      <c r="J11787" s="3"/>
      <c r="K11787" s="3"/>
      <c r="L11787" s="3"/>
      <c r="M11787" s="3"/>
    </row>
    <row r="11788" spans="8:13">
      <c r="H11788" s="16"/>
      <c r="I11788" s="3"/>
      <c r="J11788" s="3"/>
      <c r="K11788" s="3"/>
      <c r="L11788" s="3"/>
      <c r="M11788" s="3"/>
    </row>
    <row r="11789" spans="8:13">
      <c r="H11789" s="16"/>
      <c r="I11789" s="3"/>
      <c r="J11789" s="3"/>
      <c r="K11789" s="3"/>
      <c r="L11789" s="3"/>
      <c r="M11789" s="3"/>
    </row>
    <row r="11790" spans="8:13">
      <c r="H11790" s="16"/>
      <c r="I11790" s="3"/>
      <c r="J11790" s="3"/>
      <c r="K11790" s="3"/>
      <c r="L11790" s="3"/>
      <c r="M11790" s="3"/>
    </row>
    <row r="11791" spans="8:13">
      <c r="H11791" s="16"/>
      <c r="I11791" s="3"/>
      <c r="J11791" s="3"/>
      <c r="K11791" s="3"/>
      <c r="L11791" s="3"/>
      <c r="M11791" s="3"/>
    </row>
    <row r="11792" spans="8:13">
      <c r="H11792" s="16"/>
      <c r="I11792" s="3"/>
      <c r="J11792" s="3"/>
      <c r="K11792" s="3"/>
      <c r="L11792" s="3"/>
      <c r="M11792" s="3"/>
    </row>
    <row r="11793" spans="8:13">
      <c r="H11793" s="16"/>
      <c r="I11793" s="3"/>
      <c r="J11793" s="3"/>
      <c r="K11793" s="3"/>
      <c r="L11793" s="3"/>
      <c r="M11793" s="3"/>
    </row>
    <row r="11794" spans="8:13">
      <c r="H11794" s="16"/>
      <c r="I11794" s="3"/>
      <c r="J11794" s="3"/>
      <c r="K11794" s="3"/>
      <c r="L11794" s="3"/>
      <c r="M11794" s="3"/>
    </row>
    <row r="11795" spans="8:13">
      <c r="H11795" s="16"/>
      <c r="I11795" s="3"/>
      <c r="J11795" s="3"/>
      <c r="K11795" s="3"/>
      <c r="L11795" s="3"/>
      <c r="M11795" s="3"/>
    </row>
    <row r="11796" spans="8:13">
      <c r="H11796" s="16"/>
      <c r="I11796" s="3"/>
      <c r="J11796" s="3"/>
      <c r="K11796" s="3"/>
      <c r="L11796" s="3"/>
      <c r="M11796" s="3"/>
    </row>
    <row r="11797" spans="8:13">
      <c r="H11797" s="16"/>
      <c r="I11797" s="3"/>
      <c r="J11797" s="3"/>
      <c r="K11797" s="3"/>
      <c r="L11797" s="3"/>
      <c r="M11797" s="3"/>
    </row>
    <row r="11798" spans="8:13">
      <c r="H11798" s="16"/>
      <c r="I11798" s="3"/>
      <c r="J11798" s="3"/>
      <c r="K11798" s="3"/>
      <c r="L11798" s="3"/>
      <c r="M11798" s="3"/>
    </row>
    <row r="11799" spans="8:13">
      <c r="H11799" s="16"/>
      <c r="I11799" s="3"/>
      <c r="J11799" s="3"/>
      <c r="K11799" s="3"/>
      <c r="L11799" s="3"/>
      <c r="M11799" s="3"/>
    </row>
    <row r="11800" spans="8:13">
      <c r="H11800" s="16"/>
      <c r="I11800" s="3"/>
      <c r="J11800" s="3"/>
      <c r="K11800" s="3"/>
      <c r="L11800" s="3"/>
      <c r="M11800" s="3"/>
    </row>
    <row r="11801" spans="8:13">
      <c r="H11801" s="16"/>
      <c r="I11801" s="3"/>
      <c r="J11801" s="3"/>
      <c r="K11801" s="3"/>
      <c r="L11801" s="3"/>
      <c r="M11801" s="3"/>
    </row>
    <row r="11802" spans="8:13">
      <c r="H11802" s="16"/>
      <c r="I11802" s="3"/>
      <c r="J11802" s="3"/>
      <c r="K11802" s="3"/>
      <c r="L11802" s="3"/>
      <c r="M11802" s="3"/>
    </row>
    <row r="11803" spans="8:13">
      <c r="H11803" s="16"/>
      <c r="I11803" s="3"/>
      <c r="J11803" s="3"/>
      <c r="K11803" s="3"/>
      <c r="L11803" s="3"/>
      <c r="M11803" s="3"/>
    </row>
    <row r="11804" spans="8:13">
      <c r="H11804" s="16"/>
      <c r="I11804" s="3"/>
      <c r="J11804" s="3"/>
      <c r="K11804" s="3"/>
      <c r="L11804" s="3"/>
      <c r="M11804" s="3"/>
    </row>
    <row r="11805" spans="8:13">
      <c r="H11805" s="16"/>
      <c r="I11805" s="3"/>
      <c r="J11805" s="3"/>
      <c r="K11805" s="3"/>
      <c r="L11805" s="3"/>
      <c r="M11805" s="3"/>
    </row>
    <row r="11806" spans="8:13">
      <c r="H11806" s="16"/>
      <c r="I11806" s="3"/>
      <c r="J11806" s="3"/>
      <c r="K11806" s="3"/>
      <c r="L11806" s="3"/>
      <c r="M11806" s="3"/>
    </row>
    <row r="11807" spans="8:13">
      <c r="H11807" s="16"/>
      <c r="I11807" s="3"/>
      <c r="J11807" s="3"/>
      <c r="K11807" s="3"/>
      <c r="L11807" s="3"/>
      <c r="M11807" s="3"/>
    </row>
    <row r="11808" spans="8:13">
      <c r="H11808" s="16"/>
      <c r="I11808" s="3"/>
      <c r="J11808" s="3"/>
      <c r="K11808" s="3"/>
      <c r="L11808" s="3"/>
      <c r="M11808" s="3"/>
    </row>
    <row r="11809" spans="8:13">
      <c r="H11809" s="16"/>
      <c r="I11809" s="3"/>
      <c r="J11809" s="3"/>
      <c r="K11809" s="3"/>
      <c r="L11809" s="3"/>
      <c r="M11809" s="3"/>
    </row>
    <row r="11810" spans="8:13">
      <c r="H11810" s="16"/>
      <c r="I11810" s="3"/>
      <c r="J11810" s="3"/>
      <c r="K11810" s="3"/>
      <c r="L11810" s="3"/>
      <c r="M11810" s="3"/>
    </row>
    <row r="11811" spans="8:13">
      <c r="H11811" s="16"/>
      <c r="I11811" s="3"/>
      <c r="J11811" s="3"/>
      <c r="K11811" s="3"/>
      <c r="L11811" s="3"/>
      <c r="M11811" s="3"/>
    </row>
    <row r="11812" spans="8:13">
      <c r="H11812" s="16"/>
      <c r="I11812" s="3"/>
      <c r="J11812" s="3"/>
      <c r="K11812" s="3"/>
      <c r="L11812" s="3"/>
      <c r="M11812" s="3"/>
    </row>
    <row r="11813" spans="8:13">
      <c r="H11813" s="16"/>
      <c r="I11813" s="3"/>
      <c r="J11813" s="3"/>
      <c r="K11813" s="3"/>
      <c r="L11813" s="3"/>
      <c r="M11813" s="3"/>
    </row>
    <row r="11814" spans="8:13">
      <c r="H11814" s="16"/>
      <c r="I11814" s="3"/>
      <c r="J11814" s="3"/>
      <c r="K11814" s="3"/>
      <c r="L11814" s="3"/>
      <c r="M11814" s="3"/>
    </row>
    <row r="11815" spans="8:13">
      <c r="H11815" s="16"/>
      <c r="I11815" s="3"/>
      <c r="J11815" s="3"/>
      <c r="K11815" s="3"/>
      <c r="L11815" s="3"/>
      <c r="M11815" s="3"/>
    </row>
    <row r="11816" spans="8:13">
      <c r="H11816" s="16"/>
      <c r="I11816" s="3"/>
      <c r="J11816" s="3"/>
      <c r="K11816" s="3"/>
      <c r="L11816" s="3"/>
      <c r="M11816" s="3"/>
    </row>
    <row r="11817" spans="8:13">
      <c r="H11817" s="16"/>
      <c r="I11817" s="3"/>
      <c r="J11817" s="3"/>
      <c r="K11817" s="3"/>
      <c r="L11817" s="3"/>
      <c r="M11817" s="3"/>
    </row>
    <row r="11818" spans="8:13">
      <c r="H11818" s="16"/>
      <c r="I11818" s="3"/>
      <c r="J11818" s="3"/>
      <c r="K11818" s="3"/>
      <c r="L11818" s="3"/>
      <c r="M11818" s="3"/>
    </row>
    <row r="11819" spans="8:13">
      <c r="H11819" s="16"/>
      <c r="I11819" s="3"/>
      <c r="J11819" s="3"/>
      <c r="K11819" s="3"/>
      <c r="L11819" s="3"/>
      <c r="M11819" s="3"/>
    </row>
    <row r="11820" spans="8:13">
      <c r="H11820" s="16"/>
      <c r="I11820" s="3"/>
      <c r="J11820" s="3"/>
      <c r="K11820" s="3"/>
      <c r="L11820" s="3"/>
      <c r="M11820" s="3"/>
    </row>
    <row r="11821" spans="8:13">
      <c r="H11821" s="16"/>
      <c r="I11821" s="3"/>
      <c r="J11821" s="3"/>
      <c r="K11821" s="3"/>
      <c r="L11821" s="3"/>
      <c r="M11821" s="3"/>
    </row>
    <row r="11822" spans="8:13">
      <c r="H11822" s="16"/>
      <c r="I11822" s="3"/>
      <c r="J11822" s="3"/>
      <c r="K11822" s="3"/>
      <c r="L11822" s="3"/>
      <c r="M11822" s="3"/>
    </row>
    <row r="11823" spans="8:13">
      <c r="H11823" s="16"/>
      <c r="I11823" s="3"/>
      <c r="J11823" s="3"/>
      <c r="K11823" s="3"/>
      <c r="L11823" s="3"/>
      <c r="M11823" s="3"/>
    </row>
    <row r="11824" spans="8:13">
      <c r="H11824" s="16"/>
      <c r="I11824" s="3"/>
      <c r="J11824" s="3"/>
      <c r="K11824" s="3"/>
      <c r="L11824" s="3"/>
      <c r="M11824" s="3"/>
    </row>
    <row r="11825" spans="8:13">
      <c r="H11825" s="16"/>
      <c r="I11825" s="3"/>
      <c r="J11825" s="3"/>
      <c r="K11825" s="3"/>
      <c r="L11825" s="3"/>
      <c r="M11825" s="3"/>
    </row>
    <row r="11826" spans="8:13">
      <c r="H11826" s="16"/>
      <c r="I11826" s="3"/>
      <c r="J11826" s="3"/>
      <c r="K11826" s="3"/>
      <c r="L11826" s="3"/>
      <c r="M11826" s="3"/>
    </row>
    <row r="11827" spans="8:13">
      <c r="H11827" s="16"/>
      <c r="I11827" s="3"/>
      <c r="J11827" s="3"/>
      <c r="K11827" s="3"/>
      <c r="L11827" s="3"/>
      <c r="M11827" s="3"/>
    </row>
    <row r="11828" spans="8:13">
      <c r="H11828" s="16"/>
      <c r="I11828" s="3"/>
      <c r="J11828" s="3"/>
      <c r="K11828" s="3"/>
      <c r="L11828" s="3"/>
      <c r="M11828" s="3"/>
    </row>
    <row r="11829" spans="8:13">
      <c r="H11829" s="16"/>
      <c r="I11829" s="3"/>
      <c r="J11829" s="3"/>
      <c r="K11829" s="3"/>
      <c r="L11829" s="3"/>
      <c r="M11829" s="3"/>
    </row>
    <row r="11830" spans="8:13">
      <c r="H11830" s="16"/>
      <c r="I11830" s="3"/>
      <c r="J11830" s="3"/>
      <c r="K11830" s="3"/>
      <c r="L11830" s="3"/>
      <c r="M11830" s="3"/>
    </row>
    <row r="11831" spans="8:13">
      <c r="H11831" s="16"/>
      <c r="I11831" s="3"/>
      <c r="J11831" s="3"/>
      <c r="K11831" s="3"/>
      <c r="L11831" s="3"/>
      <c r="M11831" s="3"/>
    </row>
    <row r="11832" spans="8:13">
      <c r="H11832" s="16"/>
      <c r="I11832" s="3"/>
      <c r="J11832" s="3"/>
      <c r="K11832" s="3"/>
      <c r="L11832" s="3"/>
      <c r="M11832" s="3"/>
    </row>
    <row r="11833" spans="8:13">
      <c r="H11833" s="16"/>
      <c r="I11833" s="3"/>
      <c r="J11833" s="3"/>
      <c r="K11833" s="3"/>
      <c r="L11833" s="3"/>
      <c r="M11833" s="3"/>
    </row>
    <row r="11834" spans="8:13">
      <c r="H11834" s="16"/>
      <c r="I11834" s="3"/>
      <c r="J11834" s="3"/>
      <c r="K11834" s="3"/>
      <c r="L11834" s="3"/>
      <c r="M11834" s="3"/>
    </row>
    <row r="11835" spans="8:13">
      <c r="H11835" s="16"/>
      <c r="I11835" s="3"/>
      <c r="J11835" s="3"/>
      <c r="K11835" s="3"/>
      <c r="L11835" s="3"/>
      <c r="M11835" s="3"/>
    </row>
    <row r="11836" spans="8:13">
      <c r="H11836" s="16"/>
      <c r="I11836" s="3"/>
      <c r="J11836" s="3"/>
      <c r="K11836" s="3"/>
      <c r="L11836" s="3"/>
      <c r="M11836" s="3"/>
    </row>
    <row r="11837" spans="8:13">
      <c r="H11837" s="16"/>
      <c r="I11837" s="3"/>
      <c r="J11837" s="3"/>
      <c r="K11837" s="3"/>
      <c r="L11837" s="3"/>
      <c r="M11837" s="3"/>
    </row>
    <row r="11838" spans="8:13">
      <c r="H11838" s="16"/>
      <c r="I11838" s="3"/>
      <c r="J11838" s="3"/>
      <c r="K11838" s="3"/>
      <c r="L11838" s="3"/>
      <c r="M11838" s="3"/>
    </row>
    <row r="11839" spans="8:13">
      <c r="H11839" s="16"/>
      <c r="I11839" s="3"/>
      <c r="J11839" s="3"/>
      <c r="K11839" s="3"/>
      <c r="L11839" s="3"/>
      <c r="M11839" s="3"/>
    </row>
    <row r="11840" spans="8:13">
      <c r="H11840" s="16"/>
      <c r="I11840" s="3"/>
      <c r="J11840" s="3"/>
      <c r="K11840" s="3"/>
      <c r="L11840" s="3"/>
      <c r="M11840" s="3"/>
    </row>
    <row r="11841" spans="8:13">
      <c r="H11841" s="16"/>
      <c r="I11841" s="3"/>
      <c r="J11841" s="3"/>
      <c r="K11841" s="3"/>
      <c r="L11841" s="3"/>
      <c r="M11841" s="3"/>
    </row>
    <row r="11842" spans="8:13">
      <c r="H11842" s="16"/>
      <c r="I11842" s="3"/>
      <c r="J11842" s="3"/>
      <c r="K11842" s="3"/>
      <c r="L11842" s="3"/>
      <c r="M11842" s="3"/>
    </row>
    <row r="11843" spans="8:13">
      <c r="H11843" s="16"/>
      <c r="I11843" s="3"/>
      <c r="J11843" s="3"/>
      <c r="K11843" s="3"/>
      <c r="L11843" s="3"/>
      <c r="M11843" s="3"/>
    </row>
    <row r="11844" spans="8:13">
      <c r="H11844" s="16"/>
      <c r="I11844" s="3"/>
      <c r="J11844" s="3"/>
      <c r="K11844" s="3"/>
      <c r="L11844" s="3"/>
      <c r="M11844" s="3"/>
    </row>
    <row r="11845" spans="8:13">
      <c r="H11845" s="16"/>
      <c r="I11845" s="3"/>
      <c r="J11845" s="3"/>
      <c r="K11845" s="3"/>
      <c r="L11845" s="3"/>
      <c r="M11845" s="3"/>
    </row>
    <row r="11846" spans="8:13">
      <c r="H11846" s="16"/>
      <c r="I11846" s="3"/>
      <c r="J11846" s="3"/>
      <c r="K11846" s="3"/>
      <c r="L11846" s="3"/>
      <c r="M11846" s="3"/>
    </row>
    <row r="11847" spans="8:13">
      <c r="H11847" s="16"/>
      <c r="I11847" s="3"/>
      <c r="J11847" s="3"/>
      <c r="K11847" s="3"/>
      <c r="L11847" s="3"/>
      <c r="M11847" s="3"/>
    </row>
    <row r="11848" spans="8:13">
      <c r="H11848" s="16"/>
      <c r="I11848" s="3"/>
      <c r="J11848" s="3"/>
      <c r="K11848" s="3"/>
      <c r="L11848" s="3"/>
      <c r="M11848" s="3"/>
    </row>
    <row r="11849" spans="8:13">
      <c r="H11849" s="16"/>
      <c r="I11849" s="3"/>
      <c r="J11849" s="3"/>
      <c r="K11849" s="3"/>
      <c r="L11849" s="3"/>
      <c r="M11849" s="3"/>
    </row>
    <row r="11850" spans="8:13">
      <c r="H11850" s="16"/>
      <c r="I11850" s="3"/>
      <c r="J11850" s="3"/>
      <c r="K11850" s="3"/>
      <c r="L11850" s="3"/>
      <c r="M11850" s="3"/>
    </row>
    <row r="11851" spans="8:13">
      <c r="H11851" s="16"/>
      <c r="I11851" s="3"/>
      <c r="J11851" s="3"/>
      <c r="K11851" s="3"/>
      <c r="L11851" s="3"/>
      <c r="M11851" s="3"/>
    </row>
    <row r="11852" spans="8:13">
      <c r="H11852" s="16"/>
      <c r="I11852" s="3"/>
      <c r="J11852" s="3"/>
      <c r="K11852" s="3"/>
      <c r="L11852" s="3"/>
      <c r="M11852" s="3"/>
    </row>
    <row r="11853" spans="8:13">
      <c r="H11853" s="16"/>
      <c r="I11853" s="3"/>
      <c r="J11853" s="3"/>
      <c r="K11853" s="3"/>
      <c r="L11853" s="3"/>
      <c r="M11853" s="3"/>
    </row>
    <row r="11854" spans="8:13">
      <c r="H11854" s="16"/>
      <c r="I11854" s="3"/>
      <c r="J11854" s="3"/>
      <c r="K11854" s="3"/>
      <c r="L11854" s="3"/>
      <c r="M11854" s="3"/>
    </row>
    <row r="11855" spans="8:13">
      <c r="H11855" s="16"/>
      <c r="I11855" s="3"/>
      <c r="J11855" s="3"/>
      <c r="K11855" s="3"/>
      <c r="L11855" s="3"/>
      <c r="M11855" s="3"/>
    </row>
    <row r="11856" spans="8:13">
      <c r="H11856" s="16"/>
      <c r="I11856" s="3"/>
      <c r="J11856" s="3"/>
      <c r="K11856" s="3"/>
      <c r="L11856" s="3"/>
      <c r="M11856" s="3"/>
    </row>
    <row r="11857" spans="8:13">
      <c r="H11857" s="16"/>
      <c r="I11857" s="3"/>
      <c r="J11857" s="3"/>
      <c r="K11857" s="3"/>
      <c r="L11857" s="3"/>
      <c r="M11857" s="3"/>
    </row>
    <row r="11858" spans="8:13">
      <c r="H11858" s="16"/>
      <c r="I11858" s="3"/>
      <c r="J11858" s="3"/>
      <c r="K11858" s="3"/>
      <c r="L11858" s="3"/>
      <c r="M11858" s="3"/>
    </row>
    <row r="11859" spans="8:13">
      <c r="H11859" s="16"/>
      <c r="I11859" s="3"/>
      <c r="J11859" s="3"/>
      <c r="K11859" s="3"/>
      <c r="L11859" s="3"/>
      <c r="M11859" s="3"/>
    </row>
    <row r="11860" spans="8:13">
      <c r="H11860" s="16"/>
      <c r="I11860" s="3"/>
      <c r="J11860" s="3"/>
      <c r="K11860" s="3"/>
      <c r="L11860" s="3"/>
      <c r="M11860" s="3"/>
    </row>
    <row r="11861" spans="8:13">
      <c r="H11861" s="16"/>
      <c r="I11861" s="3"/>
      <c r="J11861" s="3"/>
      <c r="K11861" s="3"/>
      <c r="L11861" s="3"/>
      <c r="M11861" s="3"/>
    </row>
    <row r="11862" spans="8:13">
      <c r="H11862" s="16"/>
      <c r="I11862" s="3"/>
      <c r="J11862" s="3"/>
      <c r="K11862" s="3"/>
      <c r="L11862" s="3"/>
      <c r="M11862" s="3"/>
    </row>
    <row r="11863" spans="8:13">
      <c r="H11863" s="16"/>
      <c r="I11863" s="3"/>
      <c r="J11863" s="3"/>
      <c r="K11863" s="3"/>
      <c r="L11863" s="3"/>
      <c r="M11863" s="3"/>
    </row>
    <row r="11864" spans="8:13">
      <c r="H11864" s="16"/>
      <c r="I11864" s="3"/>
      <c r="J11864" s="3"/>
      <c r="K11864" s="3"/>
      <c r="L11864" s="3"/>
      <c r="M11864" s="3"/>
    </row>
    <row r="11865" spans="8:13">
      <c r="H11865" s="16"/>
      <c r="I11865" s="3"/>
      <c r="J11865" s="3"/>
      <c r="K11865" s="3"/>
      <c r="L11865" s="3"/>
      <c r="M11865" s="3"/>
    </row>
    <row r="11866" spans="8:13">
      <c r="H11866" s="16"/>
      <c r="I11866" s="3"/>
      <c r="J11866" s="3"/>
      <c r="K11866" s="3"/>
      <c r="L11866" s="3"/>
      <c r="M11866" s="3"/>
    </row>
    <row r="11867" spans="8:13">
      <c r="H11867" s="16"/>
      <c r="I11867" s="3"/>
      <c r="J11867" s="3"/>
      <c r="K11867" s="3"/>
      <c r="L11867" s="3"/>
      <c r="M11867" s="3"/>
    </row>
    <row r="11868" spans="8:13">
      <c r="H11868" s="16"/>
      <c r="I11868" s="3"/>
      <c r="J11868" s="3"/>
      <c r="K11868" s="3"/>
      <c r="L11868" s="3"/>
      <c r="M11868" s="3"/>
    </row>
    <row r="11869" spans="8:13">
      <c r="H11869" s="16"/>
      <c r="I11869" s="3"/>
      <c r="J11869" s="3"/>
      <c r="K11869" s="3"/>
      <c r="L11869" s="3"/>
      <c r="M11869" s="3"/>
    </row>
    <row r="11870" spans="8:13">
      <c r="H11870" s="16"/>
      <c r="I11870" s="3"/>
      <c r="J11870" s="3"/>
      <c r="K11870" s="3"/>
      <c r="L11870" s="3"/>
      <c r="M11870" s="3"/>
    </row>
    <row r="11871" spans="8:13">
      <c r="H11871" s="16"/>
      <c r="I11871" s="3"/>
      <c r="J11871" s="3"/>
      <c r="K11871" s="3"/>
      <c r="L11871" s="3"/>
      <c r="M11871" s="3"/>
    </row>
    <row r="11872" spans="8:13">
      <c r="H11872" s="16"/>
      <c r="I11872" s="3"/>
      <c r="J11872" s="3"/>
      <c r="K11872" s="3"/>
      <c r="L11872" s="3"/>
      <c r="M11872" s="3"/>
    </row>
    <row r="11873" spans="8:13">
      <c r="H11873" s="16"/>
      <c r="I11873" s="3"/>
      <c r="J11873" s="3"/>
      <c r="K11873" s="3"/>
      <c r="L11873" s="3"/>
      <c r="M11873" s="3"/>
    </row>
    <row r="11874" spans="8:13">
      <c r="H11874" s="16"/>
      <c r="I11874" s="3"/>
      <c r="J11874" s="3"/>
      <c r="K11874" s="3"/>
      <c r="L11874" s="3"/>
      <c r="M11874" s="3"/>
    </row>
    <row r="11875" spans="8:13">
      <c r="H11875" s="16"/>
      <c r="I11875" s="3"/>
      <c r="J11875" s="3"/>
      <c r="K11875" s="3"/>
      <c r="L11875" s="3"/>
      <c r="M11875" s="3"/>
    </row>
    <row r="11876" spans="8:13">
      <c r="H11876" s="16"/>
      <c r="I11876" s="3"/>
      <c r="J11876" s="3"/>
      <c r="K11876" s="3"/>
      <c r="L11876" s="3"/>
      <c r="M11876" s="3"/>
    </row>
    <row r="11877" spans="8:13">
      <c r="H11877" s="16"/>
      <c r="I11877" s="3"/>
      <c r="J11877" s="3"/>
      <c r="K11877" s="3"/>
      <c r="L11877" s="3"/>
      <c r="M11877" s="3"/>
    </row>
    <row r="11878" spans="8:13">
      <c r="H11878" s="16"/>
      <c r="I11878" s="3"/>
      <c r="J11878" s="3"/>
      <c r="K11878" s="3"/>
      <c r="L11878" s="3"/>
      <c r="M11878" s="3"/>
    </row>
    <row r="11879" spans="8:13">
      <c r="H11879" s="16"/>
      <c r="I11879" s="3"/>
      <c r="J11879" s="3"/>
      <c r="K11879" s="3"/>
      <c r="L11879" s="3"/>
      <c r="M11879" s="3"/>
    </row>
    <row r="11880" spans="8:13">
      <c r="H11880" s="16"/>
      <c r="I11880" s="3"/>
      <c r="J11880" s="3"/>
      <c r="K11880" s="3"/>
      <c r="L11880" s="3"/>
      <c r="M11880" s="3"/>
    </row>
    <row r="11881" spans="8:13">
      <c r="H11881" s="16"/>
      <c r="I11881" s="3"/>
      <c r="J11881" s="3"/>
      <c r="K11881" s="3"/>
      <c r="L11881" s="3"/>
      <c r="M11881" s="3"/>
    </row>
    <row r="11882" spans="8:13">
      <c r="H11882" s="16"/>
      <c r="I11882" s="3"/>
      <c r="J11882" s="3"/>
      <c r="K11882" s="3"/>
      <c r="L11882" s="3"/>
      <c r="M11882" s="3"/>
    </row>
    <row r="11883" spans="8:13">
      <c r="H11883" s="16"/>
      <c r="I11883" s="3"/>
      <c r="J11883" s="3"/>
      <c r="K11883" s="3"/>
      <c r="L11883" s="3"/>
      <c r="M11883" s="3"/>
    </row>
    <row r="11884" spans="8:13">
      <c r="H11884" s="16"/>
      <c r="I11884" s="3"/>
      <c r="J11884" s="3"/>
      <c r="K11884" s="3"/>
      <c r="L11884" s="3"/>
      <c r="M11884" s="3"/>
    </row>
    <row r="11885" spans="8:13">
      <c r="H11885" s="16"/>
      <c r="I11885" s="3"/>
      <c r="J11885" s="3"/>
      <c r="K11885" s="3"/>
      <c r="L11885" s="3"/>
      <c r="M11885" s="3"/>
    </row>
    <row r="11886" spans="8:13">
      <c r="H11886" s="16"/>
      <c r="I11886" s="3"/>
      <c r="J11886" s="3"/>
      <c r="K11886" s="3"/>
      <c r="L11886" s="3"/>
      <c r="M11886" s="3"/>
    </row>
    <row r="11887" spans="8:13">
      <c r="H11887" s="16"/>
      <c r="I11887" s="3"/>
      <c r="J11887" s="3"/>
      <c r="K11887" s="3"/>
      <c r="L11887" s="3"/>
      <c r="M11887" s="3"/>
    </row>
    <row r="11888" spans="8:13">
      <c r="H11888" s="16"/>
      <c r="I11888" s="3"/>
      <c r="J11888" s="3"/>
      <c r="K11888" s="3"/>
      <c r="L11888" s="3"/>
      <c r="M11888" s="3"/>
    </row>
    <row r="11889" spans="8:13">
      <c r="H11889" s="16"/>
      <c r="I11889" s="3"/>
      <c r="J11889" s="3"/>
      <c r="K11889" s="3"/>
      <c r="L11889" s="3"/>
      <c r="M11889" s="3"/>
    </row>
    <row r="11890" spans="8:13">
      <c r="H11890" s="16"/>
      <c r="I11890" s="3"/>
      <c r="J11890" s="3"/>
      <c r="K11890" s="3"/>
      <c r="L11890" s="3"/>
      <c r="M11890" s="3"/>
    </row>
    <row r="11891" spans="8:13">
      <c r="H11891" s="16"/>
      <c r="I11891" s="3"/>
      <c r="J11891" s="3"/>
      <c r="K11891" s="3"/>
      <c r="L11891" s="3"/>
      <c r="M11891" s="3"/>
    </row>
    <row r="11892" spans="8:13">
      <c r="H11892" s="16"/>
      <c r="I11892" s="3"/>
      <c r="J11892" s="3"/>
      <c r="K11892" s="3"/>
      <c r="L11892" s="3"/>
      <c r="M11892" s="3"/>
    </row>
    <row r="11893" spans="8:13">
      <c r="H11893" s="16"/>
      <c r="I11893" s="3"/>
      <c r="J11893" s="3"/>
      <c r="K11893" s="3"/>
      <c r="L11893" s="3"/>
      <c r="M11893" s="3"/>
    </row>
    <row r="11894" spans="8:13">
      <c r="H11894" s="16"/>
      <c r="I11894" s="3"/>
      <c r="J11894" s="3"/>
      <c r="K11894" s="3"/>
      <c r="L11894" s="3"/>
      <c r="M11894" s="3"/>
    </row>
    <row r="11895" spans="8:13">
      <c r="H11895" s="16"/>
      <c r="I11895" s="3"/>
      <c r="J11895" s="3"/>
      <c r="K11895" s="3"/>
      <c r="L11895" s="3"/>
      <c r="M11895" s="3"/>
    </row>
    <row r="11896" spans="8:13">
      <c r="H11896" s="16"/>
      <c r="I11896" s="3"/>
      <c r="J11896" s="3"/>
      <c r="K11896" s="3"/>
      <c r="L11896" s="3"/>
      <c r="M11896" s="3"/>
    </row>
    <row r="11897" spans="8:13">
      <c r="H11897" s="16"/>
      <c r="I11897" s="3"/>
      <c r="J11897" s="3"/>
      <c r="K11897" s="3"/>
      <c r="L11897" s="3"/>
      <c r="M11897" s="3"/>
    </row>
    <row r="11898" spans="8:13">
      <c r="H11898" s="16"/>
      <c r="I11898" s="3"/>
      <c r="J11898" s="3"/>
      <c r="K11898" s="3"/>
      <c r="L11898" s="3"/>
      <c r="M11898" s="3"/>
    </row>
    <row r="11899" spans="8:13">
      <c r="H11899" s="16"/>
      <c r="I11899" s="3"/>
      <c r="J11899" s="3"/>
      <c r="K11899" s="3"/>
      <c r="L11899" s="3"/>
      <c r="M11899" s="3"/>
    </row>
    <row r="11900" spans="8:13">
      <c r="H11900" s="16"/>
      <c r="I11900" s="3"/>
      <c r="J11900" s="3"/>
      <c r="K11900" s="3"/>
      <c r="L11900" s="3"/>
      <c r="M11900" s="3"/>
    </row>
    <row r="11901" spans="8:13">
      <c r="H11901" s="16"/>
      <c r="I11901" s="3"/>
      <c r="J11901" s="3"/>
      <c r="K11901" s="3"/>
      <c r="L11901" s="3"/>
      <c r="M11901" s="3"/>
    </row>
    <row r="11902" spans="8:13">
      <c r="H11902" s="16"/>
      <c r="I11902" s="3"/>
      <c r="J11902" s="3"/>
      <c r="K11902" s="3"/>
      <c r="L11902" s="3"/>
      <c r="M11902" s="3"/>
    </row>
    <row r="11903" spans="8:13">
      <c r="H11903" s="16"/>
      <c r="I11903" s="3"/>
      <c r="J11903" s="3"/>
      <c r="K11903" s="3"/>
      <c r="L11903" s="3"/>
      <c r="M11903" s="3"/>
    </row>
    <row r="11904" spans="8:13">
      <c r="H11904" s="16"/>
      <c r="I11904" s="3"/>
      <c r="J11904" s="3"/>
      <c r="K11904" s="3"/>
      <c r="L11904" s="3"/>
      <c r="M11904" s="3"/>
    </row>
    <row r="11905" spans="8:13">
      <c r="H11905" s="16"/>
      <c r="I11905" s="3"/>
      <c r="J11905" s="3"/>
      <c r="K11905" s="3"/>
      <c r="L11905" s="3"/>
      <c r="M11905" s="3"/>
    </row>
    <row r="11906" spans="8:13">
      <c r="H11906" s="16"/>
      <c r="I11906" s="3"/>
      <c r="J11906" s="3"/>
      <c r="K11906" s="3"/>
      <c r="L11906" s="3"/>
      <c r="M11906" s="3"/>
    </row>
    <row r="11907" spans="8:13">
      <c r="H11907" s="16"/>
      <c r="I11907" s="3"/>
      <c r="J11907" s="3"/>
      <c r="K11907" s="3"/>
      <c r="L11907" s="3"/>
      <c r="M11907" s="3"/>
    </row>
    <row r="11908" spans="8:13">
      <c r="H11908" s="16"/>
      <c r="I11908" s="3"/>
      <c r="J11908" s="3"/>
      <c r="K11908" s="3"/>
      <c r="L11908" s="3"/>
      <c r="M11908" s="3"/>
    </row>
    <row r="11909" spans="8:13">
      <c r="H11909" s="16"/>
      <c r="I11909" s="3"/>
      <c r="J11909" s="3"/>
      <c r="K11909" s="3"/>
      <c r="L11909" s="3"/>
      <c r="M11909" s="3"/>
    </row>
    <row r="11910" spans="8:13">
      <c r="H11910" s="16"/>
      <c r="I11910" s="3"/>
      <c r="J11910" s="3"/>
      <c r="K11910" s="3"/>
      <c r="L11910" s="3"/>
      <c r="M11910" s="3"/>
    </row>
    <row r="11911" spans="8:13">
      <c r="H11911" s="16"/>
      <c r="I11911" s="3"/>
      <c r="J11911" s="3"/>
      <c r="K11911" s="3"/>
      <c r="L11911" s="3"/>
      <c r="M11911" s="3"/>
    </row>
    <row r="11912" spans="8:13">
      <c r="H11912" s="16"/>
      <c r="I11912" s="3"/>
      <c r="J11912" s="3"/>
      <c r="K11912" s="3"/>
      <c r="L11912" s="3"/>
      <c r="M11912" s="3"/>
    </row>
    <row r="11913" spans="8:13">
      <c r="H11913" s="16"/>
      <c r="I11913" s="3"/>
      <c r="J11913" s="3"/>
      <c r="K11913" s="3"/>
      <c r="L11913" s="3"/>
      <c r="M11913" s="3"/>
    </row>
    <row r="11914" spans="8:13">
      <c r="H11914" s="16"/>
      <c r="I11914" s="3"/>
      <c r="J11914" s="3"/>
      <c r="K11914" s="3"/>
      <c r="L11914" s="3"/>
      <c r="M11914" s="3"/>
    </row>
    <row r="11915" spans="8:13">
      <c r="H11915" s="16"/>
      <c r="I11915" s="3"/>
      <c r="J11915" s="3"/>
      <c r="K11915" s="3"/>
      <c r="L11915" s="3"/>
      <c r="M11915" s="3"/>
    </row>
    <row r="11916" spans="8:13">
      <c r="H11916" s="16"/>
      <c r="I11916" s="3"/>
      <c r="J11916" s="3"/>
      <c r="K11916" s="3"/>
      <c r="L11916" s="3"/>
      <c r="M11916" s="3"/>
    </row>
    <row r="11917" spans="8:13">
      <c r="H11917" s="16"/>
      <c r="I11917" s="3"/>
      <c r="J11917" s="3"/>
      <c r="K11917" s="3"/>
      <c r="L11917" s="3"/>
      <c r="M11917" s="3"/>
    </row>
    <row r="11918" spans="8:13">
      <c r="H11918" s="16"/>
      <c r="I11918" s="3"/>
      <c r="J11918" s="3"/>
      <c r="K11918" s="3"/>
      <c r="L11918" s="3"/>
      <c r="M11918" s="3"/>
    </row>
    <row r="11919" spans="8:13">
      <c r="H11919" s="16"/>
      <c r="I11919" s="3"/>
      <c r="J11919" s="3"/>
      <c r="K11919" s="3"/>
      <c r="L11919" s="3"/>
      <c r="M11919" s="3"/>
    </row>
    <row r="11920" spans="8:13">
      <c r="H11920" s="16"/>
      <c r="I11920" s="3"/>
      <c r="J11920" s="3"/>
      <c r="K11920" s="3"/>
      <c r="L11920" s="3"/>
      <c r="M11920" s="3"/>
    </row>
    <row r="11921" spans="8:13">
      <c r="H11921" s="16"/>
      <c r="I11921" s="3"/>
      <c r="J11921" s="3"/>
      <c r="K11921" s="3"/>
      <c r="L11921" s="3"/>
      <c r="M11921" s="3"/>
    </row>
    <row r="11922" spans="8:13">
      <c r="H11922" s="16"/>
      <c r="I11922" s="3"/>
      <c r="J11922" s="3"/>
      <c r="K11922" s="3"/>
      <c r="L11922" s="3"/>
      <c r="M11922" s="3"/>
    </row>
    <row r="11923" spans="8:13">
      <c r="H11923" s="16"/>
      <c r="I11923" s="3"/>
      <c r="J11923" s="3"/>
      <c r="K11923" s="3"/>
      <c r="L11923" s="3"/>
      <c r="M11923" s="3"/>
    </row>
    <row r="11924" spans="8:13">
      <c r="H11924" s="16"/>
      <c r="I11924" s="3"/>
      <c r="J11924" s="3"/>
      <c r="K11924" s="3"/>
      <c r="L11924" s="3"/>
      <c r="M11924" s="3"/>
    </row>
    <row r="11925" spans="8:13">
      <c r="H11925" s="16"/>
      <c r="I11925" s="3"/>
      <c r="J11925" s="3"/>
      <c r="K11925" s="3"/>
      <c r="L11925" s="3"/>
      <c r="M11925" s="3"/>
    </row>
    <row r="11926" spans="8:13">
      <c r="H11926" s="16"/>
      <c r="I11926" s="3"/>
      <c r="J11926" s="3"/>
      <c r="K11926" s="3"/>
      <c r="L11926" s="3"/>
      <c r="M11926" s="3"/>
    </row>
    <row r="11927" spans="8:13">
      <c r="H11927" s="16"/>
      <c r="I11927" s="3"/>
      <c r="J11927" s="3"/>
      <c r="K11927" s="3"/>
      <c r="L11927" s="3"/>
      <c r="M11927" s="3"/>
    </row>
    <row r="11928" spans="8:13">
      <c r="H11928" s="16"/>
      <c r="I11928" s="3"/>
      <c r="J11928" s="3"/>
      <c r="K11928" s="3"/>
      <c r="L11928" s="3"/>
      <c r="M11928" s="3"/>
    </row>
    <row r="11929" spans="8:13">
      <c r="H11929" s="16"/>
      <c r="I11929" s="3"/>
      <c r="J11929" s="3"/>
      <c r="K11929" s="3"/>
      <c r="L11929" s="3"/>
      <c r="M11929" s="3"/>
    </row>
    <row r="11930" spans="8:13">
      <c r="H11930" s="16"/>
      <c r="I11930" s="3"/>
      <c r="J11930" s="3"/>
      <c r="K11930" s="3"/>
      <c r="L11930" s="3"/>
      <c r="M11930" s="3"/>
    </row>
    <row r="11931" spans="8:13">
      <c r="H11931" s="16"/>
      <c r="I11931" s="3"/>
      <c r="J11931" s="3"/>
      <c r="K11931" s="3"/>
      <c r="L11931" s="3"/>
      <c r="M11931" s="3"/>
    </row>
    <row r="11932" spans="8:13">
      <c r="H11932" s="16"/>
      <c r="I11932" s="3"/>
      <c r="J11932" s="3"/>
      <c r="K11932" s="3"/>
      <c r="L11932" s="3"/>
      <c r="M11932" s="3"/>
    </row>
    <row r="11933" spans="8:13">
      <c r="H11933" s="16"/>
      <c r="I11933" s="3"/>
      <c r="J11933" s="3"/>
      <c r="K11933" s="3"/>
      <c r="L11933" s="3"/>
      <c r="M11933" s="3"/>
    </row>
    <row r="11934" spans="8:13">
      <c r="H11934" s="16"/>
      <c r="I11934" s="3"/>
      <c r="J11934" s="3"/>
      <c r="K11934" s="3"/>
      <c r="L11934" s="3"/>
      <c r="M11934" s="3"/>
    </row>
    <row r="11935" spans="8:13">
      <c r="H11935" s="16"/>
      <c r="I11935" s="3"/>
      <c r="J11935" s="3"/>
      <c r="K11935" s="3"/>
      <c r="L11935" s="3"/>
      <c r="M11935" s="3"/>
    </row>
    <row r="11936" spans="8:13">
      <c r="H11936" s="16"/>
      <c r="I11936" s="3"/>
      <c r="J11936" s="3"/>
      <c r="K11936" s="3"/>
      <c r="L11936" s="3"/>
      <c r="M11936" s="3"/>
    </row>
    <row r="11937" spans="8:13">
      <c r="H11937" s="16"/>
      <c r="I11937" s="3"/>
      <c r="J11937" s="3"/>
      <c r="K11937" s="3"/>
      <c r="L11937" s="3"/>
      <c r="M11937" s="3"/>
    </row>
    <row r="11938" spans="8:13">
      <c r="H11938" s="16"/>
      <c r="I11938" s="3"/>
      <c r="J11938" s="3"/>
      <c r="K11938" s="3"/>
      <c r="L11938" s="3"/>
      <c r="M11938" s="3"/>
    </row>
    <row r="11939" spans="8:13">
      <c r="H11939" s="16"/>
      <c r="I11939" s="3"/>
      <c r="J11939" s="3"/>
      <c r="K11939" s="3"/>
      <c r="L11939" s="3"/>
      <c r="M11939" s="3"/>
    </row>
    <row r="11940" spans="8:13">
      <c r="H11940" s="16"/>
      <c r="I11940" s="3"/>
      <c r="J11940" s="3"/>
      <c r="K11940" s="3"/>
      <c r="L11940" s="3"/>
      <c r="M11940" s="3"/>
    </row>
    <row r="11941" spans="8:13">
      <c r="H11941" s="16"/>
      <c r="I11941" s="3"/>
      <c r="J11941" s="3"/>
      <c r="K11941" s="3"/>
      <c r="L11941" s="3"/>
      <c r="M11941" s="3"/>
    </row>
    <row r="11942" spans="8:13">
      <c r="H11942" s="16"/>
      <c r="I11942" s="3"/>
      <c r="J11942" s="3"/>
      <c r="K11942" s="3"/>
      <c r="L11942" s="3"/>
      <c r="M11942" s="3"/>
    </row>
    <row r="11943" spans="8:13">
      <c r="H11943" s="16"/>
      <c r="I11943" s="3"/>
      <c r="J11943" s="3"/>
      <c r="K11943" s="3"/>
      <c r="L11943" s="3"/>
      <c r="M11943" s="3"/>
    </row>
    <row r="11944" spans="8:13">
      <c r="H11944" s="16"/>
      <c r="I11944" s="3"/>
      <c r="J11944" s="3"/>
      <c r="K11944" s="3"/>
      <c r="L11944" s="3"/>
      <c r="M11944" s="3"/>
    </row>
    <row r="11945" spans="8:13">
      <c r="H11945" s="16"/>
      <c r="I11945" s="3"/>
      <c r="J11945" s="3"/>
      <c r="K11945" s="3"/>
      <c r="L11945" s="3"/>
      <c r="M11945" s="3"/>
    </row>
    <row r="11946" spans="8:13">
      <c r="H11946" s="16"/>
      <c r="I11946" s="3"/>
      <c r="J11946" s="3"/>
      <c r="K11946" s="3"/>
      <c r="L11946" s="3"/>
      <c r="M11946" s="3"/>
    </row>
    <row r="11947" spans="8:13">
      <c r="H11947" s="16"/>
      <c r="I11947" s="3"/>
      <c r="J11947" s="3"/>
      <c r="K11947" s="3"/>
      <c r="L11947" s="3"/>
      <c r="M11947" s="3"/>
    </row>
    <row r="11948" spans="8:13">
      <c r="H11948" s="16"/>
      <c r="I11948" s="3"/>
      <c r="J11948" s="3"/>
      <c r="K11948" s="3"/>
      <c r="L11948" s="3"/>
      <c r="M11948" s="3"/>
    </row>
    <row r="11949" spans="8:13">
      <c r="H11949" s="16"/>
      <c r="I11949" s="3"/>
      <c r="J11949" s="3"/>
      <c r="K11949" s="3"/>
      <c r="L11949" s="3"/>
      <c r="M11949" s="3"/>
    </row>
    <row r="11950" spans="8:13">
      <c r="H11950" s="16"/>
      <c r="I11950" s="3"/>
      <c r="J11950" s="3"/>
      <c r="K11950" s="3"/>
      <c r="L11950" s="3"/>
      <c r="M11950" s="3"/>
    </row>
    <row r="11951" spans="8:13">
      <c r="H11951" s="16"/>
      <c r="I11951" s="3"/>
      <c r="J11951" s="3"/>
      <c r="K11951" s="3"/>
      <c r="L11951" s="3"/>
      <c r="M11951" s="3"/>
    </row>
    <row r="11952" spans="8:13">
      <c r="H11952" s="16"/>
      <c r="I11952" s="3"/>
      <c r="J11952" s="3"/>
      <c r="K11952" s="3"/>
      <c r="L11952" s="3"/>
      <c r="M11952" s="3"/>
    </row>
    <row r="11953" spans="8:13">
      <c r="H11953" s="16"/>
      <c r="I11953" s="3"/>
      <c r="J11953" s="3"/>
      <c r="K11953" s="3"/>
      <c r="L11953" s="3"/>
      <c r="M11953" s="3"/>
    </row>
    <row r="11954" spans="8:13">
      <c r="H11954" s="16"/>
      <c r="I11954" s="3"/>
      <c r="J11954" s="3"/>
      <c r="K11954" s="3"/>
      <c r="L11954" s="3"/>
      <c r="M11954" s="3"/>
    </row>
    <row r="11955" spans="8:13">
      <c r="H11955" s="16"/>
      <c r="I11955" s="3"/>
      <c r="J11955" s="3"/>
      <c r="K11955" s="3"/>
      <c r="L11955" s="3"/>
      <c r="M11955" s="3"/>
    </row>
    <row r="11956" spans="8:13">
      <c r="H11956" s="16"/>
      <c r="I11956" s="3"/>
      <c r="J11956" s="3"/>
      <c r="K11956" s="3"/>
      <c r="L11956" s="3"/>
      <c r="M11956" s="3"/>
    </row>
    <row r="11957" spans="8:13">
      <c r="H11957" s="16"/>
      <c r="I11957" s="3"/>
      <c r="J11957" s="3"/>
      <c r="K11957" s="3"/>
      <c r="L11957" s="3"/>
      <c r="M11957" s="3"/>
    </row>
    <row r="11958" spans="8:13">
      <c r="H11958" s="16"/>
      <c r="I11958" s="3"/>
      <c r="J11958" s="3"/>
      <c r="K11958" s="3"/>
      <c r="L11958" s="3"/>
      <c r="M11958" s="3"/>
    </row>
    <row r="11959" spans="8:13">
      <c r="H11959" s="16"/>
      <c r="I11959" s="3"/>
      <c r="J11959" s="3"/>
      <c r="K11959" s="3"/>
      <c r="L11959" s="3"/>
      <c r="M11959" s="3"/>
    </row>
    <row r="11960" spans="8:13">
      <c r="H11960" s="16"/>
      <c r="I11960" s="3"/>
      <c r="J11960" s="3"/>
      <c r="K11960" s="3"/>
      <c r="L11960" s="3"/>
      <c r="M11960" s="3"/>
    </row>
    <row r="11961" spans="8:13">
      <c r="H11961" s="16"/>
      <c r="I11961" s="3"/>
      <c r="J11961" s="3"/>
      <c r="K11961" s="3"/>
      <c r="L11961" s="3"/>
      <c r="M11961" s="3"/>
    </row>
    <row r="11962" spans="8:13">
      <c r="H11962" s="16"/>
      <c r="I11962" s="3"/>
      <c r="J11962" s="3"/>
      <c r="K11962" s="3"/>
      <c r="L11962" s="3"/>
      <c r="M11962" s="3"/>
    </row>
    <row r="11963" spans="8:13">
      <c r="H11963" s="16"/>
      <c r="I11963" s="3"/>
      <c r="J11963" s="3"/>
      <c r="K11963" s="3"/>
      <c r="L11963" s="3"/>
      <c r="M11963" s="3"/>
    </row>
    <row r="11964" spans="8:13">
      <c r="H11964" s="16"/>
      <c r="I11964" s="3"/>
      <c r="J11964" s="3"/>
      <c r="K11964" s="3"/>
      <c r="L11964" s="3"/>
      <c r="M11964" s="3"/>
    </row>
    <row r="11965" spans="8:13">
      <c r="H11965" s="16"/>
      <c r="I11965" s="3"/>
      <c r="J11965" s="3"/>
      <c r="K11965" s="3"/>
      <c r="L11965" s="3"/>
      <c r="M11965" s="3"/>
    </row>
    <row r="11966" spans="8:13">
      <c r="H11966" s="16"/>
      <c r="I11966" s="3"/>
      <c r="J11966" s="3"/>
      <c r="K11966" s="3"/>
      <c r="L11966" s="3"/>
      <c r="M11966" s="3"/>
    </row>
    <row r="11967" spans="8:13">
      <c r="H11967" s="16"/>
      <c r="I11967" s="3"/>
      <c r="J11967" s="3"/>
      <c r="K11967" s="3"/>
      <c r="L11967" s="3"/>
      <c r="M11967" s="3"/>
    </row>
    <row r="11968" spans="8:13">
      <c r="H11968" s="16"/>
      <c r="I11968" s="3"/>
      <c r="J11968" s="3"/>
      <c r="K11968" s="3"/>
      <c r="L11968" s="3"/>
      <c r="M11968" s="3"/>
    </row>
    <row r="11969" spans="8:13">
      <c r="H11969" s="16"/>
      <c r="I11969" s="3"/>
      <c r="J11969" s="3"/>
      <c r="K11969" s="3"/>
      <c r="L11969" s="3"/>
      <c r="M11969" s="3"/>
    </row>
    <row r="11970" spans="8:13">
      <c r="H11970" s="16"/>
      <c r="I11970" s="3"/>
      <c r="J11970" s="3"/>
      <c r="K11970" s="3"/>
      <c r="L11970" s="3"/>
      <c r="M11970" s="3"/>
    </row>
    <row r="11971" spans="8:13">
      <c r="H11971" s="16"/>
      <c r="I11971" s="3"/>
      <c r="J11971" s="3"/>
      <c r="K11971" s="3"/>
      <c r="L11971" s="3"/>
      <c r="M11971" s="3"/>
    </row>
    <row r="11972" spans="8:13">
      <c r="H11972" s="16"/>
      <c r="I11972" s="3"/>
      <c r="J11972" s="3"/>
      <c r="K11972" s="3"/>
      <c r="L11972" s="3"/>
      <c r="M11972" s="3"/>
    </row>
    <row r="11973" spans="8:13">
      <c r="H11973" s="16"/>
      <c r="I11973" s="3"/>
      <c r="J11973" s="3"/>
      <c r="K11973" s="3"/>
      <c r="L11973" s="3"/>
      <c r="M11973" s="3"/>
    </row>
    <row r="11974" spans="8:13">
      <c r="H11974" s="16"/>
      <c r="I11974" s="3"/>
      <c r="J11974" s="3"/>
      <c r="K11974" s="3"/>
      <c r="L11974" s="3"/>
      <c r="M11974" s="3"/>
    </row>
    <row r="11975" spans="8:13">
      <c r="H11975" s="16"/>
      <c r="I11975" s="3"/>
      <c r="J11975" s="3"/>
      <c r="K11975" s="3"/>
      <c r="L11975" s="3"/>
      <c r="M11975" s="3"/>
    </row>
    <row r="11976" spans="8:13">
      <c r="H11976" s="16"/>
      <c r="I11976" s="3"/>
      <c r="J11976" s="3"/>
      <c r="K11976" s="3"/>
      <c r="L11976" s="3"/>
      <c r="M11976" s="3"/>
    </row>
    <row r="11977" spans="8:13">
      <c r="H11977" s="16"/>
      <c r="I11977" s="3"/>
      <c r="J11977" s="3"/>
      <c r="K11977" s="3"/>
      <c r="L11977" s="3"/>
      <c r="M11977" s="3"/>
    </row>
    <row r="11978" spans="8:13">
      <c r="H11978" s="16"/>
      <c r="I11978" s="3"/>
      <c r="J11978" s="3"/>
      <c r="K11978" s="3"/>
      <c r="L11978" s="3"/>
      <c r="M11978" s="3"/>
    </row>
    <row r="11979" spans="8:13">
      <c r="H11979" s="16"/>
      <c r="I11979" s="3"/>
      <c r="J11979" s="3"/>
      <c r="K11979" s="3"/>
      <c r="L11979" s="3"/>
      <c r="M11979" s="3"/>
    </row>
    <row r="11980" spans="8:13">
      <c r="H11980" s="16"/>
      <c r="I11980" s="3"/>
      <c r="J11980" s="3"/>
      <c r="K11980" s="3"/>
      <c r="L11980" s="3"/>
      <c r="M11980" s="3"/>
    </row>
    <row r="11981" spans="8:13">
      <c r="H11981" s="16"/>
      <c r="I11981" s="3"/>
      <c r="J11981" s="3"/>
      <c r="K11981" s="3"/>
      <c r="L11981" s="3"/>
      <c r="M11981" s="3"/>
    </row>
    <row r="11982" spans="8:13">
      <c r="H11982" s="16"/>
      <c r="I11982" s="3"/>
      <c r="J11982" s="3"/>
      <c r="K11982" s="3"/>
      <c r="L11982" s="3"/>
      <c r="M11982" s="3"/>
    </row>
    <row r="11983" spans="8:13">
      <c r="H11983" s="16"/>
      <c r="I11983" s="3"/>
      <c r="J11983" s="3"/>
      <c r="K11983" s="3"/>
      <c r="L11983" s="3"/>
      <c r="M11983" s="3"/>
    </row>
    <row r="11984" spans="8:13">
      <c r="H11984" s="16"/>
      <c r="I11984" s="3"/>
      <c r="J11984" s="3"/>
      <c r="K11984" s="3"/>
      <c r="L11984" s="3"/>
      <c r="M11984" s="3"/>
    </row>
    <row r="11985" spans="8:13">
      <c r="H11985" s="16"/>
      <c r="I11985" s="3"/>
      <c r="J11985" s="3"/>
      <c r="K11985" s="3"/>
      <c r="L11985" s="3"/>
      <c r="M11985" s="3"/>
    </row>
    <row r="11986" spans="8:13">
      <c r="H11986" s="16"/>
      <c r="I11986" s="3"/>
      <c r="J11986" s="3"/>
      <c r="K11986" s="3"/>
      <c r="L11986" s="3"/>
      <c r="M11986" s="3"/>
    </row>
    <row r="11987" spans="8:13">
      <c r="H11987" s="16"/>
      <c r="I11987" s="3"/>
      <c r="J11987" s="3"/>
      <c r="K11987" s="3"/>
      <c r="L11987" s="3"/>
      <c r="M11987" s="3"/>
    </row>
    <row r="11988" spans="8:13">
      <c r="H11988" s="16"/>
      <c r="I11988" s="3"/>
      <c r="J11988" s="3"/>
      <c r="K11988" s="3"/>
      <c r="L11988" s="3"/>
      <c r="M11988" s="3"/>
    </row>
    <row r="11989" spans="8:13">
      <c r="H11989" s="16"/>
      <c r="I11989" s="3"/>
      <c r="J11989" s="3"/>
      <c r="K11989" s="3"/>
      <c r="L11989" s="3"/>
      <c r="M11989" s="3"/>
    </row>
    <row r="11990" spans="8:13">
      <c r="H11990" s="16"/>
      <c r="I11990" s="3"/>
      <c r="J11990" s="3"/>
      <c r="K11990" s="3"/>
      <c r="L11990" s="3"/>
      <c r="M11990" s="3"/>
    </row>
    <row r="11991" spans="8:13">
      <c r="H11991" s="16"/>
      <c r="I11991" s="3"/>
      <c r="J11991" s="3"/>
      <c r="K11991" s="3"/>
      <c r="L11991" s="3"/>
      <c r="M11991" s="3"/>
    </row>
    <row r="11992" spans="8:13">
      <c r="H11992" s="16"/>
      <c r="I11992" s="3"/>
      <c r="J11992" s="3"/>
      <c r="K11992" s="3"/>
      <c r="L11992" s="3"/>
      <c r="M11992" s="3"/>
    </row>
    <row r="11993" spans="8:13">
      <c r="H11993" s="16"/>
      <c r="I11993" s="3"/>
      <c r="J11993" s="3"/>
      <c r="K11993" s="3"/>
      <c r="L11993" s="3"/>
      <c r="M11993" s="3"/>
    </row>
    <row r="11994" spans="8:13">
      <c r="H11994" s="16"/>
      <c r="I11994" s="3"/>
      <c r="J11994" s="3"/>
      <c r="K11994" s="3"/>
      <c r="L11994" s="3"/>
      <c r="M11994" s="3"/>
    </row>
    <row r="11995" spans="8:13">
      <c r="H11995" s="16"/>
      <c r="I11995" s="3"/>
      <c r="J11995" s="3"/>
      <c r="K11995" s="3"/>
      <c r="L11995" s="3"/>
      <c r="M11995" s="3"/>
    </row>
    <row r="11996" spans="8:13">
      <c r="H11996" s="16"/>
      <c r="I11996" s="3"/>
      <c r="J11996" s="3"/>
      <c r="K11996" s="3"/>
      <c r="L11996" s="3"/>
      <c r="M11996" s="3"/>
    </row>
    <row r="11997" spans="8:13">
      <c r="H11997" s="16"/>
      <c r="I11997" s="3"/>
      <c r="J11997" s="3"/>
      <c r="K11997" s="3"/>
      <c r="L11997" s="3"/>
      <c r="M11997" s="3"/>
    </row>
    <row r="11998" spans="8:13">
      <c r="H11998" s="16"/>
      <c r="I11998" s="3"/>
      <c r="J11998" s="3"/>
      <c r="K11998" s="3"/>
      <c r="L11998" s="3"/>
      <c r="M11998" s="3"/>
    </row>
    <row r="11999" spans="8:13">
      <c r="H11999" s="16"/>
      <c r="I11999" s="3"/>
      <c r="J11999" s="3"/>
      <c r="K11999" s="3"/>
      <c r="L11999" s="3"/>
      <c r="M11999" s="3"/>
    </row>
    <row r="12000" spans="8:13">
      <c r="H12000" s="16"/>
      <c r="I12000" s="3"/>
      <c r="J12000" s="3"/>
      <c r="K12000" s="3"/>
      <c r="L12000" s="3"/>
      <c r="M12000" s="3"/>
    </row>
    <row r="12001" spans="8:13">
      <c r="H12001" s="16"/>
      <c r="I12001" s="3"/>
      <c r="J12001" s="3"/>
      <c r="K12001" s="3"/>
      <c r="L12001" s="3"/>
      <c r="M12001" s="3"/>
    </row>
    <row r="12002" spans="8:13">
      <c r="H12002" s="16"/>
      <c r="I12002" s="3"/>
      <c r="J12002" s="3"/>
      <c r="K12002" s="3"/>
      <c r="L12002" s="3"/>
      <c r="M12002" s="3"/>
    </row>
    <row r="12003" spans="8:13">
      <c r="H12003" s="16"/>
      <c r="I12003" s="3"/>
      <c r="J12003" s="3"/>
      <c r="K12003" s="3"/>
      <c r="L12003" s="3"/>
      <c r="M12003" s="3"/>
    </row>
    <row r="12004" spans="8:13">
      <c r="H12004" s="16"/>
      <c r="I12004" s="3"/>
      <c r="J12004" s="3"/>
      <c r="K12004" s="3"/>
      <c r="L12004" s="3"/>
      <c r="M12004" s="3"/>
    </row>
    <row r="12005" spans="8:13">
      <c r="H12005" s="16"/>
      <c r="I12005" s="3"/>
      <c r="J12005" s="3"/>
      <c r="K12005" s="3"/>
      <c r="L12005" s="3"/>
      <c r="M12005" s="3"/>
    </row>
    <row r="12006" spans="8:13">
      <c r="H12006" s="16"/>
      <c r="I12006" s="3"/>
      <c r="J12006" s="3"/>
      <c r="K12006" s="3"/>
      <c r="L12006" s="3"/>
      <c r="M12006" s="3"/>
    </row>
    <row r="12007" spans="8:13">
      <c r="H12007" s="16"/>
      <c r="I12007" s="3"/>
      <c r="J12007" s="3"/>
      <c r="K12007" s="3"/>
      <c r="L12007" s="3"/>
      <c r="M12007" s="3"/>
    </row>
    <row r="12008" spans="8:13">
      <c r="H12008" s="16"/>
      <c r="I12008" s="3"/>
      <c r="J12008" s="3"/>
      <c r="K12008" s="3"/>
      <c r="L12008" s="3"/>
      <c r="M12008" s="3"/>
    </row>
    <row r="12009" spans="8:13">
      <c r="H12009" s="16"/>
      <c r="I12009" s="3"/>
      <c r="J12009" s="3"/>
      <c r="K12009" s="3"/>
      <c r="L12009" s="3"/>
      <c r="M12009" s="3"/>
    </row>
    <row r="12010" spans="8:13">
      <c r="H12010" s="16"/>
      <c r="I12010" s="3"/>
      <c r="J12010" s="3"/>
      <c r="K12010" s="3"/>
      <c r="L12010" s="3"/>
      <c r="M12010" s="3"/>
    </row>
    <row r="12011" spans="8:13">
      <c r="H12011" s="16"/>
      <c r="I12011" s="3"/>
      <c r="J12011" s="3"/>
      <c r="K12011" s="3"/>
      <c r="L12011" s="3"/>
      <c r="M12011" s="3"/>
    </row>
    <row r="12012" spans="8:13">
      <c r="H12012" s="16"/>
      <c r="I12012" s="3"/>
      <c r="J12012" s="3"/>
      <c r="K12012" s="3"/>
      <c r="L12012" s="3"/>
      <c r="M12012" s="3"/>
    </row>
    <row r="12013" spans="8:13">
      <c r="H12013" s="16"/>
      <c r="I12013" s="3"/>
      <c r="J12013" s="3"/>
      <c r="K12013" s="3"/>
      <c r="L12013" s="3"/>
      <c r="M12013" s="3"/>
    </row>
    <row r="12014" spans="8:13">
      <c r="H12014" s="16"/>
      <c r="I12014" s="3"/>
      <c r="J12014" s="3"/>
      <c r="K12014" s="3"/>
      <c r="L12014" s="3"/>
      <c r="M12014" s="3"/>
    </row>
    <row r="12015" spans="8:13">
      <c r="H12015" s="16"/>
      <c r="I12015" s="3"/>
      <c r="J12015" s="3"/>
      <c r="K12015" s="3"/>
      <c r="L12015" s="3"/>
      <c r="M12015" s="3"/>
    </row>
    <row r="12016" spans="8:13">
      <c r="H12016" s="16"/>
      <c r="I12016" s="3"/>
      <c r="J12016" s="3"/>
      <c r="K12016" s="3"/>
      <c r="L12016" s="3"/>
      <c r="M12016" s="3"/>
    </row>
    <row r="12017" spans="8:13">
      <c r="H12017" s="16"/>
      <c r="I12017" s="3"/>
      <c r="J12017" s="3"/>
      <c r="K12017" s="3"/>
      <c r="L12017" s="3"/>
      <c r="M12017" s="3"/>
    </row>
    <row r="12018" spans="8:13">
      <c r="H12018" s="16"/>
      <c r="I12018" s="3"/>
      <c r="J12018" s="3"/>
      <c r="K12018" s="3"/>
      <c r="L12018" s="3"/>
      <c r="M12018" s="3"/>
    </row>
    <row r="12019" spans="8:13">
      <c r="H12019" s="16"/>
      <c r="I12019" s="3"/>
      <c r="J12019" s="3"/>
      <c r="K12019" s="3"/>
      <c r="L12019" s="3"/>
      <c r="M12019" s="3"/>
    </row>
    <row r="12020" spans="8:13">
      <c r="H12020" s="16"/>
      <c r="I12020" s="3"/>
      <c r="J12020" s="3"/>
      <c r="K12020" s="3"/>
      <c r="L12020" s="3"/>
      <c r="M12020" s="3"/>
    </row>
    <row r="12021" spans="8:13">
      <c r="H12021" s="16"/>
      <c r="I12021" s="3"/>
      <c r="J12021" s="3"/>
      <c r="K12021" s="3"/>
      <c r="L12021" s="3"/>
      <c r="M12021" s="3"/>
    </row>
    <row r="12022" spans="8:13">
      <c r="H12022" s="16"/>
      <c r="I12022" s="3"/>
      <c r="J12022" s="3"/>
      <c r="K12022" s="3"/>
      <c r="L12022" s="3"/>
      <c r="M12022" s="3"/>
    </row>
    <row r="12023" spans="8:13">
      <c r="H12023" s="16"/>
      <c r="I12023" s="3"/>
      <c r="J12023" s="3"/>
      <c r="K12023" s="3"/>
      <c r="L12023" s="3"/>
      <c r="M12023" s="3"/>
    </row>
    <row r="12024" spans="8:13">
      <c r="H12024" s="16"/>
      <c r="I12024" s="3"/>
      <c r="J12024" s="3"/>
      <c r="K12024" s="3"/>
      <c r="L12024" s="3"/>
      <c r="M12024" s="3"/>
    </row>
    <row r="12025" spans="8:13">
      <c r="H12025" s="16"/>
      <c r="I12025" s="3"/>
      <c r="J12025" s="3"/>
      <c r="K12025" s="3"/>
      <c r="L12025" s="3"/>
      <c r="M12025" s="3"/>
    </row>
    <row r="12026" spans="8:13">
      <c r="H12026" s="16"/>
      <c r="I12026" s="3"/>
      <c r="J12026" s="3"/>
      <c r="K12026" s="3"/>
      <c r="L12026" s="3"/>
      <c r="M12026" s="3"/>
    </row>
    <row r="12027" spans="8:13">
      <c r="H12027" s="16"/>
      <c r="I12027" s="3"/>
      <c r="J12027" s="3"/>
      <c r="K12027" s="3"/>
      <c r="L12027" s="3"/>
      <c r="M12027" s="3"/>
    </row>
    <row r="12028" spans="8:13">
      <c r="H12028" s="16"/>
      <c r="I12028" s="3"/>
      <c r="J12028" s="3"/>
      <c r="K12028" s="3"/>
      <c r="L12028" s="3"/>
      <c r="M12028" s="3"/>
    </row>
    <row r="12029" spans="8:13">
      <c r="H12029" s="16"/>
      <c r="I12029" s="3"/>
      <c r="J12029" s="3"/>
      <c r="K12029" s="3"/>
      <c r="L12029" s="3"/>
      <c r="M12029" s="3"/>
    </row>
    <row r="12030" spans="8:13">
      <c r="H12030" s="16"/>
      <c r="I12030" s="3"/>
      <c r="J12030" s="3"/>
      <c r="K12030" s="3"/>
      <c r="L12030" s="3"/>
      <c r="M12030" s="3"/>
    </row>
    <row r="12031" spans="8:13">
      <c r="H12031" s="16"/>
      <c r="I12031" s="3"/>
      <c r="J12031" s="3"/>
      <c r="K12031" s="3"/>
      <c r="L12031" s="3"/>
      <c r="M12031" s="3"/>
    </row>
    <row r="12032" spans="8:13">
      <c r="H12032" s="16"/>
      <c r="I12032" s="3"/>
      <c r="J12032" s="3"/>
      <c r="K12032" s="3"/>
      <c r="L12032" s="3"/>
      <c r="M12032" s="3"/>
    </row>
    <row r="12033" spans="8:13">
      <c r="H12033" s="16"/>
      <c r="I12033" s="3"/>
      <c r="J12033" s="3"/>
      <c r="K12033" s="3"/>
      <c r="L12033" s="3"/>
      <c r="M12033" s="3"/>
    </row>
    <row r="12034" spans="8:13">
      <c r="H12034" s="16"/>
      <c r="I12034" s="3"/>
      <c r="J12034" s="3"/>
      <c r="K12034" s="3"/>
      <c r="L12034" s="3"/>
      <c r="M12034" s="3"/>
    </row>
    <row r="12035" spans="8:13">
      <c r="H12035" s="16"/>
      <c r="I12035" s="3"/>
      <c r="J12035" s="3"/>
      <c r="K12035" s="3"/>
      <c r="L12035" s="3"/>
      <c r="M12035" s="3"/>
    </row>
    <row r="12036" spans="8:13">
      <c r="H12036" s="16"/>
      <c r="I12036" s="3"/>
      <c r="J12036" s="3"/>
      <c r="K12036" s="3"/>
      <c r="L12036" s="3"/>
      <c r="M12036" s="3"/>
    </row>
    <row r="12037" spans="8:13">
      <c r="H12037" s="16"/>
      <c r="I12037" s="3"/>
      <c r="J12037" s="3"/>
      <c r="K12037" s="3"/>
      <c r="L12037" s="3"/>
      <c r="M12037" s="3"/>
    </row>
    <row r="12038" spans="8:13">
      <c r="H12038" s="16"/>
      <c r="I12038" s="3"/>
      <c r="J12038" s="3"/>
      <c r="K12038" s="3"/>
      <c r="L12038" s="3"/>
      <c r="M12038" s="3"/>
    </row>
    <row r="12039" spans="8:13">
      <c r="H12039" s="16"/>
      <c r="I12039" s="3"/>
      <c r="J12039" s="3"/>
      <c r="K12039" s="3"/>
      <c r="L12039" s="3"/>
      <c r="M12039" s="3"/>
    </row>
    <row r="12040" spans="8:13">
      <c r="H12040" s="16"/>
      <c r="I12040" s="3"/>
      <c r="J12040" s="3"/>
      <c r="K12040" s="3"/>
      <c r="L12040" s="3"/>
      <c r="M12040" s="3"/>
    </row>
    <row r="12041" spans="8:13">
      <c r="H12041" s="16"/>
      <c r="I12041" s="3"/>
      <c r="J12041" s="3"/>
      <c r="K12041" s="3"/>
      <c r="L12041" s="3"/>
      <c r="M12041" s="3"/>
    </row>
    <row r="12042" spans="8:13">
      <c r="H12042" s="16"/>
      <c r="I12042" s="3"/>
      <c r="J12042" s="3"/>
      <c r="K12042" s="3"/>
      <c r="L12042" s="3"/>
      <c r="M12042" s="3"/>
    </row>
    <row r="12043" spans="8:13">
      <c r="H12043" s="16"/>
      <c r="I12043" s="3"/>
      <c r="J12043" s="3"/>
      <c r="K12043" s="3"/>
      <c r="L12043" s="3"/>
      <c r="M12043" s="3"/>
    </row>
    <row r="12044" spans="8:13">
      <c r="H12044" s="16"/>
      <c r="I12044" s="3"/>
      <c r="J12044" s="3"/>
      <c r="K12044" s="3"/>
      <c r="L12044" s="3"/>
      <c r="M12044" s="3"/>
    </row>
    <row r="12045" spans="8:13">
      <c r="H12045" s="16"/>
      <c r="I12045" s="3"/>
      <c r="J12045" s="3"/>
      <c r="K12045" s="3"/>
      <c r="L12045" s="3"/>
      <c r="M12045" s="3"/>
    </row>
    <row r="12046" spans="8:13">
      <c r="H12046" s="16"/>
      <c r="I12046" s="3"/>
      <c r="J12046" s="3"/>
      <c r="K12046" s="3"/>
      <c r="L12046" s="3"/>
      <c r="M12046" s="3"/>
    </row>
    <row r="12047" spans="8:13">
      <c r="H12047" s="16"/>
      <c r="I12047" s="3"/>
      <c r="J12047" s="3"/>
      <c r="K12047" s="3"/>
      <c r="L12047" s="3"/>
      <c r="M12047" s="3"/>
    </row>
    <row r="12048" spans="8:13">
      <c r="H12048" s="16"/>
      <c r="I12048" s="3"/>
      <c r="J12048" s="3"/>
      <c r="K12048" s="3"/>
      <c r="L12048" s="3"/>
      <c r="M12048" s="3"/>
    </row>
    <row r="12049" spans="8:13">
      <c r="H12049" s="16"/>
      <c r="I12049" s="3"/>
      <c r="J12049" s="3"/>
      <c r="K12049" s="3"/>
      <c r="L12049" s="3"/>
      <c r="M12049" s="3"/>
    </row>
    <row r="12050" spans="8:13">
      <c r="H12050" s="16"/>
      <c r="I12050" s="3"/>
      <c r="J12050" s="3"/>
      <c r="K12050" s="3"/>
      <c r="L12050" s="3"/>
      <c r="M12050" s="3"/>
    </row>
    <row r="12051" spans="8:13">
      <c r="H12051" s="16"/>
      <c r="I12051" s="3"/>
      <c r="J12051" s="3"/>
      <c r="K12051" s="3"/>
      <c r="L12051" s="3"/>
      <c r="M12051" s="3"/>
    </row>
    <row r="12052" spans="8:13">
      <c r="H12052" s="16"/>
      <c r="I12052" s="3"/>
      <c r="J12052" s="3"/>
      <c r="K12052" s="3"/>
      <c r="L12052" s="3"/>
      <c r="M12052" s="3"/>
    </row>
    <row r="12053" spans="8:13">
      <c r="H12053" s="16"/>
      <c r="I12053" s="3"/>
      <c r="J12053" s="3"/>
      <c r="K12053" s="3"/>
      <c r="L12053" s="3"/>
      <c r="M12053" s="3"/>
    </row>
    <row r="12054" spans="8:13">
      <c r="H12054" s="16"/>
      <c r="I12054" s="3"/>
      <c r="J12054" s="3"/>
      <c r="K12054" s="3"/>
      <c r="L12054" s="3"/>
      <c r="M12054" s="3"/>
    </row>
    <row r="12055" spans="8:13">
      <c r="H12055" s="16"/>
      <c r="I12055" s="3"/>
      <c r="J12055" s="3"/>
      <c r="K12055" s="3"/>
      <c r="L12055" s="3"/>
      <c r="M12055" s="3"/>
    </row>
    <row r="12056" spans="8:13">
      <c r="H12056" s="16"/>
      <c r="I12056" s="3"/>
      <c r="J12056" s="3"/>
      <c r="K12056" s="3"/>
      <c r="L12056" s="3"/>
      <c r="M12056" s="3"/>
    </row>
    <row r="12057" spans="8:13">
      <c r="H12057" s="16"/>
      <c r="I12057" s="3"/>
      <c r="J12057" s="3"/>
      <c r="K12057" s="3"/>
      <c r="L12057" s="3"/>
      <c r="M12057" s="3"/>
    </row>
    <row r="12058" spans="8:13">
      <c r="H12058" s="16"/>
      <c r="I12058" s="3"/>
      <c r="J12058" s="3"/>
      <c r="K12058" s="3"/>
      <c r="L12058" s="3"/>
      <c r="M12058" s="3"/>
    </row>
    <row r="12059" spans="8:13">
      <c r="H12059" s="16"/>
      <c r="I12059" s="3"/>
      <c r="J12059" s="3"/>
      <c r="K12059" s="3"/>
      <c r="L12059" s="3"/>
      <c r="M12059" s="3"/>
    </row>
    <row r="12060" spans="8:13">
      <c r="H12060" s="16"/>
      <c r="I12060" s="3"/>
      <c r="J12060" s="3"/>
      <c r="K12060" s="3"/>
      <c r="L12060" s="3"/>
      <c r="M12060" s="3"/>
    </row>
    <row r="12061" spans="8:13">
      <c r="H12061" s="16"/>
      <c r="I12061" s="3"/>
      <c r="J12061" s="3"/>
      <c r="K12061" s="3"/>
      <c r="L12061" s="3"/>
      <c r="M12061" s="3"/>
    </row>
    <row r="12062" spans="8:13">
      <c r="H12062" s="16"/>
      <c r="I12062" s="3"/>
      <c r="J12062" s="3"/>
      <c r="K12062" s="3"/>
      <c r="L12062" s="3"/>
      <c r="M12062" s="3"/>
    </row>
    <row r="12063" spans="8:13">
      <c r="H12063" s="16"/>
      <c r="I12063" s="3"/>
      <c r="J12063" s="3"/>
      <c r="K12063" s="3"/>
      <c r="L12063" s="3"/>
      <c r="M12063" s="3"/>
    </row>
    <row r="12064" spans="8:13">
      <c r="H12064" s="16"/>
      <c r="I12064" s="3"/>
      <c r="J12064" s="3"/>
      <c r="K12064" s="3"/>
      <c r="L12064" s="3"/>
      <c r="M12064" s="3"/>
    </row>
    <row r="12065" spans="8:13">
      <c r="H12065" s="16"/>
      <c r="I12065" s="3"/>
      <c r="J12065" s="3"/>
      <c r="K12065" s="3"/>
      <c r="L12065" s="3"/>
      <c r="M12065" s="3"/>
    </row>
    <row r="12066" spans="8:13">
      <c r="H12066" s="16"/>
      <c r="I12066" s="3"/>
      <c r="J12066" s="3"/>
      <c r="K12066" s="3"/>
      <c r="L12066" s="3"/>
      <c r="M12066" s="3"/>
    </row>
    <row r="12067" spans="8:13">
      <c r="H12067" s="16"/>
      <c r="I12067" s="3"/>
      <c r="J12067" s="3"/>
      <c r="K12067" s="3"/>
      <c r="L12067" s="3"/>
      <c r="M12067" s="3"/>
    </row>
    <row r="12068" spans="8:13">
      <c r="H12068" s="16"/>
      <c r="I12068" s="3"/>
      <c r="J12068" s="3"/>
      <c r="K12068" s="3"/>
      <c r="L12068" s="3"/>
      <c r="M12068" s="3"/>
    </row>
    <row r="12069" spans="8:13">
      <c r="H12069" s="16"/>
      <c r="I12069" s="3"/>
      <c r="J12069" s="3"/>
      <c r="K12069" s="3"/>
      <c r="L12069" s="3"/>
      <c r="M12069" s="3"/>
    </row>
    <row r="12070" spans="8:13">
      <c r="H12070" s="16"/>
      <c r="I12070" s="3"/>
      <c r="J12070" s="3"/>
      <c r="K12070" s="3"/>
      <c r="L12070" s="3"/>
      <c r="M12070" s="3"/>
    </row>
    <row r="12071" spans="8:13">
      <c r="H12071" s="16"/>
      <c r="I12071" s="3"/>
      <c r="J12071" s="3"/>
      <c r="K12071" s="3"/>
      <c r="L12071" s="3"/>
      <c r="M12071" s="3"/>
    </row>
    <row r="12072" spans="8:13">
      <c r="H12072" s="16"/>
      <c r="I12072" s="3"/>
      <c r="J12072" s="3"/>
      <c r="K12072" s="3"/>
      <c r="L12072" s="3"/>
      <c r="M12072" s="3"/>
    </row>
    <row r="12073" spans="8:13">
      <c r="H12073" s="16"/>
      <c r="I12073" s="3"/>
      <c r="J12073" s="3"/>
      <c r="K12073" s="3"/>
      <c r="L12073" s="3"/>
      <c r="M12073" s="3"/>
    </row>
    <row r="12074" spans="8:13">
      <c r="H12074" s="16"/>
      <c r="I12074" s="3"/>
      <c r="J12074" s="3"/>
      <c r="K12074" s="3"/>
      <c r="L12074" s="3"/>
      <c r="M12074" s="3"/>
    </row>
    <row r="12075" spans="8:13">
      <c r="H12075" s="16"/>
      <c r="I12075" s="3"/>
      <c r="J12075" s="3"/>
      <c r="K12075" s="3"/>
      <c r="L12075" s="3"/>
      <c r="M12075" s="3"/>
    </row>
    <row r="12076" spans="8:13">
      <c r="H12076" s="16"/>
      <c r="I12076" s="3"/>
      <c r="J12076" s="3"/>
      <c r="K12076" s="3"/>
      <c r="L12076" s="3"/>
      <c r="M12076" s="3"/>
    </row>
    <row r="12077" spans="8:13">
      <c r="H12077" s="16"/>
      <c r="I12077" s="3"/>
      <c r="J12077" s="3"/>
      <c r="K12077" s="3"/>
      <c r="L12077" s="3"/>
      <c r="M12077" s="3"/>
    </row>
    <row r="12078" spans="8:13">
      <c r="H12078" s="16"/>
      <c r="I12078" s="3"/>
      <c r="J12078" s="3"/>
      <c r="K12078" s="3"/>
      <c r="L12078" s="3"/>
      <c r="M12078" s="3"/>
    </row>
    <row r="12079" spans="8:13">
      <c r="H12079" s="16"/>
      <c r="I12079" s="3"/>
      <c r="J12079" s="3"/>
      <c r="K12079" s="3"/>
      <c r="L12079" s="3"/>
      <c r="M12079" s="3"/>
    </row>
    <row r="12080" spans="8:13">
      <c r="H12080" s="16"/>
      <c r="I12080" s="3"/>
      <c r="J12080" s="3"/>
      <c r="K12080" s="3"/>
      <c r="L12080" s="3"/>
      <c r="M12080" s="3"/>
    </row>
    <row r="12081" spans="8:13">
      <c r="H12081" s="16"/>
      <c r="I12081" s="3"/>
      <c r="J12081" s="3"/>
      <c r="K12081" s="3"/>
      <c r="L12081" s="3"/>
      <c r="M12081" s="3"/>
    </row>
    <row r="12082" spans="8:13">
      <c r="H12082" s="16"/>
      <c r="I12082" s="3"/>
      <c r="J12082" s="3"/>
      <c r="K12082" s="3"/>
      <c r="L12082" s="3"/>
      <c r="M12082" s="3"/>
    </row>
    <row r="12083" spans="8:13">
      <c r="H12083" s="16"/>
      <c r="I12083" s="3"/>
      <c r="J12083" s="3"/>
      <c r="K12083" s="3"/>
      <c r="L12083" s="3"/>
      <c r="M12083" s="3"/>
    </row>
    <row r="12084" spans="8:13">
      <c r="H12084" s="16"/>
      <c r="I12084" s="3"/>
      <c r="J12084" s="3"/>
      <c r="K12084" s="3"/>
      <c r="L12084" s="3"/>
      <c r="M12084" s="3"/>
    </row>
    <row r="12085" spans="8:13">
      <c r="H12085" s="16"/>
      <c r="I12085" s="3"/>
      <c r="J12085" s="3"/>
      <c r="K12085" s="3"/>
      <c r="L12085" s="3"/>
      <c r="M12085" s="3"/>
    </row>
    <row r="12086" spans="8:13">
      <c r="H12086" s="16"/>
      <c r="I12086" s="3"/>
      <c r="J12086" s="3"/>
      <c r="K12086" s="3"/>
      <c r="L12086" s="3"/>
      <c r="M12086" s="3"/>
    </row>
    <row r="12087" spans="8:13">
      <c r="H12087" s="16"/>
      <c r="I12087" s="3"/>
      <c r="J12087" s="3"/>
      <c r="K12087" s="3"/>
      <c r="L12087" s="3"/>
      <c r="M12087" s="3"/>
    </row>
    <row r="12088" spans="8:13">
      <c r="H12088" s="16"/>
      <c r="I12088" s="3"/>
      <c r="J12088" s="3"/>
      <c r="K12088" s="3"/>
      <c r="L12088" s="3"/>
      <c r="M12088" s="3"/>
    </row>
    <row r="12089" spans="8:13">
      <c r="H12089" s="16"/>
      <c r="I12089" s="3"/>
      <c r="J12089" s="3"/>
      <c r="K12089" s="3"/>
      <c r="L12089" s="3"/>
      <c r="M12089" s="3"/>
    </row>
    <row r="12090" spans="8:13">
      <c r="H12090" s="16"/>
      <c r="I12090" s="3"/>
      <c r="J12090" s="3"/>
      <c r="K12090" s="3"/>
      <c r="L12090" s="3"/>
      <c r="M12090" s="3"/>
    </row>
    <row r="12091" spans="8:13">
      <c r="H12091" s="16"/>
      <c r="I12091" s="3"/>
      <c r="J12091" s="3"/>
      <c r="K12091" s="3"/>
      <c r="L12091" s="3"/>
      <c r="M12091" s="3"/>
    </row>
    <row r="12092" spans="8:13">
      <c r="H12092" s="16"/>
      <c r="I12092" s="3"/>
      <c r="J12092" s="3"/>
      <c r="K12092" s="3"/>
      <c r="L12092" s="3"/>
      <c r="M12092" s="3"/>
    </row>
    <row r="12093" spans="8:13">
      <c r="H12093" s="16"/>
      <c r="I12093" s="3"/>
      <c r="J12093" s="3"/>
      <c r="K12093" s="3"/>
      <c r="L12093" s="3"/>
      <c r="M12093" s="3"/>
    </row>
    <row r="12094" spans="8:13">
      <c r="H12094" s="16"/>
      <c r="I12094" s="3"/>
      <c r="J12094" s="3"/>
      <c r="K12094" s="3"/>
      <c r="L12094" s="3"/>
      <c r="M12094" s="3"/>
    </row>
    <row r="12095" spans="8:13">
      <c r="H12095" s="16"/>
      <c r="I12095" s="3"/>
      <c r="J12095" s="3"/>
      <c r="K12095" s="3"/>
      <c r="L12095" s="3"/>
      <c r="M12095" s="3"/>
    </row>
    <row r="12096" spans="8:13">
      <c r="H12096" s="16"/>
      <c r="I12096" s="3"/>
      <c r="J12096" s="3"/>
      <c r="K12096" s="3"/>
      <c r="L12096" s="3"/>
      <c r="M12096" s="3"/>
    </row>
    <row r="12097" spans="8:13">
      <c r="H12097" s="16"/>
      <c r="I12097" s="3"/>
      <c r="J12097" s="3"/>
      <c r="K12097" s="3"/>
      <c r="L12097" s="3"/>
      <c r="M12097" s="3"/>
    </row>
    <row r="12098" spans="8:13">
      <c r="H12098" s="16"/>
      <c r="I12098" s="3"/>
      <c r="J12098" s="3"/>
      <c r="K12098" s="3"/>
      <c r="L12098" s="3"/>
      <c r="M12098" s="3"/>
    </row>
    <row r="12099" spans="8:13">
      <c r="H12099" s="16"/>
      <c r="I12099" s="3"/>
      <c r="J12099" s="3"/>
      <c r="K12099" s="3"/>
      <c r="L12099" s="3"/>
      <c r="M12099" s="3"/>
    </row>
    <row r="12100" spans="8:13">
      <c r="H12100" s="16"/>
      <c r="I12100" s="3"/>
      <c r="J12100" s="3"/>
      <c r="K12100" s="3"/>
      <c r="L12100" s="3"/>
      <c r="M12100" s="3"/>
    </row>
    <row r="12101" spans="8:13">
      <c r="H12101" s="16"/>
      <c r="I12101" s="3"/>
      <c r="J12101" s="3"/>
      <c r="K12101" s="3"/>
      <c r="L12101" s="3"/>
      <c r="M12101" s="3"/>
    </row>
    <row r="12102" spans="8:13">
      <c r="H12102" s="16"/>
      <c r="I12102" s="3"/>
      <c r="J12102" s="3"/>
      <c r="K12102" s="3"/>
      <c r="L12102" s="3"/>
      <c r="M12102" s="3"/>
    </row>
    <row r="12103" spans="8:13">
      <c r="H12103" s="16"/>
      <c r="I12103" s="3"/>
      <c r="J12103" s="3"/>
      <c r="K12103" s="3"/>
      <c r="L12103" s="3"/>
      <c r="M12103" s="3"/>
    </row>
    <row r="12104" spans="8:13">
      <c r="H12104" s="16"/>
      <c r="I12104" s="3"/>
      <c r="J12104" s="3"/>
      <c r="K12104" s="3"/>
      <c r="L12104" s="3"/>
      <c r="M12104" s="3"/>
    </row>
    <row r="12105" spans="8:13">
      <c r="H12105" s="16"/>
      <c r="I12105" s="3"/>
      <c r="J12105" s="3"/>
      <c r="K12105" s="3"/>
      <c r="L12105" s="3"/>
      <c r="M12105" s="3"/>
    </row>
    <row r="12106" spans="8:13">
      <c r="H12106" s="16"/>
      <c r="I12106" s="3"/>
      <c r="J12106" s="3"/>
      <c r="K12106" s="3"/>
      <c r="L12106" s="3"/>
      <c r="M12106" s="3"/>
    </row>
    <row r="12107" spans="8:13">
      <c r="H12107" s="16"/>
      <c r="I12107" s="3"/>
      <c r="J12107" s="3"/>
      <c r="K12107" s="3"/>
      <c r="L12107" s="3"/>
      <c r="M12107" s="3"/>
    </row>
    <row r="12108" spans="8:13">
      <c r="H12108" s="16"/>
      <c r="I12108" s="3"/>
      <c r="J12108" s="3"/>
      <c r="K12108" s="3"/>
      <c r="L12108" s="3"/>
      <c r="M12108" s="3"/>
    </row>
    <row r="12109" spans="8:13">
      <c r="H12109" s="16"/>
      <c r="I12109" s="3"/>
      <c r="J12109" s="3"/>
      <c r="K12109" s="3"/>
      <c r="L12109" s="3"/>
      <c r="M12109" s="3"/>
    </row>
    <row r="12110" spans="8:13">
      <c r="H12110" s="16"/>
      <c r="I12110" s="3"/>
      <c r="J12110" s="3"/>
      <c r="K12110" s="3"/>
      <c r="L12110" s="3"/>
      <c r="M12110" s="3"/>
    </row>
    <row r="12111" spans="8:13">
      <c r="H12111" s="16"/>
      <c r="I12111" s="3"/>
      <c r="J12111" s="3"/>
      <c r="K12111" s="3"/>
      <c r="L12111" s="3"/>
      <c r="M12111" s="3"/>
    </row>
    <row r="12112" spans="8:13">
      <c r="H12112" s="16"/>
      <c r="I12112" s="3"/>
      <c r="J12112" s="3"/>
      <c r="K12112" s="3"/>
      <c r="L12112" s="3"/>
      <c r="M12112" s="3"/>
    </row>
    <row r="12113" spans="8:13">
      <c r="H12113" s="16"/>
      <c r="I12113" s="3"/>
      <c r="J12113" s="3"/>
      <c r="K12113" s="3"/>
      <c r="L12113" s="3"/>
      <c r="M12113" s="3"/>
    </row>
    <row r="12114" spans="8:13">
      <c r="H12114" s="16"/>
      <c r="I12114" s="3"/>
      <c r="J12114" s="3"/>
      <c r="K12114" s="3"/>
      <c r="L12114" s="3"/>
      <c r="M12114" s="3"/>
    </row>
    <row r="12115" spans="8:13">
      <c r="H12115" s="16"/>
      <c r="I12115" s="3"/>
      <c r="J12115" s="3"/>
      <c r="K12115" s="3"/>
      <c r="L12115" s="3"/>
      <c r="M12115" s="3"/>
    </row>
    <row r="12116" spans="8:13">
      <c r="H12116" s="16"/>
      <c r="I12116" s="3"/>
      <c r="J12116" s="3"/>
      <c r="K12116" s="3"/>
      <c r="L12116" s="3"/>
      <c r="M12116" s="3"/>
    </row>
    <row r="12117" spans="8:13">
      <c r="H12117" s="16"/>
      <c r="I12117" s="3"/>
      <c r="J12117" s="3"/>
      <c r="K12117" s="3"/>
      <c r="L12117" s="3"/>
      <c r="M12117" s="3"/>
    </row>
    <row r="12118" spans="8:13">
      <c r="H12118" s="16"/>
      <c r="I12118" s="3"/>
      <c r="J12118" s="3"/>
      <c r="K12118" s="3"/>
      <c r="L12118" s="3"/>
      <c r="M12118" s="3"/>
    </row>
    <row r="12119" spans="8:13">
      <c r="H12119" s="16"/>
      <c r="I12119" s="3"/>
      <c r="J12119" s="3"/>
      <c r="K12119" s="3"/>
      <c r="L12119" s="3"/>
      <c r="M12119" s="3"/>
    </row>
    <row r="12120" spans="8:13">
      <c r="H12120" s="16"/>
      <c r="I12120" s="3"/>
      <c r="J12120" s="3"/>
      <c r="K12120" s="3"/>
      <c r="L12120" s="3"/>
      <c r="M12120" s="3"/>
    </row>
    <row r="12121" spans="8:13">
      <c r="H12121" s="16"/>
      <c r="I12121" s="3"/>
      <c r="J12121" s="3"/>
      <c r="K12121" s="3"/>
      <c r="L12121" s="3"/>
      <c r="M12121" s="3"/>
    </row>
    <row r="12122" spans="8:13">
      <c r="H12122" s="16"/>
      <c r="I12122" s="3"/>
      <c r="J12122" s="3"/>
      <c r="K12122" s="3"/>
      <c r="L12122" s="3"/>
      <c r="M12122" s="3"/>
    </row>
    <row r="12123" spans="8:13">
      <c r="H12123" s="16"/>
      <c r="I12123" s="3"/>
      <c r="J12123" s="3"/>
      <c r="K12123" s="3"/>
      <c r="L12123" s="3"/>
      <c r="M12123" s="3"/>
    </row>
    <row r="12124" spans="8:13">
      <c r="H12124" s="16"/>
      <c r="I12124" s="3"/>
      <c r="J12124" s="3"/>
      <c r="K12124" s="3"/>
      <c r="L12124" s="3"/>
      <c r="M12124" s="3"/>
    </row>
    <row r="12125" spans="8:13">
      <c r="H12125" s="16"/>
      <c r="I12125" s="3"/>
      <c r="J12125" s="3"/>
      <c r="K12125" s="3"/>
      <c r="L12125" s="3"/>
      <c r="M12125" s="3"/>
    </row>
    <row r="12126" spans="8:13">
      <c r="H12126" s="16"/>
      <c r="I12126" s="3"/>
      <c r="J12126" s="3"/>
      <c r="K12126" s="3"/>
      <c r="L12126" s="3"/>
      <c r="M12126" s="3"/>
    </row>
    <row r="12127" spans="8:13">
      <c r="H12127" s="16"/>
      <c r="I12127" s="3"/>
      <c r="J12127" s="3"/>
      <c r="K12127" s="3"/>
      <c r="L12127" s="3"/>
      <c r="M12127" s="3"/>
    </row>
    <row r="12128" spans="8:13">
      <c r="H12128" s="16"/>
      <c r="I12128" s="3"/>
      <c r="J12128" s="3"/>
      <c r="K12128" s="3"/>
      <c r="L12128" s="3"/>
      <c r="M12128" s="3"/>
    </row>
    <row r="12129" spans="8:13">
      <c r="H12129" s="16"/>
      <c r="I12129" s="3"/>
      <c r="J12129" s="3"/>
      <c r="K12129" s="3"/>
      <c r="L12129" s="3"/>
      <c r="M12129" s="3"/>
    </row>
    <row r="12130" spans="8:13">
      <c r="H12130" s="16"/>
      <c r="I12130" s="3"/>
      <c r="J12130" s="3"/>
      <c r="K12130" s="3"/>
      <c r="L12130" s="3"/>
      <c r="M12130" s="3"/>
    </row>
    <row r="12131" spans="8:13">
      <c r="H12131" s="16"/>
      <c r="I12131" s="3"/>
      <c r="J12131" s="3"/>
      <c r="K12131" s="3"/>
      <c r="L12131" s="3"/>
      <c r="M12131" s="3"/>
    </row>
    <row r="12132" spans="8:13">
      <c r="H12132" s="16"/>
      <c r="I12132" s="3"/>
      <c r="J12132" s="3"/>
      <c r="K12132" s="3"/>
      <c r="L12132" s="3"/>
      <c r="M12132" s="3"/>
    </row>
    <row r="12133" spans="8:13">
      <c r="H12133" s="16"/>
      <c r="I12133" s="3"/>
      <c r="J12133" s="3"/>
      <c r="K12133" s="3"/>
      <c r="L12133" s="3"/>
      <c r="M12133" s="3"/>
    </row>
    <row r="12134" spans="8:13">
      <c r="H12134" s="16"/>
      <c r="I12134" s="3"/>
      <c r="J12134" s="3"/>
      <c r="K12134" s="3"/>
      <c r="L12134" s="3"/>
      <c r="M12134" s="3"/>
    </row>
    <row r="12135" spans="8:13">
      <c r="H12135" s="16"/>
      <c r="I12135" s="3"/>
      <c r="J12135" s="3"/>
      <c r="K12135" s="3"/>
      <c r="L12135" s="3"/>
      <c r="M12135" s="3"/>
    </row>
    <row r="12136" spans="8:13">
      <c r="H12136" s="16"/>
      <c r="I12136" s="3"/>
      <c r="J12136" s="3"/>
      <c r="K12136" s="3"/>
      <c r="L12136" s="3"/>
      <c r="M12136" s="3"/>
    </row>
    <row r="12137" spans="8:13">
      <c r="H12137" s="16"/>
      <c r="I12137" s="3"/>
      <c r="J12137" s="3"/>
      <c r="K12137" s="3"/>
      <c r="L12137" s="3"/>
      <c r="M12137" s="3"/>
    </row>
    <row r="12138" spans="8:13">
      <c r="H12138" s="16"/>
      <c r="I12138" s="3"/>
      <c r="J12138" s="3"/>
      <c r="K12138" s="3"/>
      <c r="L12138" s="3"/>
      <c r="M12138" s="3"/>
    </row>
    <row r="12139" spans="8:13">
      <c r="H12139" s="16"/>
      <c r="I12139" s="3"/>
      <c r="J12139" s="3"/>
      <c r="K12139" s="3"/>
      <c r="L12139" s="3"/>
      <c r="M12139" s="3"/>
    </row>
    <row r="12140" spans="8:13">
      <c r="H12140" s="16"/>
      <c r="I12140" s="3"/>
      <c r="J12140" s="3"/>
      <c r="K12140" s="3"/>
      <c r="L12140" s="3"/>
      <c r="M12140" s="3"/>
    </row>
    <row r="12141" spans="8:13">
      <c r="H12141" s="16"/>
      <c r="I12141" s="3"/>
      <c r="J12141" s="3"/>
      <c r="K12141" s="3"/>
      <c r="L12141" s="3"/>
      <c r="M12141" s="3"/>
    </row>
    <row r="12142" spans="8:13">
      <c r="H12142" s="16"/>
      <c r="I12142" s="3"/>
      <c r="J12142" s="3"/>
      <c r="K12142" s="3"/>
      <c r="L12142" s="3"/>
      <c r="M12142" s="3"/>
    </row>
    <row r="12143" spans="8:13">
      <c r="H12143" s="16"/>
      <c r="I12143" s="3"/>
      <c r="J12143" s="3"/>
      <c r="K12143" s="3"/>
      <c r="L12143" s="3"/>
      <c r="M12143" s="3"/>
    </row>
    <row r="12144" spans="8:13">
      <c r="H12144" s="16"/>
      <c r="I12144" s="3"/>
      <c r="J12144" s="3"/>
      <c r="K12144" s="3"/>
      <c r="L12144" s="3"/>
      <c r="M12144" s="3"/>
    </row>
    <row r="12145" spans="8:13">
      <c r="H12145" s="16"/>
      <c r="I12145" s="3"/>
      <c r="J12145" s="3"/>
      <c r="K12145" s="3"/>
      <c r="L12145" s="3"/>
      <c r="M12145" s="3"/>
    </row>
    <row r="12146" spans="8:13">
      <c r="H12146" s="16"/>
      <c r="I12146" s="3"/>
      <c r="J12146" s="3"/>
      <c r="K12146" s="3"/>
      <c r="L12146" s="3"/>
      <c r="M12146" s="3"/>
    </row>
    <row r="12147" spans="8:13">
      <c r="H12147" s="16"/>
      <c r="I12147" s="3"/>
      <c r="J12147" s="3"/>
      <c r="K12147" s="3"/>
      <c r="L12147" s="3"/>
      <c r="M12147" s="3"/>
    </row>
    <row r="12148" spans="8:13">
      <c r="H12148" s="16"/>
      <c r="I12148" s="3"/>
      <c r="J12148" s="3"/>
      <c r="K12148" s="3"/>
      <c r="L12148" s="3"/>
      <c r="M12148" s="3"/>
    </row>
    <row r="12149" spans="8:13">
      <c r="H12149" s="16"/>
      <c r="I12149" s="3"/>
      <c r="J12149" s="3"/>
      <c r="K12149" s="3"/>
      <c r="L12149" s="3"/>
      <c r="M12149" s="3"/>
    </row>
    <row r="12150" spans="8:13">
      <c r="H12150" s="16"/>
      <c r="I12150" s="3"/>
      <c r="J12150" s="3"/>
      <c r="K12150" s="3"/>
      <c r="L12150" s="3"/>
      <c r="M12150" s="3"/>
    </row>
    <row r="12151" spans="8:13">
      <c r="H12151" s="16"/>
      <c r="I12151" s="3"/>
      <c r="J12151" s="3"/>
      <c r="K12151" s="3"/>
      <c r="L12151" s="3"/>
      <c r="M12151" s="3"/>
    </row>
    <row r="12152" spans="8:13">
      <c r="H12152" s="16"/>
      <c r="I12152" s="3"/>
      <c r="J12152" s="3"/>
      <c r="K12152" s="3"/>
      <c r="L12152" s="3"/>
      <c r="M12152" s="3"/>
    </row>
    <row r="12153" spans="8:13">
      <c r="H12153" s="16"/>
      <c r="I12153" s="3"/>
      <c r="J12153" s="3"/>
      <c r="K12153" s="3"/>
      <c r="L12153" s="3"/>
      <c r="M12153" s="3"/>
    </row>
    <row r="12154" spans="8:13">
      <c r="H12154" s="16"/>
      <c r="I12154" s="3"/>
      <c r="J12154" s="3"/>
      <c r="K12154" s="3"/>
      <c r="L12154" s="3"/>
      <c r="M12154" s="3"/>
    </row>
    <row r="12155" spans="8:13">
      <c r="H12155" s="16"/>
      <c r="I12155" s="3"/>
      <c r="J12155" s="3"/>
      <c r="K12155" s="3"/>
      <c r="L12155" s="3"/>
      <c r="M12155" s="3"/>
    </row>
    <row r="12156" spans="8:13">
      <c r="H12156" s="16"/>
      <c r="I12156" s="3"/>
      <c r="J12156" s="3"/>
      <c r="K12156" s="3"/>
      <c r="L12156" s="3"/>
      <c r="M12156" s="3"/>
    </row>
    <row r="12157" spans="8:13">
      <c r="H12157" s="16"/>
      <c r="I12157" s="3"/>
      <c r="J12157" s="3"/>
      <c r="K12157" s="3"/>
      <c r="L12157" s="3"/>
      <c r="M12157" s="3"/>
    </row>
    <row r="12158" spans="8:13">
      <c r="H12158" s="16"/>
      <c r="I12158" s="3"/>
      <c r="J12158" s="3"/>
      <c r="K12158" s="3"/>
      <c r="L12158" s="3"/>
      <c r="M12158" s="3"/>
    </row>
    <row r="12159" spans="8:13">
      <c r="H12159" s="16"/>
      <c r="I12159" s="3"/>
      <c r="J12159" s="3"/>
      <c r="K12159" s="3"/>
      <c r="L12159" s="3"/>
      <c r="M12159" s="3"/>
    </row>
    <row r="12160" spans="8:13">
      <c r="H12160" s="16"/>
      <c r="I12160" s="3"/>
      <c r="J12160" s="3"/>
      <c r="K12160" s="3"/>
      <c r="L12160" s="3"/>
      <c r="M12160" s="3"/>
    </row>
    <row r="12161" spans="8:13">
      <c r="H12161" s="16"/>
      <c r="I12161" s="3"/>
      <c r="J12161" s="3"/>
      <c r="K12161" s="3"/>
      <c r="L12161" s="3"/>
      <c r="M12161" s="3"/>
    </row>
    <row r="12162" spans="8:13">
      <c r="H12162" s="16"/>
      <c r="I12162" s="3"/>
      <c r="J12162" s="3"/>
      <c r="K12162" s="3"/>
      <c r="L12162" s="3"/>
      <c r="M12162" s="3"/>
    </row>
    <row r="12163" spans="8:13">
      <c r="H12163" s="16"/>
      <c r="I12163" s="3"/>
      <c r="J12163" s="3"/>
      <c r="K12163" s="3"/>
      <c r="L12163" s="3"/>
      <c r="M12163" s="3"/>
    </row>
    <row r="12164" spans="8:13">
      <c r="H12164" s="16"/>
      <c r="I12164" s="3"/>
      <c r="J12164" s="3"/>
      <c r="K12164" s="3"/>
      <c r="L12164" s="3"/>
      <c r="M12164" s="3"/>
    </row>
    <row r="12165" spans="8:13">
      <c r="H12165" s="16"/>
      <c r="I12165" s="3"/>
      <c r="J12165" s="3"/>
      <c r="K12165" s="3"/>
      <c r="L12165" s="3"/>
      <c r="M12165" s="3"/>
    </row>
    <row r="12166" spans="8:13">
      <c r="H12166" s="16"/>
      <c r="I12166" s="3"/>
      <c r="J12166" s="3"/>
      <c r="K12166" s="3"/>
      <c r="L12166" s="3"/>
      <c r="M12166" s="3"/>
    </row>
    <row r="12167" spans="8:13">
      <c r="H12167" s="16"/>
      <c r="I12167" s="3"/>
      <c r="J12167" s="3"/>
      <c r="K12167" s="3"/>
      <c r="L12167" s="3"/>
      <c r="M12167" s="3"/>
    </row>
    <row r="12168" spans="8:13">
      <c r="H12168" s="16"/>
      <c r="I12168" s="3"/>
      <c r="J12168" s="3"/>
      <c r="K12168" s="3"/>
      <c r="L12168" s="3"/>
      <c r="M12168" s="3"/>
    </row>
    <row r="12169" spans="8:13">
      <c r="H12169" s="16"/>
      <c r="I12169" s="3"/>
      <c r="J12169" s="3"/>
      <c r="K12169" s="3"/>
      <c r="L12169" s="3"/>
      <c r="M12169" s="3"/>
    </row>
    <row r="12170" spans="8:13">
      <c r="H12170" s="16"/>
      <c r="I12170" s="3"/>
      <c r="J12170" s="3"/>
      <c r="K12170" s="3"/>
      <c r="L12170" s="3"/>
      <c r="M12170" s="3"/>
    </row>
    <row r="12171" spans="8:13">
      <c r="H12171" s="16"/>
      <c r="I12171" s="3"/>
      <c r="J12171" s="3"/>
      <c r="K12171" s="3"/>
      <c r="L12171" s="3"/>
      <c r="M12171" s="3"/>
    </row>
    <row r="12172" spans="8:13">
      <c r="H12172" s="16"/>
      <c r="I12172" s="3"/>
      <c r="J12172" s="3"/>
      <c r="K12172" s="3"/>
      <c r="L12172" s="3"/>
      <c r="M12172" s="3"/>
    </row>
    <row r="12173" spans="8:13">
      <c r="H12173" s="16"/>
      <c r="I12173" s="3"/>
      <c r="J12173" s="3"/>
      <c r="K12173" s="3"/>
      <c r="L12173" s="3"/>
      <c r="M12173" s="3"/>
    </row>
    <row r="12174" spans="8:13">
      <c r="H12174" s="16"/>
      <c r="I12174" s="3"/>
      <c r="J12174" s="3"/>
      <c r="K12174" s="3"/>
      <c r="L12174" s="3"/>
      <c r="M12174" s="3"/>
    </row>
    <row r="12175" spans="8:13">
      <c r="H12175" s="16"/>
      <c r="I12175" s="3"/>
      <c r="J12175" s="3"/>
      <c r="K12175" s="3"/>
      <c r="L12175" s="3"/>
      <c r="M12175" s="3"/>
    </row>
    <row r="12176" spans="8:13">
      <c r="H12176" s="16"/>
      <c r="I12176" s="3"/>
      <c r="J12176" s="3"/>
      <c r="K12176" s="3"/>
      <c r="L12176" s="3"/>
      <c r="M12176" s="3"/>
    </row>
    <row r="12177" spans="8:13">
      <c r="H12177" s="16"/>
      <c r="I12177" s="3"/>
      <c r="J12177" s="3"/>
      <c r="K12177" s="3"/>
      <c r="L12177" s="3"/>
      <c r="M12177" s="3"/>
    </row>
    <row r="12178" spans="8:13">
      <c r="H12178" s="16"/>
      <c r="I12178" s="3"/>
      <c r="J12178" s="3"/>
      <c r="K12178" s="3"/>
      <c r="L12178" s="3"/>
      <c r="M12178" s="3"/>
    </row>
    <row r="12179" spans="8:13">
      <c r="H12179" s="16"/>
      <c r="I12179" s="3"/>
      <c r="J12179" s="3"/>
      <c r="K12179" s="3"/>
      <c r="L12179" s="3"/>
      <c r="M12179" s="3"/>
    </row>
    <row r="12180" spans="8:13">
      <c r="H12180" s="16"/>
      <c r="I12180" s="3"/>
      <c r="J12180" s="3"/>
      <c r="K12180" s="3"/>
      <c r="L12180" s="3"/>
      <c r="M12180" s="3"/>
    </row>
    <row r="12181" spans="8:13">
      <c r="H12181" s="16"/>
      <c r="I12181" s="3"/>
      <c r="J12181" s="3"/>
      <c r="K12181" s="3"/>
      <c r="L12181" s="3"/>
      <c r="M12181" s="3"/>
    </row>
    <row r="12182" spans="8:13">
      <c r="H12182" s="16"/>
      <c r="I12182" s="3"/>
      <c r="J12182" s="3"/>
      <c r="K12182" s="3"/>
      <c r="L12182" s="3"/>
      <c r="M12182" s="3"/>
    </row>
    <row r="12183" spans="8:13">
      <c r="H12183" s="16"/>
      <c r="I12183" s="3"/>
      <c r="J12183" s="3"/>
      <c r="K12183" s="3"/>
      <c r="L12183" s="3"/>
      <c r="M12183" s="3"/>
    </row>
    <row r="12184" spans="8:13">
      <c r="H12184" s="16"/>
      <c r="I12184" s="3"/>
      <c r="J12184" s="3"/>
      <c r="K12184" s="3"/>
      <c r="L12184" s="3"/>
      <c r="M12184" s="3"/>
    </row>
    <row r="12185" spans="8:13">
      <c r="H12185" s="16"/>
      <c r="I12185" s="3"/>
      <c r="J12185" s="3"/>
      <c r="K12185" s="3"/>
      <c r="L12185" s="3"/>
      <c r="M12185" s="3"/>
    </row>
    <row r="12186" spans="8:13">
      <c r="H12186" s="16"/>
      <c r="I12186" s="3"/>
      <c r="J12186" s="3"/>
      <c r="K12186" s="3"/>
      <c r="L12186" s="3"/>
      <c r="M12186" s="3"/>
    </row>
    <row r="12187" spans="8:13">
      <c r="H12187" s="16"/>
      <c r="I12187" s="3"/>
      <c r="J12187" s="3"/>
      <c r="K12187" s="3"/>
      <c r="L12187" s="3"/>
      <c r="M12187" s="3"/>
    </row>
    <row r="12188" spans="8:13">
      <c r="H12188" s="16"/>
      <c r="I12188" s="3"/>
      <c r="J12188" s="3"/>
      <c r="K12188" s="3"/>
      <c r="L12188" s="3"/>
      <c r="M12188" s="3"/>
    </row>
    <row r="12189" spans="8:13">
      <c r="H12189" s="16"/>
      <c r="I12189" s="3"/>
      <c r="J12189" s="3"/>
      <c r="K12189" s="3"/>
      <c r="L12189" s="3"/>
      <c r="M12189" s="3"/>
    </row>
    <row r="12190" spans="8:13">
      <c r="H12190" s="16"/>
      <c r="I12190" s="3"/>
      <c r="J12190" s="3"/>
      <c r="K12190" s="3"/>
      <c r="L12190" s="3"/>
      <c r="M12190" s="3"/>
    </row>
    <row r="12191" spans="8:13">
      <c r="H12191" s="16"/>
      <c r="I12191" s="3"/>
      <c r="J12191" s="3"/>
      <c r="K12191" s="3"/>
      <c r="L12191" s="3"/>
      <c r="M12191" s="3"/>
    </row>
    <row r="12192" spans="8:13">
      <c r="H12192" s="16"/>
      <c r="I12192" s="3"/>
      <c r="J12192" s="3"/>
      <c r="K12192" s="3"/>
      <c r="L12192" s="3"/>
      <c r="M12192" s="3"/>
    </row>
    <row r="12193" spans="8:13">
      <c r="H12193" s="16"/>
      <c r="I12193" s="3"/>
      <c r="J12193" s="3"/>
      <c r="K12193" s="3"/>
      <c r="L12193" s="3"/>
      <c r="M12193" s="3"/>
    </row>
    <row r="12194" spans="8:13">
      <c r="H12194" s="16"/>
      <c r="I12194" s="3"/>
      <c r="J12194" s="3"/>
      <c r="K12194" s="3"/>
      <c r="L12194" s="3"/>
      <c r="M12194" s="3"/>
    </row>
    <row r="12195" spans="8:13">
      <c r="H12195" s="16"/>
      <c r="I12195" s="3"/>
      <c r="J12195" s="3"/>
      <c r="K12195" s="3"/>
      <c r="L12195" s="3"/>
      <c r="M12195" s="3"/>
    </row>
    <row r="12196" spans="8:13">
      <c r="H12196" s="16"/>
      <c r="I12196" s="3"/>
      <c r="J12196" s="3"/>
      <c r="K12196" s="3"/>
      <c r="L12196" s="3"/>
      <c r="M12196" s="3"/>
    </row>
    <row r="12197" spans="8:13">
      <c r="H12197" s="16"/>
      <c r="I12197" s="3"/>
      <c r="J12197" s="3"/>
      <c r="K12197" s="3"/>
      <c r="L12197" s="3"/>
      <c r="M12197" s="3"/>
    </row>
    <row r="12198" spans="8:13">
      <c r="H12198" s="16"/>
      <c r="I12198" s="3"/>
      <c r="J12198" s="3"/>
      <c r="K12198" s="3"/>
      <c r="L12198" s="3"/>
      <c r="M12198" s="3"/>
    </row>
    <row r="12199" spans="8:13">
      <c r="H12199" s="16"/>
      <c r="I12199" s="3"/>
      <c r="J12199" s="3"/>
      <c r="K12199" s="3"/>
      <c r="L12199" s="3"/>
      <c r="M12199" s="3"/>
    </row>
    <row r="12200" spans="8:13">
      <c r="H12200" s="16"/>
      <c r="I12200" s="3"/>
      <c r="J12200" s="3"/>
      <c r="K12200" s="3"/>
      <c r="L12200" s="3"/>
      <c r="M12200" s="3"/>
    </row>
    <row r="12201" spans="8:13">
      <c r="H12201" s="16"/>
      <c r="I12201" s="3"/>
      <c r="J12201" s="3"/>
      <c r="K12201" s="3"/>
      <c r="L12201" s="3"/>
      <c r="M12201" s="3"/>
    </row>
    <row r="12202" spans="8:13">
      <c r="H12202" s="16"/>
      <c r="I12202" s="3"/>
      <c r="J12202" s="3"/>
      <c r="K12202" s="3"/>
      <c r="L12202" s="3"/>
      <c r="M12202" s="3"/>
    </row>
    <row r="12203" spans="8:13">
      <c r="H12203" s="16"/>
      <c r="I12203" s="3"/>
      <c r="J12203" s="3"/>
      <c r="K12203" s="3"/>
      <c r="L12203" s="3"/>
      <c r="M12203" s="3"/>
    </row>
    <row r="12204" spans="8:13">
      <c r="H12204" s="16"/>
      <c r="I12204" s="3"/>
      <c r="J12204" s="3"/>
      <c r="K12204" s="3"/>
      <c r="L12204" s="3"/>
      <c r="M12204" s="3"/>
    </row>
    <row r="12205" spans="8:13">
      <c r="H12205" s="16"/>
      <c r="I12205" s="3"/>
      <c r="J12205" s="3"/>
      <c r="K12205" s="3"/>
      <c r="L12205" s="3"/>
      <c r="M12205" s="3"/>
    </row>
    <row r="12206" spans="8:13">
      <c r="H12206" s="16"/>
      <c r="I12206" s="3"/>
      <c r="J12206" s="3"/>
      <c r="K12206" s="3"/>
      <c r="L12206" s="3"/>
      <c r="M12206" s="3"/>
    </row>
    <row r="12207" spans="8:13">
      <c r="H12207" s="16"/>
      <c r="I12207" s="3"/>
      <c r="J12207" s="3"/>
      <c r="K12207" s="3"/>
      <c r="L12207" s="3"/>
      <c r="M12207" s="3"/>
    </row>
    <row r="12208" spans="8:13">
      <c r="H12208" s="16"/>
      <c r="I12208" s="3"/>
      <c r="J12208" s="3"/>
      <c r="K12208" s="3"/>
      <c r="L12208" s="3"/>
      <c r="M12208" s="3"/>
    </row>
    <row r="12209" spans="8:13">
      <c r="H12209" s="16"/>
      <c r="I12209" s="3"/>
      <c r="J12209" s="3"/>
      <c r="K12209" s="3"/>
      <c r="L12209" s="3"/>
      <c r="M12209" s="3"/>
    </row>
    <row r="12210" spans="8:13">
      <c r="H12210" s="16"/>
      <c r="I12210" s="3"/>
      <c r="J12210" s="3"/>
      <c r="K12210" s="3"/>
      <c r="L12210" s="3"/>
      <c r="M12210" s="3"/>
    </row>
    <row r="12211" spans="8:13">
      <c r="H12211" s="16"/>
      <c r="I12211" s="3"/>
      <c r="J12211" s="3"/>
      <c r="K12211" s="3"/>
      <c r="L12211" s="3"/>
      <c r="M12211" s="3"/>
    </row>
    <row r="12212" spans="8:13">
      <c r="H12212" s="16"/>
      <c r="I12212" s="3"/>
      <c r="J12212" s="3"/>
      <c r="K12212" s="3"/>
      <c r="L12212" s="3"/>
      <c r="M12212" s="3"/>
    </row>
    <row r="12213" spans="8:13">
      <c r="H12213" s="16"/>
      <c r="I12213" s="3"/>
      <c r="J12213" s="3"/>
      <c r="K12213" s="3"/>
      <c r="L12213" s="3"/>
      <c r="M12213" s="3"/>
    </row>
    <row r="12214" spans="8:13">
      <c r="H12214" s="16"/>
      <c r="I12214" s="3"/>
      <c r="J12214" s="3"/>
      <c r="K12214" s="3"/>
      <c r="L12214" s="3"/>
      <c r="M12214" s="3"/>
    </row>
    <row r="12215" spans="8:13">
      <c r="H12215" s="16"/>
      <c r="I12215" s="3"/>
      <c r="J12215" s="3"/>
      <c r="K12215" s="3"/>
      <c r="L12215" s="3"/>
      <c r="M12215" s="3"/>
    </row>
    <row r="12216" spans="8:13">
      <c r="H12216" s="16"/>
      <c r="I12216" s="3"/>
      <c r="J12216" s="3"/>
      <c r="K12216" s="3"/>
      <c r="L12216" s="3"/>
      <c r="M12216" s="3"/>
    </row>
    <row r="12217" spans="8:13">
      <c r="H12217" s="16"/>
      <c r="I12217" s="3"/>
      <c r="J12217" s="3"/>
      <c r="K12217" s="3"/>
      <c r="L12217" s="3"/>
      <c r="M12217" s="3"/>
    </row>
    <row r="12218" spans="8:13">
      <c r="H12218" s="16"/>
      <c r="I12218" s="3"/>
      <c r="J12218" s="3"/>
      <c r="K12218" s="3"/>
      <c r="L12218" s="3"/>
      <c r="M12218" s="3"/>
    </row>
    <row r="12219" spans="8:13">
      <c r="H12219" s="16"/>
      <c r="I12219" s="3"/>
      <c r="J12219" s="3"/>
      <c r="K12219" s="3"/>
      <c r="L12219" s="3"/>
      <c r="M12219" s="3"/>
    </row>
    <row r="12220" spans="8:13">
      <c r="H12220" s="16"/>
      <c r="I12220" s="3"/>
      <c r="J12220" s="3"/>
      <c r="K12220" s="3"/>
      <c r="L12220" s="3"/>
      <c r="M12220" s="3"/>
    </row>
    <row r="12221" spans="8:13">
      <c r="H12221" s="16"/>
      <c r="I12221" s="3"/>
      <c r="J12221" s="3"/>
      <c r="K12221" s="3"/>
      <c r="L12221" s="3"/>
      <c r="M12221" s="3"/>
    </row>
    <row r="12222" spans="8:13">
      <c r="H12222" s="16"/>
      <c r="I12222" s="3"/>
      <c r="J12222" s="3"/>
      <c r="K12222" s="3"/>
      <c r="L12222" s="3"/>
      <c r="M12222" s="3"/>
    </row>
    <row r="12223" spans="8:13">
      <c r="H12223" s="16"/>
      <c r="I12223" s="3"/>
      <c r="J12223" s="3"/>
      <c r="K12223" s="3"/>
      <c r="L12223" s="3"/>
      <c r="M12223" s="3"/>
    </row>
    <row r="12224" spans="8:13">
      <c r="H12224" s="16"/>
      <c r="I12224" s="3"/>
      <c r="J12224" s="3"/>
      <c r="K12224" s="3"/>
      <c r="L12224" s="3"/>
      <c r="M12224" s="3"/>
    </row>
    <row r="12225" spans="8:13">
      <c r="H12225" s="16"/>
      <c r="I12225" s="3"/>
      <c r="J12225" s="3"/>
      <c r="K12225" s="3"/>
      <c r="L12225" s="3"/>
      <c r="M12225" s="3"/>
    </row>
    <row r="12226" spans="8:13">
      <c r="H12226" s="16"/>
      <c r="I12226" s="3"/>
      <c r="J12226" s="3"/>
      <c r="K12226" s="3"/>
      <c r="L12226" s="3"/>
      <c r="M12226" s="3"/>
    </row>
    <row r="12227" spans="8:13">
      <c r="H12227" s="16"/>
      <c r="I12227" s="3"/>
      <c r="J12227" s="3"/>
      <c r="K12227" s="3"/>
      <c r="L12227" s="3"/>
      <c r="M12227" s="3"/>
    </row>
    <row r="12228" spans="8:13">
      <c r="H12228" s="16"/>
      <c r="I12228" s="3"/>
      <c r="J12228" s="3"/>
      <c r="K12228" s="3"/>
      <c r="L12228" s="3"/>
      <c r="M12228" s="3"/>
    </row>
    <row r="12229" spans="8:13">
      <c r="H12229" s="16"/>
      <c r="I12229" s="3"/>
      <c r="J12229" s="3"/>
      <c r="K12229" s="3"/>
      <c r="L12229" s="3"/>
      <c r="M12229" s="3"/>
    </row>
    <row r="12230" spans="8:13">
      <c r="H12230" s="16"/>
      <c r="I12230" s="3"/>
      <c r="J12230" s="3"/>
      <c r="K12230" s="3"/>
      <c r="L12230" s="3"/>
      <c r="M12230" s="3"/>
    </row>
    <row r="12231" spans="8:13">
      <c r="H12231" s="16"/>
      <c r="I12231" s="3"/>
      <c r="J12231" s="3"/>
      <c r="K12231" s="3"/>
      <c r="L12231" s="3"/>
      <c r="M12231" s="3"/>
    </row>
    <row r="12232" spans="8:13">
      <c r="H12232" s="16"/>
      <c r="I12232" s="3"/>
      <c r="J12232" s="3"/>
      <c r="K12232" s="3"/>
      <c r="L12232" s="3"/>
      <c r="M12232" s="3"/>
    </row>
    <row r="12233" spans="8:13">
      <c r="H12233" s="16"/>
      <c r="I12233" s="3"/>
      <c r="J12233" s="3"/>
      <c r="K12233" s="3"/>
      <c r="L12233" s="3"/>
      <c r="M12233" s="3"/>
    </row>
    <row r="12234" spans="8:13">
      <c r="H12234" s="16"/>
      <c r="I12234" s="3"/>
      <c r="J12234" s="3"/>
      <c r="K12234" s="3"/>
      <c r="L12234" s="3"/>
      <c r="M12234" s="3"/>
    </row>
    <row r="12235" spans="8:13">
      <c r="H12235" s="16"/>
      <c r="I12235" s="3"/>
      <c r="J12235" s="3"/>
      <c r="K12235" s="3"/>
      <c r="L12235" s="3"/>
      <c r="M12235" s="3"/>
    </row>
    <row r="12236" spans="8:13">
      <c r="H12236" s="16"/>
      <c r="I12236" s="3"/>
      <c r="J12236" s="3"/>
      <c r="K12236" s="3"/>
      <c r="L12236" s="3"/>
      <c r="M12236" s="3"/>
    </row>
    <row r="12237" spans="8:13">
      <c r="H12237" s="16"/>
      <c r="I12237" s="3"/>
      <c r="J12237" s="3"/>
      <c r="K12237" s="3"/>
      <c r="L12237" s="3"/>
      <c r="M12237" s="3"/>
    </row>
    <row r="12238" spans="8:13">
      <c r="H12238" s="16"/>
      <c r="I12238" s="3"/>
      <c r="J12238" s="3"/>
      <c r="K12238" s="3"/>
      <c r="L12238" s="3"/>
      <c r="M12238" s="3"/>
    </row>
    <row r="12239" spans="8:13">
      <c r="H12239" s="16"/>
      <c r="I12239" s="3"/>
      <c r="J12239" s="3"/>
      <c r="K12239" s="3"/>
      <c r="L12239" s="3"/>
      <c r="M12239" s="3"/>
    </row>
    <row r="12240" spans="8:13">
      <c r="H12240" s="16"/>
      <c r="I12240" s="3"/>
      <c r="J12240" s="3"/>
      <c r="K12240" s="3"/>
      <c r="L12240" s="3"/>
      <c r="M12240" s="3"/>
    </row>
    <row r="12241" spans="8:13">
      <c r="H12241" s="16"/>
      <c r="I12241" s="3"/>
      <c r="J12241" s="3"/>
      <c r="K12241" s="3"/>
      <c r="L12241" s="3"/>
      <c r="M12241" s="3"/>
    </row>
    <row r="12242" spans="8:13">
      <c r="H12242" s="16"/>
      <c r="I12242" s="3"/>
      <c r="J12242" s="3"/>
      <c r="K12242" s="3"/>
      <c r="L12242" s="3"/>
      <c r="M12242" s="3"/>
    </row>
    <row r="12243" spans="8:13">
      <c r="H12243" s="16"/>
      <c r="I12243" s="3"/>
      <c r="J12243" s="3"/>
      <c r="K12243" s="3"/>
      <c r="L12243" s="3"/>
      <c r="M12243" s="3"/>
    </row>
    <row r="12244" spans="8:13">
      <c r="H12244" s="16"/>
      <c r="I12244" s="3"/>
      <c r="J12244" s="3"/>
      <c r="K12244" s="3"/>
      <c r="L12244" s="3"/>
      <c r="M12244" s="3"/>
    </row>
    <row r="12245" spans="8:13">
      <c r="H12245" s="16"/>
      <c r="I12245" s="3"/>
      <c r="J12245" s="3"/>
      <c r="K12245" s="3"/>
      <c r="L12245" s="3"/>
      <c r="M12245" s="3"/>
    </row>
    <row r="12246" spans="8:13">
      <c r="H12246" s="16"/>
      <c r="I12246" s="3"/>
      <c r="J12246" s="3"/>
      <c r="K12246" s="3"/>
      <c r="L12246" s="3"/>
      <c r="M12246" s="3"/>
    </row>
    <row r="12247" spans="8:13">
      <c r="H12247" s="16"/>
      <c r="I12247" s="3"/>
      <c r="J12247" s="3"/>
      <c r="K12247" s="3"/>
      <c r="L12247" s="3"/>
      <c r="M12247" s="3"/>
    </row>
    <row r="12248" spans="8:13">
      <c r="H12248" s="16"/>
      <c r="I12248" s="3"/>
      <c r="J12248" s="3"/>
      <c r="K12248" s="3"/>
      <c r="L12248" s="3"/>
      <c r="M12248" s="3"/>
    </row>
    <row r="12249" spans="8:13">
      <c r="H12249" s="16"/>
      <c r="I12249" s="3"/>
      <c r="J12249" s="3"/>
      <c r="K12249" s="3"/>
      <c r="L12249" s="3"/>
      <c r="M12249" s="3"/>
    </row>
    <row r="12250" spans="8:13">
      <c r="H12250" s="16"/>
      <c r="I12250" s="3"/>
      <c r="J12250" s="3"/>
      <c r="K12250" s="3"/>
      <c r="L12250" s="3"/>
      <c r="M12250" s="3"/>
    </row>
    <row r="12251" spans="8:13">
      <c r="H12251" s="16"/>
      <c r="I12251" s="3"/>
      <c r="J12251" s="3"/>
      <c r="K12251" s="3"/>
      <c r="L12251" s="3"/>
      <c r="M12251" s="3"/>
    </row>
    <row r="12252" spans="8:13">
      <c r="H12252" s="16"/>
      <c r="I12252" s="3"/>
      <c r="J12252" s="3"/>
      <c r="K12252" s="3"/>
      <c r="L12252" s="3"/>
      <c r="M12252" s="3"/>
    </row>
    <row r="12253" spans="8:13">
      <c r="H12253" s="16"/>
      <c r="I12253" s="3"/>
      <c r="J12253" s="3"/>
      <c r="K12253" s="3"/>
      <c r="L12253" s="3"/>
      <c r="M12253" s="3"/>
    </row>
    <row r="12254" spans="8:13">
      <c r="H12254" s="16"/>
      <c r="I12254" s="3"/>
      <c r="J12254" s="3"/>
      <c r="K12254" s="3"/>
      <c r="L12254" s="3"/>
      <c r="M12254" s="3"/>
    </row>
    <row r="12255" spans="8:13">
      <c r="H12255" s="16"/>
      <c r="I12255" s="3"/>
      <c r="J12255" s="3"/>
      <c r="K12255" s="3"/>
      <c r="L12255" s="3"/>
      <c r="M12255" s="3"/>
    </row>
    <row r="12256" spans="8:13">
      <c r="H12256" s="16"/>
      <c r="I12256" s="3"/>
      <c r="J12256" s="3"/>
      <c r="K12256" s="3"/>
      <c r="L12256" s="3"/>
      <c r="M12256" s="3"/>
    </row>
    <row r="12257" spans="8:13">
      <c r="H12257" s="16"/>
      <c r="I12257" s="3"/>
      <c r="J12257" s="3"/>
      <c r="K12257" s="3"/>
      <c r="L12257" s="3"/>
      <c r="M12257" s="3"/>
    </row>
    <row r="12258" spans="8:13">
      <c r="H12258" s="16"/>
      <c r="I12258" s="3"/>
      <c r="J12258" s="3"/>
      <c r="K12258" s="3"/>
      <c r="L12258" s="3"/>
      <c r="M12258" s="3"/>
    </row>
    <row r="12259" spans="8:13">
      <c r="H12259" s="16"/>
      <c r="I12259" s="3"/>
      <c r="J12259" s="3"/>
      <c r="K12259" s="3"/>
      <c r="L12259" s="3"/>
      <c r="M12259" s="3"/>
    </row>
    <row r="12260" spans="8:13">
      <c r="H12260" s="16"/>
      <c r="I12260" s="3"/>
      <c r="J12260" s="3"/>
      <c r="K12260" s="3"/>
      <c r="L12260" s="3"/>
      <c r="M12260" s="3"/>
    </row>
    <row r="12261" spans="8:13">
      <c r="H12261" s="16"/>
      <c r="I12261" s="3"/>
      <c r="J12261" s="3"/>
      <c r="K12261" s="3"/>
      <c r="L12261" s="3"/>
      <c r="M12261" s="3"/>
    </row>
    <row r="12262" spans="8:13">
      <c r="H12262" s="16"/>
      <c r="I12262" s="3"/>
      <c r="J12262" s="3"/>
      <c r="K12262" s="3"/>
      <c r="L12262" s="3"/>
      <c r="M12262" s="3"/>
    </row>
    <row r="12263" spans="8:13">
      <c r="H12263" s="16"/>
      <c r="I12263" s="3"/>
      <c r="J12263" s="3"/>
      <c r="K12263" s="3"/>
      <c r="L12263" s="3"/>
      <c r="M12263" s="3"/>
    </row>
    <row r="12264" spans="8:13">
      <c r="H12264" s="16"/>
      <c r="I12264" s="3"/>
      <c r="J12264" s="3"/>
      <c r="K12264" s="3"/>
      <c r="L12264" s="3"/>
      <c r="M12264" s="3"/>
    </row>
    <row r="12265" spans="8:13">
      <c r="H12265" s="16"/>
      <c r="I12265" s="3"/>
      <c r="J12265" s="3"/>
      <c r="K12265" s="3"/>
      <c r="L12265" s="3"/>
      <c r="M12265" s="3"/>
    </row>
    <row r="12266" spans="8:13">
      <c r="H12266" s="16"/>
      <c r="I12266" s="3"/>
      <c r="J12266" s="3"/>
      <c r="K12266" s="3"/>
      <c r="L12266" s="3"/>
      <c r="M12266" s="3"/>
    </row>
    <row r="12267" spans="8:13">
      <c r="H12267" s="16"/>
      <c r="I12267" s="3"/>
      <c r="J12267" s="3"/>
      <c r="K12267" s="3"/>
      <c r="L12267" s="3"/>
      <c r="M12267" s="3"/>
    </row>
    <row r="12268" spans="8:13">
      <c r="H12268" s="16"/>
      <c r="I12268" s="3"/>
      <c r="J12268" s="3"/>
      <c r="K12268" s="3"/>
      <c r="L12268" s="3"/>
      <c r="M12268" s="3"/>
    </row>
    <row r="12269" spans="8:13">
      <c r="H12269" s="16"/>
      <c r="I12269" s="3"/>
      <c r="J12269" s="3"/>
      <c r="K12269" s="3"/>
      <c r="L12269" s="3"/>
      <c r="M12269" s="3"/>
    </row>
    <row r="12270" spans="8:13">
      <c r="H12270" s="16"/>
      <c r="I12270" s="3"/>
      <c r="J12270" s="3"/>
      <c r="K12270" s="3"/>
      <c r="L12270" s="3"/>
      <c r="M12270" s="3"/>
    </row>
    <row r="12271" spans="8:13">
      <c r="H12271" s="16"/>
      <c r="I12271" s="3"/>
      <c r="J12271" s="3"/>
      <c r="K12271" s="3"/>
      <c r="L12271" s="3"/>
      <c r="M12271" s="3"/>
    </row>
    <row r="12272" spans="8:13">
      <c r="H12272" s="16"/>
      <c r="I12272" s="3"/>
      <c r="J12272" s="3"/>
      <c r="K12272" s="3"/>
      <c r="L12272" s="3"/>
      <c r="M12272" s="3"/>
    </row>
    <row r="12273" spans="8:13">
      <c r="H12273" s="16"/>
      <c r="I12273" s="3"/>
      <c r="J12273" s="3"/>
      <c r="K12273" s="3"/>
      <c r="L12273" s="3"/>
      <c r="M12273" s="3"/>
    </row>
    <row r="12274" spans="8:13">
      <c r="H12274" s="16"/>
      <c r="I12274" s="3"/>
      <c r="J12274" s="3"/>
      <c r="K12274" s="3"/>
      <c r="L12274" s="3"/>
      <c r="M12274" s="3"/>
    </row>
    <row r="12275" spans="8:13">
      <c r="H12275" s="16"/>
      <c r="I12275" s="3"/>
      <c r="J12275" s="3"/>
      <c r="K12275" s="3"/>
      <c r="L12275" s="3"/>
      <c r="M12275" s="3"/>
    </row>
    <row r="12276" spans="8:13">
      <c r="H12276" s="16"/>
      <c r="I12276" s="3"/>
      <c r="J12276" s="3"/>
      <c r="K12276" s="3"/>
      <c r="L12276" s="3"/>
      <c r="M12276" s="3"/>
    </row>
    <row r="12277" spans="8:13">
      <c r="H12277" s="16"/>
      <c r="I12277" s="3"/>
      <c r="J12277" s="3"/>
      <c r="K12277" s="3"/>
      <c r="L12277" s="3"/>
      <c r="M12277" s="3"/>
    </row>
    <row r="12278" spans="8:13">
      <c r="H12278" s="16"/>
      <c r="I12278" s="3"/>
      <c r="J12278" s="3"/>
      <c r="K12278" s="3"/>
      <c r="L12278" s="3"/>
      <c r="M12278" s="3"/>
    </row>
    <row r="12279" spans="8:13">
      <c r="H12279" s="16"/>
      <c r="I12279" s="3"/>
      <c r="J12279" s="3"/>
      <c r="K12279" s="3"/>
      <c r="L12279" s="3"/>
      <c r="M12279" s="3"/>
    </row>
    <row r="12280" spans="8:13">
      <c r="H12280" s="16"/>
      <c r="I12280" s="3"/>
      <c r="J12280" s="3"/>
      <c r="K12280" s="3"/>
      <c r="L12280" s="3"/>
      <c r="M12280" s="3"/>
    </row>
    <row r="12281" spans="8:13">
      <c r="H12281" s="16"/>
      <c r="I12281" s="3"/>
      <c r="J12281" s="3"/>
      <c r="K12281" s="3"/>
      <c r="L12281" s="3"/>
      <c r="M12281" s="3"/>
    </row>
    <row r="12282" spans="8:13">
      <c r="H12282" s="16"/>
      <c r="I12282" s="3"/>
      <c r="J12282" s="3"/>
      <c r="K12282" s="3"/>
      <c r="L12282" s="3"/>
      <c r="M12282" s="3"/>
    </row>
    <row r="12283" spans="8:13">
      <c r="H12283" s="16"/>
      <c r="I12283" s="3"/>
      <c r="J12283" s="3"/>
      <c r="K12283" s="3"/>
      <c r="L12283" s="3"/>
      <c r="M12283" s="3"/>
    </row>
    <row r="12284" spans="8:13">
      <c r="H12284" s="16"/>
      <c r="I12284" s="3"/>
      <c r="J12284" s="3"/>
      <c r="K12284" s="3"/>
      <c r="L12284" s="3"/>
      <c r="M12284" s="3"/>
    </row>
    <row r="12285" spans="8:13">
      <c r="H12285" s="16"/>
      <c r="I12285" s="3"/>
      <c r="J12285" s="3"/>
      <c r="K12285" s="3"/>
      <c r="L12285" s="3"/>
      <c r="M12285" s="3"/>
    </row>
    <row r="12286" spans="8:13">
      <c r="H12286" s="16"/>
      <c r="I12286" s="3"/>
      <c r="J12286" s="3"/>
      <c r="K12286" s="3"/>
      <c r="L12286" s="3"/>
      <c r="M12286" s="3"/>
    </row>
    <row r="12287" spans="8:13">
      <c r="H12287" s="16"/>
      <c r="I12287" s="3"/>
      <c r="J12287" s="3"/>
      <c r="K12287" s="3"/>
      <c r="L12287" s="3"/>
      <c r="M12287" s="3"/>
    </row>
    <row r="12288" spans="8:13">
      <c r="H12288" s="16"/>
      <c r="I12288" s="3"/>
      <c r="J12288" s="3"/>
      <c r="K12288" s="3"/>
      <c r="L12288" s="3"/>
      <c r="M12288" s="3"/>
    </row>
    <row r="12289" spans="8:13">
      <c r="H12289" s="16"/>
      <c r="I12289" s="3"/>
      <c r="J12289" s="3"/>
      <c r="K12289" s="3"/>
      <c r="L12289" s="3"/>
      <c r="M12289" s="3"/>
    </row>
    <row r="12290" spans="8:13">
      <c r="H12290" s="16"/>
      <c r="I12290" s="3"/>
      <c r="J12290" s="3"/>
      <c r="K12290" s="3"/>
      <c r="L12290" s="3"/>
      <c r="M12290" s="3"/>
    </row>
    <row r="12291" spans="8:13">
      <c r="H12291" s="16"/>
      <c r="I12291" s="3"/>
      <c r="J12291" s="3"/>
      <c r="K12291" s="3"/>
      <c r="L12291" s="3"/>
      <c r="M12291" s="3"/>
    </row>
    <row r="12292" spans="8:13">
      <c r="H12292" s="16"/>
      <c r="I12292" s="3"/>
      <c r="J12292" s="3"/>
      <c r="K12292" s="3"/>
      <c r="L12292" s="3"/>
      <c r="M12292" s="3"/>
    </row>
    <row r="12293" spans="8:13">
      <c r="H12293" s="16"/>
      <c r="I12293" s="3"/>
      <c r="J12293" s="3"/>
      <c r="K12293" s="3"/>
      <c r="L12293" s="3"/>
      <c r="M12293" s="3"/>
    </row>
    <row r="12294" spans="8:13">
      <c r="H12294" s="16"/>
      <c r="I12294" s="3"/>
      <c r="J12294" s="3"/>
      <c r="K12294" s="3"/>
      <c r="L12294" s="3"/>
      <c r="M12294" s="3"/>
    </row>
    <row r="12295" spans="8:13">
      <c r="H12295" s="16"/>
      <c r="I12295" s="3"/>
      <c r="J12295" s="3"/>
      <c r="K12295" s="3"/>
      <c r="L12295" s="3"/>
      <c r="M12295" s="3"/>
    </row>
    <row r="12296" spans="8:13">
      <c r="H12296" s="16"/>
      <c r="I12296" s="3"/>
      <c r="J12296" s="3"/>
      <c r="K12296" s="3"/>
      <c r="L12296" s="3"/>
      <c r="M12296" s="3"/>
    </row>
    <row r="12297" spans="8:13">
      <c r="H12297" s="16"/>
      <c r="I12297" s="3"/>
      <c r="J12297" s="3"/>
      <c r="K12297" s="3"/>
      <c r="L12297" s="3"/>
      <c r="M12297" s="3"/>
    </row>
    <row r="12298" spans="8:13">
      <c r="H12298" s="16"/>
      <c r="I12298" s="3"/>
      <c r="J12298" s="3"/>
      <c r="K12298" s="3"/>
      <c r="L12298" s="3"/>
      <c r="M12298" s="3"/>
    </row>
    <row r="12299" spans="8:13">
      <c r="H12299" s="16"/>
      <c r="I12299" s="3"/>
      <c r="J12299" s="3"/>
      <c r="K12299" s="3"/>
      <c r="L12299" s="3"/>
      <c r="M12299" s="3"/>
    </row>
    <row r="12300" spans="8:13">
      <c r="H12300" s="16"/>
      <c r="I12300" s="3"/>
      <c r="J12300" s="3"/>
      <c r="K12300" s="3"/>
      <c r="L12300" s="3"/>
      <c r="M12300" s="3"/>
    </row>
    <row r="12301" spans="8:13">
      <c r="H12301" s="16"/>
      <c r="I12301" s="3"/>
      <c r="J12301" s="3"/>
      <c r="K12301" s="3"/>
      <c r="L12301" s="3"/>
      <c r="M12301" s="3"/>
    </row>
    <row r="12302" spans="8:13">
      <c r="H12302" s="16"/>
      <c r="I12302" s="3"/>
      <c r="J12302" s="3"/>
      <c r="K12302" s="3"/>
      <c r="L12302" s="3"/>
      <c r="M12302" s="3"/>
    </row>
    <row r="12303" spans="8:13">
      <c r="H12303" s="16"/>
      <c r="I12303" s="3"/>
      <c r="J12303" s="3"/>
      <c r="K12303" s="3"/>
      <c r="L12303" s="3"/>
      <c r="M12303" s="3"/>
    </row>
    <row r="12304" spans="8:13">
      <c r="H12304" s="16"/>
      <c r="I12304" s="3"/>
      <c r="J12304" s="3"/>
      <c r="K12304" s="3"/>
      <c r="L12304" s="3"/>
      <c r="M12304" s="3"/>
    </row>
    <row r="12305" spans="8:13">
      <c r="H12305" s="16"/>
      <c r="I12305" s="3"/>
      <c r="J12305" s="3"/>
      <c r="K12305" s="3"/>
      <c r="L12305" s="3"/>
      <c r="M12305" s="3"/>
    </row>
    <row r="12306" spans="8:13">
      <c r="H12306" s="16"/>
      <c r="I12306" s="3"/>
      <c r="J12306" s="3"/>
      <c r="K12306" s="3"/>
      <c r="L12306" s="3"/>
      <c r="M12306" s="3"/>
    </row>
    <row r="12307" spans="8:13">
      <c r="H12307" s="16"/>
      <c r="I12307" s="3"/>
      <c r="J12307" s="3"/>
      <c r="K12307" s="3"/>
      <c r="L12307" s="3"/>
      <c r="M12307" s="3"/>
    </row>
    <row r="12308" spans="8:13">
      <c r="H12308" s="16"/>
      <c r="I12308" s="3"/>
      <c r="J12308" s="3"/>
      <c r="K12308" s="3"/>
      <c r="L12308" s="3"/>
      <c r="M12308" s="3"/>
    </row>
    <row r="12309" spans="8:13">
      <c r="H12309" s="16"/>
      <c r="I12309" s="3"/>
      <c r="J12309" s="3"/>
      <c r="K12309" s="3"/>
      <c r="L12309" s="3"/>
      <c r="M12309" s="3"/>
    </row>
    <row r="12310" spans="8:13">
      <c r="H12310" s="16"/>
      <c r="I12310" s="3"/>
      <c r="J12310" s="3"/>
      <c r="K12310" s="3"/>
      <c r="L12310" s="3"/>
      <c r="M12310" s="3"/>
    </row>
    <row r="12311" spans="8:13">
      <c r="H12311" s="16"/>
      <c r="I12311" s="3"/>
      <c r="J12311" s="3"/>
      <c r="K12311" s="3"/>
      <c r="L12311" s="3"/>
      <c r="M12311" s="3"/>
    </row>
    <row r="12312" spans="8:13">
      <c r="H12312" s="16"/>
      <c r="I12312" s="3"/>
      <c r="J12312" s="3"/>
      <c r="K12312" s="3"/>
      <c r="L12312" s="3"/>
      <c r="M12312" s="3"/>
    </row>
    <row r="12313" spans="8:13">
      <c r="H12313" s="16"/>
      <c r="I12313" s="3"/>
      <c r="J12313" s="3"/>
      <c r="K12313" s="3"/>
      <c r="L12313" s="3"/>
      <c r="M12313" s="3"/>
    </row>
    <row r="12314" spans="8:13">
      <c r="H12314" s="16"/>
      <c r="I12314" s="3"/>
      <c r="J12314" s="3"/>
      <c r="K12314" s="3"/>
      <c r="L12314" s="3"/>
      <c r="M12314" s="3"/>
    </row>
    <row r="12315" spans="8:13">
      <c r="H12315" s="16"/>
      <c r="I12315" s="3"/>
      <c r="J12315" s="3"/>
      <c r="K12315" s="3"/>
      <c r="L12315" s="3"/>
      <c r="M12315" s="3"/>
    </row>
    <row r="12316" spans="8:13">
      <c r="H12316" s="16"/>
      <c r="I12316" s="3"/>
      <c r="J12316" s="3"/>
      <c r="K12316" s="3"/>
      <c r="L12316" s="3"/>
      <c r="M12316" s="3"/>
    </row>
    <row r="12317" spans="8:13">
      <c r="H12317" s="16"/>
      <c r="I12317" s="3"/>
      <c r="J12317" s="3"/>
      <c r="K12317" s="3"/>
      <c r="L12317" s="3"/>
      <c r="M12317" s="3"/>
    </row>
    <row r="12318" spans="8:13">
      <c r="H12318" s="16"/>
      <c r="I12318" s="3"/>
      <c r="J12318" s="3"/>
      <c r="K12318" s="3"/>
      <c r="L12318" s="3"/>
      <c r="M12318" s="3"/>
    </row>
    <row r="12319" spans="8:13">
      <c r="H12319" s="16"/>
      <c r="I12319" s="3"/>
      <c r="J12319" s="3"/>
      <c r="K12319" s="3"/>
      <c r="L12319" s="3"/>
      <c r="M12319" s="3"/>
    </row>
    <row r="12320" spans="8:13">
      <c r="H12320" s="16"/>
      <c r="I12320" s="3"/>
      <c r="J12320" s="3"/>
      <c r="K12320" s="3"/>
      <c r="L12320" s="3"/>
      <c r="M12320" s="3"/>
    </row>
    <row r="12321" spans="8:13">
      <c r="H12321" s="16"/>
      <c r="I12321" s="3"/>
      <c r="J12321" s="3"/>
      <c r="K12321" s="3"/>
      <c r="L12321" s="3"/>
      <c r="M12321" s="3"/>
    </row>
    <row r="12322" spans="8:13">
      <c r="H12322" s="16"/>
      <c r="I12322" s="3"/>
      <c r="J12322" s="3"/>
      <c r="K12322" s="3"/>
      <c r="L12322" s="3"/>
      <c r="M12322" s="3"/>
    </row>
    <row r="12323" spans="8:13">
      <c r="H12323" s="16"/>
      <c r="I12323" s="3"/>
      <c r="J12323" s="3"/>
      <c r="K12323" s="3"/>
      <c r="L12323" s="3"/>
      <c r="M12323" s="3"/>
    </row>
    <row r="12324" spans="8:13">
      <c r="H12324" s="16"/>
      <c r="I12324" s="3"/>
      <c r="J12324" s="3"/>
      <c r="K12324" s="3"/>
      <c r="L12324" s="3"/>
      <c r="M12324" s="3"/>
    </row>
    <row r="12325" spans="8:13">
      <c r="H12325" s="16"/>
      <c r="I12325" s="3"/>
      <c r="J12325" s="3"/>
      <c r="K12325" s="3"/>
      <c r="L12325" s="3"/>
      <c r="M12325" s="3"/>
    </row>
    <row r="12326" spans="8:13">
      <c r="H12326" s="16"/>
      <c r="I12326" s="3"/>
      <c r="J12326" s="3"/>
      <c r="K12326" s="3"/>
      <c r="L12326" s="3"/>
      <c r="M12326" s="3"/>
    </row>
    <row r="12327" spans="8:13">
      <c r="H12327" s="16"/>
      <c r="I12327" s="3"/>
      <c r="J12327" s="3"/>
      <c r="K12327" s="3"/>
      <c r="L12327" s="3"/>
      <c r="M12327" s="3"/>
    </row>
    <row r="12328" spans="8:13">
      <c r="H12328" s="16"/>
      <c r="I12328" s="3"/>
      <c r="J12328" s="3"/>
      <c r="K12328" s="3"/>
      <c r="L12328" s="3"/>
      <c r="M12328" s="3"/>
    </row>
    <row r="12329" spans="8:13">
      <c r="H12329" s="16"/>
      <c r="I12329" s="3"/>
      <c r="J12329" s="3"/>
      <c r="K12329" s="3"/>
      <c r="L12329" s="3"/>
      <c r="M12329" s="3"/>
    </row>
    <row r="12330" spans="8:13">
      <c r="H12330" s="16"/>
      <c r="I12330" s="3"/>
      <c r="J12330" s="3"/>
      <c r="K12330" s="3"/>
      <c r="L12330" s="3"/>
      <c r="M12330" s="3"/>
    </row>
    <row r="12331" spans="8:13">
      <c r="H12331" s="16"/>
      <c r="I12331" s="3"/>
      <c r="J12331" s="3"/>
      <c r="K12331" s="3"/>
      <c r="L12331" s="3"/>
      <c r="M12331" s="3"/>
    </row>
    <row r="12332" spans="8:13">
      <c r="H12332" s="16"/>
      <c r="I12332" s="3"/>
      <c r="J12332" s="3"/>
      <c r="K12332" s="3"/>
      <c r="L12332" s="3"/>
      <c r="M12332" s="3"/>
    </row>
    <row r="12333" spans="8:13">
      <c r="H12333" s="16"/>
      <c r="I12333" s="3"/>
      <c r="J12333" s="3"/>
      <c r="K12333" s="3"/>
      <c r="L12333" s="3"/>
      <c r="M12333" s="3"/>
    </row>
    <row r="12334" spans="8:13">
      <c r="H12334" s="16"/>
      <c r="I12334" s="3"/>
      <c r="J12334" s="3"/>
      <c r="K12334" s="3"/>
      <c r="L12334" s="3"/>
      <c r="M12334" s="3"/>
    </row>
    <row r="12335" spans="8:13">
      <c r="H12335" s="16"/>
      <c r="I12335" s="3"/>
      <c r="J12335" s="3"/>
      <c r="K12335" s="3"/>
      <c r="L12335" s="3"/>
      <c r="M12335" s="3"/>
    </row>
    <row r="12336" spans="8:13">
      <c r="H12336" s="16"/>
      <c r="I12336" s="3"/>
      <c r="J12336" s="3"/>
      <c r="K12336" s="3"/>
      <c r="L12336" s="3"/>
      <c r="M12336" s="3"/>
    </row>
    <row r="12337" spans="8:13">
      <c r="H12337" s="16"/>
      <c r="I12337" s="3"/>
      <c r="J12337" s="3"/>
      <c r="K12337" s="3"/>
      <c r="L12337" s="3"/>
      <c r="M12337" s="3"/>
    </row>
    <row r="12338" spans="8:13">
      <c r="H12338" s="16"/>
      <c r="I12338" s="3"/>
      <c r="J12338" s="3"/>
      <c r="K12338" s="3"/>
      <c r="L12338" s="3"/>
      <c r="M12338" s="3"/>
    </row>
    <row r="12339" spans="8:13">
      <c r="H12339" s="16"/>
      <c r="I12339" s="3"/>
      <c r="J12339" s="3"/>
      <c r="K12339" s="3"/>
      <c r="L12339" s="3"/>
      <c r="M12339" s="3"/>
    </row>
    <row r="12340" spans="8:13">
      <c r="H12340" s="16"/>
      <c r="I12340" s="3"/>
      <c r="J12340" s="3"/>
      <c r="K12340" s="3"/>
      <c r="L12340" s="3"/>
      <c r="M12340" s="3"/>
    </row>
    <row r="12341" spans="8:13">
      <c r="H12341" s="16"/>
      <c r="I12341" s="3"/>
      <c r="J12341" s="3"/>
      <c r="K12341" s="3"/>
      <c r="L12341" s="3"/>
      <c r="M12341" s="3"/>
    </row>
    <row r="12342" spans="8:13">
      <c r="H12342" s="16"/>
      <c r="I12342" s="3"/>
      <c r="J12342" s="3"/>
      <c r="K12342" s="3"/>
      <c r="L12342" s="3"/>
      <c r="M12342" s="3"/>
    </row>
    <row r="12343" spans="8:13">
      <c r="H12343" s="16"/>
      <c r="I12343" s="3"/>
      <c r="J12343" s="3"/>
      <c r="K12343" s="3"/>
      <c r="L12343" s="3"/>
      <c r="M12343" s="3"/>
    </row>
    <row r="12344" spans="8:13">
      <c r="H12344" s="16"/>
      <c r="I12344" s="3"/>
      <c r="J12344" s="3"/>
      <c r="K12344" s="3"/>
      <c r="L12344" s="3"/>
      <c r="M12344" s="3"/>
    </row>
    <row r="12345" spans="8:13">
      <c r="H12345" s="16"/>
      <c r="I12345" s="3"/>
      <c r="J12345" s="3"/>
      <c r="K12345" s="3"/>
      <c r="L12345" s="3"/>
      <c r="M12345" s="3"/>
    </row>
    <row r="12346" spans="8:13">
      <c r="H12346" s="16"/>
      <c r="I12346" s="3"/>
      <c r="J12346" s="3"/>
      <c r="K12346" s="3"/>
      <c r="L12346" s="3"/>
      <c r="M12346" s="3"/>
    </row>
    <row r="12347" spans="8:13">
      <c r="H12347" s="16"/>
      <c r="I12347" s="3"/>
      <c r="J12347" s="3"/>
      <c r="K12347" s="3"/>
      <c r="L12347" s="3"/>
      <c r="M12347" s="3"/>
    </row>
    <row r="12348" spans="8:13">
      <c r="H12348" s="16"/>
      <c r="I12348" s="3"/>
      <c r="J12348" s="3"/>
      <c r="K12348" s="3"/>
      <c r="L12348" s="3"/>
      <c r="M12348" s="3"/>
    </row>
    <row r="12349" spans="8:13">
      <c r="H12349" s="16"/>
      <c r="I12349" s="3"/>
      <c r="J12349" s="3"/>
      <c r="K12349" s="3"/>
      <c r="L12349" s="3"/>
      <c r="M12349" s="3"/>
    </row>
    <row r="12350" spans="8:13">
      <c r="H12350" s="16"/>
      <c r="I12350" s="3"/>
      <c r="J12350" s="3"/>
      <c r="K12350" s="3"/>
      <c r="L12350" s="3"/>
      <c r="M12350" s="3"/>
    </row>
    <row r="12351" spans="8:13">
      <c r="H12351" s="16"/>
      <c r="I12351" s="3"/>
      <c r="J12351" s="3"/>
      <c r="K12351" s="3"/>
      <c r="L12351" s="3"/>
      <c r="M12351" s="3"/>
    </row>
    <row r="12352" spans="8:13">
      <c r="H12352" s="16"/>
      <c r="I12352" s="3"/>
      <c r="J12352" s="3"/>
      <c r="K12352" s="3"/>
      <c r="L12352" s="3"/>
      <c r="M12352" s="3"/>
    </row>
    <row r="12353" spans="8:13">
      <c r="H12353" s="16"/>
      <c r="I12353" s="3"/>
      <c r="J12353" s="3"/>
      <c r="K12353" s="3"/>
      <c r="L12353" s="3"/>
      <c r="M12353" s="3"/>
    </row>
    <row r="12354" spans="8:13">
      <c r="H12354" s="16"/>
      <c r="I12354" s="3"/>
      <c r="J12354" s="3"/>
      <c r="K12354" s="3"/>
      <c r="L12354" s="3"/>
      <c r="M12354" s="3"/>
    </row>
    <row r="12355" spans="8:13">
      <c r="H12355" s="16"/>
      <c r="I12355" s="3"/>
      <c r="J12355" s="3"/>
      <c r="K12355" s="3"/>
      <c r="L12355" s="3"/>
      <c r="M12355" s="3"/>
    </row>
    <row r="12356" spans="8:13">
      <c r="H12356" s="16"/>
      <c r="I12356" s="3"/>
      <c r="J12356" s="3"/>
      <c r="K12356" s="3"/>
      <c r="L12356" s="3"/>
      <c r="M12356" s="3"/>
    </row>
    <row r="12357" spans="8:13">
      <c r="H12357" s="16"/>
      <c r="I12357" s="3"/>
      <c r="J12357" s="3"/>
      <c r="K12357" s="3"/>
      <c r="L12357" s="3"/>
      <c r="M12357" s="3"/>
    </row>
    <row r="12358" spans="8:13">
      <c r="H12358" s="16"/>
      <c r="I12358" s="3"/>
      <c r="J12358" s="3"/>
      <c r="K12358" s="3"/>
      <c r="L12358" s="3"/>
      <c r="M12358" s="3"/>
    </row>
    <row r="12359" spans="8:13">
      <c r="H12359" s="16"/>
      <c r="I12359" s="3"/>
      <c r="J12359" s="3"/>
      <c r="K12359" s="3"/>
      <c r="L12359" s="3"/>
      <c r="M12359" s="3"/>
    </row>
    <row r="12360" spans="8:13">
      <c r="H12360" s="16"/>
      <c r="I12360" s="3"/>
      <c r="J12360" s="3"/>
      <c r="K12360" s="3"/>
      <c r="L12360" s="3"/>
      <c r="M12360" s="3"/>
    </row>
    <row r="12361" spans="8:13">
      <c r="H12361" s="16"/>
      <c r="I12361" s="3"/>
      <c r="J12361" s="3"/>
      <c r="K12361" s="3"/>
      <c r="L12361" s="3"/>
      <c r="M12361" s="3"/>
    </row>
    <row r="12362" spans="8:13">
      <c r="H12362" s="16"/>
      <c r="I12362" s="3"/>
      <c r="J12362" s="3"/>
      <c r="K12362" s="3"/>
      <c r="L12362" s="3"/>
      <c r="M12362" s="3"/>
    </row>
    <row r="12363" spans="8:13">
      <c r="H12363" s="16"/>
      <c r="I12363" s="3"/>
      <c r="J12363" s="3"/>
      <c r="K12363" s="3"/>
      <c r="L12363" s="3"/>
      <c r="M12363" s="3"/>
    </row>
    <row r="12364" spans="8:13">
      <c r="H12364" s="16"/>
      <c r="I12364" s="3"/>
      <c r="J12364" s="3"/>
      <c r="K12364" s="3"/>
      <c r="L12364" s="3"/>
      <c r="M12364" s="3"/>
    </row>
    <row r="12365" spans="8:13">
      <c r="H12365" s="16"/>
      <c r="I12365" s="3"/>
      <c r="J12365" s="3"/>
      <c r="K12365" s="3"/>
      <c r="L12365" s="3"/>
      <c r="M12365" s="3"/>
    </row>
    <row r="12366" spans="8:13">
      <c r="H12366" s="16"/>
      <c r="I12366" s="3"/>
      <c r="J12366" s="3"/>
      <c r="K12366" s="3"/>
      <c r="L12366" s="3"/>
      <c r="M12366" s="3"/>
    </row>
    <row r="12367" spans="8:13">
      <c r="H12367" s="16"/>
      <c r="I12367" s="3"/>
      <c r="J12367" s="3"/>
      <c r="K12367" s="3"/>
      <c r="L12367" s="3"/>
      <c r="M12367" s="3"/>
    </row>
    <row r="12368" spans="8:13">
      <c r="H12368" s="16"/>
      <c r="I12368" s="3"/>
      <c r="J12368" s="3"/>
      <c r="K12368" s="3"/>
      <c r="L12368" s="3"/>
      <c r="M12368" s="3"/>
    </row>
    <row r="12369" spans="8:13">
      <c r="H12369" s="16"/>
      <c r="I12369" s="3"/>
      <c r="J12369" s="3"/>
      <c r="K12369" s="3"/>
      <c r="L12369" s="3"/>
      <c r="M12369" s="3"/>
    </row>
    <row r="12370" spans="8:13">
      <c r="H12370" s="16"/>
      <c r="I12370" s="3"/>
      <c r="J12370" s="3"/>
      <c r="K12370" s="3"/>
      <c r="L12370" s="3"/>
      <c r="M12370" s="3"/>
    </row>
    <row r="12371" spans="8:13">
      <c r="H12371" s="16"/>
      <c r="I12371" s="3"/>
      <c r="J12371" s="3"/>
      <c r="K12371" s="3"/>
      <c r="L12371" s="3"/>
      <c r="M12371" s="3"/>
    </row>
    <row r="12372" spans="8:13">
      <c r="H12372" s="16"/>
      <c r="I12372" s="3"/>
      <c r="J12372" s="3"/>
      <c r="K12372" s="3"/>
      <c r="L12372" s="3"/>
      <c r="M12372" s="3"/>
    </row>
    <row r="12373" spans="8:13">
      <c r="H12373" s="16"/>
      <c r="I12373" s="3"/>
      <c r="J12373" s="3"/>
      <c r="K12373" s="3"/>
      <c r="L12373" s="3"/>
      <c r="M12373" s="3"/>
    </row>
    <row r="12374" spans="8:13">
      <c r="H12374" s="16"/>
      <c r="I12374" s="3"/>
      <c r="J12374" s="3"/>
      <c r="K12374" s="3"/>
      <c r="L12374" s="3"/>
      <c r="M12374" s="3"/>
    </row>
    <row r="12375" spans="8:13">
      <c r="H12375" s="16"/>
      <c r="I12375" s="3"/>
      <c r="J12375" s="3"/>
      <c r="K12375" s="3"/>
      <c r="L12375" s="3"/>
      <c r="M12375" s="3"/>
    </row>
    <row r="12376" spans="8:13">
      <c r="H12376" s="16"/>
      <c r="I12376" s="3"/>
      <c r="J12376" s="3"/>
      <c r="K12376" s="3"/>
      <c r="L12376" s="3"/>
      <c r="M12376" s="3"/>
    </row>
    <row r="12377" spans="8:13">
      <c r="H12377" s="16"/>
      <c r="I12377" s="3"/>
      <c r="J12377" s="3"/>
      <c r="K12377" s="3"/>
      <c r="L12377" s="3"/>
      <c r="M12377" s="3"/>
    </row>
    <row r="12378" spans="8:13">
      <c r="H12378" s="16"/>
      <c r="I12378" s="3"/>
      <c r="J12378" s="3"/>
      <c r="K12378" s="3"/>
      <c r="L12378" s="3"/>
      <c r="M12378" s="3"/>
    </row>
    <row r="12379" spans="8:13">
      <c r="H12379" s="16"/>
      <c r="I12379" s="3"/>
      <c r="J12379" s="3"/>
      <c r="K12379" s="3"/>
      <c r="L12379" s="3"/>
      <c r="M12379" s="3"/>
    </row>
    <row r="12380" spans="8:13">
      <c r="H12380" s="16"/>
      <c r="I12380" s="3"/>
      <c r="J12380" s="3"/>
      <c r="K12380" s="3"/>
      <c r="L12380" s="3"/>
      <c r="M12380" s="3"/>
    </row>
    <row r="12381" spans="8:13">
      <c r="H12381" s="16"/>
      <c r="I12381" s="3"/>
      <c r="J12381" s="3"/>
      <c r="K12381" s="3"/>
      <c r="L12381" s="3"/>
      <c r="M12381" s="3"/>
    </row>
    <row r="12382" spans="8:13">
      <c r="H12382" s="16"/>
      <c r="I12382" s="3"/>
      <c r="J12382" s="3"/>
      <c r="K12382" s="3"/>
      <c r="L12382" s="3"/>
      <c r="M12382" s="3"/>
    </row>
    <row r="12383" spans="8:13">
      <c r="H12383" s="16"/>
      <c r="I12383" s="3"/>
      <c r="J12383" s="3"/>
      <c r="K12383" s="3"/>
      <c r="L12383" s="3"/>
      <c r="M12383" s="3"/>
    </row>
    <row r="12384" spans="8:13">
      <c r="H12384" s="16"/>
      <c r="I12384" s="3"/>
      <c r="J12384" s="3"/>
      <c r="K12384" s="3"/>
      <c r="L12384" s="3"/>
      <c r="M12384" s="3"/>
    </row>
    <row r="12385" spans="8:13">
      <c r="H12385" s="16"/>
      <c r="I12385" s="3"/>
      <c r="J12385" s="3"/>
      <c r="K12385" s="3"/>
      <c r="L12385" s="3"/>
      <c r="M12385" s="3"/>
    </row>
    <row r="12386" spans="8:13">
      <c r="H12386" s="16"/>
      <c r="I12386" s="3"/>
      <c r="J12386" s="3"/>
      <c r="K12386" s="3"/>
      <c r="L12386" s="3"/>
      <c r="M12386" s="3"/>
    </row>
    <row r="12387" spans="8:13">
      <c r="H12387" s="16"/>
      <c r="I12387" s="3"/>
      <c r="J12387" s="3"/>
      <c r="K12387" s="3"/>
      <c r="L12387" s="3"/>
      <c r="M12387" s="3"/>
    </row>
    <row r="12388" spans="8:13">
      <c r="H12388" s="16"/>
      <c r="I12388" s="3"/>
      <c r="J12388" s="3"/>
      <c r="K12388" s="3"/>
      <c r="L12388" s="3"/>
      <c r="M12388" s="3"/>
    </row>
    <row r="12389" spans="8:13">
      <c r="H12389" s="16"/>
      <c r="I12389" s="3"/>
      <c r="J12389" s="3"/>
      <c r="K12389" s="3"/>
      <c r="L12389" s="3"/>
      <c r="M12389" s="3"/>
    </row>
    <row r="12390" spans="8:13">
      <c r="H12390" s="16"/>
      <c r="I12390" s="3"/>
      <c r="J12390" s="3"/>
      <c r="K12390" s="3"/>
      <c r="L12390" s="3"/>
      <c r="M12390" s="3"/>
    </row>
    <row r="12391" spans="8:13">
      <c r="H12391" s="16"/>
      <c r="I12391" s="3"/>
      <c r="J12391" s="3"/>
      <c r="K12391" s="3"/>
      <c r="L12391" s="3"/>
      <c r="M12391" s="3"/>
    </row>
    <row r="12392" spans="8:13">
      <c r="H12392" s="16"/>
      <c r="I12392" s="3"/>
      <c r="J12392" s="3"/>
      <c r="K12392" s="3"/>
      <c r="L12392" s="3"/>
      <c r="M12392" s="3"/>
    </row>
    <row r="12393" spans="8:13">
      <c r="H12393" s="16"/>
      <c r="I12393" s="3"/>
      <c r="J12393" s="3"/>
      <c r="K12393" s="3"/>
      <c r="L12393" s="3"/>
      <c r="M12393" s="3"/>
    </row>
    <row r="12394" spans="8:13">
      <c r="H12394" s="16"/>
      <c r="I12394" s="3"/>
      <c r="J12394" s="3"/>
      <c r="K12394" s="3"/>
      <c r="L12394" s="3"/>
      <c r="M12394" s="3"/>
    </row>
    <row r="12395" spans="8:13">
      <c r="H12395" s="16"/>
      <c r="I12395" s="3"/>
      <c r="J12395" s="3"/>
      <c r="K12395" s="3"/>
      <c r="L12395" s="3"/>
      <c r="M12395" s="3"/>
    </row>
    <row r="12396" spans="8:13">
      <c r="H12396" s="16"/>
      <c r="I12396" s="3"/>
      <c r="J12396" s="3"/>
      <c r="K12396" s="3"/>
      <c r="L12396" s="3"/>
      <c r="M12396" s="3"/>
    </row>
    <row r="12397" spans="8:13">
      <c r="H12397" s="16"/>
      <c r="I12397" s="3"/>
      <c r="J12397" s="3"/>
      <c r="K12397" s="3"/>
      <c r="L12397" s="3"/>
      <c r="M12397" s="3"/>
    </row>
    <row r="12398" spans="8:13">
      <c r="H12398" s="16"/>
      <c r="I12398" s="3"/>
      <c r="J12398" s="3"/>
      <c r="K12398" s="3"/>
      <c r="L12398" s="3"/>
      <c r="M12398" s="3"/>
    </row>
    <row r="12399" spans="8:13">
      <c r="H12399" s="16"/>
      <c r="I12399" s="3"/>
      <c r="J12399" s="3"/>
      <c r="K12399" s="3"/>
      <c r="L12399" s="3"/>
      <c r="M12399" s="3"/>
    </row>
    <row r="12400" spans="8:13">
      <c r="H12400" s="16"/>
      <c r="I12400" s="3"/>
      <c r="J12400" s="3"/>
      <c r="K12400" s="3"/>
      <c r="L12400" s="3"/>
      <c r="M12400" s="3"/>
    </row>
    <row r="12401" spans="8:13">
      <c r="H12401" s="16"/>
      <c r="I12401" s="3"/>
      <c r="J12401" s="3"/>
      <c r="K12401" s="3"/>
      <c r="L12401" s="3"/>
      <c r="M12401" s="3"/>
    </row>
    <row r="12402" spans="8:13">
      <c r="H12402" s="16"/>
      <c r="I12402" s="3"/>
      <c r="J12402" s="3"/>
      <c r="K12402" s="3"/>
      <c r="L12402" s="3"/>
      <c r="M12402" s="3"/>
    </row>
    <row r="12403" spans="8:13">
      <c r="H12403" s="16"/>
      <c r="I12403" s="3"/>
      <c r="J12403" s="3"/>
      <c r="K12403" s="3"/>
      <c r="L12403" s="3"/>
      <c r="M12403" s="3"/>
    </row>
    <row r="12404" spans="8:13">
      <c r="H12404" s="16"/>
      <c r="I12404" s="3"/>
      <c r="J12404" s="3"/>
      <c r="K12404" s="3"/>
      <c r="L12404" s="3"/>
      <c r="M12404" s="3"/>
    </row>
    <row r="12405" spans="8:13">
      <c r="H12405" s="16"/>
      <c r="I12405" s="3"/>
      <c r="J12405" s="3"/>
      <c r="K12405" s="3"/>
      <c r="L12405" s="3"/>
      <c r="M12405" s="3"/>
    </row>
    <row r="12406" spans="8:13">
      <c r="H12406" s="16"/>
      <c r="I12406" s="3"/>
      <c r="J12406" s="3"/>
      <c r="K12406" s="3"/>
      <c r="L12406" s="3"/>
      <c r="M12406" s="3"/>
    </row>
    <row r="12407" spans="8:13">
      <c r="H12407" s="16"/>
      <c r="I12407" s="3"/>
      <c r="J12407" s="3"/>
      <c r="K12407" s="3"/>
      <c r="L12407" s="3"/>
      <c r="M12407" s="3"/>
    </row>
    <row r="12408" spans="8:13">
      <c r="H12408" s="16"/>
      <c r="I12408" s="3"/>
      <c r="J12408" s="3"/>
      <c r="K12408" s="3"/>
      <c r="L12408" s="3"/>
      <c r="M12408" s="3"/>
    </row>
    <row r="12409" spans="8:13">
      <c r="H12409" s="16"/>
      <c r="I12409" s="3"/>
      <c r="J12409" s="3"/>
      <c r="K12409" s="3"/>
      <c r="L12409" s="3"/>
      <c r="M12409" s="3"/>
    </row>
    <row r="12410" spans="8:13">
      <c r="H12410" s="16"/>
      <c r="I12410" s="3"/>
      <c r="J12410" s="3"/>
      <c r="K12410" s="3"/>
      <c r="L12410" s="3"/>
      <c r="M12410" s="3"/>
    </row>
    <row r="12411" spans="8:13">
      <c r="H12411" s="16"/>
      <c r="I12411" s="3"/>
      <c r="J12411" s="3"/>
      <c r="K12411" s="3"/>
      <c r="L12411" s="3"/>
      <c r="M12411" s="3"/>
    </row>
    <row r="12412" spans="8:13">
      <c r="H12412" s="16"/>
      <c r="I12412" s="3"/>
      <c r="J12412" s="3"/>
      <c r="K12412" s="3"/>
      <c r="L12412" s="3"/>
      <c r="M12412" s="3"/>
    </row>
    <row r="12413" spans="8:13">
      <c r="H12413" s="16"/>
      <c r="I12413" s="3"/>
      <c r="J12413" s="3"/>
      <c r="K12413" s="3"/>
      <c r="L12413" s="3"/>
      <c r="M12413" s="3"/>
    </row>
    <row r="12414" spans="8:13">
      <c r="H12414" s="16"/>
      <c r="I12414" s="3"/>
      <c r="J12414" s="3"/>
      <c r="K12414" s="3"/>
      <c r="L12414" s="3"/>
      <c r="M12414" s="3"/>
    </row>
    <row r="12415" spans="8:13">
      <c r="H12415" s="16"/>
      <c r="I12415" s="3"/>
      <c r="J12415" s="3"/>
      <c r="K12415" s="3"/>
      <c r="L12415" s="3"/>
      <c r="M12415" s="3"/>
    </row>
    <row r="12416" spans="8:13">
      <c r="H12416" s="16"/>
      <c r="I12416" s="3"/>
      <c r="J12416" s="3"/>
      <c r="K12416" s="3"/>
      <c r="L12416" s="3"/>
      <c r="M12416" s="3"/>
    </row>
    <row r="12417" spans="8:13">
      <c r="H12417" s="16"/>
      <c r="I12417" s="3"/>
      <c r="J12417" s="3"/>
      <c r="K12417" s="3"/>
      <c r="L12417" s="3"/>
      <c r="M12417" s="3"/>
    </row>
    <row r="12418" spans="8:13">
      <c r="H12418" s="16"/>
      <c r="I12418" s="3"/>
      <c r="J12418" s="3"/>
      <c r="K12418" s="3"/>
      <c r="L12418" s="3"/>
      <c r="M12418" s="3"/>
    </row>
    <row r="12419" spans="8:13">
      <c r="H12419" s="16"/>
      <c r="I12419" s="3"/>
      <c r="J12419" s="3"/>
      <c r="K12419" s="3"/>
      <c r="L12419" s="3"/>
      <c r="M12419" s="3"/>
    </row>
    <row r="12420" spans="8:13">
      <c r="H12420" s="16"/>
      <c r="I12420" s="3"/>
      <c r="J12420" s="3"/>
      <c r="K12420" s="3"/>
      <c r="L12420" s="3"/>
      <c r="M12420" s="3"/>
    </row>
    <row r="12421" spans="8:13">
      <c r="H12421" s="16"/>
      <c r="I12421" s="3"/>
      <c r="J12421" s="3"/>
      <c r="K12421" s="3"/>
      <c r="L12421" s="3"/>
      <c r="M12421" s="3"/>
    </row>
    <row r="12422" spans="8:13">
      <c r="H12422" s="16"/>
      <c r="I12422" s="3"/>
      <c r="J12422" s="3"/>
      <c r="K12422" s="3"/>
      <c r="L12422" s="3"/>
      <c r="M12422" s="3"/>
    </row>
    <row r="12423" spans="8:13">
      <c r="H12423" s="16"/>
      <c r="I12423" s="3"/>
      <c r="J12423" s="3"/>
      <c r="K12423" s="3"/>
      <c r="L12423" s="3"/>
      <c r="M12423" s="3"/>
    </row>
    <row r="12424" spans="8:13">
      <c r="H12424" s="16"/>
      <c r="I12424" s="3"/>
      <c r="J12424" s="3"/>
      <c r="K12424" s="3"/>
      <c r="L12424" s="3"/>
      <c r="M12424" s="3"/>
    </row>
    <row r="12425" spans="8:13">
      <c r="H12425" s="16"/>
      <c r="I12425" s="3"/>
      <c r="J12425" s="3"/>
      <c r="K12425" s="3"/>
      <c r="L12425" s="3"/>
      <c r="M12425" s="3"/>
    </row>
    <row r="12426" spans="8:13">
      <c r="H12426" s="16"/>
      <c r="I12426" s="3"/>
      <c r="J12426" s="3"/>
      <c r="K12426" s="3"/>
      <c r="L12426" s="3"/>
      <c r="M12426" s="3"/>
    </row>
    <row r="12427" spans="8:13">
      <c r="H12427" s="16"/>
      <c r="I12427" s="3"/>
      <c r="J12427" s="3"/>
      <c r="K12427" s="3"/>
      <c r="L12427" s="3"/>
      <c r="M12427" s="3"/>
    </row>
    <row r="12428" spans="8:13">
      <c r="H12428" s="16"/>
      <c r="I12428" s="3"/>
      <c r="J12428" s="3"/>
      <c r="K12428" s="3"/>
      <c r="L12428" s="3"/>
      <c r="M12428" s="3"/>
    </row>
    <row r="12429" spans="8:13">
      <c r="H12429" s="16"/>
      <c r="I12429" s="3"/>
      <c r="J12429" s="3"/>
      <c r="K12429" s="3"/>
      <c r="L12429" s="3"/>
      <c r="M12429" s="3"/>
    </row>
    <row r="12430" spans="8:13">
      <c r="H12430" s="16"/>
      <c r="I12430" s="3"/>
      <c r="J12430" s="3"/>
      <c r="K12430" s="3"/>
      <c r="L12430" s="3"/>
      <c r="M12430" s="3"/>
    </row>
    <row r="12431" spans="8:13">
      <c r="H12431" s="16"/>
      <c r="I12431" s="3"/>
      <c r="J12431" s="3"/>
      <c r="K12431" s="3"/>
      <c r="L12431" s="3"/>
      <c r="M12431" s="3"/>
    </row>
    <row r="12432" spans="8:13">
      <c r="H12432" s="16"/>
      <c r="I12432" s="3"/>
      <c r="J12432" s="3"/>
      <c r="K12432" s="3"/>
      <c r="L12432" s="3"/>
      <c r="M12432" s="3"/>
    </row>
    <row r="12433" spans="8:13">
      <c r="H12433" s="16"/>
      <c r="I12433" s="3"/>
      <c r="J12433" s="3"/>
      <c r="K12433" s="3"/>
      <c r="L12433" s="3"/>
      <c r="M12433" s="3"/>
    </row>
    <row r="12434" spans="8:13">
      <c r="H12434" s="16"/>
      <c r="I12434" s="3"/>
      <c r="J12434" s="3"/>
      <c r="K12434" s="3"/>
      <c r="L12434" s="3"/>
      <c r="M12434" s="3"/>
    </row>
    <row r="12435" spans="8:13">
      <c r="H12435" s="16"/>
      <c r="I12435" s="3"/>
      <c r="J12435" s="3"/>
      <c r="K12435" s="3"/>
      <c r="L12435" s="3"/>
      <c r="M12435" s="3"/>
    </row>
    <row r="12436" spans="8:13">
      <c r="H12436" s="16"/>
      <c r="I12436" s="3"/>
      <c r="J12436" s="3"/>
      <c r="K12436" s="3"/>
      <c r="L12436" s="3"/>
      <c r="M12436" s="3"/>
    </row>
    <row r="12437" spans="8:13">
      <c r="H12437" s="16"/>
      <c r="I12437" s="3"/>
      <c r="J12437" s="3"/>
      <c r="K12437" s="3"/>
      <c r="L12437" s="3"/>
      <c r="M12437" s="3"/>
    </row>
    <row r="12438" spans="8:13">
      <c r="H12438" s="16"/>
      <c r="I12438" s="3"/>
      <c r="J12438" s="3"/>
      <c r="K12438" s="3"/>
      <c r="L12438" s="3"/>
      <c r="M12438" s="3"/>
    </row>
    <row r="12439" spans="8:13">
      <c r="H12439" s="16"/>
      <c r="I12439" s="3"/>
      <c r="J12439" s="3"/>
      <c r="K12439" s="3"/>
      <c r="L12439" s="3"/>
      <c r="M12439" s="3"/>
    </row>
    <row r="12440" spans="8:13">
      <c r="H12440" s="16"/>
      <c r="I12440" s="3"/>
      <c r="J12440" s="3"/>
      <c r="K12440" s="3"/>
      <c r="L12440" s="3"/>
      <c r="M12440" s="3"/>
    </row>
    <row r="12441" spans="8:13">
      <c r="H12441" s="16"/>
      <c r="I12441" s="3"/>
      <c r="J12441" s="3"/>
      <c r="K12441" s="3"/>
      <c r="L12441" s="3"/>
      <c r="M12441" s="3"/>
    </row>
    <row r="12442" spans="8:13">
      <c r="H12442" s="16"/>
      <c r="I12442" s="3"/>
      <c r="J12442" s="3"/>
      <c r="K12442" s="3"/>
      <c r="L12442" s="3"/>
      <c r="M12442" s="3"/>
    </row>
    <row r="12443" spans="8:13">
      <c r="H12443" s="16"/>
      <c r="I12443" s="3"/>
      <c r="J12443" s="3"/>
      <c r="K12443" s="3"/>
      <c r="L12443" s="3"/>
      <c r="M12443" s="3"/>
    </row>
    <row r="12444" spans="8:13">
      <c r="H12444" s="16"/>
      <c r="I12444" s="3"/>
      <c r="J12444" s="3"/>
      <c r="K12444" s="3"/>
      <c r="L12444" s="3"/>
      <c r="M12444" s="3"/>
    </row>
    <row r="12445" spans="8:13">
      <c r="H12445" s="16"/>
      <c r="I12445" s="3"/>
      <c r="J12445" s="3"/>
      <c r="K12445" s="3"/>
      <c r="L12445" s="3"/>
      <c r="M12445" s="3"/>
    </row>
    <row r="12446" spans="8:13">
      <c r="H12446" s="16"/>
      <c r="I12446" s="3"/>
      <c r="J12446" s="3"/>
      <c r="K12446" s="3"/>
      <c r="L12446" s="3"/>
      <c r="M12446" s="3"/>
    </row>
    <row r="12447" spans="8:13">
      <c r="H12447" s="16"/>
      <c r="I12447" s="3"/>
      <c r="J12447" s="3"/>
      <c r="K12447" s="3"/>
      <c r="L12447" s="3"/>
      <c r="M12447" s="3"/>
    </row>
    <row r="12448" spans="8:13">
      <c r="H12448" s="16"/>
      <c r="I12448" s="3"/>
      <c r="J12448" s="3"/>
      <c r="K12448" s="3"/>
      <c r="L12448" s="3"/>
      <c r="M12448" s="3"/>
    </row>
    <row r="12449" spans="8:13">
      <c r="H12449" s="16"/>
      <c r="I12449" s="3"/>
      <c r="J12449" s="3"/>
      <c r="K12449" s="3"/>
      <c r="L12449" s="3"/>
      <c r="M12449" s="3"/>
    </row>
    <row r="12450" spans="8:13">
      <c r="H12450" s="16"/>
      <c r="I12450" s="3"/>
      <c r="J12450" s="3"/>
      <c r="K12450" s="3"/>
      <c r="L12450" s="3"/>
      <c r="M12450" s="3"/>
    </row>
    <row r="12451" spans="8:13">
      <c r="H12451" s="16"/>
      <c r="I12451" s="3"/>
      <c r="J12451" s="3"/>
      <c r="K12451" s="3"/>
      <c r="L12451" s="3"/>
      <c r="M12451" s="3"/>
    </row>
    <row r="12452" spans="8:13">
      <c r="H12452" s="16"/>
      <c r="I12452" s="3"/>
      <c r="J12452" s="3"/>
      <c r="K12452" s="3"/>
      <c r="L12452" s="3"/>
      <c r="M12452" s="3"/>
    </row>
    <row r="12453" spans="8:13">
      <c r="H12453" s="16"/>
      <c r="I12453" s="3"/>
      <c r="J12453" s="3"/>
      <c r="K12453" s="3"/>
      <c r="L12453" s="3"/>
      <c r="M12453" s="3"/>
    </row>
    <row r="12454" spans="8:13">
      <c r="H12454" s="16"/>
      <c r="I12454" s="3"/>
      <c r="J12454" s="3"/>
      <c r="K12454" s="3"/>
      <c r="L12454" s="3"/>
      <c r="M12454" s="3"/>
    </row>
    <row r="12455" spans="8:13">
      <c r="H12455" s="16"/>
      <c r="I12455" s="3"/>
      <c r="J12455" s="3"/>
      <c r="K12455" s="3"/>
      <c r="L12455" s="3"/>
      <c r="M12455" s="3"/>
    </row>
    <row r="12456" spans="8:13">
      <c r="H12456" s="16"/>
      <c r="I12456" s="3"/>
      <c r="J12456" s="3"/>
      <c r="K12456" s="3"/>
      <c r="L12456" s="3"/>
      <c r="M12456" s="3"/>
    </row>
    <row r="12457" spans="8:13">
      <c r="H12457" s="16"/>
      <c r="I12457" s="3"/>
      <c r="J12457" s="3"/>
      <c r="K12457" s="3"/>
      <c r="L12457" s="3"/>
      <c r="M12457" s="3"/>
    </row>
    <row r="12458" spans="8:13">
      <c r="H12458" s="16"/>
      <c r="I12458" s="3"/>
      <c r="J12458" s="3"/>
      <c r="K12458" s="3"/>
      <c r="L12458" s="3"/>
      <c r="M12458" s="3"/>
    </row>
    <row r="12459" spans="8:13">
      <c r="H12459" s="16"/>
      <c r="I12459" s="3"/>
      <c r="J12459" s="3"/>
      <c r="K12459" s="3"/>
      <c r="L12459" s="3"/>
      <c r="M12459" s="3"/>
    </row>
    <row r="12460" spans="8:13">
      <c r="H12460" s="16"/>
      <c r="I12460" s="3"/>
      <c r="J12460" s="3"/>
      <c r="K12460" s="3"/>
      <c r="L12460" s="3"/>
      <c r="M12460" s="3"/>
    </row>
    <row r="12461" spans="8:13">
      <c r="H12461" s="16"/>
      <c r="I12461" s="3"/>
      <c r="J12461" s="3"/>
      <c r="K12461" s="3"/>
      <c r="L12461" s="3"/>
      <c r="M12461" s="3"/>
    </row>
    <row r="12462" spans="8:13">
      <c r="H12462" s="16"/>
      <c r="I12462" s="3"/>
      <c r="J12462" s="3"/>
      <c r="K12462" s="3"/>
      <c r="L12462" s="3"/>
      <c r="M12462" s="3"/>
    </row>
    <row r="12463" spans="8:13">
      <c r="H12463" s="16"/>
      <c r="I12463" s="3"/>
      <c r="J12463" s="3"/>
      <c r="K12463" s="3"/>
      <c r="L12463" s="3"/>
      <c r="M12463" s="3"/>
    </row>
    <row r="12464" spans="8:13">
      <c r="H12464" s="16"/>
      <c r="I12464" s="3"/>
      <c r="J12464" s="3"/>
      <c r="K12464" s="3"/>
      <c r="L12464" s="3"/>
      <c r="M12464" s="3"/>
    </row>
    <row r="12465" spans="8:13">
      <c r="H12465" s="16"/>
      <c r="I12465" s="3"/>
      <c r="J12465" s="3"/>
      <c r="K12465" s="3"/>
      <c r="L12465" s="3"/>
      <c r="M12465" s="3"/>
    </row>
    <row r="12466" spans="8:13">
      <c r="H12466" s="16"/>
      <c r="I12466" s="3"/>
      <c r="J12466" s="3"/>
      <c r="K12466" s="3"/>
      <c r="L12466" s="3"/>
      <c r="M12466" s="3"/>
    </row>
    <row r="12467" spans="8:13">
      <c r="H12467" s="16"/>
      <c r="I12467" s="3"/>
      <c r="J12467" s="3"/>
      <c r="K12467" s="3"/>
      <c r="L12467" s="3"/>
      <c r="M12467" s="3"/>
    </row>
    <row r="12468" spans="8:13">
      <c r="H12468" s="16"/>
      <c r="I12468" s="3"/>
      <c r="J12468" s="3"/>
      <c r="K12468" s="3"/>
      <c r="L12468" s="3"/>
      <c r="M12468" s="3"/>
    </row>
    <row r="12469" spans="8:13">
      <c r="H12469" s="16"/>
      <c r="I12469" s="3"/>
      <c r="J12469" s="3"/>
      <c r="K12469" s="3"/>
      <c r="L12469" s="3"/>
      <c r="M12469" s="3"/>
    </row>
    <row r="12470" spans="8:13">
      <c r="H12470" s="16"/>
      <c r="I12470" s="3"/>
      <c r="J12470" s="3"/>
      <c r="K12470" s="3"/>
      <c r="L12470" s="3"/>
      <c r="M12470" s="3"/>
    </row>
    <row r="12471" spans="8:13">
      <c r="H12471" s="16"/>
      <c r="I12471" s="3"/>
      <c r="J12471" s="3"/>
      <c r="K12471" s="3"/>
      <c r="L12471" s="3"/>
      <c r="M12471" s="3"/>
    </row>
    <row r="12472" spans="8:13">
      <c r="H12472" s="16"/>
      <c r="I12472" s="3"/>
      <c r="J12472" s="3"/>
      <c r="K12472" s="3"/>
      <c r="L12472" s="3"/>
      <c r="M12472" s="3"/>
    </row>
    <row r="12473" spans="8:13">
      <c r="H12473" s="16"/>
      <c r="I12473" s="3"/>
      <c r="J12473" s="3"/>
      <c r="K12473" s="3"/>
      <c r="L12473" s="3"/>
      <c r="M12473" s="3"/>
    </row>
    <row r="12474" spans="8:13">
      <c r="H12474" s="16"/>
      <c r="I12474" s="3"/>
      <c r="J12474" s="3"/>
      <c r="K12474" s="3"/>
      <c r="L12474" s="3"/>
      <c r="M12474" s="3"/>
    </row>
    <row r="12475" spans="8:13">
      <c r="H12475" s="16"/>
      <c r="I12475" s="3"/>
      <c r="J12475" s="3"/>
      <c r="K12475" s="3"/>
      <c r="L12475" s="3"/>
      <c r="M12475" s="3"/>
    </row>
    <row r="12476" spans="8:13">
      <c r="H12476" s="16"/>
      <c r="I12476" s="3"/>
      <c r="J12476" s="3"/>
      <c r="K12476" s="3"/>
      <c r="L12476" s="3"/>
      <c r="M12476" s="3"/>
    </row>
    <row r="12477" spans="8:13">
      <c r="H12477" s="16"/>
      <c r="I12477" s="3"/>
      <c r="J12477" s="3"/>
      <c r="K12477" s="3"/>
      <c r="L12477" s="3"/>
      <c r="M12477" s="3"/>
    </row>
    <row r="12478" spans="8:13">
      <c r="H12478" s="16"/>
      <c r="I12478" s="3"/>
      <c r="J12478" s="3"/>
      <c r="K12478" s="3"/>
      <c r="L12478" s="3"/>
      <c r="M12478" s="3"/>
    </row>
    <row r="12479" spans="8:13">
      <c r="H12479" s="16"/>
      <c r="I12479" s="3"/>
      <c r="J12479" s="3"/>
      <c r="K12479" s="3"/>
      <c r="L12479" s="3"/>
      <c r="M12479" s="3"/>
    </row>
    <row r="12480" spans="8:13">
      <c r="H12480" s="16"/>
      <c r="I12480" s="3"/>
      <c r="J12480" s="3"/>
      <c r="K12480" s="3"/>
      <c r="L12480" s="3"/>
      <c r="M12480" s="3"/>
    </row>
    <row r="12481" spans="8:13">
      <c r="H12481" s="16"/>
      <c r="I12481" s="3"/>
      <c r="J12481" s="3"/>
      <c r="K12481" s="3"/>
      <c r="L12481" s="3"/>
      <c r="M12481" s="3"/>
    </row>
    <row r="12482" spans="8:13">
      <c r="H12482" s="16"/>
      <c r="I12482" s="3"/>
      <c r="J12482" s="3"/>
      <c r="K12482" s="3"/>
      <c r="L12482" s="3"/>
      <c r="M12482" s="3"/>
    </row>
    <row r="12483" spans="8:13">
      <c r="H12483" s="16"/>
      <c r="I12483" s="3"/>
      <c r="J12483" s="3"/>
      <c r="K12483" s="3"/>
      <c r="L12483" s="3"/>
      <c r="M12483" s="3"/>
    </row>
    <row r="12484" spans="8:13">
      <c r="H12484" s="16"/>
      <c r="I12484" s="3"/>
      <c r="J12484" s="3"/>
      <c r="K12484" s="3"/>
      <c r="L12484" s="3"/>
      <c r="M12484" s="3"/>
    </row>
    <row r="12485" spans="8:13">
      <c r="H12485" s="16"/>
      <c r="I12485" s="3"/>
      <c r="J12485" s="3"/>
      <c r="K12485" s="3"/>
      <c r="L12485" s="3"/>
      <c r="M12485" s="3"/>
    </row>
    <row r="12486" spans="8:13">
      <c r="H12486" s="16"/>
      <c r="I12486" s="3"/>
      <c r="J12486" s="3"/>
      <c r="K12486" s="3"/>
      <c r="L12486" s="3"/>
      <c r="M12486" s="3"/>
    </row>
    <row r="12487" spans="8:13">
      <c r="H12487" s="16"/>
      <c r="I12487" s="3"/>
      <c r="J12487" s="3"/>
      <c r="K12487" s="3"/>
      <c r="L12487" s="3"/>
      <c r="M12487" s="3"/>
    </row>
    <row r="12488" spans="8:13">
      <c r="H12488" s="16"/>
      <c r="I12488" s="3"/>
      <c r="J12488" s="3"/>
      <c r="K12488" s="3"/>
      <c r="L12488" s="3"/>
      <c r="M12488" s="3"/>
    </row>
    <row r="12489" spans="8:13">
      <c r="H12489" s="16"/>
      <c r="I12489" s="3"/>
      <c r="J12489" s="3"/>
      <c r="K12489" s="3"/>
      <c r="L12489" s="3"/>
      <c r="M12489" s="3"/>
    </row>
    <row r="12490" spans="8:13">
      <c r="H12490" s="16"/>
      <c r="I12490" s="3"/>
      <c r="J12490" s="3"/>
      <c r="K12490" s="3"/>
      <c r="L12490" s="3"/>
      <c r="M12490" s="3"/>
    </row>
    <row r="12491" spans="8:13">
      <c r="H12491" s="16"/>
      <c r="I12491" s="3"/>
      <c r="J12491" s="3"/>
      <c r="K12491" s="3"/>
      <c r="L12491" s="3"/>
      <c r="M12491" s="3"/>
    </row>
    <row r="12492" spans="8:13">
      <c r="H12492" s="16"/>
      <c r="I12492" s="3"/>
      <c r="J12492" s="3"/>
      <c r="K12492" s="3"/>
      <c r="L12492" s="3"/>
      <c r="M12492" s="3"/>
    </row>
    <row r="12493" spans="8:13">
      <c r="H12493" s="16"/>
      <c r="I12493" s="3"/>
      <c r="J12493" s="3"/>
      <c r="K12493" s="3"/>
      <c r="L12493" s="3"/>
      <c r="M12493" s="3"/>
    </row>
    <row r="12494" spans="8:13">
      <c r="H12494" s="16"/>
      <c r="I12494" s="3"/>
      <c r="J12494" s="3"/>
      <c r="K12494" s="3"/>
      <c r="L12494" s="3"/>
      <c r="M12494" s="3"/>
    </row>
    <row r="12495" spans="8:13">
      <c r="H12495" s="16"/>
      <c r="I12495" s="3"/>
      <c r="J12495" s="3"/>
      <c r="K12495" s="3"/>
      <c r="L12495" s="3"/>
      <c r="M12495" s="3"/>
    </row>
    <row r="12496" spans="8:13">
      <c r="H12496" s="16"/>
      <c r="I12496" s="3"/>
      <c r="J12496" s="3"/>
      <c r="K12496" s="3"/>
      <c r="L12496" s="3"/>
      <c r="M12496" s="3"/>
    </row>
    <row r="12497" spans="8:13">
      <c r="H12497" s="16"/>
      <c r="I12497" s="3"/>
      <c r="J12497" s="3"/>
      <c r="K12497" s="3"/>
      <c r="L12497" s="3"/>
      <c r="M12497" s="3"/>
    </row>
    <row r="12498" spans="8:13">
      <c r="H12498" s="16"/>
      <c r="I12498" s="3"/>
      <c r="J12498" s="3"/>
      <c r="K12498" s="3"/>
      <c r="L12498" s="3"/>
      <c r="M12498" s="3"/>
    </row>
    <row r="12499" spans="8:13">
      <c r="H12499" s="16"/>
      <c r="I12499" s="3"/>
      <c r="J12499" s="3"/>
      <c r="K12499" s="3"/>
      <c r="L12499" s="3"/>
      <c r="M12499" s="3"/>
    </row>
    <row r="12500" spans="8:13">
      <c r="H12500" s="16"/>
      <c r="I12500" s="3"/>
      <c r="J12500" s="3"/>
      <c r="K12500" s="3"/>
      <c r="L12500" s="3"/>
      <c r="M12500" s="3"/>
    </row>
    <row r="12501" spans="8:13">
      <c r="H12501" s="16"/>
      <c r="I12501" s="3"/>
      <c r="J12501" s="3"/>
      <c r="K12501" s="3"/>
      <c r="L12501" s="3"/>
      <c r="M12501" s="3"/>
    </row>
    <row r="12502" spans="8:13">
      <c r="H12502" s="16"/>
      <c r="I12502" s="3"/>
      <c r="J12502" s="3"/>
      <c r="K12502" s="3"/>
      <c r="L12502" s="3"/>
      <c r="M12502" s="3"/>
    </row>
    <row r="12503" spans="8:13">
      <c r="H12503" s="16"/>
      <c r="I12503" s="3"/>
      <c r="J12503" s="3"/>
      <c r="K12503" s="3"/>
      <c r="L12503" s="3"/>
      <c r="M12503" s="3"/>
    </row>
    <row r="12504" spans="8:13">
      <c r="H12504" s="16"/>
      <c r="I12504" s="3"/>
      <c r="J12504" s="3"/>
      <c r="K12504" s="3"/>
      <c r="L12504" s="3"/>
      <c r="M12504" s="3"/>
    </row>
    <row r="12505" spans="8:13">
      <c r="H12505" s="16"/>
      <c r="I12505" s="3"/>
      <c r="J12505" s="3"/>
      <c r="K12505" s="3"/>
      <c r="L12505" s="3"/>
      <c r="M12505" s="3"/>
    </row>
    <row r="12506" spans="8:13">
      <c r="H12506" s="16"/>
      <c r="I12506" s="3"/>
      <c r="J12506" s="3"/>
      <c r="K12506" s="3"/>
      <c r="L12506" s="3"/>
      <c r="M12506" s="3"/>
    </row>
    <row r="12507" spans="8:13">
      <c r="H12507" s="16"/>
      <c r="I12507" s="3"/>
      <c r="J12507" s="3"/>
      <c r="K12507" s="3"/>
      <c r="L12507" s="3"/>
      <c r="M12507" s="3"/>
    </row>
    <row r="12508" spans="8:13">
      <c r="H12508" s="16"/>
      <c r="I12508" s="3"/>
      <c r="J12508" s="3"/>
      <c r="K12508" s="3"/>
      <c r="L12508" s="3"/>
      <c r="M12508" s="3"/>
    </row>
    <row r="12509" spans="8:13">
      <c r="H12509" s="16"/>
      <c r="I12509" s="3"/>
      <c r="J12509" s="3"/>
      <c r="K12509" s="3"/>
      <c r="L12509" s="3"/>
      <c r="M12509" s="3"/>
    </row>
    <row r="12510" spans="8:13">
      <c r="H12510" s="16"/>
      <c r="I12510" s="3"/>
      <c r="J12510" s="3"/>
      <c r="K12510" s="3"/>
      <c r="L12510" s="3"/>
      <c r="M12510" s="3"/>
    </row>
    <row r="12511" spans="8:13">
      <c r="H12511" s="16"/>
      <c r="I12511" s="3"/>
      <c r="J12511" s="3"/>
      <c r="K12511" s="3"/>
      <c r="L12511" s="3"/>
      <c r="M12511" s="3"/>
    </row>
    <row r="12512" spans="8:13">
      <c r="H12512" s="16"/>
      <c r="I12512" s="3"/>
      <c r="J12512" s="3"/>
      <c r="K12512" s="3"/>
      <c r="L12512" s="3"/>
      <c r="M12512" s="3"/>
    </row>
    <row r="12513" spans="8:13">
      <c r="H12513" s="16"/>
      <c r="I12513" s="3"/>
      <c r="J12513" s="3"/>
      <c r="K12513" s="3"/>
      <c r="L12513" s="3"/>
      <c r="M12513" s="3"/>
    </row>
    <row r="12514" spans="8:13">
      <c r="H12514" s="16"/>
      <c r="I12514" s="3"/>
      <c r="J12514" s="3"/>
      <c r="K12514" s="3"/>
      <c r="L12514" s="3"/>
      <c r="M12514" s="3"/>
    </row>
    <row r="12515" spans="8:13">
      <c r="H12515" s="16"/>
      <c r="I12515" s="3"/>
      <c r="J12515" s="3"/>
      <c r="K12515" s="3"/>
      <c r="L12515" s="3"/>
      <c r="M12515" s="3"/>
    </row>
    <row r="12516" spans="8:13">
      <c r="H12516" s="16"/>
      <c r="I12516" s="3"/>
      <c r="J12516" s="3"/>
      <c r="K12516" s="3"/>
      <c r="L12516" s="3"/>
      <c r="M12516" s="3"/>
    </row>
    <row r="12517" spans="8:13">
      <c r="H12517" s="16"/>
      <c r="I12517" s="3"/>
      <c r="J12517" s="3"/>
      <c r="K12517" s="3"/>
      <c r="L12517" s="3"/>
      <c r="M12517" s="3"/>
    </row>
    <row r="12518" spans="8:13">
      <c r="H12518" s="16"/>
      <c r="I12518" s="3"/>
      <c r="J12518" s="3"/>
      <c r="K12518" s="3"/>
      <c r="L12518" s="3"/>
      <c r="M12518" s="3"/>
    </row>
    <row r="12519" spans="8:13">
      <c r="H12519" s="16"/>
      <c r="I12519" s="3"/>
      <c r="J12519" s="3"/>
      <c r="K12519" s="3"/>
      <c r="L12519" s="3"/>
      <c r="M12519" s="3"/>
    </row>
    <row r="12520" spans="8:13">
      <c r="H12520" s="16"/>
      <c r="I12520" s="3"/>
      <c r="J12520" s="3"/>
      <c r="K12520" s="3"/>
      <c r="L12520" s="3"/>
      <c r="M12520" s="3"/>
    </row>
    <row r="12521" spans="8:13">
      <c r="H12521" s="16"/>
      <c r="I12521" s="3"/>
      <c r="J12521" s="3"/>
      <c r="K12521" s="3"/>
      <c r="L12521" s="3"/>
      <c r="M12521" s="3"/>
    </row>
    <row r="12522" spans="8:13">
      <c r="H12522" s="16"/>
      <c r="I12522" s="3"/>
      <c r="J12522" s="3"/>
      <c r="K12522" s="3"/>
      <c r="L12522" s="3"/>
      <c r="M12522" s="3"/>
    </row>
    <row r="12523" spans="8:13">
      <c r="H12523" s="16"/>
      <c r="I12523" s="3"/>
      <c r="J12523" s="3"/>
      <c r="K12523" s="3"/>
      <c r="L12523" s="3"/>
      <c r="M12523" s="3"/>
    </row>
    <row r="12524" spans="8:13">
      <c r="H12524" s="16"/>
      <c r="I12524" s="3"/>
      <c r="J12524" s="3"/>
      <c r="K12524" s="3"/>
      <c r="L12524" s="3"/>
      <c r="M12524" s="3"/>
    </row>
    <row r="12525" spans="8:13">
      <c r="H12525" s="16"/>
      <c r="I12525" s="3"/>
      <c r="J12525" s="3"/>
      <c r="K12525" s="3"/>
      <c r="L12525" s="3"/>
      <c r="M12525" s="3"/>
    </row>
    <row r="12526" spans="8:13">
      <c r="H12526" s="16"/>
      <c r="I12526" s="3"/>
      <c r="J12526" s="3"/>
      <c r="K12526" s="3"/>
      <c r="L12526" s="3"/>
      <c r="M12526" s="3"/>
    </row>
    <row r="12527" spans="8:13">
      <c r="H12527" s="16"/>
      <c r="I12527" s="3"/>
      <c r="J12527" s="3"/>
      <c r="K12527" s="3"/>
      <c r="L12527" s="3"/>
      <c r="M12527" s="3"/>
    </row>
    <row r="12528" spans="8:13">
      <c r="H12528" s="16"/>
      <c r="I12528" s="3"/>
      <c r="J12528" s="3"/>
      <c r="K12528" s="3"/>
      <c r="L12528" s="3"/>
      <c r="M12528" s="3"/>
    </row>
    <row r="12529" spans="8:13">
      <c r="H12529" s="16"/>
      <c r="I12529" s="3"/>
      <c r="J12529" s="3"/>
      <c r="K12529" s="3"/>
      <c r="L12529" s="3"/>
      <c r="M12529" s="3"/>
    </row>
    <row r="12530" spans="8:13">
      <c r="H12530" s="16"/>
      <c r="I12530" s="3"/>
      <c r="J12530" s="3"/>
      <c r="K12530" s="3"/>
      <c r="L12530" s="3"/>
      <c r="M12530" s="3"/>
    </row>
    <row r="12531" spans="8:13">
      <c r="H12531" s="16"/>
      <c r="I12531" s="3"/>
      <c r="J12531" s="3"/>
      <c r="K12531" s="3"/>
      <c r="L12531" s="3"/>
      <c r="M12531" s="3"/>
    </row>
    <row r="12532" spans="8:13">
      <c r="H12532" s="16"/>
      <c r="I12532" s="3"/>
      <c r="J12532" s="3"/>
      <c r="K12532" s="3"/>
      <c r="L12532" s="3"/>
      <c r="M12532" s="3"/>
    </row>
    <row r="12533" spans="8:13">
      <c r="H12533" s="16"/>
      <c r="I12533" s="3"/>
      <c r="J12533" s="3"/>
      <c r="K12533" s="3"/>
      <c r="L12533" s="3"/>
      <c r="M12533" s="3"/>
    </row>
    <row r="12534" spans="8:13">
      <c r="H12534" s="16"/>
      <c r="I12534" s="3"/>
      <c r="J12534" s="3"/>
      <c r="K12534" s="3"/>
      <c r="L12534" s="3"/>
      <c r="M12534" s="3"/>
    </row>
    <row r="12535" spans="8:13">
      <c r="H12535" s="16"/>
      <c r="I12535" s="3"/>
      <c r="J12535" s="3"/>
      <c r="K12535" s="3"/>
      <c r="L12535" s="3"/>
      <c r="M12535" s="3"/>
    </row>
    <row r="12536" spans="8:13">
      <c r="H12536" s="16"/>
      <c r="I12536" s="3"/>
      <c r="J12536" s="3"/>
      <c r="K12536" s="3"/>
      <c r="L12536" s="3"/>
      <c r="M12536" s="3"/>
    </row>
    <row r="12537" spans="8:13">
      <c r="H12537" s="16"/>
      <c r="I12537" s="3"/>
      <c r="J12537" s="3"/>
      <c r="K12537" s="3"/>
      <c r="L12537" s="3"/>
      <c r="M12537" s="3"/>
    </row>
    <row r="12538" spans="8:13">
      <c r="H12538" s="16"/>
      <c r="I12538" s="3"/>
      <c r="J12538" s="3"/>
      <c r="K12538" s="3"/>
      <c r="L12538" s="3"/>
      <c r="M12538" s="3"/>
    </row>
    <row r="12539" spans="8:13">
      <c r="H12539" s="16"/>
      <c r="I12539" s="3"/>
      <c r="J12539" s="3"/>
      <c r="K12539" s="3"/>
      <c r="L12539" s="3"/>
      <c r="M12539" s="3"/>
    </row>
    <row r="12540" spans="8:13">
      <c r="H12540" s="16"/>
      <c r="I12540" s="3"/>
      <c r="J12540" s="3"/>
      <c r="K12540" s="3"/>
      <c r="L12540" s="3"/>
      <c r="M12540" s="3"/>
    </row>
    <row r="12541" spans="8:13">
      <c r="H12541" s="16"/>
      <c r="I12541" s="3"/>
      <c r="J12541" s="3"/>
      <c r="K12541" s="3"/>
      <c r="L12541" s="3"/>
      <c r="M12541" s="3"/>
    </row>
    <row r="12542" spans="8:13">
      <c r="H12542" s="16"/>
      <c r="I12542" s="3"/>
      <c r="J12542" s="3"/>
      <c r="K12542" s="3"/>
      <c r="L12542" s="3"/>
      <c r="M12542" s="3"/>
    </row>
    <row r="12543" spans="8:13">
      <c r="H12543" s="16"/>
      <c r="I12543" s="3"/>
      <c r="J12543" s="3"/>
      <c r="K12543" s="3"/>
      <c r="L12543" s="3"/>
      <c r="M12543" s="3"/>
    </row>
    <row r="12544" spans="8:13">
      <c r="H12544" s="16"/>
      <c r="I12544" s="3"/>
      <c r="J12544" s="3"/>
      <c r="K12544" s="3"/>
      <c r="L12544" s="3"/>
      <c r="M12544" s="3"/>
    </row>
    <row r="12545" spans="8:13">
      <c r="H12545" s="16"/>
      <c r="I12545" s="3"/>
      <c r="J12545" s="3"/>
      <c r="K12545" s="3"/>
      <c r="L12545" s="3"/>
      <c r="M12545" s="3"/>
    </row>
    <row r="12546" spans="8:13">
      <c r="H12546" s="16"/>
      <c r="I12546" s="3"/>
      <c r="J12546" s="3"/>
      <c r="K12546" s="3"/>
      <c r="L12546" s="3"/>
      <c r="M12546" s="3"/>
    </row>
    <row r="12547" spans="8:13">
      <c r="H12547" s="16"/>
      <c r="I12547" s="3"/>
      <c r="J12547" s="3"/>
      <c r="K12547" s="3"/>
      <c r="L12547" s="3"/>
      <c r="M12547" s="3"/>
    </row>
    <row r="12548" spans="8:13">
      <c r="H12548" s="16"/>
      <c r="I12548" s="3"/>
      <c r="J12548" s="3"/>
      <c r="K12548" s="3"/>
      <c r="L12548" s="3"/>
      <c r="M12548" s="3"/>
    </row>
    <row r="12549" spans="8:13">
      <c r="H12549" s="16"/>
      <c r="I12549" s="3"/>
      <c r="J12549" s="3"/>
      <c r="K12549" s="3"/>
      <c r="L12549" s="3"/>
      <c r="M12549" s="3"/>
    </row>
    <row r="12550" spans="8:13">
      <c r="H12550" s="16"/>
      <c r="I12550" s="3"/>
      <c r="J12550" s="3"/>
      <c r="K12550" s="3"/>
      <c r="L12550" s="3"/>
      <c r="M12550" s="3"/>
    </row>
    <row r="12551" spans="8:13">
      <c r="H12551" s="16"/>
      <c r="I12551" s="3"/>
      <c r="J12551" s="3"/>
      <c r="K12551" s="3"/>
      <c r="L12551" s="3"/>
      <c r="M12551" s="3"/>
    </row>
    <row r="12552" spans="8:13">
      <c r="H12552" s="16"/>
      <c r="I12552" s="3"/>
      <c r="J12552" s="3"/>
      <c r="K12552" s="3"/>
      <c r="L12552" s="3"/>
      <c r="M12552" s="3"/>
    </row>
    <row r="12553" spans="8:13">
      <c r="H12553" s="16"/>
      <c r="I12553" s="3"/>
      <c r="J12553" s="3"/>
      <c r="K12553" s="3"/>
      <c r="L12553" s="3"/>
      <c r="M12553" s="3"/>
    </row>
    <row r="12554" spans="8:13">
      <c r="H12554" s="16"/>
      <c r="I12554" s="3"/>
      <c r="J12554" s="3"/>
      <c r="K12554" s="3"/>
      <c r="L12554" s="3"/>
      <c r="M12554" s="3"/>
    </row>
    <row r="12555" spans="8:13">
      <c r="H12555" s="16"/>
      <c r="I12555" s="3"/>
      <c r="J12555" s="3"/>
      <c r="K12555" s="3"/>
      <c r="L12555" s="3"/>
      <c r="M12555" s="3"/>
    </row>
    <row r="12556" spans="8:13">
      <c r="H12556" s="16"/>
      <c r="I12556" s="3"/>
      <c r="J12556" s="3"/>
      <c r="K12556" s="3"/>
      <c r="L12556" s="3"/>
      <c r="M12556" s="3"/>
    </row>
    <row r="12557" spans="8:13">
      <c r="H12557" s="16"/>
      <c r="I12557" s="3"/>
      <c r="J12557" s="3"/>
      <c r="K12557" s="3"/>
      <c r="L12557" s="3"/>
      <c r="M12557" s="3"/>
    </row>
    <row r="12558" spans="8:13">
      <c r="H12558" s="16"/>
      <c r="I12558" s="3"/>
      <c r="J12558" s="3"/>
      <c r="K12558" s="3"/>
      <c r="L12558" s="3"/>
      <c r="M12558" s="3"/>
    </row>
    <row r="12559" spans="8:13">
      <c r="H12559" s="16"/>
      <c r="I12559" s="3"/>
      <c r="J12559" s="3"/>
      <c r="K12559" s="3"/>
      <c r="L12559" s="3"/>
      <c r="M12559" s="3"/>
    </row>
    <row r="12560" spans="8:13">
      <c r="H12560" s="16"/>
      <c r="I12560" s="3"/>
      <c r="J12560" s="3"/>
      <c r="K12560" s="3"/>
      <c r="L12560" s="3"/>
      <c r="M12560" s="3"/>
    </row>
    <row r="12561" spans="8:13">
      <c r="H12561" s="16"/>
      <c r="I12561" s="3"/>
      <c r="J12561" s="3"/>
      <c r="K12561" s="3"/>
      <c r="L12561" s="3"/>
      <c r="M12561" s="3"/>
    </row>
    <row r="12562" spans="8:13">
      <c r="H12562" s="16"/>
      <c r="I12562" s="3"/>
      <c r="J12562" s="3"/>
      <c r="K12562" s="3"/>
      <c r="L12562" s="3"/>
      <c r="M12562" s="3"/>
    </row>
    <row r="12563" spans="8:13">
      <c r="H12563" s="16"/>
      <c r="I12563" s="3"/>
      <c r="J12563" s="3"/>
      <c r="K12563" s="3"/>
      <c r="L12563" s="3"/>
      <c r="M12563" s="3"/>
    </row>
    <row r="12564" spans="8:13">
      <c r="H12564" s="16"/>
      <c r="I12564" s="3"/>
      <c r="J12564" s="3"/>
      <c r="K12564" s="3"/>
      <c r="L12564" s="3"/>
      <c r="M12564" s="3"/>
    </row>
    <row r="12565" spans="8:13">
      <c r="H12565" s="16"/>
      <c r="I12565" s="3"/>
      <c r="J12565" s="3"/>
      <c r="K12565" s="3"/>
      <c r="L12565" s="3"/>
      <c r="M12565" s="3"/>
    </row>
    <row r="12566" spans="8:13">
      <c r="H12566" s="16"/>
      <c r="I12566" s="3"/>
      <c r="J12566" s="3"/>
      <c r="K12566" s="3"/>
      <c r="L12566" s="3"/>
      <c r="M12566" s="3"/>
    </row>
    <row r="12567" spans="8:13">
      <c r="H12567" s="16"/>
      <c r="I12567" s="3"/>
      <c r="J12567" s="3"/>
      <c r="K12567" s="3"/>
      <c r="L12567" s="3"/>
      <c r="M12567" s="3"/>
    </row>
    <row r="12568" spans="8:13">
      <c r="H12568" s="16"/>
      <c r="I12568" s="3"/>
      <c r="J12568" s="3"/>
      <c r="K12568" s="3"/>
      <c r="L12568" s="3"/>
      <c r="M12568" s="3"/>
    </row>
    <row r="12569" spans="8:13">
      <c r="H12569" s="16"/>
      <c r="I12569" s="3"/>
      <c r="J12569" s="3"/>
      <c r="K12569" s="3"/>
      <c r="L12569" s="3"/>
      <c r="M12569" s="3"/>
    </row>
    <row r="12570" spans="8:13">
      <c r="H12570" s="16"/>
      <c r="I12570" s="3"/>
      <c r="J12570" s="3"/>
      <c r="K12570" s="3"/>
      <c r="L12570" s="3"/>
      <c r="M12570" s="3"/>
    </row>
    <row r="12571" spans="8:13">
      <c r="H12571" s="16"/>
      <c r="I12571" s="3"/>
      <c r="J12571" s="3"/>
      <c r="K12571" s="3"/>
      <c r="L12571" s="3"/>
      <c r="M12571" s="3"/>
    </row>
    <row r="12572" spans="8:13">
      <c r="H12572" s="16"/>
      <c r="I12572" s="3"/>
      <c r="J12572" s="3"/>
      <c r="K12572" s="3"/>
      <c r="L12572" s="3"/>
      <c r="M12572" s="3"/>
    </row>
    <row r="12573" spans="8:13">
      <c r="H12573" s="16"/>
      <c r="I12573" s="3"/>
      <c r="J12573" s="3"/>
      <c r="K12573" s="3"/>
      <c r="L12573" s="3"/>
      <c r="M12573" s="3"/>
    </row>
    <row r="12574" spans="8:13">
      <c r="H12574" s="16"/>
      <c r="I12574" s="3"/>
      <c r="J12574" s="3"/>
      <c r="K12574" s="3"/>
      <c r="L12574" s="3"/>
      <c r="M12574" s="3"/>
    </row>
    <row r="12575" spans="8:13">
      <c r="H12575" s="16"/>
      <c r="I12575" s="3"/>
      <c r="J12575" s="3"/>
      <c r="K12575" s="3"/>
      <c r="L12575" s="3"/>
      <c r="M12575" s="3"/>
    </row>
    <row r="12576" spans="8:13">
      <c r="H12576" s="16"/>
      <c r="I12576" s="3"/>
      <c r="J12576" s="3"/>
      <c r="K12576" s="3"/>
      <c r="L12576" s="3"/>
      <c r="M12576" s="3"/>
    </row>
    <row r="12577" spans="8:13">
      <c r="H12577" s="16"/>
      <c r="I12577" s="3"/>
      <c r="J12577" s="3"/>
      <c r="K12577" s="3"/>
      <c r="L12577" s="3"/>
      <c r="M12577" s="3"/>
    </row>
    <row r="12578" spans="8:13">
      <c r="H12578" s="16"/>
      <c r="I12578" s="3"/>
      <c r="J12578" s="3"/>
      <c r="K12578" s="3"/>
      <c r="L12578" s="3"/>
      <c r="M12578" s="3"/>
    </row>
    <row r="12579" spans="8:13">
      <c r="H12579" s="16"/>
      <c r="I12579" s="3"/>
      <c r="J12579" s="3"/>
      <c r="K12579" s="3"/>
      <c r="L12579" s="3"/>
      <c r="M12579" s="3"/>
    </row>
    <row r="12580" spans="8:13">
      <c r="H12580" s="16"/>
      <c r="I12580" s="3"/>
      <c r="J12580" s="3"/>
      <c r="K12580" s="3"/>
      <c r="L12580" s="3"/>
      <c r="M12580" s="3"/>
    </row>
    <row r="12581" spans="8:13">
      <c r="H12581" s="16"/>
      <c r="I12581" s="3"/>
      <c r="J12581" s="3"/>
      <c r="K12581" s="3"/>
      <c r="L12581" s="3"/>
      <c r="M12581" s="3"/>
    </row>
    <row r="12582" spans="8:13">
      <c r="H12582" s="16"/>
      <c r="I12582" s="3"/>
      <c r="J12582" s="3"/>
      <c r="K12582" s="3"/>
      <c r="L12582" s="3"/>
      <c r="M12582" s="3"/>
    </row>
    <row r="12583" spans="8:13">
      <c r="H12583" s="16"/>
      <c r="I12583" s="3"/>
      <c r="J12583" s="3"/>
      <c r="K12583" s="3"/>
      <c r="L12583" s="3"/>
      <c r="M12583" s="3"/>
    </row>
    <row r="12584" spans="8:13">
      <c r="H12584" s="16"/>
      <c r="I12584" s="3"/>
      <c r="J12584" s="3"/>
      <c r="K12584" s="3"/>
      <c r="L12584" s="3"/>
      <c r="M12584" s="3"/>
    </row>
    <row r="12585" spans="8:13">
      <c r="H12585" s="16"/>
      <c r="I12585" s="3"/>
      <c r="J12585" s="3"/>
      <c r="K12585" s="3"/>
      <c r="L12585" s="3"/>
      <c r="M12585" s="3"/>
    </row>
    <row r="12586" spans="8:13">
      <c r="H12586" s="16"/>
      <c r="I12586" s="3"/>
      <c r="J12586" s="3"/>
      <c r="K12586" s="3"/>
      <c r="L12586" s="3"/>
      <c r="M12586" s="3"/>
    </row>
    <row r="12587" spans="8:13">
      <c r="H12587" s="16"/>
      <c r="I12587" s="3"/>
      <c r="J12587" s="3"/>
      <c r="K12587" s="3"/>
      <c r="L12587" s="3"/>
      <c r="M12587" s="3"/>
    </row>
    <row r="12588" spans="8:13">
      <c r="H12588" s="16"/>
      <c r="I12588" s="3"/>
      <c r="J12588" s="3"/>
      <c r="K12588" s="3"/>
      <c r="L12588" s="3"/>
      <c r="M12588" s="3"/>
    </row>
    <row r="12589" spans="8:13">
      <c r="H12589" s="16"/>
      <c r="I12589" s="3"/>
      <c r="J12589" s="3"/>
      <c r="K12589" s="3"/>
      <c r="L12589" s="3"/>
      <c r="M12589" s="3"/>
    </row>
    <row r="12590" spans="8:13">
      <c r="H12590" s="16"/>
      <c r="I12590" s="3"/>
      <c r="J12590" s="3"/>
      <c r="K12590" s="3"/>
      <c r="L12590" s="3"/>
      <c r="M12590" s="3"/>
    </row>
    <row r="12591" spans="8:13">
      <c r="H12591" s="16"/>
      <c r="I12591" s="3"/>
      <c r="J12591" s="3"/>
      <c r="K12591" s="3"/>
      <c r="L12591" s="3"/>
      <c r="M12591" s="3"/>
    </row>
    <row r="12592" spans="8:13">
      <c r="H12592" s="16"/>
      <c r="I12592" s="3"/>
      <c r="J12592" s="3"/>
      <c r="K12592" s="3"/>
      <c r="L12592" s="3"/>
      <c r="M12592" s="3"/>
    </row>
    <row r="12593" spans="8:13">
      <c r="H12593" s="16"/>
      <c r="I12593" s="3"/>
      <c r="J12593" s="3"/>
      <c r="K12593" s="3"/>
      <c r="L12593" s="3"/>
      <c r="M12593" s="3"/>
    </row>
    <row r="12594" spans="8:13">
      <c r="H12594" s="16"/>
      <c r="I12594" s="3"/>
      <c r="J12594" s="3"/>
      <c r="K12594" s="3"/>
      <c r="L12594" s="3"/>
      <c r="M12594" s="3"/>
    </row>
    <row r="12595" spans="8:13">
      <c r="H12595" s="16"/>
      <c r="I12595" s="3"/>
      <c r="J12595" s="3"/>
      <c r="K12595" s="3"/>
      <c r="L12595" s="3"/>
      <c r="M12595" s="3"/>
    </row>
    <row r="12596" spans="8:13">
      <c r="H12596" s="16"/>
      <c r="I12596" s="3"/>
      <c r="J12596" s="3"/>
      <c r="K12596" s="3"/>
      <c r="L12596" s="3"/>
      <c r="M12596" s="3"/>
    </row>
    <row r="12597" spans="8:13">
      <c r="H12597" s="16"/>
      <c r="I12597" s="3"/>
      <c r="J12597" s="3"/>
      <c r="K12597" s="3"/>
      <c r="L12597" s="3"/>
      <c r="M12597" s="3"/>
    </row>
    <row r="12598" spans="8:13">
      <c r="H12598" s="16"/>
      <c r="I12598" s="3"/>
      <c r="J12598" s="3"/>
      <c r="K12598" s="3"/>
      <c r="L12598" s="3"/>
      <c r="M12598" s="3"/>
    </row>
    <row r="12599" spans="8:13">
      <c r="H12599" s="16"/>
      <c r="I12599" s="3"/>
      <c r="J12599" s="3"/>
      <c r="K12599" s="3"/>
      <c r="L12599" s="3"/>
      <c r="M12599" s="3"/>
    </row>
    <row r="12600" spans="8:13">
      <c r="H12600" s="16"/>
      <c r="I12600" s="3"/>
      <c r="J12600" s="3"/>
      <c r="K12600" s="3"/>
      <c r="L12600" s="3"/>
      <c r="M12600" s="3"/>
    </row>
    <row r="12601" spans="8:13">
      <c r="H12601" s="16"/>
      <c r="I12601" s="3"/>
      <c r="J12601" s="3"/>
      <c r="K12601" s="3"/>
      <c r="L12601" s="3"/>
      <c r="M12601" s="3"/>
    </row>
    <row r="12602" spans="8:13">
      <c r="H12602" s="16"/>
      <c r="I12602" s="3"/>
      <c r="J12602" s="3"/>
      <c r="K12602" s="3"/>
      <c r="L12602" s="3"/>
      <c r="M12602" s="3"/>
    </row>
    <row r="12603" spans="8:13">
      <c r="H12603" s="16"/>
      <c r="I12603" s="3"/>
      <c r="J12603" s="3"/>
      <c r="K12603" s="3"/>
      <c r="L12603" s="3"/>
      <c r="M12603" s="3"/>
    </row>
    <row r="12604" spans="8:13">
      <c r="H12604" s="16"/>
      <c r="I12604" s="3"/>
      <c r="J12604" s="3"/>
      <c r="K12604" s="3"/>
      <c r="L12604" s="3"/>
      <c r="M12604" s="3"/>
    </row>
    <row r="12605" spans="8:13">
      <c r="H12605" s="16"/>
      <c r="I12605" s="3"/>
      <c r="J12605" s="3"/>
      <c r="K12605" s="3"/>
      <c r="L12605" s="3"/>
      <c r="M12605" s="3"/>
    </row>
    <row r="12606" spans="8:13">
      <c r="H12606" s="16"/>
      <c r="I12606" s="3"/>
      <c r="J12606" s="3"/>
      <c r="K12606" s="3"/>
      <c r="L12606" s="3"/>
      <c r="M12606" s="3"/>
    </row>
    <row r="12607" spans="8:13">
      <c r="H12607" s="16"/>
      <c r="I12607" s="3"/>
      <c r="J12607" s="3"/>
      <c r="K12607" s="3"/>
      <c r="L12607" s="3"/>
      <c r="M12607" s="3"/>
    </row>
    <row r="12608" spans="8:13">
      <c r="H12608" s="16"/>
      <c r="I12608" s="3"/>
      <c r="J12608" s="3"/>
      <c r="K12608" s="3"/>
      <c r="L12608" s="3"/>
      <c r="M12608" s="3"/>
    </row>
    <row r="12609" spans="8:13">
      <c r="H12609" s="16"/>
      <c r="I12609" s="3"/>
      <c r="J12609" s="3"/>
      <c r="K12609" s="3"/>
      <c r="L12609" s="3"/>
      <c r="M12609" s="3"/>
    </row>
    <row r="12610" spans="8:13">
      <c r="H12610" s="16"/>
      <c r="I12610" s="3"/>
      <c r="J12610" s="3"/>
      <c r="K12610" s="3"/>
      <c r="L12610" s="3"/>
      <c r="M12610" s="3"/>
    </row>
    <row r="12611" spans="8:13">
      <c r="H12611" s="16"/>
      <c r="I12611" s="3"/>
      <c r="J12611" s="3"/>
      <c r="K12611" s="3"/>
      <c r="L12611" s="3"/>
      <c r="M12611" s="3"/>
    </row>
    <row r="12612" spans="8:13">
      <c r="H12612" s="16"/>
      <c r="I12612" s="3"/>
      <c r="J12612" s="3"/>
      <c r="K12612" s="3"/>
      <c r="L12612" s="3"/>
      <c r="M12612" s="3"/>
    </row>
    <row r="12613" spans="8:13">
      <c r="H12613" s="16"/>
      <c r="I12613" s="3"/>
      <c r="J12613" s="3"/>
      <c r="K12613" s="3"/>
      <c r="L12613" s="3"/>
      <c r="M12613" s="3"/>
    </row>
    <row r="12614" spans="8:13">
      <c r="H12614" s="16"/>
      <c r="I12614" s="3"/>
      <c r="J12614" s="3"/>
      <c r="K12614" s="3"/>
      <c r="L12614" s="3"/>
      <c r="M12614" s="3"/>
    </row>
    <row r="12615" spans="8:13">
      <c r="H12615" s="16"/>
      <c r="I12615" s="3"/>
      <c r="J12615" s="3"/>
      <c r="K12615" s="3"/>
      <c r="L12615" s="3"/>
      <c r="M12615" s="3"/>
    </row>
    <row r="12616" spans="8:13">
      <c r="H12616" s="16"/>
      <c r="I12616" s="3"/>
      <c r="J12616" s="3"/>
      <c r="K12616" s="3"/>
      <c r="L12616" s="3"/>
      <c r="M12616" s="3"/>
    </row>
    <row r="12617" spans="8:13">
      <c r="H12617" s="16"/>
      <c r="I12617" s="3"/>
      <c r="J12617" s="3"/>
      <c r="K12617" s="3"/>
      <c r="L12617" s="3"/>
      <c r="M12617" s="3"/>
    </row>
    <row r="12618" spans="8:13">
      <c r="H12618" s="16"/>
      <c r="I12618" s="3"/>
      <c r="J12618" s="3"/>
      <c r="K12618" s="3"/>
      <c r="L12618" s="3"/>
      <c r="M12618" s="3"/>
    </row>
    <row r="12619" spans="8:13">
      <c r="H12619" s="16"/>
      <c r="I12619" s="3"/>
      <c r="J12619" s="3"/>
      <c r="K12619" s="3"/>
      <c r="L12619" s="3"/>
      <c r="M12619" s="3"/>
    </row>
    <row r="12620" spans="8:13">
      <c r="H12620" s="16"/>
      <c r="I12620" s="3"/>
      <c r="J12620" s="3"/>
      <c r="K12620" s="3"/>
      <c r="L12620" s="3"/>
      <c r="M12620" s="3"/>
    </row>
    <row r="12621" spans="8:13">
      <c r="H12621" s="16"/>
      <c r="I12621" s="3"/>
      <c r="J12621" s="3"/>
      <c r="K12621" s="3"/>
      <c r="L12621" s="3"/>
      <c r="M12621" s="3"/>
    </row>
    <row r="12622" spans="8:13">
      <c r="H12622" s="16"/>
      <c r="I12622" s="3"/>
      <c r="J12622" s="3"/>
      <c r="K12622" s="3"/>
      <c r="L12622" s="3"/>
      <c r="M12622" s="3"/>
    </row>
    <row r="12623" spans="8:13">
      <c r="H12623" s="16"/>
      <c r="I12623" s="3"/>
      <c r="J12623" s="3"/>
      <c r="K12623" s="3"/>
      <c r="L12623" s="3"/>
      <c r="M12623" s="3"/>
    </row>
    <row r="12624" spans="8:13">
      <c r="H12624" s="16"/>
      <c r="I12624" s="3"/>
      <c r="J12624" s="3"/>
      <c r="K12624" s="3"/>
      <c r="L12624" s="3"/>
      <c r="M12624" s="3"/>
    </row>
    <row r="12625" spans="8:13">
      <c r="H12625" s="16"/>
      <c r="I12625" s="3"/>
      <c r="J12625" s="3"/>
      <c r="K12625" s="3"/>
      <c r="L12625" s="3"/>
      <c r="M12625" s="3"/>
    </row>
    <row r="12626" spans="8:13">
      <c r="H12626" s="16"/>
      <c r="I12626" s="3"/>
      <c r="J12626" s="3"/>
      <c r="K12626" s="3"/>
      <c r="L12626" s="3"/>
      <c r="M12626" s="3"/>
    </row>
    <row r="12627" spans="8:13">
      <c r="H12627" s="16"/>
      <c r="I12627" s="3"/>
      <c r="J12627" s="3"/>
      <c r="K12627" s="3"/>
      <c r="L12627" s="3"/>
      <c r="M12627" s="3"/>
    </row>
    <row r="12628" spans="8:13">
      <c r="H12628" s="16"/>
      <c r="I12628" s="3"/>
      <c r="J12628" s="3"/>
      <c r="K12628" s="3"/>
      <c r="L12628" s="3"/>
      <c r="M12628" s="3"/>
    </row>
    <row r="12629" spans="8:13">
      <c r="H12629" s="16"/>
      <c r="I12629" s="3"/>
      <c r="J12629" s="3"/>
      <c r="K12629" s="3"/>
      <c r="L12629" s="3"/>
      <c r="M12629" s="3"/>
    </row>
    <row r="12630" spans="8:13">
      <c r="H12630" s="16"/>
      <c r="I12630" s="3"/>
      <c r="J12630" s="3"/>
      <c r="K12630" s="3"/>
      <c r="L12630" s="3"/>
      <c r="M12630" s="3"/>
    </row>
    <row r="12631" spans="8:13">
      <c r="H12631" s="16"/>
      <c r="I12631" s="3"/>
      <c r="J12631" s="3"/>
      <c r="K12631" s="3"/>
      <c r="L12631" s="3"/>
      <c r="M12631" s="3"/>
    </row>
    <row r="12632" spans="8:13">
      <c r="H12632" s="16"/>
      <c r="I12632" s="3"/>
      <c r="J12632" s="3"/>
      <c r="K12632" s="3"/>
      <c r="L12632" s="3"/>
      <c r="M12632" s="3"/>
    </row>
    <row r="12633" spans="8:13">
      <c r="H12633" s="16"/>
      <c r="I12633" s="3"/>
      <c r="J12633" s="3"/>
      <c r="K12633" s="3"/>
      <c r="L12633" s="3"/>
      <c r="M12633" s="3"/>
    </row>
    <row r="12634" spans="8:13">
      <c r="H12634" s="16"/>
      <c r="I12634" s="3"/>
      <c r="J12634" s="3"/>
      <c r="K12634" s="3"/>
      <c r="L12634" s="3"/>
      <c r="M12634" s="3"/>
    </row>
    <row r="12635" spans="8:13">
      <c r="H12635" s="16"/>
      <c r="I12635" s="3"/>
      <c r="J12635" s="3"/>
      <c r="K12635" s="3"/>
      <c r="L12635" s="3"/>
      <c r="M12635" s="3"/>
    </row>
    <row r="12636" spans="8:13">
      <c r="H12636" s="16"/>
      <c r="I12636" s="3"/>
      <c r="J12636" s="3"/>
      <c r="K12636" s="3"/>
      <c r="L12636" s="3"/>
      <c r="M12636" s="3"/>
    </row>
    <row r="12637" spans="8:13">
      <c r="H12637" s="16"/>
      <c r="I12637" s="3"/>
      <c r="J12637" s="3"/>
      <c r="K12637" s="3"/>
      <c r="L12637" s="3"/>
      <c r="M12637" s="3"/>
    </row>
    <row r="12638" spans="8:13">
      <c r="H12638" s="16"/>
      <c r="I12638" s="3"/>
      <c r="J12638" s="3"/>
      <c r="K12638" s="3"/>
      <c r="L12638" s="3"/>
      <c r="M12638" s="3"/>
    </row>
    <row r="12639" spans="8:13">
      <c r="H12639" s="16"/>
      <c r="I12639" s="3"/>
      <c r="J12639" s="3"/>
      <c r="K12639" s="3"/>
      <c r="L12639" s="3"/>
      <c r="M12639" s="3"/>
    </row>
    <row r="12640" spans="8:13">
      <c r="H12640" s="16"/>
      <c r="I12640" s="3"/>
      <c r="J12640" s="3"/>
      <c r="K12640" s="3"/>
      <c r="L12640" s="3"/>
      <c r="M12640" s="3"/>
    </row>
    <row r="12641" spans="8:13">
      <c r="H12641" s="16"/>
      <c r="I12641" s="3"/>
      <c r="J12641" s="3"/>
      <c r="K12641" s="3"/>
      <c r="L12641" s="3"/>
      <c r="M12641" s="3"/>
    </row>
    <row r="12642" spans="8:13">
      <c r="H12642" s="16"/>
      <c r="I12642" s="3"/>
      <c r="J12642" s="3"/>
      <c r="K12642" s="3"/>
      <c r="L12642" s="3"/>
      <c r="M12642" s="3"/>
    </row>
    <row r="12643" spans="8:13">
      <c r="H12643" s="16"/>
      <c r="I12643" s="3"/>
      <c r="J12643" s="3"/>
      <c r="K12643" s="3"/>
      <c r="L12643" s="3"/>
      <c r="M12643" s="3"/>
    </row>
    <row r="12644" spans="8:13">
      <c r="H12644" s="16"/>
      <c r="I12644" s="3"/>
      <c r="J12644" s="3"/>
      <c r="K12644" s="3"/>
      <c r="L12644" s="3"/>
      <c r="M12644" s="3"/>
    </row>
    <row r="12645" spans="8:13">
      <c r="H12645" s="16"/>
      <c r="I12645" s="3"/>
      <c r="J12645" s="3"/>
      <c r="K12645" s="3"/>
      <c r="L12645" s="3"/>
      <c r="M12645" s="3"/>
    </row>
    <row r="12646" spans="8:13">
      <c r="H12646" s="16"/>
      <c r="I12646" s="3"/>
      <c r="J12646" s="3"/>
      <c r="K12646" s="3"/>
      <c r="L12646" s="3"/>
      <c r="M12646" s="3"/>
    </row>
    <row r="12647" spans="8:13">
      <c r="H12647" s="16"/>
      <c r="I12647" s="3"/>
      <c r="J12647" s="3"/>
      <c r="K12647" s="3"/>
      <c r="L12647" s="3"/>
      <c r="M12647" s="3"/>
    </row>
    <row r="12648" spans="8:13">
      <c r="H12648" s="16"/>
      <c r="I12648" s="3"/>
      <c r="J12648" s="3"/>
      <c r="K12648" s="3"/>
      <c r="L12648" s="3"/>
      <c r="M12648" s="3"/>
    </row>
    <row r="12649" spans="8:13">
      <c r="H12649" s="16"/>
      <c r="I12649" s="3"/>
      <c r="J12649" s="3"/>
      <c r="K12649" s="3"/>
      <c r="L12649" s="3"/>
      <c r="M12649" s="3"/>
    </row>
    <row r="12650" spans="8:13">
      <c r="H12650" s="16"/>
      <c r="I12650" s="3"/>
      <c r="J12650" s="3"/>
      <c r="K12650" s="3"/>
      <c r="L12650" s="3"/>
      <c r="M12650" s="3"/>
    </row>
    <row r="12651" spans="8:13">
      <c r="H12651" s="16"/>
      <c r="I12651" s="3"/>
      <c r="J12651" s="3"/>
      <c r="K12651" s="3"/>
      <c r="L12651" s="3"/>
      <c r="M12651" s="3"/>
    </row>
    <row r="12652" spans="8:13">
      <c r="H12652" s="16"/>
      <c r="I12652" s="3"/>
      <c r="J12652" s="3"/>
      <c r="K12652" s="3"/>
      <c r="L12652" s="3"/>
      <c r="M12652" s="3"/>
    </row>
    <row r="12653" spans="8:13">
      <c r="H12653" s="16"/>
      <c r="I12653" s="3"/>
      <c r="J12653" s="3"/>
      <c r="K12653" s="3"/>
      <c r="L12653" s="3"/>
      <c r="M12653" s="3"/>
    </row>
    <row r="12654" spans="8:13">
      <c r="H12654" s="16"/>
      <c r="I12654" s="3"/>
      <c r="J12654" s="3"/>
      <c r="K12654" s="3"/>
      <c r="L12654" s="3"/>
      <c r="M12654" s="3"/>
    </row>
    <row r="12655" spans="8:13">
      <c r="H12655" s="16"/>
      <c r="I12655" s="3"/>
      <c r="J12655" s="3"/>
      <c r="K12655" s="3"/>
      <c r="L12655" s="3"/>
      <c r="M12655" s="3"/>
    </row>
    <row r="12656" spans="8:13">
      <c r="H12656" s="16"/>
      <c r="I12656" s="3"/>
      <c r="J12656" s="3"/>
      <c r="K12656" s="3"/>
      <c r="L12656" s="3"/>
      <c r="M12656" s="3"/>
    </row>
    <row r="12657" spans="8:13">
      <c r="H12657" s="16"/>
      <c r="I12657" s="3"/>
      <c r="J12657" s="3"/>
      <c r="K12657" s="3"/>
      <c r="L12657" s="3"/>
      <c r="M12657" s="3"/>
    </row>
    <row r="12658" spans="8:13">
      <c r="H12658" s="16"/>
      <c r="I12658" s="3"/>
      <c r="J12658" s="3"/>
      <c r="K12658" s="3"/>
      <c r="L12658" s="3"/>
      <c r="M12658" s="3"/>
    </row>
    <row r="12659" spans="8:13">
      <c r="H12659" s="16"/>
      <c r="I12659" s="3"/>
      <c r="J12659" s="3"/>
      <c r="K12659" s="3"/>
      <c r="L12659" s="3"/>
      <c r="M12659" s="3"/>
    </row>
    <row r="12660" spans="8:13">
      <c r="H12660" s="16"/>
      <c r="I12660" s="3"/>
      <c r="J12660" s="3"/>
      <c r="K12660" s="3"/>
      <c r="L12660" s="3"/>
      <c r="M12660" s="3"/>
    </row>
    <row r="12661" spans="8:13">
      <c r="H12661" s="16"/>
      <c r="I12661" s="3"/>
      <c r="J12661" s="3"/>
      <c r="K12661" s="3"/>
      <c r="L12661" s="3"/>
      <c r="M12661" s="3"/>
    </row>
    <row r="12662" spans="8:13">
      <c r="H12662" s="16"/>
      <c r="I12662" s="3"/>
      <c r="J12662" s="3"/>
      <c r="K12662" s="3"/>
      <c r="L12662" s="3"/>
      <c r="M12662" s="3"/>
    </row>
    <row r="12663" spans="8:13">
      <c r="H12663" s="16"/>
      <c r="I12663" s="3"/>
      <c r="J12663" s="3"/>
      <c r="K12663" s="3"/>
      <c r="L12663" s="3"/>
      <c r="M12663" s="3"/>
    </row>
    <row r="12664" spans="8:13">
      <c r="H12664" s="16"/>
      <c r="I12664" s="3"/>
      <c r="J12664" s="3"/>
      <c r="K12664" s="3"/>
      <c r="L12664" s="3"/>
      <c r="M12664" s="3"/>
    </row>
    <row r="12665" spans="8:13">
      <c r="H12665" s="16"/>
      <c r="I12665" s="3"/>
      <c r="J12665" s="3"/>
      <c r="K12665" s="3"/>
      <c r="L12665" s="3"/>
      <c r="M12665" s="3"/>
    </row>
    <row r="12666" spans="8:13">
      <c r="H12666" s="16"/>
      <c r="I12666" s="3"/>
      <c r="J12666" s="3"/>
      <c r="K12666" s="3"/>
      <c r="L12666" s="3"/>
      <c r="M12666" s="3"/>
    </row>
    <row r="12667" spans="8:13">
      <c r="H12667" s="16"/>
      <c r="I12667" s="3"/>
      <c r="J12667" s="3"/>
      <c r="K12667" s="3"/>
      <c r="L12667" s="3"/>
      <c r="M12667" s="3"/>
    </row>
    <row r="12668" spans="8:13">
      <c r="H12668" s="16"/>
      <c r="I12668" s="3"/>
      <c r="J12668" s="3"/>
      <c r="K12668" s="3"/>
      <c r="L12668" s="3"/>
      <c r="M12668" s="3"/>
    </row>
    <row r="12669" spans="8:13">
      <c r="H12669" s="16"/>
      <c r="I12669" s="3"/>
      <c r="J12669" s="3"/>
      <c r="K12669" s="3"/>
      <c r="L12669" s="3"/>
      <c r="M12669" s="3"/>
    </row>
    <row r="12670" spans="8:13">
      <c r="H12670" s="16"/>
      <c r="I12670" s="3"/>
      <c r="J12670" s="3"/>
      <c r="K12670" s="3"/>
      <c r="L12670" s="3"/>
      <c r="M12670" s="3"/>
    </row>
    <row r="12671" spans="8:13">
      <c r="H12671" s="16"/>
      <c r="I12671" s="3"/>
      <c r="J12671" s="3"/>
      <c r="K12671" s="3"/>
      <c r="L12671" s="3"/>
      <c r="M12671" s="3"/>
    </row>
    <row r="12672" spans="8:13">
      <c r="H12672" s="16"/>
      <c r="I12672" s="3"/>
      <c r="J12672" s="3"/>
      <c r="K12672" s="3"/>
      <c r="L12672" s="3"/>
      <c r="M12672" s="3"/>
    </row>
    <row r="12673" spans="8:13">
      <c r="H12673" s="16"/>
      <c r="I12673" s="3"/>
      <c r="J12673" s="3"/>
      <c r="K12673" s="3"/>
      <c r="L12673" s="3"/>
      <c r="M12673" s="3"/>
    </row>
    <row r="12674" spans="8:13">
      <c r="H12674" s="16"/>
      <c r="I12674" s="3"/>
      <c r="J12674" s="3"/>
      <c r="K12674" s="3"/>
      <c r="L12674" s="3"/>
      <c r="M12674" s="3"/>
    </row>
    <row r="12675" spans="8:13">
      <c r="H12675" s="16"/>
      <c r="I12675" s="3"/>
      <c r="J12675" s="3"/>
      <c r="K12675" s="3"/>
      <c r="L12675" s="3"/>
      <c r="M12675" s="3"/>
    </row>
    <row r="12676" spans="8:13">
      <c r="H12676" s="16"/>
      <c r="I12676" s="3"/>
      <c r="J12676" s="3"/>
      <c r="K12676" s="3"/>
      <c r="L12676" s="3"/>
      <c r="M12676" s="3"/>
    </row>
    <row r="12677" spans="8:13">
      <c r="H12677" s="16"/>
      <c r="I12677" s="3"/>
      <c r="J12677" s="3"/>
      <c r="K12677" s="3"/>
      <c r="L12677" s="3"/>
      <c r="M12677" s="3"/>
    </row>
    <row r="12678" spans="8:13">
      <c r="H12678" s="16"/>
      <c r="I12678" s="3"/>
      <c r="J12678" s="3"/>
      <c r="K12678" s="3"/>
      <c r="L12678" s="3"/>
      <c r="M12678" s="3"/>
    </row>
    <row r="12679" spans="8:13">
      <c r="H12679" s="16"/>
      <c r="I12679" s="3"/>
      <c r="J12679" s="3"/>
      <c r="K12679" s="3"/>
      <c r="L12679" s="3"/>
      <c r="M12679" s="3"/>
    </row>
    <row r="12680" spans="8:13">
      <c r="H12680" s="16"/>
      <c r="I12680" s="3"/>
      <c r="J12680" s="3"/>
      <c r="K12680" s="3"/>
      <c r="L12680" s="3"/>
      <c r="M12680" s="3"/>
    </row>
    <row r="12681" spans="8:13">
      <c r="H12681" s="16"/>
      <c r="I12681" s="3"/>
      <c r="J12681" s="3"/>
      <c r="K12681" s="3"/>
      <c r="L12681" s="3"/>
      <c r="M12681" s="3"/>
    </row>
    <row r="12682" spans="8:13">
      <c r="H12682" s="16"/>
      <c r="I12682" s="3"/>
      <c r="J12682" s="3"/>
      <c r="K12682" s="3"/>
      <c r="L12682" s="3"/>
      <c r="M12682" s="3"/>
    </row>
    <row r="12683" spans="8:13">
      <c r="H12683" s="16"/>
      <c r="I12683" s="3"/>
      <c r="J12683" s="3"/>
      <c r="K12683" s="3"/>
      <c r="L12683" s="3"/>
      <c r="M12683" s="3"/>
    </row>
    <row r="12684" spans="8:13">
      <c r="H12684" s="16"/>
      <c r="I12684" s="3"/>
      <c r="J12684" s="3"/>
      <c r="K12684" s="3"/>
      <c r="L12684" s="3"/>
      <c r="M12684" s="3"/>
    </row>
    <row r="12685" spans="8:13">
      <c r="H12685" s="16"/>
      <c r="I12685" s="3"/>
      <c r="J12685" s="3"/>
      <c r="K12685" s="3"/>
      <c r="L12685" s="3"/>
      <c r="M12685" s="3"/>
    </row>
    <row r="12686" spans="8:13">
      <c r="H12686" s="16"/>
      <c r="I12686" s="3"/>
      <c r="J12686" s="3"/>
      <c r="K12686" s="3"/>
      <c r="L12686" s="3"/>
      <c r="M12686" s="3"/>
    </row>
    <row r="12687" spans="8:13">
      <c r="H12687" s="16"/>
      <c r="I12687" s="3"/>
      <c r="J12687" s="3"/>
      <c r="K12687" s="3"/>
      <c r="L12687" s="3"/>
      <c r="M12687" s="3"/>
    </row>
    <row r="12688" spans="8:13">
      <c r="H12688" s="16"/>
      <c r="I12688" s="3"/>
      <c r="J12688" s="3"/>
      <c r="K12688" s="3"/>
      <c r="L12688" s="3"/>
      <c r="M12688" s="3"/>
    </row>
    <row r="12689" spans="8:13">
      <c r="H12689" s="16"/>
      <c r="I12689" s="3"/>
      <c r="J12689" s="3"/>
      <c r="K12689" s="3"/>
      <c r="L12689" s="3"/>
      <c r="M12689" s="3"/>
    </row>
    <row r="12690" spans="8:13">
      <c r="H12690" s="16"/>
      <c r="I12690" s="3"/>
      <c r="J12690" s="3"/>
      <c r="K12690" s="3"/>
      <c r="L12690" s="3"/>
      <c r="M12690" s="3"/>
    </row>
    <row r="12691" spans="8:13">
      <c r="H12691" s="16"/>
      <c r="I12691" s="3"/>
      <c r="J12691" s="3"/>
      <c r="K12691" s="3"/>
      <c r="L12691" s="3"/>
      <c r="M12691" s="3"/>
    </row>
    <row r="12692" spans="8:13">
      <c r="H12692" s="16"/>
      <c r="I12692" s="3"/>
      <c r="J12692" s="3"/>
      <c r="K12692" s="3"/>
      <c r="L12692" s="3"/>
      <c r="M12692" s="3"/>
    </row>
    <row r="12693" spans="8:13">
      <c r="H12693" s="16"/>
      <c r="I12693" s="3"/>
      <c r="J12693" s="3"/>
      <c r="K12693" s="3"/>
      <c r="L12693" s="3"/>
      <c r="M12693" s="3"/>
    </row>
    <row r="12694" spans="8:13">
      <c r="H12694" s="16"/>
      <c r="I12694" s="3"/>
      <c r="J12694" s="3"/>
      <c r="K12694" s="3"/>
      <c r="L12694" s="3"/>
      <c r="M12694" s="3"/>
    </row>
    <row r="12695" spans="8:13">
      <c r="H12695" s="16"/>
      <c r="I12695" s="3"/>
      <c r="J12695" s="3"/>
      <c r="K12695" s="3"/>
      <c r="L12695" s="3"/>
      <c r="M12695" s="3"/>
    </row>
    <row r="12696" spans="8:13">
      <c r="H12696" s="16"/>
      <c r="I12696" s="3"/>
      <c r="J12696" s="3"/>
      <c r="K12696" s="3"/>
      <c r="L12696" s="3"/>
      <c r="M12696" s="3"/>
    </row>
    <row r="12697" spans="8:13">
      <c r="H12697" s="16"/>
      <c r="I12697" s="3"/>
      <c r="J12697" s="3"/>
      <c r="K12697" s="3"/>
      <c r="L12697" s="3"/>
      <c r="M12697" s="3"/>
    </row>
    <row r="12698" spans="8:13">
      <c r="H12698" s="16"/>
      <c r="I12698" s="3"/>
      <c r="J12698" s="3"/>
      <c r="K12698" s="3"/>
      <c r="L12698" s="3"/>
      <c r="M12698" s="3"/>
    </row>
    <row r="12699" spans="8:13">
      <c r="H12699" s="16"/>
      <c r="I12699" s="3"/>
      <c r="J12699" s="3"/>
      <c r="K12699" s="3"/>
      <c r="L12699" s="3"/>
      <c r="M12699" s="3"/>
    </row>
    <row r="12700" spans="8:13">
      <c r="H12700" s="16"/>
      <c r="I12700" s="3"/>
      <c r="J12700" s="3"/>
      <c r="K12700" s="3"/>
      <c r="L12700" s="3"/>
      <c r="M12700" s="3"/>
    </row>
    <row r="12701" spans="8:13">
      <c r="H12701" s="16"/>
      <c r="I12701" s="3"/>
      <c r="J12701" s="3"/>
      <c r="K12701" s="3"/>
      <c r="L12701" s="3"/>
      <c r="M12701" s="3"/>
    </row>
    <row r="12702" spans="8:13">
      <c r="H12702" s="16"/>
      <c r="I12702" s="3"/>
      <c r="J12702" s="3"/>
      <c r="K12702" s="3"/>
      <c r="L12702" s="3"/>
      <c r="M12702" s="3"/>
    </row>
    <row r="12703" spans="8:13">
      <c r="H12703" s="16"/>
      <c r="I12703" s="3"/>
      <c r="J12703" s="3"/>
      <c r="K12703" s="3"/>
      <c r="L12703" s="3"/>
      <c r="M12703" s="3"/>
    </row>
    <row r="12704" spans="8:13">
      <c r="H12704" s="16"/>
      <c r="I12704" s="3"/>
      <c r="J12704" s="3"/>
      <c r="K12704" s="3"/>
      <c r="L12704" s="3"/>
      <c r="M12704" s="3"/>
    </row>
    <row r="12705" spans="8:13">
      <c r="H12705" s="16"/>
      <c r="I12705" s="3"/>
      <c r="J12705" s="3"/>
      <c r="K12705" s="3"/>
      <c r="L12705" s="3"/>
      <c r="M12705" s="3"/>
    </row>
    <row r="12706" spans="8:13">
      <c r="H12706" s="16"/>
      <c r="I12706" s="3"/>
      <c r="J12706" s="3"/>
      <c r="K12706" s="3"/>
      <c r="L12706" s="3"/>
      <c r="M12706" s="3"/>
    </row>
    <row r="12707" spans="8:13">
      <c r="H12707" s="16"/>
      <c r="I12707" s="3"/>
      <c r="J12707" s="3"/>
      <c r="K12707" s="3"/>
      <c r="L12707" s="3"/>
      <c r="M12707" s="3"/>
    </row>
    <row r="12708" spans="8:13">
      <c r="H12708" s="16"/>
      <c r="I12708" s="3"/>
      <c r="J12708" s="3"/>
      <c r="K12708" s="3"/>
      <c r="L12708" s="3"/>
      <c r="M12708" s="3"/>
    </row>
    <row r="12709" spans="8:13">
      <c r="H12709" s="16"/>
      <c r="I12709" s="3"/>
      <c r="J12709" s="3"/>
      <c r="K12709" s="3"/>
      <c r="L12709" s="3"/>
      <c r="M12709" s="3"/>
    </row>
    <row r="12710" spans="8:13">
      <c r="H12710" s="16"/>
      <c r="I12710" s="3"/>
      <c r="J12710" s="3"/>
      <c r="K12710" s="3"/>
      <c r="L12710" s="3"/>
      <c r="M12710" s="3"/>
    </row>
    <row r="12711" spans="8:13">
      <c r="H12711" s="16"/>
      <c r="I12711" s="3"/>
      <c r="J12711" s="3"/>
      <c r="K12711" s="3"/>
      <c r="L12711" s="3"/>
      <c r="M12711" s="3"/>
    </row>
    <row r="12712" spans="8:13">
      <c r="H12712" s="16"/>
      <c r="I12712" s="3"/>
      <c r="J12712" s="3"/>
      <c r="K12712" s="3"/>
      <c r="L12712" s="3"/>
      <c r="M12712" s="3"/>
    </row>
    <row r="12713" spans="8:13">
      <c r="H12713" s="16"/>
      <c r="I12713" s="3"/>
      <c r="J12713" s="3"/>
      <c r="K12713" s="3"/>
      <c r="L12713" s="3"/>
      <c r="M12713" s="3"/>
    </row>
    <row r="12714" spans="8:13">
      <c r="H12714" s="16"/>
      <c r="I12714" s="3"/>
      <c r="J12714" s="3"/>
      <c r="K12714" s="3"/>
      <c r="L12714" s="3"/>
      <c r="M12714" s="3"/>
    </row>
    <row r="12715" spans="8:13">
      <c r="H12715" s="16"/>
      <c r="I12715" s="3"/>
      <c r="J12715" s="3"/>
      <c r="K12715" s="3"/>
      <c r="L12715" s="3"/>
      <c r="M12715" s="3"/>
    </row>
    <row r="12716" spans="8:13">
      <c r="H12716" s="16"/>
      <c r="I12716" s="3"/>
      <c r="J12716" s="3"/>
      <c r="K12716" s="3"/>
      <c r="L12716" s="3"/>
      <c r="M12716" s="3"/>
    </row>
    <row r="12717" spans="8:13">
      <c r="H12717" s="16"/>
      <c r="I12717" s="3"/>
      <c r="J12717" s="3"/>
      <c r="K12717" s="3"/>
      <c r="L12717" s="3"/>
      <c r="M12717" s="3"/>
    </row>
    <row r="12718" spans="8:13">
      <c r="H12718" s="16"/>
      <c r="I12718" s="3"/>
      <c r="J12718" s="3"/>
      <c r="K12718" s="3"/>
      <c r="L12718" s="3"/>
      <c r="M12718" s="3"/>
    </row>
    <row r="12719" spans="8:13">
      <c r="H12719" s="16"/>
      <c r="I12719" s="3"/>
      <c r="J12719" s="3"/>
      <c r="K12719" s="3"/>
      <c r="L12719" s="3"/>
      <c r="M12719" s="3"/>
    </row>
    <row r="12720" spans="8:13">
      <c r="H12720" s="16"/>
      <c r="I12720" s="3"/>
      <c r="J12720" s="3"/>
      <c r="K12720" s="3"/>
      <c r="L12720" s="3"/>
      <c r="M12720" s="3"/>
    </row>
    <row r="12721" spans="8:13">
      <c r="H12721" s="16"/>
      <c r="I12721" s="3"/>
      <c r="J12721" s="3"/>
      <c r="K12721" s="3"/>
      <c r="L12721" s="3"/>
      <c r="M12721" s="3"/>
    </row>
    <row r="12722" spans="8:13">
      <c r="H12722" s="16"/>
      <c r="I12722" s="3"/>
      <c r="J12722" s="3"/>
      <c r="K12722" s="3"/>
      <c r="L12722" s="3"/>
      <c r="M12722" s="3"/>
    </row>
    <row r="12723" spans="8:13">
      <c r="H12723" s="16"/>
      <c r="I12723" s="3"/>
      <c r="J12723" s="3"/>
      <c r="K12723" s="3"/>
      <c r="L12723" s="3"/>
      <c r="M12723" s="3"/>
    </row>
    <row r="12724" spans="8:13">
      <c r="H12724" s="16"/>
      <c r="I12724" s="3"/>
      <c r="J12724" s="3"/>
      <c r="K12724" s="3"/>
      <c r="L12724" s="3"/>
      <c r="M12724" s="3"/>
    </row>
    <row r="12725" spans="8:13">
      <c r="H12725" s="16"/>
      <c r="I12725" s="3"/>
      <c r="J12725" s="3"/>
      <c r="K12725" s="3"/>
      <c r="L12725" s="3"/>
      <c r="M12725" s="3"/>
    </row>
    <row r="12726" spans="8:13">
      <c r="H12726" s="16"/>
      <c r="I12726" s="3"/>
      <c r="J12726" s="3"/>
      <c r="K12726" s="3"/>
      <c r="L12726" s="3"/>
      <c r="M12726" s="3"/>
    </row>
    <row r="12727" spans="8:13">
      <c r="H12727" s="16"/>
      <c r="I12727" s="3"/>
      <c r="J12727" s="3"/>
      <c r="K12727" s="3"/>
      <c r="L12727" s="3"/>
      <c r="M12727" s="3"/>
    </row>
    <row r="12728" spans="8:13">
      <c r="H12728" s="16"/>
      <c r="I12728" s="3"/>
      <c r="J12728" s="3"/>
      <c r="K12728" s="3"/>
      <c r="L12728" s="3"/>
      <c r="M12728" s="3"/>
    </row>
    <row r="12729" spans="8:13">
      <c r="H12729" s="16"/>
      <c r="I12729" s="3"/>
      <c r="J12729" s="3"/>
      <c r="K12729" s="3"/>
      <c r="L12729" s="3"/>
      <c r="M12729" s="3"/>
    </row>
    <row r="12730" spans="8:13">
      <c r="H12730" s="16"/>
      <c r="I12730" s="3"/>
      <c r="J12730" s="3"/>
      <c r="K12730" s="3"/>
      <c r="L12730" s="3"/>
      <c r="M12730" s="3"/>
    </row>
    <row r="12731" spans="8:13">
      <c r="H12731" s="16"/>
      <c r="I12731" s="3"/>
      <c r="J12731" s="3"/>
      <c r="K12731" s="3"/>
      <c r="L12731" s="3"/>
      <c r="M12731" s="3"/>
    </row>
    <row r="12732" spans="8:13">
      <c r="H12732" s="16"/>
      <c r="I12732" s="3"/>
      <c r="J12732" s="3"/>
      <c r="K12732" s="3"/>
      <c r="L12732" s="3"/>
      <c r="M12732" s="3"/>
    </row>
    <row r="12733" spans="8:13">
      <c r="H12733" s="16"/>
      <c r="I12733" s="3"/>
      <c r="J12733" s="3"/>
      <c r="K12733" s="3"/>
      <c r="L12733" s="3"/>
      <c r="M12733" s="3"/>
    </row>
    <row r="12734" spans="8:13">
      <c r="H12734" s="16"/>
      <c r="I12734" s="3"/>
      <c r="J12734" s="3"/>
      <c r="K12734" s="3"/>
      <c r="L12734" s="3"/>
      <c r="M12734" s="3"/>
    </row>
    <row r="12735" spans="8:13">
      <c r="H12735" s="16"/>
      <c r="I12735" s="3"/>
      <c r="J12735" s="3"/>
      <c r="K12735" s="3"/>
      <c r="L12735" s="3"/>
      <c r="M12735" s="3"/>
    </row>
    <row r="12736" spans="8:13">
      <c r="H12736" s="16"/>
      <c r="I12736" s="3"/>
      <c r="J12736" s="3"/>
      <c r="K12736" s="3"/>
      <c r="L12736" s="3"/>
      <c r="M12736" s="3"/>
    </row>
    <row r="12737" spans="8:13">
      <c r="H12737" s="16"/>
      <c r="I12737" s="3"/>
      <c r="J12737" s="3"/>
      <c r="K12737" s="3"/>
      <c r="L12737" s="3"/>
      <c r="M12737" s="3"/>
    </row>
    <row r="12738" spans="8:13">
      <c r="H12738" s="16"/>
      <c r="I12738" s="3"/>
      <c r="J12738" s="3"/>
      <c r="K12738" s="3"/>
      <c r="L12738" s="3"/>
      <c r="M12738" s="3"/>
    </row>
    <row r="12739" spans="8:13">
      <c r="H12739" s="16"/>
      <c r="I12739" s="3"/>
      <c r="J12739" s="3"/>
      <c r="K12739" s="3"/>
      <c r="L12739" s="3"/>
      <c r="M12739" s="3"/>
    </row>
    <row r="12740" spans="8:13">
      <c r="H12740" s="16"/>
      <c r="I12740" s="3"/>
      <c r="J12740" s="3"/>
      <c r="K12740" s="3"/>
      <c r="L12740" s="3"/>
      <c r="M12740" s="3"/>
    </row>
    <row r="12741" spans="8:13">
      <c r="H12741" s="16"/>
      <c r="I12741" s="3"/>
      <c r="J12741" s="3"/>
      <c r="K12741" s="3"/>
      <c r="L12741" s="3"/>
      <c r="M12741" s="3"/>
    </row>
    <row r="12742" spans="8:13">
      <c r="H12742" s="16"/>
      <c r="I12742" s="3"/>
      <c r="J12742" s="3"/>
      <c r="K12742" s="3"/>
      <c r="L12742" s="3"/>
      <c r="M12742" s="3"/>
    </row>
    <row r="12743" spans="8:13">
      <c r="H12743" s="16"/>
      <c r="I12743" s="3"/>
      <c r="J12743" s="3"/>
      <c r="K12743" s="3"/>
      <c r="L12743" s="3"/>
      <c r="M12743" s="3"/>
    </row>
    <row r="12744" spans="8:13">
      <c r="H12744" s="16"/>
      <c r="I12744" s="3"/>
      <c r="J12744" s="3"/>
      <c r="K12744" s="3"/>
      <c r="L12744" s="3"/>
      <c r="M12744" s="3"/>
    </row>
    <row r="12745" spans="8:13">
      <c r="H12745" s="16"/>
      <c r="I12745" s="3"/>
      <c r="J12745" s="3"/>
      <c r="K12745" s="3"/>
      <c r="L12745" s="3"/>
      <c r="M12745" s="3"/>
    </row>
    <row r="12746" spans="8:13">
      <c r="H12746" s="16"/>
      <c r="I12746" s="3"/>
      <c r="J12746" s="3"/>
      <c r="K12746" s="3"/>
      <c r="L12746" s="3"/>
      <c r="M12746" s="3"/>
    </row>
    <row r="12747" spans="8:13">
      <c r="H12747" s="16"/>
      <c r="I12747" s="3"/>
      <c r="J12747" s="3"/>
      <c r="K12747" s="3"/>
      <c r="L12747" s="3"/>
      <c r="M12747" s="3"/>
    </row>
    <row r="12748" spans="8:13">
      <c r="H12748" s="16"/>
      <c r="I12748" s="3"/>
      <c r="J12748" s="3"/>
      <c r="K12748" s="3"/>
      <c r="L12748" s="3"/>
      <c r="M12748" s="3"/>
    </row>
    <row r="12749" spans="8:13">
      <c r="H12749" s="16"/>
      <c r="I12749" s="3"/>
      <c r="J12749" s="3"/>
      <c r="K12749" s="3"/>
      <c r="L12749" s="3"/>
      <c r="M12749" s="3"/>
    </row>
    <row r="12750" spans="8:13">
      <c r="H12750" s="16"/>
      <c r="I12750" s="3"/>
      <c r="J12750" s="3"/>
      <c r="K12750" s="3"/>
      <c r="L12750" s="3"/>
      <c r="M12750" s="3"/>
    </row>
    <row r="12751" spans="8:13">
      <c r="H12751" s="16"/>
      <c r="I12751" s="3"/>
      <c r="J12751" s="3"/>
      <c r="K12751" s="3"/>
      <c r="L12751" s="3"/>
      <c r="M12751" s="3"/>
    </row>
    <row r="12752" spans="8:13">
      <c r="H12752" s="16"/>
      <c r="I12752" s="3"/>
      <c r="J12752" s="3"/>
      <c r="K12752" s="3"/>
      <c r="L12752" s="3"/>
      <c r="M12752" s="3"/>
    </row>
    <row r="12753" spans="8:13">
      <c r="H12753" s="16"/>
      <c r="I12753" s="3"/>
      <c r="J12753" s="3"/>
      <c r="K12753" s="3"/>
      <c r="L12753" s="3"/>
      <c r="M12753" s="3"/>
    </row>
    <row r="12754" spans="8:13">
      <c r="H12754" s="16"/>
      <c r="I12754" s="3"/>
      <c r="J12754" s="3"/>
      <c r="K12754" s="3"/>
      <c r="L12754" s="3"/>
      <c r="M12754" s="3"/>
    </row>
    <row r="12755" spans="8:13">
      <c r="H12755" s="16"/>
      <c r="I12755" s="3"/>
      <c r="J12755" s="3"/>
      <c r="K12755" s="3"/>
      <c r="L12755" s="3"/>
      <c r="M12755" s="3"/>
    </row>
    <row r="12756" spans="8:13">
      <c r="H12756" s="16"/>
      <c r="I12756" s="3"/>
      <c r="J12756" s="3"/>
      <c r="K12756" s="3"/>
      <c r="L12756" s="3"/>
      <c r="M12756" s="3"/>
    </row>
    <row r="12757" spans="8:13">
      <c r="H12757" s="16"/>
      <c r="I12757" s="3"/>
      <c r="J12757" s="3"/>
      <c r="K12757" s="3"/>
      <c r="L12757" s="3"/>
      <c r="M12757" s="3"/>
    </row>
    <row r="12758" spans="8:13">
      <c r="H12758" s="16"/>
      <c r="I12758" s="3"/>
      <c r="J12758" s="3"/>
      <c r="K12758" s="3"/>
      <c r="L12758" s="3"/>
      <c r="M12758" s="3"/>
    </row>
    <row r="12759" spans="8:13">
      <c r="H12759" s="16"/>
      <c r="I12759" s="3"/>
      <c r="J12759" s="3"/>
      <c r="K12759" s="3"/>
      <c r="L12759" s="3"/>
      <c r="M12759" s="3"/>
    </row>
    <row r="12760" spans="8:13">
      <c r="H12760" s="16"/>
      <c r="I12760" s="3"/>
      <c r="J12760" s="3"/>
      <c r="K12760" s="3"/>
      <c r="L12760" s="3"/>
      <c r="M12760" s="3"/>
    </row>
    <row r="12761" spans="8:13">
      <c r="H12761" s="16"/>
      <c r="I12761" s="3"/>
      <c r="J12761" s="3"/>
      <c r="K12761" s="3"/>
      <c r="L12761" s="3"/>
      <c r="M12761" s="3"/>
    </row>
    <row r="12762" spans="8:13">
      <c r="H12762" s="16"/>
      <c r="I12762" s="3"/>
      <c r="J12762" s="3"/>
      <c r="K12762" s="3"/>
      <c r="L12762" s="3"/>
      <c r="M12762" s="3"/>
    </row>
    <row r="12763" spans="8:13">
      <c r="H12763" s="16"/>
      <c r="I12763" s="3"/>
      <c r="J12763" s="3"/>
      <c r="K12763" s="3"/>
      <c r="L12763" s="3"/>
      <c r="M12763" s="3"/>
    </row>
    <row r="12764" spans="8:13">
      <c r="H12764" s="16"/>
      <c r="I12764" s="3"/>
      <c r="J12764" s="3"/>
      <c r="K12764" s="3"/>
      <c r="L12764" s="3"/>
      <c r="M12764" s="3"/>
    </row>
    <row r="12765" spans="8:13">
      <c r="H12765" s="16"/>
      <c r="I12765" s="3"/>
      <c r="J12765" s="3"/>
      <c r="K12765" s="3"/>
      <c r="L12765" s="3"/>
      <c r="M12765" s="3"/>
    </row>
    <row r="12766" spans="8:13">
      <c r="H12766" s="16"/>
      <c r="I12766" s="3"/>
      <c r="J12766" s="3"/>
      <c r="K12766" s="3"/>
      <c r="L12766" s="3"/>
      <c r="M12766" s="3"/>
    </row>
    <row r="12767" spans="8:13">
      <c r="H12767" s="16"/>
      <c r="I12767" s="3"/>
      <c r="J12767" s="3"/>
      <c r="K12767" s="3"/>
      <c r="L12767" s="3"/>
      <c r="M12767" s="3"/>
    </row>
    <row r="12768" spans="8:13">
      <c r="H12768" s="16"/>
      <c r="I12768" s="3"/>
      <c r="J12768" s="3"/>
      <c r="K12768" s="3"/>
      <c r="L12768" s="3"/>
      <c r="M12768" s="3"/>
    </row>
    <row r="12769" spans="8:13">
      <c r="H12769" s="16"/>
      <c r="I12769" s="3"/>
      <c r="J12769" s="3"/>
      <c r="K12769" s="3"/>
      <c r="L12769" s="3"/>
      <c r="M12769" s="3"/>
    </row>
    <row r="12770" spans="8:13">
      <c r="H12770" s="16"/>
      <c r="I12770" s="3"/>
      <c r="J12770" s="3"/>
      <c r="K12770" s="3"/>
      <c r="L12770" s="3"/>
      <c r="M12770" s="3"/>
    </row>
    <row r="12771" spans="8:13">
      <c r="H12771" s="16"/>
      <c r="I12771" s="3"/>
      <c r="J12771" s="3"/>
      <c r="K12771" s="3"/>
      <c r="L12771" s="3"/>
      <c r="M12771" s="3"/>
    </row>
    <row r="12772" spans="8:13">
      <c r="H12772" s="16"/>
      <c r="I12772" s="3"/>
      <c r="J12772" s="3"/>
      <c r="K12772" s="3"/>
      <c r="L12772" s="3"/>
      <c r="M12772" s="3"/>
    </row>
    <row r="12773" spans="8:13">
      <c r="H12773" s="16"/>
      <c r="I12773" s="3"/>
      <c r="J12773" s="3"/>
      <c r="K12773" s="3"/>
      <c r="L12773" s="3"/>
      <c r="M12773" s="3"/>
    </row>
    <row r="12774" spans="8:13">
      <c r="H12774" s="16"/>
      <c r="I12774" s="3"/>
      <c r="J12774" s="3"/>
      <c r="K12774" s="3"/>
      <c r="L12774" s="3"/>
      <c r="M12774" s="3"/>
    </row>
    <row r="12775" spans="8:13">
      <c r="H12775" s="16"/>
      <c r="I12775" s="3"/>
      <c r="J12775" s="3"/>
      <c r="K12775" s="3"/>
      <c r="L12775" s="3"/>
      <c r="M12775" s="3"/>
    </row>
    <row r="12776" spans="8:13">
      <c r="H12776" s="16"/>
      <c r="I12776" s="3"/>
      <c r="J12776" s="3"/>
      <c r="K12776" s="3"/>
      <c r="L12776" s="3"/>
      <c r="M12776" s="3"/>
    </row>
    <row r="12777" spans="8:13">
      <c r="H12777" s="16"/>
      <c r="I12777" s="3"/>
      <c r="J12777" s="3"/>
      <c r="K12777" s="3"/>
      <c r="L12777" s="3"/>
      <c r="M12777" s="3"/>
    </row>
    <row r="12778" spans="8:13">
      <c r="H12778" s="16"/>
      <c r="I12778" s="3"/>
      <c r="J12778" s="3"/>
      <c r="K12778" s="3"/>
      <c r="L12778" s="3"/>
      <c r="M12778" s="3"/>
    </row>
    <row r="12779" spans="8:13">
      <c r="H12779" s="16"/>
      <c r="I12779" s="3"/>
      <c r="J12779" s="3"/>
      <c r="K12779" s="3"/>
      <c r="L12779" s="3"/>
      <c r="M12779" s="3"/>
    </row>
    <row r="12780" spans="8:13">
      <c r="H12780" s="16"/>
      <c r="I12780" s="3"/>
      <c r="J12780" s="3"/>
      <c r="K12780" s="3"/>
      <c r="L12780" s="3"/>
      <c r="M12780" s="3"/>
    </row>
    <row r="12781" spans="8:13">
      <c r="H12781" s="16"/>
      <c r="I12781" s="3"/>
      <c r="J12781" s="3"/>
      <c r="K12781" s="3"/>
      <c r="L12781" s="3"/>
      <c r="M12781" s="3"/>
    </row>
    <row r="12782" spans="8:13">
      <c r="H12782" s="16"/>
      <c r="I12782" s="3"/>
      <c r="J12782" s="3"/>
      <c r="K12782" s="3"/>
      <c r="L12782" s="3"/>
      <c r="M12782" s="3"/>
    </row>
    <row r="12783" spans="8:13">
      <c r="H12783" s="16"/>
      <c r="I12783" s="3"/>
      <c r="J12783" s="3"/>
      <c r="K12783" s="3"/>
      <c r="L12783" s="3"/>
      <c r="M12783" s="3"/>
    </row>
    <row r="12784" spans="8:13">
      <c r="H12784" s="16"/>
      <c r="I12784" s="3"/>
      <c r="J12784" s="3"/>
      <c r="K12784" s="3"/>
      <c r="L12784" s="3"/>
      <c r="M12784" s="3"/>
    </row>
    <row r="12785" spans="8:13">
      <c r="H12785" s="16"/>
      <c r="I12785" s="3"/>
      <c r="J12785" s="3"/>
      <c r="K12785" s="3"/>
      <c r="L12785" s="3"/>
      <c r="M12785" s="3"/>
    </row>
    <row r="12786" spans="8:13">
      <c r="H12786" s="16"/>
      <c r="I12786" s="3"/>
      <c r="J12786" s="3"/>
      <c r="K12786" s="3"/>
      <c r="L12786" s="3"/>
      <c r="M12786" s="3"/>
    </row>
    <row r="12787" spans="8:13">
      <c r="H12787" s="16"/>
      <c r="I12787" s="3"/>
      <c r="J12787" s="3"/>
      <c r="K12787" s="3"/>
      <c r="L12787" s="3"/>
      <c r="M12787" s="3"/>
    </row>
    <row r="12788" spans="8:13">
      <c r="H12788" s="16"/>
      <c r="I12788" s="3"/>
      <c r="J12788" s="3"/>
      <c r="K12788" s="3"/>
      <c r="L12788" s="3"/>
      <c r="M12788" s="3"/>
    </row>
    <row r="12789" spans="8:13">
      <c r="H12789" s="16"/>
      <c r="I12789" s="3"/>
      <c r="J12789" s="3"/>
      <c r="K12789" s="3"/>
      <c r="L12789" s="3"/>
      <c r="M12789" s="3"/>
    </row>
    <row r="12790" spans="8:13">
      <c r="H12790" s="16"/>
      <c r="I12790" s="3"/>
      <c r="J12790" s="3"/>
      <c r="K12790" s="3"/>
      <c r="L12790" s="3"/>
      <c r="M12790" s="3"/>
    </row>
    <row r="12791" spans="8:13">
      <c r="H12791" s="16"/>
      <c r="I12791" s="3"/>
      <c r="J12791" s="3"/>
      <c r="K12791" s="3"/>
      <c r="L12791" s="3"/>
      <c r="M12791" s="3"/>
    </row>
    <row r="12792" spans="8:13">
      <c r="H12792" s="16"/>
      <c r="I12792" s="3"/>
      <c r="J12792" s="3"/>
      <c r="K12792" s="3"/>
      <c r="L12792" s="3"/>
      <c r="M12792" s="3"/>
    </row>
    <row r="12793" spans="8:13">
      <c r="H12793" s="16"/>
      <c r="I12793" s="3"/>
      <c r="J12793" s="3"/>
      <c r="K12793" s="3"/>
      <c r="L12793" s="3"/>
      <c r="M12793" s="3"/>
    </row>
    <row r="12794" spans="8:13">
      <c r="H12794" s="16"/>
      <c r="I12794" s="3"/>
      <c r="J12794" s="3"/>
      <c r="K12794" s="3"/>
      <c r="L12794" s="3"/>
      <c r="M12794" s="3"/>
    </row>
    <row r="12795" spans="8:13">
      <c r="H12795" s="16"/>
      <c r="I12795" s="3"/>
      <c r="J12795" s="3"/>
      <c r="K12795" s="3"/>
      <c r="L12795" s="3"/>
      <c r="M12795" s="3"/>
    </row>
    <row r="12796" spans="8:13">
      <c r="H12796" s="16"/>
      <c r="I12796" s="3"/>
      <c r="J12796" s="3"/>
      <c r="K12796" s="3"/>
      <c r="L12796" s="3"/>
      <c r="M12796" s="3"/>
    </row>
    <row r="12797" spans="8:13">
      <c r="H12797" s="16"/>
      <c r="I12797" s="3"/>
      <c r="J12797" s="3"/>
      <c r="K12797" s="3"/>
      <c r="L12797" s="3"/>
      <c r="M12797" s="3"/>
    </row>
    <row r="12798" spans="8:13">
      <c r="H12798" s="16"/>
      <c r="I12798" s="3"/>
      <c r="J12798" s="3"/>
      <c r="K12798" s="3"/>
      <c r="L12798" s="3"/>
      <c r="M12798" s="3"/>
    </row>
    <row r="12799" spans="8:13">
      <c r="H12799" s="16"/>
      <c r="I12799" s="3"/>
      <c r="J12799" s="3"/>
      <c r="K12799" s="3"/>
      <c r="L12799" s="3"/>
      <c r="M12799" s="3"/>
    </row>
    <row r="12800" spans="8:13">
      <c r="H12800" s="16"/>
      <c r="I12800" s="3"/>
      <c r="J12800" s="3"/>
      <c r="K12800" s="3"/>
      <c r="L12800" s="3"/>
      <c r="M12800" s="3"/>
    </row>
    <row r="12801" spans="8:13">
      <c r="H12801" s="16"/>
      <c r="I12801" s="3"/>
      <c r="J12801" s="3"/>
      <c r="K12801" s="3"/>
      <c r="L12801" s="3"/>
      <c r="M12801" s="3"/>
    </row>
    <row r="12802" spans="8:13">
      <c r="H12802" s="16"/>
      <c r="I12802" s="3"/>
      <c r="J12802" s="3"/>
      <c r="K12802" s="3"/>
      <c r="L12802" s="3"/>
      <c r="M12802" s="3"/>
    </row>
    <row r="12803" spans="8:13">
      <c r="H12803" s="16"/>
      <c r="I12803" s="3"/>
      <c r="J12803" s="3"/>
      <c r="K12803" s="3"/>
      <c r="L12803" s="3"/>
      <c r="M12803" s="3"/>
    </row>
    <row r="12804" spans="8:13">
      <c r="H12804" s="16"/>
      <c r="I12804" s="3"/>
      <c r="J12804" s="3"/>
      <c r="K12804" s="3"/>
      <c r="L12804" s="3"/>
      <c r="M12804" s="3"/>
    </row>
    <row r="12805" spans="8:13">
      <c r="H12805" s="16"/>
      <c r="I12805" s="3"/>
      <c r="J12805" s="3"/>
      <c r="K12805" s="3"/>
      <c r="L12805" s="3"/>
      <c r="M12805" s="3"/>
    </row>
    <row r="12806" spans="8:13">
      <c r="H12806" s="16"/>
      <c r="I12806" s="3"/>
      <c r="J12806" s="3"/>
      <c r="K12806" s="3"/>
      <c r="L12806" s="3"/>
      <c r="M12806" s="3"/>
    </row>
    <row r="12807" spans="8:13">
      <c r="H12807" s="16"/>
      <c r="I12807" s="3"/>
      <c r="J12807" s="3"/>
      <c r="K12807" s="3"/>
      <c r="L12807" s="3"/>
      <c r="M12807" s="3"/>
    </row>
    <row r="12808" spans="8:13">
      <c r="H12808" s="16"/>
      <c r="I12808" s="3"/>
      <c r="J12808" s="3"/>
      <c r="K12808" s="3"/>
      <c r="L12808" s="3"/>
      <c r="M12808" s="3"/>
    </row>
    <row r="12809" spans="8:13">
      <c r="H12809" s="16"/>
      <c r="I12809" s="3"/>
      <c r="J12809" s="3"/>
      <c r="K12809" s="3"/>
      <c r="L12809" s="3"/>
      <c r="M12809" s="3"/>
    </row>
    <row r="12810" spans="8:13">
      <c r="H12810" s="16"/>
      <c r="I12810" s="3"/>
      <c r="J12810" s="3"/>
      <c r="K12810" s="3"/>
      <c r="L12810" s="3"/>
      <c r="M12810" s="3"/>
    </row>
    <row r="12811" spans="8:13">
      <c r="H12811" s="16"/>
      <c r="I12811" s="3"/>
      <c r="J12811" s="3"/>
      <c r="K12811" s="3"/>
      <c r="L12811" s="3"/>
      <c r="M12811" s="3"/>
    </row>
    <row r="12812" spans="8:13">
      <c r="H12812" s="16"/>
      <c r="I12812" s="3"/>
      <c r="J12812" s="3"/>
      <c r="K12812" s="3"/>
      <c r="L12812" s="3"/>
      <c r="M12812" s="3"/>
    </row>
    <row r="12813" spans="8:13">
      <c r="H12813" s="16"/>
      <c r="I12813" s="3"/>
      <c r="J12813" s="3"/>
      <c r="K12813" s="3"/>
      <c r="L12813" s="3"/>
      <c r="M12813" s="3"/>
    </row>
    <row r="12814" spans="8:13">
      <c r="H12814" s="16"/>
      <c r="I12814" s="3"/>
      <c r="J12814" s="3"/>
      <c r="K12814" s="3"/>
      <c r="L12814" s="3"/>
      <c r="M12814" s="3"/>
    </row>
    <row r="12815" spans="8:13">
      <c r="H12815" s="16"/>
      <c r="I12815" s="3"/>
      <c r="J12815" s="3"/>
      <c r="K12815" s="3"/>
      <c r="L12815" s="3"/>
      <c r="M12815" s="3"/>
    </row>
    <row r="12816" spans="8:13">
      <c r="H12816" s="16"/>
      <c r="I12816" s="3"/>
      <c r="J12816" s="3"/>
      <c r="K12816" s="3"/>
      <c r="L12816" s="3"/>
      <c r="M12816" s="3"/>
    </row>
    <row r="12817" spans="8:13">
      <c r="H12817" s="16"/>
      <c r="I12817" s="3"/>
      <c r="J12817" s="3"/>
      <c r="K12817" s="3"/>
      <c r="L12817" s="3"/>
      <c r="M12817" s="3"/>
    </row>
    <row r="12818" spans="8:13">
      <c r="H12818" s="16"/>
      <c r="I12818" s="3"/>
      <c r="J12818" s="3"/>
      <c r="K12818" s="3"/>
      <c r="L12818" s="3"/>
      <c r="M12818" s="3"/>
    </row>
    <row r="12819" spans="8:13">
      <c r="H12819" s="16"/>
      <c r="I12819" s="3"/>
      <c r="J12819" s="3"/>
      <c r="K12819" s="3"/>
      <c r="L12819" s="3"/>
      <c r="M12819" s="3"/>
    </row>
    <row r="12820" spans="8:13">
      <c r="H12820" s="16"/>
      <c r="I12820" s="3"/>
      <c r="J12820" s="3"/>
      <c r="K12820" s="3"/>
      <c r="L12820" s="3"/>
      <c r="M12820" s="3"/>
    </row>
    <row r="12821" spans="8:13">
      <c r="H12821" s="16"/>
      <c r="I12821" s="3"/>
      <c r="J12821" s="3"/>
      <c r="K12821" s="3"/>
      <c r="L12821" s="3"/>
      <c r="M12821" s="3"/>
    </row>
    <row r="12822" spans="8:13">
      <c r="H12822" s="16"/>
      <c r="I12822" s="3"/>
      <c r="J12822" s="3"/>
      <c r="K12822" s="3"/>
      <c r="L12822" s="3"/>
      <c r="M12822" s="3"/>
    </row>
    <row r="12823" spans="8:13">
      <c r="H12823" s="16"/>
      <c r="I12823" s="3"/>
      <c r="J12823" s="3"/>
      <c r="K12823" s="3"/>
      <c r="L12823" s="3"/>
      <c r="M12823" s="3"/>
    </row>
    <row r="12824" spans="8:13">
      <c r="H12824" s="16"/>
      <c r="I12824" s="3"/>
      <c r="J12824" s="3"/>
      <c r="K12824" s="3"/>
      <c r="L12824" s="3"/>
      <c r="M12824" s="3"/>
    </row>
    <row r="12825" spans="8:13">
      <c r="H12825" s="16"/>
      <c r="I12825" s="3"/>
      <c r="J12825" s="3"/>
      <c r="K12825" s="3"/>
      <c r="L12825" s="3"/>
      <c r="M12825" s="3"/>
    </row>
    <row r="12826" spans="8:13">
      <c r="H12826" s="16"/>
      <c r="I12826" s="3"/>
      <c r="J12826" s="3"/>
      <c r="K12826" s="3"/>
      <c r="L12826" s="3"/>
      <c r="M12826" s="3"/>
    </row>
    <row r="12827" spans="8:13">
      <c r="H12827" s="16"/>
      <c r="I12827" s="3"/>
      <c r="J12827" s="3"/>
      <c r="K12827" s="3"/>
      <c r="L12827" s="3"/>
      <c r="M12827" s="3"/>
    </row>
    <row r="12828" spans="8:13">
      <c r="H12828" s="16"/>
      <c r="I12828" s="3"/>
      <c r="J12828" s="3"/>
      <c r="K12828" s="3"/>
      <c r="L12828" s="3"/>
      <c r="M12828" s="3"/>
    </row>
    <row r="12829" spans="8:13">
      <c r="H12829" s="16"/>
      <c r="I12829" s="3"/>
      <c r="J12829" s="3"/>
      <c r="K12829" s="3"/>
      <c r="L12829" s="3"/>
      <c r="M12829" s="3"/>
    </row>
    <row r="12830" spans="8:13">
      <c r="H12830" s="16"/>
      <c r="I12830" s="3"/>
      <c r="J12830" s="3"/>
      <c r="K12830" s="3"/>
      <c r="L12830" s="3"/>
      <c r="M12830" s="3"/>
    </row>
    <row r="12831" spans="8:13">
      <c r="H12831" s="16"/>
      <c r="I12831" s="3"/>
      <c r="J12831" s="3"/>
      <c r="K12831" s="3"/>
      <c r="L12831" s="3"/>
      <c r="M12831" s="3"/>
    </row>
    <row r="12832" spans="8:13">
      <c r="H12832" s="16"/>
      <c r="I12832" s="3"/>
      <c r="J12832" s="3"/>
      <c r="K12832" s="3"/>
      <c r="L12832" s="3"/>
      <c r="M12832" s="3"/>
    </row>
    <row r="12833" spans="8:13">
      <c r="H12833" s="16"/>
      <c r="I12833" s="3"/>
      <c r="J12833" s="3"/>
      <c r="K12833" s="3"/>
      <c r="L12833" s="3"/>
      <c r="M12833" s="3"/>
    </row>
    <row r="12834" spans="8:13">
      <c r="H12834" s="16"/>
      <c r="I12834" s="3"/>
      <c r="J12834" s="3"/>
      <c r="K12834" s="3"/>
      <c r="L12834" s="3"/>
      <c r="M12834" s="3"/>
    </row>
    <row r="12835" spans="8:13">
      <c r="H12835" s="16"/>
      <c r="I12835" s="3"/>
      <c r="J12835" s="3"/>
      <c r="K12835" s="3"/>
      <c r="L12835" s="3"/>
      <c r="M12835" s="3"/>
    </row>
    <row r="12836" spans="8:13">
      <c r="H12836" s="16"/>
      <c r="I12836" s="3"/>
      <c r="J12836" s="3"/>
      <c r="K12836" s="3"/>
      <c r="L12836" s="3"/>
      <c r="M12836" s="3"/>
    </row>
    <row r="12837" spans="8:13">
      <c r="H12837" s="16"/>
      <c r="I12837" s="3"/>
      <c r="J12837" s="3"/>
      <c r="K12837" s="3"/>
      <c r="L12837" s="3"/>
      <c r="M12837" s="3"/>
    </row>
    <row r="12838" spans="8:13">
      <c r="H12838" s="16"/>
      <c r="I12838" s="3"/>
      <c r="J12838" s="3"/>
      <c r="K12838" s="3"/>
      <c r="L12838" s="3"/>
      <c r="M12838" s="3"/>
    </row>
    <row r="12839" spans="8:13">
      <c r="H12839" s="16"/>
      <c r="I12839" s="3"/>
      <c r="J12839" s="3"/>
      <c r="K12839" s="3"/>
      <c r="L12839" s="3"/>
      <c r="M12839" s="3"/>
    </row>
    <row r="12840" spans="8:13">
      <c r="H12840" s="16"/>
      <c r="I12840" s="3"/>
      <c r="J12840" s="3"/>
      <c r="K12840" s="3"/>
      <c r="L12840" s="3"/>
      <c r="M12840" s="3"/>
    </row>
    <row r="12841" spans="8:13">
      <c r="H12841" s="16"/>
      <c r="I12841" s="3"/>
      <c r="J12841" s="3"/>
      <c r="K12841" s="3"/>
      <c r="L12841" s="3"/>
      <c r="M12841" s="3"/>
    </row>
    <row r="12842" spans="8:13">
      <c r="H12842" s="16"/>
      <c r="I12842" s="3"/>
      <c r="J12842" s="3"/>
      <c r="K12842" s="3"/>
      <c r="L12842" s="3"/>
      <c r="M12842" s="3"/>
    </row>
    <row r="12843" spans="8:13">
      <c r="H12843" s="16"/>
      <c r="I12843" s="3"/>
      <c r="J12843" s="3"/>
      <c r="K12843" s="3"/>
      <c r="L12843" s="3"/>
      <c r="M12843" s="3"/>
    </row>
    <row r="12844" spans="8:13">
      <c r="H12844" s="16"/>
      <c r="I12844" s="3"/>
      <c r="J12844" s="3"/>
      <c r="K12844" s="3"/>
      <c r="L12844" s="3"/>
      <c r="M12844" s="3"/>
    </row>
    <row r="12845" spans="8:13">
      <c r="H12845" s="16"/>
      <c r="I12845" s="3"/>
      <c r="J12845" s="3"/>
      <c r="K12845" s="3"/>
      <c r="L12845" s="3"/>
      <c r="M12845" s="3"/>
    </row>
    <row r="12846" spans="8:13">
      <c r="H12846" s="16"/>
      <c r="I12846" s="3"/>
      <c r="J12846" s="3"/>
      <c r="K12846" s="3"/>
      <c r="L12846" s="3"/>
      <c r="M12846" s="3"/>
    </row>
    <row r="12847" spans="8:13">
      <c r="H12847" s="16"/>
      <c r="I12847" s="3"/>
      <c r="J12847" s="3"/>
      <c r="K12847" s="3"/>
      <c r="L12847" s="3"/>
      <c r="M12847" s="3"/>
    </row>
    <row r="12848" spans="8:13">
      <c r="H12848" s="16"/>
      <c r="I12848" s="3"/>
      <c r="J12848" s="3"/>
      <c r="K12848" s="3"/>
      <c r="L12848" s="3"/>
      <c r="M12848" s="3"/>
    </row>
    <row r="12849" spans="8:13">
      <c r="H12849" s="16"/>
      <c r="I12849" s="3"/>
      <c r="J12849" s="3"/>
      <c r="K12849" s="3"/>
      <c r="L12849" s="3"/>
      <c r="M12849" s="3"/>
    </row>
    <row r="12850" spans="8:13">
      <c r="H12850" s="16"/>
      <c r="I12850" s="3"/>
      <c r="J12850" s="3"/>
      <c r="K12850" s="3"/>
      <c r="L12850" s="3"/>
      <c r="M12850" s="3"/>
    </row>
    <row r="12851" spans="8:13">
      <c r="H12851" s="16"/>
      <c r="I12851" s="3"/>
      <c r="J12851" s="3"/>
      <c r="K12851" s="3"/>
      <c r="L12851" s="3"/>
      <c r="M12851" s="3"/>
    </row>
    <row r="12852" spans="8:13">
      <c r="H12852" s="16"/>
      <c r="I12852" s="3"/>
      <c r="J12852" s="3"/>
      <c r="K12852" s="3"/>
      <c r="L12852" s="3"/>
      <c r="M12852" s="3"/>
    </row>
    <row r="12853" spans="8:13">
      <c r="H12853" s="16"/>
      <c r="I12853" s="3"/>
      <c r="J12853" s="3"/>
      <c r="K12853" s="3"/>
      <c r="L12853" s="3"/>
      <c r="M12853" s="3"/>
    </row>
    <row r="12854" spans="8:13">
      <c r="H12854" s="16"/>
      <c r="I12854" s="3"/>
      <c r="J12854" s="3"/>
      <c r="K12854" s="3"/>
      <c r="L12854" s="3"/>
      <c r="M12854" s="3"/>
    </row>
    <row r="12855" spans="8:13">
      <c r="H12855" s="16"/>
      <c r="I12855" s="3"/>
      <c r="J12855" s="3"/>
      <c r="K12855" s="3"/>
      <c r="L12855" s="3"/>
      <c r="M12855" s="3"/>
    </row>
    <row r="12856" spans="8:13">
      <c r="H12856" s="16"/>
      <c r="I12856" s="3"/>
      <c r="J12856" s="3"/>
      <c r="K12856" s="3"/>
      <c r="L12856" s="3"/>
      <c r="M12856" s="3"/>
    </row>
    <row r="12857" spans="8:13">
      <c r="H12857" s="16"/>
      <c r="I12857" s="3"/>
      <c r="J12857" s="3"/>
      <c r="K12857" s="3"/>
      <c r="L12857" s="3"/>
      <c r="M12857" s="3"/>
    </row>
    <row r="12858" spans="8:13">
      <c r="H12858" s="16"/>
      <c r="I12858" s="3"/>
      <c r="J12858" s="3"/>
      <c r="K12858" s="3"/>
      <c r="L12858" s="3"/>
      <c r="M12858" s="3"/>
    </row>
    <row r="12859" spans="8:13">
      <c r="H12859" s="16"/>
      <c r="I12859" s="3"/>
      <c r="J12859" s="3"/>
      <c r="K12859" s="3"/>
      <c r="L12859" s="3"/>
      <c r="M12859" s="3"/>
    </row>
    <row r="12860" spans="8:13">
      <c r="H12860" s="16"/>
      <c r="I12860" s="3"/>
      <c r="J12860" s="3"/>
      <c r="K12860" s="3"/>
      <c r="L12860" s="3"/>
      <c r="M12860" s="3"/>
    </row>
    <row r="12861" spans="8:13">
      <c r="H12861" s="16"/>
      <c r="I12861" s="3"/>
      <c r="J12861" s="3"/>
      <c r="K12861" s="3"/>
      <c r="L12861" s="3"/>
      <c r="M12861" s="3"/>
    </row>
    <row r="12862" spans="8:13">
      <c r="H12862" s="16"/>
      <c r="I12862" s="3"/>
      <c r="J12862" s="3"/>
      <c r="K12862" s="3"/>
      <c r="L12862" s="3"/>
      <c r="M12862" s="3"/>
    </row>
    <row r="12863" spans="8:13">
      <c r="H12863" s="16"/>
      <c r="I12863" s="3"/>
      <c r="J12863" s="3"/>
      <c r="K12863" s="3"/>
      <c r="L12863" s="3"/>
      <c r="M12863" s="3"/>
    </row>
    <row r="12864" spans="8:13">
      <c r="H12864" s="16"/>
      <c r="I12864" s="3"/>
      <c r="J12864" s="3"/>
      <c r="K12864" s="3"/>
      <c r="L12864" s="3"/>
      <c r="M12864" s="3"/>
    </row>
    <row r="12865" spans="8:13">
      <c r="H12865" s="16"/>
      <c r="I12865" s="3"/>
      <c r="J12865" s="3"/>
      <c r="K12865" s="3"/>
      <c r="L12865" s="3"/>
      <c r="M12865" s="3"/>
    </row>
    <row r="12866" spans="8:13">
      <c r="H12866" s="16"/>
      <c r="I12866" s="3"/>
      <c r="J12866" s="3"/>
      <c r="K12866" s="3"/>
      <c r="L12866" s="3"/>
      <c r="M12866" s="3"/>
    </row>
    <row r="12867" spans="8:13">
      <c r="H12867" s="16"/>
      <c r="I12867" s="3"/>
      <c r="J12867" s="3"/>
      <c r="K12867" s="3"/>
      <c r="L12867" s="3"/>
      <c r="M12867" s="3"/>
    </row>
    <row r="12868" spans="8:13">
      <c r="H12868" s="16"/>
      <c r="I12868" s="3"/>
      <c r="J12868" s="3"/>
      <c r="K12868" s="3"/>
      <c r="L12868" s="3"/>
      <c r="M12868" s="3"/>
    </row>
    <row r="12869" spans="8:13">
      <c r="H12869" s="16"/>
      <c r="I12869" s="3"/>
      <c r="J12869" s="3"/>
      <c r="K12869" s="3"/>
      <c r="L12869" s="3"/>
      <c r="M12869" s="3"/>
    </row>
    <row r="12870" spans="8:13">
      <c r="H12870" s="16"/>
      <c r="I12870" s="3"/>
      <c r="J12870" s="3"/>
      <c r="K12870" s="3"/>
      <c r="L12870" s="3"/>
      <c r="M12870" s="3"/>
    </row>
    <row r="12871" spans="8:13">
      <c r="H12871" s="16"/>
      <c r="I12871" s="3"/>
      <c r="J12871" s="3"/>
      <c r="K12871" s="3"/>
      <c r="L12871" s="3"/>
      <c r="M12871" s="3"/>
    </row>
    <row r="12872" spans="8:13">
      <c r="H12872" s="16"/>
      <c r="I12872" s="3"/>
      <c r="J12872" s="3"/>
      <c r="K12872" s="3"/>
      <c r="L12872" s="3"/>
      <c r="M12872" s="3"/>
    </row>
    <row r="12873" spans="8:13">
      <c r="H12873" s="16"/>
      <c r="I12873" s="3"/>
      <c r="J12873" s="3"/>
      <c r="K12873" s="3"/>
      <c r="L12873" s="3"/>
      <c r="M12873" s="3"/>
    </row>
    <row r="12874" spans="8:13">
      <c r="H12874" s="16"/>
      <c r="I12874" s="3"/>
      <c r="J12874" s="3"/>
      <c r="K12874" s="3"/>
      <c r="L12874" s="3"/>
      <c r="M12874" s="3"/>
    </row>
    <row r="12875" spans="8:13">
      <c r="H12875" s="16"/>
      <c r="I12875" s="3"/>
      <c r="J12875" s="3"/>
      <c r="K12875" s="3"/>
      <c r="L12875" s="3"/>
      <c r="M12875" s="3"/>
    </row>
    <row r="12876" spans="8:13">
      <c r="H12876" s="16"/>
      <c r="I12876" s="3"/>
      <c r="J12876" s="3"/>
      <c r="K12876" s="3"/>
      <c r="L12876" s="3"/>
      <c r="M12876" s="3"/>
    </row>
    <row r="12877" spans="8:13">
      <c r="H12877" s="16"/>
      <c r="I12877" s="3"/>
      <c r="J12877" s="3"/>
      <c r="K12877" s="3"/>
      <c r="L12877" s="3"/>
      <c r="M12877" s="3"/>
    </row>
    <row r="12878" spans="8:13">
      <c r="H12878" s="16"/>
      <c r="I12878" s="3"/>
      <c r="J12878" s="3"/>
      <c r="K12878" s="3"/>
      <c r="L12878" s="3"/>
      <c r="M12878" s="3"/>
    </row>
    <row r="12879" spans="8:13">
      <c r="H12879" s="16"/>
      <c r="I12879" s="3"/>
      <c r="J12879" s="3"/>
      <c r="K12879" s="3"/>
      <c r="L12879" s="3"/>
      <c r="M12879" s="3"/>
    </row>
    <row r="12880" spans="8:13">
      <c r="H12880" s="16"/>
      <c r="I12880" s="3"/>
      <c r="J12880" s="3"/>
      <c r="K12880" s="3"/>
      <c r="L12880" s="3"/>
      <c r="M12880" s="3"/>
    </row>
    <row r="12881" spans="8:13">
      <c r="H12881" s="16"/>
      <c r="I12881" s="3"/>
      <c r="J12881" s="3"/>
      <c r="K12881" s="3"/>
      <c r="L12881" s="3"/>
      <c r="M12881" s="3"/>
    </row>
    <row r="12882" spans="8:13">
      <c r="H12882" s="16"/>
      <c r="I12882" s="3"/>
      <c r="J12882" s="3"/>
      <c r="K12882" s="3"/>
      <c r="L12882" s="3"/>
      <c r="M12882" s="3"/>
    </row>
    <row r="12883" spans="8:13">
      <c r="H12883" s="16"/>
      <c r="I12883" s="3"/>
      <c r="J12883" s="3"/>
      <c r="K12883" s="3"/>
      <c r="L12883" s="3"/>
      <c r="M12883" s="3"/>
    </row>
    <row r="12884" spans="8:13">
      <c r="H12884" s="16"/>
      <c r="I12884" s="3"/>
      <c r="J12884" s="3"/>
      <c r="K12884" s="3"/>
      <c r="L12884" s="3"/>
      <c r="M12884" s="3"/>
    </row>
    <row r="12885" spans="8:13">
      <c r="H12885" s="16"/>
      <c r="I12885" s="3"/>
      <c r="J12885" s="3"/>
      <c r="K12885" s="3"/>
      <c r="L12885" s="3"/>
      <c r="M12885" s="3"/>
    </row>
    <row r="12886" spans="8:13">
      <c r="H12886" s="16"/>
      <c r="I12886" s="3"/>
      <c r="J12886" s="3"/>
      <c r="K12886" s="3"/>
      <c r="L12886" s="3"/>
      <c r="M12886" s="3"/>
    </row>
    <row r="12887" spans="8:13">
      <c r="H12887" s="16"/>
      <c r="I12887" s="3"/>
      <c r="J12887" s="3"/>
      <c r="K12887" s="3"/>
      <c r="L12887" s="3"/>
      <c r="M12887" s="3"/>
    </row>
    <row r="12888" spans="8:13">
      <c r="H12888" s="16"/>
      <c r="I12888" s="3"/>
      <c r="J12888" s="3"/>
      <c r="K12888" s="3"/>
      <c r="L12888" s="3"/>
      <c r="M12888" s="3"/>
    </row>
    <row r="12889" spans="8:13">
      <c r="H12889" s="16"/>
      <c r="I12889" s="3"/>
      <c r="J12889" s="3"/>
      <c r="K12889" s="3"/>
      <c r="L12889" s="3"/>
      <c r="M12889" s="3"/>
    </row>
    <row r="12890" spans="8:13">
      <c r="H12890" s="16"/>
      <c r="I12890" s="3"/>
      <c r="J12890" s="3"/>
      <c r="K12890" s="3"/>
      <c r="L12890" s="3"/>
      <c r="M12890" s="3"/>
    </row>
    <row r="12891" spans="8:13">
      <c r="H12891" s="16"/>
      <c r="I12891" s="3"/>
      <c r="J12891" s="3"/>
      <c r="K12891" s="3"/>
      <c r="L12891" s="3"/>
      <c r="M12891" s="3"/>
    </row>
    <row r="12892" spans="8:13">
      <c r="H12892" s="16"/>
      <c r="I12892" s="3"/>
      <c r="J12892" s="3"/>
      <c r="K12892" s="3"/>
      <c r="L12892" s="3"/>
      <c r="M12892" s="3"/>
    </row>
    <row r="12893" spans="8:13">
      <c r="H12893" s="16"/>
      <c r="I12893" s="3"/>
      <c r="J12893" s="3"/>
      <c r="K12893" s="3"/>
      <c r="L12893" s="3"/>
      <c r="M12893" s="3"/>
    </row>
    <row r="12894" spans="8:13">
      <c r="H12894" s="16"/>
      <c r="I12894" s="3"/>
      <c r="J12894" s="3"/>
      <c r="K12894" s="3"/>
      <c r="L12894" s="3"/>
      <c r="M12894" s="3"/>
    </row>
    <row r="12895" spans="8:13">
      <c r="H12895" s="16"/>
      <c r="I12895" s="3"/>
      <c r="J12895" s="3"/>
      <c r="K12895" s="3"/>
      <c r="L12895" s="3"/>
      <c r="M12895" s="3"/>
    </row>
    <row r="12896" spans="8:13">
      <c r="H12896" s="16"/>
      <c r="I12896" s="3"/>
      <c r="J12896" s="3"/>
      <c r="K12896" s="3"/>
      <c r="L12896" s="3"/>
      <c r="M12896" s="3"/>
    </row>
    <row r="12897" spans="8:13">
      <c r="H12897" s="16"/>
      <c r="I12897" s="3"/>
      <c r="J12897" s="3"/>
      <c r="K12897" s="3"/>
      <c r="L12897" s="3"/>
      <c r="M12897" s="3"/>
    </row>
    <row r="12898" spans="8:13">
      <c r="H12898" s="16"/>
      <c r="I12898" s="3"/>
      <c r="J12898" s="3"/>
      <c r="K12898" s="3"/>
      <c r="L12898" s="3"/>
      <c r="M12898" s="3"/>
    </row>
    <row r="12899" spans="8:13">
      <c r="H12899" s="16"/>
      <c r="I12899" s="3"/>
      <c r="J12899" s="3"/>
      <c r="K12899" s="3"/>
      <c r="L12899" s="3"/>
      <c r="M12899" s="3"/>
    </row>
    <row r="12900" spans="8:13">
      <c r="H12900" s="16"/>
      <c r="I12900" s="3"/>
      <c r="J12900" s="3"/>
      <c r="K12900" s="3"/>
      <c r="L12900" s="3"/>
      <c r="M12900" s="3"/>
    </row>
    <row r="12901" spans="8:13">
      <c r="H12901" s="16"/>
      <c r="I12901" s="3"/>
      <c r="J12901" s="3"/>
      <c r="K12901" s="3"/>
      <c r="L12901" s="3"/>
      <c r="M12901" s="3"/>
    </row>
    <row r="12902" spans="8:13">
      <c r="H12902" s="16"/>
      <c r="I12902" s="3"/>
      <c r="J12902" s="3"/>
      <c r="K12902" s="3"/>
      <c r="L12902" s="3"/>
      <c r="M12902" s="3"/>
    </row>
    <row r="12903" spans="8:13">
      <c r="H12903" s="16"/>
      <c r="I12903" s="3"/>
      <c r="J12903" s="3"/>
      <c r="K12903" s="3"/>
      <c r="L12903" s="3"/>
      <c r="M12903" s="3"/>
    </row>
    <row r="12904" spans="8:13">
      <c r="H12904" s="16"/>
      <c r="I12904" s="3"/>
      <c r="J12904" s="3"/>
      <c r="K12904" s="3"/>
      <c r="L12904" s="3"/>
      <c r="M12904" s="3"/>
    </row>
    <row r="12905" spans="8:13">
      <c r="H12905" s="16"/>
      <c r="I12905" s="3"/>
      <c r="J12905" s="3"/>
      <c r="K12905" s="3"/>
      <c r="L12905" s="3"/>
      <c r="M12905" s="3"/>
    </row>
    <row r="12906" spans="8:13">
      <c r="H12906" s="16"/>
      <c r="I12906" s="3"/>
      <c r="J12906" s="3"/>
      <c r="K12906" s="3"/>
      <c r="L12906" s="3"/>
      <c r="M12906" s="3"/>
    </row>
    <row r="12907" spans="8:13">
      <c r="H12907" s="16"/>
      <c r="I12907" s="3"/>
      <c r="J12907" s="3"/>
      <c r="K12907" s="3"/>
      <c r="L12907" s="3"/>
      <c r="M12907" s="3"/>
    </row>
    <row r="12908" spans="8:13">
      <c r="H12908" s="16"/>
      <c r="I12908" s="3"/>
      <c r="J12908" s="3"/>
      <c r="K12908" s="3"/>
      <c r="L12908" s="3"/>
      <c r="M12908" s="3"/>
    </row>
    <row r="12909" spans="8:13">
      <c r="H12909" s="16"/>
      <c r="I12909" s="3"/>
      <c r="J12909" s="3"/>
      <c r="K12909" s="3"/>
      <c r="L12909" s="3"/>
      <c r="M12909" s="3"/>
    </row>
    <row r="12910" spans="8:13">
      <c r="H12910" s="16"/>
      <c r="I12910" s="3"/>
      <c r="J12910" s="3"/>
      <c r="K12910" s="3"/>
      <c r="L12910" s="3"/>
      <c r="M12910" s="3"/>
    </row>
    <row r="12911" spans="8:13">
      <c r="H12911" s="16"/>
      <c r="I12911" s="3"/>
      <c r="J12911" s="3"/>
      <c r="K12911" s="3"/>
      <c r="L12911" s="3"/>
      <c r="M12911" s="3"/>
    </row>
    <row r="12912" spans="8:13">
      <c r="H12912" s="16"/>
      <c r="I12912" s="3"/>
      <c r="J12912" s="3"/>
      <c r="K12912" s="3"/>
      <c r="L12912" s="3"/>
      <c r="M12912" s="3"/>
    </row>
    <row r="12913" spans="8:13">
      <c r="H12913" s="16"/>
      <c r="I12913" s="3"/>
      <c r="J12913" s="3"/>
      <c r="K12913" s="3"/>
      <c r="L12913" s="3"/>
      <c r="M12913" s="3"/>
    </row>
    <row r="12914" spans="8:13">
      <c r="H12914" s="16"/>
      <c r="I12914" s="3"/>
      <c r="J12914" s="3"/>
      <c r="K12914" s="3"/>
      <c r="L12914" s="3"/>
      <c r="M12914" s="3"/>
    </row>
    <row r="12915" spans="8:13">
      <c r="H12915" s="16"/>
      <c r="I12915" s="3"/>
      <c r="J12915" s="3"/>
      <c r="K12915" s="3"/>
      <c r="L12915" s="3"/>
      <c r="M12915" s="3"/>
    </row>
    <row r="12916" spans="8:13">
      <c r="H12916" s="16"/>
      <c r="I12916" s="3"/>
      <c r="J12916" s="3"/>
      <c r="K12916" s="3"/>
      <c r="L12916" s="3"/>
      <c r="M12916" s="3"/>
    </row>
    <row r="12917" spans="8:13">
      <c r="H12917" s="16"/>
      <c r="I12917" s="3"/>
      <c r="J12917" s="3"/>
      <c r="K12917" s="3"/>
      <c r="L12917" s="3"/>
      <c r="M12917" s="3"/>
    </row>
    <row r="12918" spans="8:13">
      <c r="H12918" s="16"/>
      <c r="I12918" s="3"/>
      <c r="J12918" s="3"/>
      <c r="K12918" s="3"/>
      <c r="L12918" s="3"/>
      <c r="M12918" s="3"/>
    </row>
    <row r="12919" spans="8:13">
      <c r="H12919" s="16"/>
      <c r="I12919" s="3"/>
      <c r="J12919" s="3"/>
      <c r="K12919" s="3"/>
      <c r="L12919" s="3"/>
      <c r="M12919" s="3"/>
    </row>
    <row r="12920" spans="8:13">
      <c r="H12920" s="16"/>
      <c r="I12920" s="3"/>
      <c r="J12920" s="3"/>
      <c r="K12920" s="3"/>
      <c r="L12920" s="3"/>
      <c r="M12920" s="3"/>
    </row>
    <row r="12921" spans="8:13">
      <c r="H12921" s="16"/>
      <c r="I12921" s="3"/>
      <c r="J12921" s="3"/>
      <c r="K12921" s="3"/>
      <c r="L12921" s="3"/>
      <c r="M12921" s="3"/>
    </row>
    <row r="12922" spans="8:13">
      <c r="H12922" s="16"/>
      <c r="I12922" s="3"/>
      <c r="J12922" s="3"/>
      <c r="K12922" s="3"/>
      <c r="L12922" s="3"/>
      <c r="M12922" s="3"/>
    </row>
    <row r="12923" spans="8:13">
      <c r="H12923" s="16"/>
      <c r="I12923" s="3"/>
      <c r="J12923" s="3"/>
      <c r="K12923" s="3"/>
      <c r="L12923" s="3"/>
      <c r="M12923" s="3"/>
    </row>
    <row r="12924" spans="8:13">
      <c r="H12924" s="16"/>
      <c r="I12924" s="3"/>
      <c r="J12924" s="3"/>
      <c r="K12924" s="3"/>
      <c r="L12924" s="3"/>
      <c r="M12924" s="3"/>
    </row>
    <row r="12925" spans="8:13">
      <c r="H12925" s="16"/>
      <c r="I12925" s="3"/>
      <c r="J12925" s="3"/>
      <c r="K12925" s="3"/>
      <c r="L12925" s="3"/>
      <c r="M12925" s="3"/>
    </row>
    <row r="12926" spans="8:13">
      <c r="H12926" s="16"/>
      <c r="I12926" s="3"/>
      <c r="J12926" s="3"/>
      <c r="K12926" s="3"/>
      <c r="L12926" s="3"/>
      <c r="M12926" s="3"/>
    </row>
    <row r="12927" spans="8:13">
      <c r="H12927" s="16"/>
      <c r="I12927" s="3"/>
      <c r="J12927" s="3"/>
      <c r="K12927" s="3"/>
      <c r="L12927" s="3"/>
      <c r="M12927" s="3"/>
    </row>
    <row r="12928" spans="8:13">
      <c r="H12928" s="16"/>
      <c r="I12928" s="3"/>
      <c r="J12928" s="3"/>
      <c r="K12928" s="3"/>
      <c r="L12928" s="3"/>
      <c r="M12928" s="3"/>
    </row>
    <row r="12929" spans="8:13">
      <c r="H12929" s="16"/>
      <c r="I12929" s="3"/>
      <c r="J12929" s="3"/>
      <c r="K12929" s="3"/>
      <c r="L12929" s="3"/>
      <c r="M12929" s="3"/>
    </row>
    <row r="12930" spans="8:13">
      <c r="H12930" s="16"/>
      <c r="I12930" s="3"/>
      <c r="J12930" s="3"/>
      <c r="K12930" s="3"/>
      <c r="L12930" s="3"/>
      <c r="M12930" s="3"/>
    </row>
    <row r="12931" spans="8:13">
      <c r="H12931" s="16"/>
      <c r="I12931" s="3"/>
      <c r="J12931" s="3"/>
      <c r="K12931" s="3"/>
      <c r="L12931" s="3"/>
      <c r="M12931" s="3"/>
    </row>
    <row r="12932" spans="8:13">
      <c r="H12932" s="16"/>
      <c r="I12932" s="3"/>
      <c r="J12932" s="3"/>
      <c r="K12932" s="3"/>
      <c r="L12932" s="3"/>
      <c r="M12932" s="3"/>
    </row>
    <row r="12933" spans="8:13">
      <c r="H12933" s="16"/>
      <c r="I12933" s="3"/>
      <c r="J12933" s="3"/>
      <c r="K12933" s="3"/>
      <c r="L12933" s="3"/>
      <c r="M12933" s="3"/>
    </row>
    <row r="12934" spans="8:13">
      <c r="H12934" s="16"/>
      <c r="I12934" s="3"/>
      <c r="J12934" s="3"/>
      <c r="K12934" s="3"/>
      <c r="L12934" s="3"/>
      <c r="M12934" s="3"/>
    </row>
    <row r="12935" spans="8:13">
      <c r="H12935" s="16"/>
      <c r="I12935" s="3"/>
      <c r="J12935" s="3"/>
      <c r="K12935" s="3"/>
      <c r="L12935" s="3"/>
      <c r="M12935" s="3"/>
    </row>
    <row r="12936" spans="8:13">
      <c r="H12936" s="16"/>
      <c r="I12936" s="3"/>
      <c r="J12936" s="3"/>
      <c r="K12936" s="3"/>
      <c r="L12936" s="3"/>
      <c r="M12936" s="3"/>
    </row>
    <row r="12937" spans="8:13">
      <c r="H12937" s="16"/>
      <c r="I12937" s="3"/>
      <c r="J12937" s="3"/>
      <c r="K12937" s="3"/>
      <c r="L12937" s="3"/>
      <c r="M12937" s="3"/>
    </row>
    <row r="12938" spans="8:13">
      <c r="H12938" s="16"/>
      <c r="I12938" s="3"/>
      <c r="J12938" s="3"/>
      <c r="K12938" s="3"/>
      <c r="L12938" s="3"/>
      <c r="M12938" s="3"/>
    </row>
    <row r="12939" spans="8:13">
      <c r="H12939" s="16"/>
      <c r="I12939" s="3"/>
      <c r="J12939" s="3"/>
      <c r="K12939" s="3"/>
      <c r="L12939" s="3"/>
      <c r="M12939" s="3"/>
    </row>
    <row r="12940" spans="8:13">
      <c r="H12940" s="16"/>
      <c r="I12940" s="3"/>
      <c r="J12940" s="3"/>
      <c r="K12940" s="3"/>
      <c r="L12940" s="3"/>
      <c r="M12940" s="3"/>
    </row>
    <row r="12941" spans="8:13">
      <c r="H12941" s="16"/>
      <c r="I12941" s="3"/>
      <c r="J12941" s="3"/>
      <c r="K12941" s="3"/>
      <c r="L12941" s="3"/>
      <c r="M12941" s="3"/>
    </row>
    <row r="12942" spans="8:13">
      <c r="H12942" s="16"/>
      <c r="I12942" s="3"/>
      <c r="J12942" s="3"/>
      <c r="K12942" s="3"/>
      <c r="L12942" s="3"/>
      <c r="M12942" s="3"/>
    </row>
    <row r="12943" spans="8:13">
      <c r="H12943" s="16"/>
      <c r="I12943" s="3"/>
      <c r="J12943" s="3"/>
      <c r="K12943" s="3"/>
      <c r="L12943" s="3"/>
      <c r="M12943" s="3"/>
    </row>
    <row r="12944" spans="8:13">
      <c r="H12944" s="16"/>
      <c r="I12944" s="3"/>
      <c r="J12944" s="3"/>
      <c r="K12944" s="3"/>
      <c r="L12944" s="3"/>
      <c r="M12944" s="3"/>
    </row>
    <row r="12945" spans="8:13">
      <c r="H12945" s="16"/>
      <c r="I12945" s="3"/>
      <c r="J12945" s="3"/>
      <c r="K12945" s="3"/>
      <c r="L12945" s="3"/>
      <c r="M12945" s="3"/>
    </row>
    <row r="12946" spans="8:13">
      <c r="H12946" s="16"/>
      <c r="I12946" s="3"/>
      <c r="J12946" s="3"/>
      <c r="K12946" s="3"/>
      <c r="L12946" s="3"/>
      <c r="M12946" s="3"/>
    </row>
    <row r="12947" spans="8:13">
      <c r="H12947" s="16"/>
      <c r="I12947" s="3"/>
      <c r="J12947" s="3"/>
      <c r="K12947" s="3"/>
      <c r="L12947" s="3"/>
      <c r="M12947" s="3"/>
    </row>
    <row r="12948" spans="8:13">
      <c r="H12948" s="16"/>
      <c r="I12948" s="3"/>
      <c r="J12948" s="3"/>
      <c r="K12948" s="3"/>
      <c r="L12948" s="3"/>
      <c r="M12948" s="3"/>
    </row>
    <row r="12949" spans="8:13">
      <c r="H12949" s="16"/>
      <c r="I12949" s="3"/>
      <c r="J12949" s="3"/>
      <c r="K12949" s="3"/>
      <c r="L12949" s="3"/>
      <c r="M12949" s="3"/>
    </row>
    <row r="12950" spans="8:13">
      <c r="H12950" s="16"/>
      <c r="I12950" s="3"/>
      <c r="J12950" s="3"/>
      <c r="K12950" s="3"/>
      <c r="L12950" s="3"/>
      <c r="M12950" s="3"/>
    </row>
    <row r="12951" spans="8:13">
      <c r="H12951" s="16"/>
      <c r="I12951" s="3"/>
      <c r="J12951" s="3"/>
      <c r="K12951" s="3"/>
      <c r="L12951" s="3"/>
      <c r="M12951" s="3"/>
    </row>
    <row r="12952" spans="8:13">
      <c r="H12952" s="16"/>
      <c r="I12952" s="3"/>
      <c r="J12952" s="3"/>
      <c r="K12952" s="3"/>
      <c r="L12952" s="3"/>
      <c r="M12952" s="3"/>
    </row>
    <row r="12953" spans="8:13">
      <c r="H12953" s="16"/>
      <c r="I12953" s="3"/>
      <c r="J12953" s="3"/>
      <c r="K12953" s="3"/>
      <c r="L12953" s="3"/>
      <c r="M12953" s="3"/>
    </row>
    <row r="12954" spans="8:13">
      <c r="H12954" s="16"/>
      <c r="I12954" s="3"/>
      <c r="J12954" s="3"/>
      <c r="K12954" s="3"/>
      <c r="L12954" s="3"/>
      <c r="M12954" s="3"/>
    </row>
    <row r="12955" spans="8:13">
      <c r="H12955" s="16"/>
      <c r="I12955" s="3"/>
      <c r="J12955" s="3"/>
      <c r="K12955" s="3"/>
      <c r="L12955" s="3"/>
      <c r="M12955" s="3"/>
    </row>
    <row r="12956" spans="8:13">
      <c r="H12956" s="16"/>
      <c r="I12956" s="3"/>
      <c r="J12956" s="3"/>
      <c r="K12956" s="3"/>
      <c r="L12956" s="3"/>
      <c r="M12956" s="3"/>
    </row>
    <row r="12957" spans="8:13">
      <c r="H12957" s="16"/>
      <c r="I12957" s="3"/>
      <c r="J12957" s="3"/>
      <c r="K12957" s="3"/>
      <c r="L12957" s="3"/>
      <c r="M12957" s="3"/>
    </row>
    <row r="12958" spans="8:13">
      <c r="H12958" s="16"/>
      <c r="I12958" s="3"/>
      <c r="J12958" s="3"/>
      <c r="K12958" s="3"/>
      <c r="L12958" s="3"/>
      <c r="M12958" s="3"/>
    </row>
    <row r="12959" spans="8:13">
      <c r="H12959" s="16"/>
      <c r="I12959" s="3"/>
      <c r="J12959" s="3"/>
      <c r="K12959" s="3"/>
      <c r="L12959" s="3"/>
      <c r="M12959" s="3"/>
    </row>
    <row r="12960" spans="8:13">
      <c r="H12960" s="16"/>
      <c r="I12960" s="3"/>
      <c r="J12960" s="3"/>
      <c r="K12960" s="3"/>
      <c r="L12960" s="3"/>
      <c r="M12960" s="3"/>
    </row>
    <row r="12961" spans="8:13">
      <c r="H12961" s="16"/>
      <c r="I12961" s="3"/>
      <c r="J12961" s="3"/>
      <c r="K12961" s="3"/>
      <c r="L12961" s="3"/>
      <c r="M12961" s="3"/>
    </row>
    <row r="12962" spans="8:13">
      <c r="H12962" s="16"/>
      <c r="I12962" s="3"/>
      <c r="J12962" s="3"/>
      <c r="K12962" s="3"/>
      <c r="L12962" s="3"/>
      <c r="M12962" s="3"/>
    </row>
    <row r="12963" spans="8:13">
      <c r="H12963" s="16"/>
      <c r="I12963" s="3"/>
      <c r="J12963" s="3"/>
      <c r="K12963" s="3"/>
      <c r="L12963" s="3"/>
      <c r="M12963" s="3"/>
    </row>
    <row r="12964" spans="8:13">
      <c r="H12964" s="16"/>
      <c r="I12964" s="3"/>
      <c r="J12964" s="3"/>
      <c r="K12964" s="3"/>
      <c r="L12964" s="3"/>
      <c r="M12964" s="3"/>
    </row>
    <row r="12965" spans="8:13">
      <c r="H12965" s="16"/>
      <c r="I12965" s="3"/>
      <c r="J12965" s="3"/>
      <c r="K12965" s="3"/>
      <c r="L12965" s="3"/>
      <c r="M12965" s="3"/>
    </row>
    <row r="12966" spans="8:13">
      <c r="H12966" s="16"/>
      <c r="I12966" s="3"/>
      <c r="J12966" s="3"/>
      <c r="K12966" s="3"/>
      <c r="L12966" s="3"/>
      <c r="M12966" s="3"/>
    </row>
    <row r="12967" spans="8:13">
      <c r="H12967" s="16"/>
      <c r="I12967" s="3"/>
      <c r="J12967" s="3"/>
      <c r="K12967" s="3"/>
      <c r="L12967" s="3"/>
      <c r="M12967" s="3"/>
    </row>
    <row r="12968" spans="8:13">
      <c r="H12968" s="16"/>
      <c r="I12968" s="3"/>
      <c r="J12968" s="3"/>
      <c r="K12968" s="3"/>
      <c r="L12968" s="3"/>
      <c r="M12968" s="3"/>
    </row>
    <row r="12969" spans="8:13">
      <c r="H12969" s="16"/>
      <c r="I12969" s="3"/>
      <c r="J12969" s="3"/>
      <c r="K12969" s="3"/>
      <c r="L12969" s="3"/>
      <c r="M12969" s="3"/>
    </row>
    <row r="12970" spans="8:13">
      <c r="H12970" s="16"/>
      <c r="I12970" s="3"/>
      <c r="J12970" s="3"/>
      <c r="K12970" s="3"/>
      <c r="L12970" s="3"/>
      <c r="M12970" s="3"/>
    </row>
    <row r="12971" spans="8:13">
      <c r="H12971" s="16"/>
      <c r="I12971" s="3"/>
      <c r="J12971" s="3"/>
      <c r="K12971" s="3"/>
      <c r="L12971" s="3"/>
      <c r="M12971" s="3"/>
    </row>
    <row r="12972" spans="8:13">
      <c r="H12972" s="16"/>
      <c r="I12972" s="3"/>
      <c r="J12972" s="3"/>
      <c r="K12972" s="3"/>
      <c r="L12972" s="3"/>
      <c r="M12972" s="3"/>
    </row>
    <row r="12973" spans="8:13">
      <c r="H12973" s="16"/>
      <c r="I12973" s="3"/>
      <c r="J12973" s="3"/>
      <c r="K12973" s="3"/>
      <c r="L12973" s="3"/>
      <c r="M12973" s="3"/>
    </row>
    <row r="12974" spans="8:13">
      <c r="H12974" s="16"/>
      <c r="I12974" s="3"/>
      <c r="J12974" s="3"/>
      <c r="K12974" s="3"/>
      <c r="L12974" s="3"/>
      <c r="M12974" s="3"/>
    </row>
    <row r="12975" spans="8:13">
      <c r="H12975" s="16"/>
      <c r="I12975" s="3"/>
      <c r="J12975" s="3"/>
      <c r="K12975" s="3"/>
      <c r="L12975" s="3"/>
      <c r="M12975" s="3"/>
    </row>
    <row r="12976" spans="8:13">
      <c r="H12976" s="16"/>
      <c r="I12976" s="3"/>
      <c r="J12976" s="3"/>
      <c r="K12976" s="3"/>
      <c r="L12976" s="3"/>
      <c r="M12976" s="3"/>
    </row>
    <row r="12977" spans="8:13">
      <c r="H12977" s="16"/>
      <c r="I12977" s="3"/>
      <c r="J12977" s="3"/>
      <c r="K12977" s="3"/>
      <c r="L12977" s="3"/>
      <c r="M12977" s="3"/>
    </row>
    <row r="12978" spans="8:13">
      <c r="H12978" s="16"/>
      <c r="I12978" s="3"/>
      <c r="J12978" s="3"/>
      <c r="K12978" s="3"/>
      <c r="L12978" s="3"/>
      <c r="M12978" s="3"/>
    </row>
    <row r="12979" spans="8:13">
      <c r="H12979" s="16"/>
      <c r="I12979" s="3"/>
      <c r="J12979" s="3"/>
      <c r="K12979" s="3"/>
      <c r="L12979" s="3"/>
      <c r="M12979" s="3"/>
    </row>
    <row r="12980" spans="8:13">
      <c r="H12980" s="16"/>
      <c r="I12980" s="3"/>
      <c r="J12980" s="3"/>
      <c r="K12980" s="3"/>
      <c r="L12980" s="3"/>
      <c r="M12980" s="3"/>
    </row>
    <row r="12981" spans="8:13">
      <c r="H12981" s="16"/>
      <c r="I12981" s="3"/>
      <c r="J12981" s="3"/>
      <c r="K12981" s="3"/>
      <c r="L12981" s="3"/>
      <c r="M12981" s="3"/>
    </row>
    <row r="12982" spans="8:13">
      <c r="H12982" s="16"/>
      <c r="I12982" s="3"/>
      <c r="J12982" s="3"/>
      <c r="K12982" s="3"/>
      <c r="L12982" s="3"/>
      <c r="M12982" s="3"/>
    </row>
    <row r="12983" spans="8:13">
      <c r="H12983" s="16"/>
      <c r="I12983" s="3"/>
      <c r="J12983" s="3"/>
      <c r="K12983" s="3"/>
      <c r="L12983" s="3"/>
      <c r="M12983" s="3"/>
    </row>
    <row r="12984" spans="8:13">
      <c r="H12984" s="16"/>
      <c r="I12984" s="3"/>
      <c r="J12984" s="3"/>
      <c r="K12984" s="3"/>
      <c r="L12984" s="3"/>
      <c r="M12984" s="3"/>
    </row>
    <row r="12985" spans="8:13">
      <c r="H12985" s="16"/>
      <c r="I12985" s="3"/>
      <c r="J12985" s="3"/>
      <c r="K12985" s="3"/>
      <c r="L12985" s="3"/>
      <c r="M12985" s="3"/>
    </row>
    <row r="12986" spans="8:13">
      <c r="H12986" s="16"/>
      <c r="I12986" s="3"/>
      <c r="J12986" s="3"/>
      <c r="K12986" s="3"/>
      <c r="L12986" s="3"/>
      <c r="M12986" s="3"/>
    </row>
    <row r="12987" spans="8:13">
      <c r="H12987" s="16"/>
      <c r="I12987" s="3"/>
      <c r="J12987" s="3"/>
      <c r="K12987" s="3"/>
      <c r="L12987" s="3"/>
      <c r="M12987" s="3"/>
    </row>
    <row r="12988" spans="8:13">
      <c r="H12988" s="16"/>
      <c r="I12988" s="3"/>
      <c r="J12988" s="3"/>
      <c r="K12988" s="3"/>
      <c r="L12988" s="3"/>
      <c r="M12988" s="3"/>
    </row>
    <row r="12989" spans="8:13">
      <c r="H12989" s="16"/>
      <c r="I12989" s="3"/>
      <c r="J12989" s="3"/>
      <c r="K12989" s="3"/>
      <c r="L12989" s="3"/>
      <c r="M12989" s="3"/>
    </row>
    <row r="12990" spans="8:13">
      <c r="H12990" s="16"/>
      <c r="I12990" s="3"/>
      <c r="J12990" s="3"/>
      <c r="K12990" s="3"/>
      <c r="L12990" s="3"/>
      <c r="M12990" s="3"/>
    </row>
    <row r="12991" spans="8:13">
      <c r="H12991" s="16"/>
      <c r="I12991" s="3"/>
      <c r="J12991" s="3"/>
      <c r="K12991" s="3"/>
      <c r="L12991" s="3"/>
      <c r="M12991" s="3"/>
    </row>
    <row r="12992" spans="8:13">
      <c r="H12992" s="16"/>
      <c r="I12992" s="3"/>
      <c r="J12992" s="3"/>
      <c r="K12992" s="3"/>
      <c r="L12992" s="3"/>
      <c r="M12992" s="3"/>
    </row>
    <row r="12993" spans="8:13">
      <c r="H12993" s="16"/>
      <c r="I12993" s="3"/>
      <c r="J12993" s="3"/>
      <c r="K12993" s="3"/>
      <c r="L12993" s="3"/>
      <c r="M12993" s="3"/>
    </row>
    <row r="12994" spans="8:13">
      <c r="H12994" s="16"/>
      <c r="I12994" s="3"/>
      <c r="J12994" s="3"/>
      <c r="K12994" s="3"/>
      <c r="L12994" s="3"/>
      <c r="M12994" s="3"/>
    </row>
    <row r="12995" spans="8:13">
      <c r="H12995" s="16"/>
      <c r="I12995" s="3"/>
      <c r="J12995" s="3"/>
      <c r="K12995" s="3"/>
      <c r="L12995" s="3"/>
      <c r="M12995" s="3"/>
    </row>
    <row r="12996" spans="8:13">
      <c r="H12996" s="16"/>
      <c r="I12996" s="3"/>
      <c r="J12996" s="3"/>
      <c r="K12996" s="3"/>
      <c r="L12996" s="3"/>
      <c r="M12996" s="3"/>
    </row>
    <row r="12997" spans="8:13">
      <c r="H12997" s="16"/>
      <c r="I12997" s="3"/>
      <c r="J12997" s="3"/>
      <c r="K12997" s="3"/>
      <c r="L12997" s="3"/>
      <c r="M12997" s="3"/>
    </row>
    <row r="12998" spans="8:13">
      <c r="H12998" s="16"/>
      <c r="I12998" s="3"/>
      <c r="J12998" s="3"/>
      <c r="K12998" s="3"/>
      <c r="L12998" s="3"/>
      <c r="M12998" s="3"/>
    </row>
    <row r="12999" spans="8:13">
      <c r="H12999" s="16"/>
      <c r="I12999" s="3"/>
      <c r="J12999" s="3"/>
      <c r="K12999" s="3"/>
      <c r="L12999" s="3"/>
      <c r="M12999" s="3"/>
    </row>
    <row r="13000" spans="8:13">
      <c r="H13000" s="16"/>
      <c r="I13000" s="3"/>
      <c r="J13000" s="3"/>
      <c r="K13000" s="3"/>
      <c r="L13000" s="3"/>
      <c r="M13000" s="3"/>
    </row>
    <row r="13001" spans="8:13">
      <c r="H13001" s="16"/>
      <c r="I13001" s="3"/>
      <c r="J13001" s="3"/>
      <c r="K13001" s="3"/>
      <c r="L13001" s="3"/>
      <c r="M13001" s="3"/>
    </row>
    <row r="13002" spans="8:13">
      <c r="H13002" s="16"/>
      <c r="I13002" s="3"/>
      <c r="J13002" s="3"/>
      <c r="K13002" s="3"/>
      <c r="L13002" s="3"/>
      <c r="M13002" s="3"/>
    </row>
    <row r="13003" spans="8:13">
      <c r="H13003" s="16"/>
      <c r="I13003" s="3"/>
      <c r="J13003" s="3"/>
      <c r="K13003" s="3"/>
      <c r="L13003" s="3"/>
      <c r="M13003" s="3"/>
    </row>
    <row r="13004" spans="8:13">
      <c r="H13004" s="16"/>
      <c r="I13004" s="3"/>
      <c r="J13004" s="3"/>
      <c r="K13004" s="3"/>
      <c r="L13004" s="3"/>
      <c r="M13004" s="3"/>
    </row>
    <row r="13005" spans="8:13">
      <c r="H13005" s="16"/>
      <c r="I13005" s="3"/>
      <c r="J13005" s="3"/>
      <c r="K13005" s="3"/>
      <c r="L13005" s="3"/>
      <c r="M13005" s="3"/>
    </row>
    <row r="13006" spans="8:13">
      <c r="H13006" s="16"/>
      <c r="I13006" s="3"/>
      <c r="J13006" s="3"/>
      <c r="K13006" s="3"/>
      <c r="L13006" s="3"/>
      <c r="M13006" s="3"/>
    </row>
    <row r="13007" spans="8:13">
      <c r="H13007" s="16"/>
      <c r="I13007" s="3"/>
      <c r="J13007" s="3"/>
      <c r="K13007" s="3"/>
      <c r="L13007" s="3"/>
      <c r="M13007" s="3"/>
    </row>
    <row r="13008" spans="8:13">
      <c r="H13008" s="16"/>
      <c r="I13008" s="3"/>
      <c r="J13008" s="3"/>
      <c r="K13008" s="3"/>
      <c r="L13008" s="3"/>
      <c r="M13008" s="3"/>
    </row>
    <row r="13009" spans="8:13">
      <c r="H13009" s="16"/>
      <c r="I13009" s="3"/>
      <c r="J13009" s="3"/>
      <c r="K13009" s="3"/>
      <c r="L13009" s="3"/>
      <c r="M13009" s="3"/>
    </row>
    <row r="13010" spans="8:13">
      <c r="H13010" s="16"/>
      <c r="I13010" s="3"/>
      <c r="J13010" s="3"/>
      <c r="K13010" s="3"/>
      <c r="L13010" s="3"/>
      <c r="M13010" s="3"/>
    </row>
    <row r="13011" spans="8:13">
      <c r="H13011" s="16"/>
      <c r="I13011" s="3"/>
      <c r="J13011" s="3"/>
      <c r="K13011" s="3"/>
      <c r="L13011" s="3"/>
      <c r="M13011" s="3"/>
    </row>
    <row r="13012" spans="8:13">
      <c r="H13012" s="16"/>
      <c r="I13012" s="3"/>
      <c r="J13012" s="3"/>
      <c r="K13012" s="3"/>
      <c r="L13012" s="3"/>
      <c r="M13012" s="3"/>
    </row>
    <row r="13013" spans="8:13">
      <c r="H13013" s="16"/>
      <c r="I13013" s="3"/>
      <c r="J13013" s="3"/>
      <c r="K13013" s="3"/>
      <c r="L13013" s="3"/>
      <c r="M13013" s="3"/>
    </row>
    <row r="13014" spans="8:13">
      <c r="H13014" s="16"/>
      <c r="I13014" s="3"/>
      <c r="J13014" s="3"/>
      <c r="K13014" s="3"/>
      <c r="L13014" s="3"/>
      <c r="M13014" s="3"/>
    </row>
    <row r="13015" spans="8:13">
      <c r="H13015" s="16"/>
      <c r="I13015" s="3"/>
      <c r="J13015" s="3"/>
      <c r="K13015" s="3"/>
      <c r="L13015" s="3"/>
      <c r="M13015" s="3"/>
    </row>
    <row r="13016" spans="8:13">
      <c r="H13016" s="16"/>
      <c r="I13016" s="3"/>
      <c r="J13016" s="3"/>
      <c r="K13016" s="3"/>
      <c r="L13016" s="3"/>
      <c r="M13016" s="3"/>
    </row>
    <row r="13017" spans="8:13">
      <c r="H13017" s="16"/>
      <c r="I13017" s="3"/>
      <c r="J13017" s="3"/>
      <c r="K13017" s="3"/>
      <c r="L13017" s="3"/>
      <c r="M13017" s="3"/>
    </row>
    <row r="13018" spans="8:13">
      <c r="H13018" s="16"/>
      <c r="I13018" s="3"/>
      <c r="J13018" s="3"/>
      <c r="K13018" s="3"/>
      <c r="L13018" s="3"/>
      <c r="M13018" s="3"/>
    </row>
    <row r="13019" spans="8:13">
      <c r="H13019" s="16"/>
      <c r="I13019" s="3"/>
      <c r="J13019" s="3"/>
      <c r="K13019" s="3"/>
      <c r="L13019" s="3"/>
      <c r="M13019" s="3"/>
    </row>
    <row r="13020" spans="8:13">
      <c r="H13020" s="16"/>
      <c r="I13020" s="3"/>
      <c r="J13020" s="3"/>
      <c r="K13020" s="3"/>
      <c r="L13020" s="3"/>
      <c r="M13020" s="3"/>
    </row>
    <row r="13021" spans="8:13">
      <c r="H13021" s="16"/>
      <c r="I13021" s="3"/>
      <c r="J13021" s="3"/>
      <c r="K13021" s="3"/>
      <c r="L13021" s="3"/>
      <c r="M13021" s="3"/>
    </row>
    <row r="13022" spans="8:13">
      <c r="H13022" s="16"/>
      <c r="I13022" s="3"/>
      <c r="J13022" s="3"/>
      <c r="K13022" s="3"/>
      <c r="L13022" s="3"/>
      <c r="M13022" s="3"/>
    </row>
    <row r="13023" spans="8:13">
      <c r="H13023" s="16"/>
      <c r="I13023" s="3"/>
      <c r="J13023" s="3"/>
      <c r="K13023" s="3"/>
      <c r="L13023" s="3"/>
      <c r="M13023" s="3"/>
    </row>
    <row r="13024" spans="8:13">
      <c r="H13024" s="16"/>
      <c r="I13024" s="3"/>
      <c r="J13024" s="3"/>
      <c r="K13024" s="3"/>
      <c r="L13024" s="3"/>
      <c r="M13024" s="3"/>
    </row>
    <row r="13025" spans="8:13">
      <c r="H13025" s="16"/>
      <c r="I13025" s="3"/>
      <c r="J13025" s="3"/>
      <c r="K13025" s="3"/>
      <c r="L13025" s="3"/>
      <c r="M13025" s="3"/>
    </row>
    <row r="13026" spans="8:13">
      <c r="H13026" s="16"/>
      <c r="I13026" s="3"/>
      <c r="J13026" s="3"/>
      <c r="K13026" s="3"/>
      <c r="L13026" s="3"/>
      <c r="M13026" s="3"/>
    </row>
    <row r="13027" spans="8:13">
      <c r="H13027" s="16"/>
      <c r="I13027" s="3"/>
      <c r="J13027" s="3"/>
      <c r="K13027" s="3"/>
      <c r="L13027" s="3"/>
      <c r="M13027" s="3"/>
    </row>
    <row r="13028" spans="8:13">
      <c r="H13028" s="16"/>
      <c r="I13028" s="3"/>
      <c r="J13028" s="3"/>
      <c r="K13028" s="3"/>
      <c r="L13028" s="3"/>
      <c r="M13028" s="3"/>
    </row>
    <row r="13029" spans="8:13">
      <c r="H13029" s="16"/>
      <c r="I13029" s="3"/>
      <c r="J13029" s="3"/>
      <c r="K13029" s="3"/>
      <c r="L13029" s="3"/>
      <c r="M13029" s="3"/>
    </row>
    <row r="13030" spans="8:13">
      <c r="H13030" s="16"/>
      <c r="I13030" s="3"/>
      <c r="J13030" s="3"/>
      <c r="K13030" s="3"/>
      <c r="L13030" s="3"/>
      <c r="M13030" s="3"/>
    </row>
    <row r="13031" spans="8:13">
      <c r="H13031" s="16"/>
      <c r="I13031" s="3"/>
      <c r="J13031" s="3"/>
      <c r="K13031" s="3"/>
      <c r="L13031" s="3"/>
      <c r="M13031" s="3"/>
    </row>
    <row r="13032" spans="8:13">
      <c r="H13032" s="16"/>
      <c r="I13032" s="3"/>
      <c r="J13032" s="3"/>
      <c r="K13032" s="3"/>
      <c r="L13032" s="3"/>
      <c r="M13032" s="3"/>
    </row>
    <row r="13033" spans="8:13">
      <c r="H13033" s="16"/>
      <c r="I13033" s="3"/>
      <c r="J13033" s="3"/>
      <c r="K13033" s="3"/>
      <c r="L13033" s="3"/>
      <c r="M13033" s="3"/>
    </row>
    <row r="13034" spans="8:13">
      <c r="H13034" s="16"/>
      <c r="I13034" s="3"/>
      <c r="J13034" s="3"/>
      <c r="K13034" s="3"/>
      <c r="L13034" s="3"/>
      <c r="M13034" s="3"/>
    </row>
    <row r="13035" spans="8:13">
      <c r="H13035" s="16"/>
      <c r="I13035" s="3"/>
      <c r="J13035" s="3"/>
      <c r="K13035" s="3"/>
      <c r="L13035" s="3"/>
      <c r="M13035" s="3"/>
    </row>
    <row r="13036" spans="8:13">
      <c r="H13036" s="16"/>
      <c r="I13036" s="3"/>
      <c r="J13036" s="3"/>
      <c r="K13036" s="3"/>
      <c r="L13036" s="3"/>
      <c r="M13036" s="3"/>
    </row>
    <row r="13037" spans="8:13">
      <c r="H13037" s="16"/>
      <c r="I13037" s="3"/>
      <c r="J13037" s="3"/>
      <c r="K13037" s="3"/>
      <c r="L13037" s="3"/>
      <c r="M13037" s="3"/>
    </row>
    <row r="13038" spans="8:13">
      <c r="H13038" s="16"/>
      <c r="I13038" s="3"/>
      <c r="J13038" s="3"/>
      <c r="K13038" s="3"/>
      <c r="L13038" s="3"/>
      <c r="M13038" s="3"/>
    </row>
    <row r="13039" spans="8:13">
      <c r="H13039" s="16"/>
      <c r="I13039" s="3"/>
      <c r="J13039" s="3"/>
      <c r="K13039" s="3"/>
      <c r="L13039" s="3"/>
      <c r="M13039" s="3"/>
    </row>
    <row r="13040" spans="8:13">
      <c r="H13040" s="16"/>
      <c r="I13040" s="3"/>
      <c r="J13040" s="3"/>
      <c r="K13040" s="3"/>
      <c r="L13040" s="3"/>
      <c r="M13040" s="3"/>
    </row>
    <row r="13041" spans="8:13">
      <c r="H13041" s="16"/>
      <c r="I13041" s="3"/>
      <c r="J13041" s="3"/>
      <c r="K13041" s="3"/>
      <c r="L13041" s="3"/>
      <c r="M13041" s="3"/>
    </row>
    <row r="13042" spans="8:13">
      <c r="H13042" s="16"/>
      <c r="I13042" s="3"/>
      <c r="J13042" s="3"/>
      <c r="K13042" s="3"/>
      <c r="L13042" s="3"/>
      <c r="M13042" s="3"/>
    </row>
    <row r="13043" spans="8:13">
      <c r="H13043" s="16"/>
      <c r="I13043" s="3"/>
      <c r="J13043" s="3"/>
      <c r="K13043" s="3"/>
      <c r="L13043" s="3"/>
      <c r="M13043" s="3"/>
    </row>
    <row r="13044" spans="8:13">
      <c r="H13044" s="16"/>
      <c r="I13044" s="3"/>
      <c r="J13044" s="3"/>
      <c r="K13044" s="3"/>
      <c r="L13044" s="3"/>
      <c r="M13044" s="3"/>
    </row>
    <row r="13045" spans="8:13">
      <c r="H13045" s="16"/>
      <c r="I13045" s="3"/>
      <c r="J13045" s="3"/>
      <c r="K13045" s="3"/>
      <c r="L13045" s="3"/>
      <c r="M13045" s="3"/>
    </row>
    <row r="13046" spans="8:13">
      <c r="H13046" s="16"/>
      <c r="I13046" s="3"/>
      <c r="J13046" s="3"/>
      <c r="K13046" s="3"/>
      <c r="L13046" s="3"/>
      <c r="M13046" s="3"/>
    </row>
    <row r="13047" spans="8:13">
      <c r="H13047" s="16"/>
      <c r="I13047" s="3"/>
      <c r="J13047" s="3"/>
      <c r="K13047" s="3"/>
      <c r="L13047" s="3"/>
      <c r="M13047" s="3"/>
    </row>
    <row r="13048" spans="8:13">
      <c r="H13048" s="16"/>
      <c r="I13048" s="3"/>
      <c r="J13048" s="3"/>
      <c r="K13048" s="3"/>
      <c r="L13048" s="3"/>
      <c r="M13048" s="3"/>
    </row>
    <row r="13049" spans="8:13">
      <c r="H13049" s="16"/>
      <c r="I13049" s="3"/>
      <c r="J13049" s="3"/>
      <c r="K13049" s="3"/>
      <c r="L13049" s="3"/>
      <c r="M13049" s="3"/>
    </row>
    <row r="13050" spans="8:13">
      <c r="H13050" s="16"/>
      <c r="I13050" s="3"/>
      <c r="J13050" s="3"/>
      <c r="K13050" s="3"/>
      <c r="L13050" s="3"/>
      <c r="M13050" s="3"/>
    </row>
    <row r="13051" spans="8:13">
      <c r="H13051" s="16"/>
      <c r="I13051" s="3"/>
      <c r="J13051" s="3"/>
      <c r="K13051" s="3"/>
      <c r="L13051" s="3"/>
      <c r="M13051" s="3"/>
    </row>
    <row r="13052" spans="8:13">
      <c r="H13052" s="16"/>
      <c r="I13052" s="3"/>
      <c r="J13052" s="3"/>
      <c r="K13052" s="3"/>
      <c r="L13052" s="3"/>
      <c r="M13052" s="3"/>
    </row>
    <row r="13053" spans="8:13">
      <c r="H13053" s="16"/>
      <c r="I13053" s="3"/>
      <c r="J13053" s="3"/>
      <c r="K13053" s="3"/>
      <c r="L13053" s="3"/>
      <c r="M13053" s="3"/>
    </row>
    <row r="13054" spans="8:13">
      <c r="H13054" s="16"/>
      <c r="I13054" s="3"/>
      <c r="J13054" s="3"/>
      <c r="K13054" s="3"/>
      <c r="L13054" s="3"/>
      <c r="M13054" s="3"/>
    </row>
    <row r="13055" spans="8:13">
      <c r="H13055" s="16"/>
      <c r="I13055" s="3"/>
      <c r="J13055" s="3"/>
      <c r="K13055" s="3"/>
      <c r="L13055" s="3"/>
      <c r="M13055" s="3"/>
    </row>
    <row r="13056" spans="8:13">
      <c r="H13056" s="16"/>
      <c r="I13056" s="3"/>
      <c r="J13056" s="3"/>
      <c r="K13056" s="3"/>
      <c r="L13056" s="3"/>
      <c r="M13056" s="3"/>
    </row>
    <row r="13057" spans="8:13">
      <c r="H13057" s="16"/>
      <c r="I13057" s="3"/>
      <c r="J13057" s="3"/>
      <c r="K13057" s="3"/>
      <c r="L13057" s="3"/>
      <c r="M13057" s="3"/>
    </row>
    <row r="13058" spans="8:13">
      <c r="H13058" s="16"/>
      <c r="I13058" s="3"/>
      <c r="J13058" s="3"/>
      <c r="K13058" s="3"/>
      <c r="L13058" s="3"/>
      <c r="M13058" s="3"/>
    </row>
    <row r="13059" spans="8:13">
      <c r="H13059" s="16"/>
      <c r="I13059" s="3"/>
      <c r="J13059" s="3"/>
      <c r="K13059" s="3"/>
      <c r="L13059" s="3"/>
      <c r="M13059" s="3"/>
    </row>
    <row r="13060" spans="8:13">
      <c r="H13060" s="16"/>
      <c r="I13060" s="3"/>
      <c r="J13060" s="3"/>
      <c r="K13060" s="3"/>
      <c r="L13060" s="3"/>
      <c r="M13060" s="3"/>
    </row>
    <row r="13061" spans="8:13">
      <c r="H13061" s="16"/>
      <c r="I13061" s="3"/>
      <c r="J13061" s="3"/>
      <c r="K13061" s="3"/>
      <c r="L13061" s="3"/>
      <c r="M13061" s="3"/>
    </row>
    <row r="13062" spans="8:13">
      <c r="H13062" s="16"/>
      <c r="I13062" s="3"/>
      <c r="J13062" s="3"/>
      <c r="K13062" s="3"/>
      <c r="L13062" s="3"/>
      <c r="M13062" s="3"/>
    </row>
    <row r="13063" spans="8:13">
      <c r="H13063" s="16"/>
      <c r="I13063" s="3"/>
      <c r="J13063" s="3"/>
      <c r="K13063" s="3"/>
      <c r="L13063" s="3"/>
      <c r="M13063" s="3"/>
    </row>
    <row r="13064" spans="8:13">
      <c r="H13064" s="16"/>
      <c r="I13064" s="3"/>
      <c r="J13064" s="3"/>
      <c r="K13064" s="3"/>
      <c r="L13064" s="3"/>
      <c r="M13064" s="3"/>
    </row>
    <row r="13065" spans="8:13">
      <c r="H13065" s="16"/>
      <c r="I13065" s="3"/>
      <c r="J13065" s="3"/>
      <c r="K13065" s="3"/>
      <c r="L13065" s="3"/>
      <c r="M13065" s="3"/>
    </row>
    <row r="13066" spans="8:13">
      <c r="H13066" s="16"/>
      <c r="I13066" s="3"/>
      <c r="J13066" s="3"/>
      <c r="K13066" s="3"/>
      <c r="L13066" s="3"/>
      <c r="M13066" s="3"/>
    </row>
    <row r="13067" spans="8:13">
      <c r="H13067" s="16"/>
      <c r="I13067" s="3"/>
      <c r="J13067" s="3"/>
      <c r="K13067" s="3"/>
      <c r="L13067" s="3"/>
      <c r="M13067" s="3"/>
    </row>
    <row r="13068" spans="8:13">
      <c r="H13068" s="16"/>
      <c r="I13068" s="3"/>
      <c r="J13068" s="3"/>
      <c r="K13068" s="3"/>
      <c r="L13068" s="3"/>
      <c r="M13068" s="3"/>
    </row>
    <row r="13069" spans="8:13">
      <c r="H13069" s="16"/>
      <c r="I13069" s="3"/>
      <c r="J13069" s="3"/>
      <c r="K13069" s="3"/>
      <c r="L13069" s="3"/>
      <c r="M13069" s="3"/>
    </row>
    <row r="13070" spans="8:13">
      <c r="H13070" s="16"/>
      <c r="I13070" s="3"/>
      <c r="J13070" s="3"/>
      <c r="K13070" s="3"/>
      <c r="L13070" s="3"/>
      <c r="M13070" s="3"/>
    </row>
    <row r="13071" spans="8:13">
      <c r="H13071" s="16"/>
      <c r="I13071" s="3"/>
      <c r="J13071" s="3"/>
      <c r="K13071" s="3"/>
      <c r="L13071" s="3"/>
      <c r="M13071" s="3"/>
    </row>
    <row r="13072" spans="8:13">
      <c r="H13072" s="16"/>
      <c r="I13072" s="3"/>
      <c r="J13072" s="3"/>
      <c r="K13072" s="3"/>
      <c r="L13072" s="3"/>
      <c r="M13072" s="3"/>
    </row>
    <row r="13073" spans="8:13">
      <c r="H13073" s="16"/>
      <c r="I13073" s="3"/>
      <c r="J13073" s="3"/>
      <c r="K13073" s="3"/>
      <c r="L13073" s="3"/>
      <c r="M13073" s="3"/>
    </row>
    <row r="13074" spans="8:13">
      <c r="H13074" s="16"/>
      <c r="I13074" s="3"/>
      <c r="J13074" s="3"/>
      <c r="K13074" s="3"/>
      <c r="L13074" s="3"/>
      <c r="M13074" s="3"/>
    </row>
    <row r="13075" spans="8:13">
      <c r="H13075" s="16"/>
      <c r="I13075" s="3"/>
      <c r="J13075" s="3"/>
      <c r="K13075" s="3"/>
      <c r="L13075" s="3"/>
      <c r="M13075" s="3"/>
    </row>
    <row r="13076" spans="8:13">
      <c r="H13076" s="16"/>
      <c r="I13076" s="3"/>
      <c r="J13076" s="3"/>
      <c r="K13076" s="3"/>
      <c r="L13076" s="3"/>
      <c r="M13076" s="3"/>
    </row>
    <row r="13077" spans="8:13">
      <c r="H13077" s="16"/>
      <c r="I13077" s="3"/>
      <c r="J13077" s="3"/>
      <c r="K13077" s="3"/>
      <c r="L13077" s="3"/>
      <c r="M13077" s="3"/>
    </row>
    <row r="13078" spans="8:13">
      <c r="H13078" s="16"/>
      <c r="I13078" s="3"/>
      <c r="J13078" s="3"/>
      <c r="K13078" s="3"/>
      <c r="L13078" s="3"/>
      <c r="M13078" s="3"/>
    </row>
    <row r="13079" spans="8:13">
      <c r="H13079" s="16"/>
      <c r="I13079" s="3"/>
      <c r="J13079" s="3"/>
      <c r="K13079" s="3"/>
      <c r="L13079" s="3"/>
      <c r="M13079" s="3"/>
    </row>
    <row r="13080" spans="8:13">
      <c r="H13080" s="16"/>
      <c r="I13080" s="3"/>
      <c r="J13080" s="3"/>
      <c r="K13080" s="3"/>
      <c r="L13080" s="3"/>
      <c r="M13080" s="3"/>
    </row>
    <row r="13081" spans="8:13">
      <c r="H13081" s="16"/>
      <c r="I13081" s="3"/>
      <c r="J13081" s="3"/>
      <c r="K13081" s="3"/>
      <c r="L13081" s="3"/>
      <c r="M13081" s="3"/>
    </row>
    <row r="13082" spans="8:13">
      <c r="H13082" s="16"/>
      <c r="I13082" s="3"/>
      <c r="J13082" s="3"/>
      <c r="K13082" s="3"/>
      <c r="L13082" s="3"/>
      <c r="M13082" s="3"/>
    </row>
    <row r="13083" spans="8:13">
      <c r="H13083" s="16"/>
      <c r="I13083" s="3"/>
      <c r="J13083" s="3"/>
      <c r="K13083" s="3"/>
      <c r="L13083" s="3"/>
      <c r="M13083" s="3"/>
    </row>
    <row r="13084" spans="8:13">
      <c r="H13084" s="16"/>
      <c r="I13084" s="3"/>
      <c r="J13084" s="3"/>
      <c r="K13084" s="3"/>
      <c r="L13084" s="3"/>
      <c r="M13084" s="3"/>
    </row>
    <row r="13085" spans="8:13">
      <c r="H13085" s="16"/>
      <c r="I13085" s="3"/>
      <c r="J13085" s="3"/>
      <c r="K13085" s="3"/>
      <c r="L13085" s="3"/>
      <c r="M13085" s="3"/>
    </row>
    <row r="13086" spans="8:13">
      <c r="H13086" s="16"/>
      <c r="I13086" s="3"/>
      <c r="J13086" s="3"/>
      <c r="K13086" s="3"/>
      <c r="L13086" s="3"/>
      <c r="M13086" s="3"/>
    </row>
    <row r="13087" spans="8:13">
      <c r="H13087" s="16"/>
      <c r="I13087" s="3"/>
      <c r="J13087" s="3"/>
      <c r="K13087" s="3"/>
      <c r="L13087" s="3"/>
      <c r="M13087" s="3"/>
    </row>
    <row r="13088" spans="8:13">
      <c r="H13088" s="16"/>
      <c r="I13088" s="3"/>
      <c r="J13088" s="3"/>
      <c r="K13088" s="3"/>
      <c r="L13088" s="3"/>
      <c r="M13088" s="3"/>
    </row>
    <row r="13089" spans="8:13">
      <c r="H13089" s="16"/>
      <c r="I13089" s="3"/>
      <c r="J13089" s="3"/>
      <c r="K13089" s="3"/>
      <c r="L13089" s="3"/>
      <c r="M13089" s="3"/>
    </row>
    <row r="13090" spans="8:13">
      <c r="H13090" s="16"/>
      <c r="I13090" s="3"/>
      <c r="J13090" s="3"/>
      <c r="K13090" s="3"/>
      <c r="L13090" s="3"/>
      <c r="M13090" s="3"/>
    </row>
    <row r="13091" spans="8:13">
      <c r="H13091" s="16"/>
      <c r="I13091" s="3"/>
      <c r="J13091" s="3"/>
      <c r="K13091" s="3"/>
      <c r="L13091" s="3"/>
      <c r="M13091" s="3"/>
    </row>
    <row r="13092" spans="8:13">
      <c r="H13092" s="16"/>
      <c r="I13092" s="3"/>
      <c r="J13092" s="3"/>
      <c r="K13092" s="3"/>
      <c r="L13092" s="3"/>
      <c r="M13092" s="3"/>
    </row>
    <row r="13093" spans="8:13">
      <c r="H13093" s="16"/>
      <c r="I13093" s="3"/>
      <c r="J13093" s="3"/>
      <c r="K13093" s="3"/>
      <c r="L13093" s="3"/>
      <c r="M13093" s="3"/>
    </row>
    <row r="13094" spans="8:13">
      <c r="H13094" s="16"/>
      <c r="I13094" s="3"/>
      <c r="J13094" s="3"/>
      <c r="K13094" s="3"/>
      <c r="L13094" s="3"/>
      <c r="M13094" s="3"/>
    </row>
    <row r="13095" spans="8:13">
      <c r="H13095" s="16"/>
      <c r="I13095" s="3"/>
      <c r="J13095" s="3"/>
      <c r="K13095" s="3"/>
      <c r="L13095" s="3"/>
      <c r="M13095" s="3"/>
    </row>
    <row r="13096" spans="8:13">
      <c r="H13096" s="16"/>
      <c r="I13096" s="3"/>
      <c r="J13096" s="3"/>
      <c r="K13096" s="3"/>
      <c r="L13096" s="3"/>
      <c r="M13096" s="3"/>
    </row>
    <row r="13097" spans="8:13">
      <c r="H13097" s="16"/>
      <c r="I13097" s="3"/>
      <c r="J13097" s="3"/>
      <c r="K13097" s="3"/>
      <c r="L13097" s="3"/>
      <c r="M13097" s="3"/>
    </row>
    <row r="13098" spans="8:13">
      <c r="H13098" s="16"/>
      <c r="I13098" s="3"/>
      <c r="J13098" s="3"/>
      <c r="K13098" s="3"/>
      <c r="L13098" s="3"/>
      <c r="M13098" s="3"/>
    </row>
    <row r="13099" spans="8:13">
      <c r="H13099" s="16"/>
      <c r="I13099" s="3"/>
      <c r="J13099" s="3"/>
      <c r="K13099" s="3"/>
      <c r="L13099" s="3"/>
      <c r="M13099" s="3"/>
    </row>
    <row r="13100" spans="8:13">
      <c r="H13100" s="16"/>
      <c r="I13100" s="3"/>
      <c r="J13100" s="3"/>
      <c r="K13100" s="3"/>
      <c r="L13100" s="3"/>
      <c r="M13100" s="3"/>
    </row>
    <row r="13101" spans="8:13">
      <c r="H13101" s="16"/>
      <c r="I13101" s="3"/>
      <c r="J13101" s="3"/>
      <c r="K13101" s="3"/>
      <c r="L13101" s="3"/>
      <c r="M13101" s="3"/>
    </row>
    <row r="13102" spans="8:13">
      <c r="H13102" s="16"/>
      <c r="I13102" s="3"/>
      <c r="J13102" s="3"/>
      <c r="K13102" s="3"/>
      <c r="L13102" s="3"/>
      <c r="M13102" s="3"/>
    </row>
    <row r="13103" spans="8:13">
      <c r="H13103" s="16"/>
      <c r="I13103" s="3"/>
      <c r="J13103" s="3"/>
      <c r="K13103" s="3"/>
      <c r="L13103" s="3"/>
      <c r="M13103" s="3"/>
    </row>
    <row r="13104" spans="8:13">
      <c r="H13104" s="16"/>
      <c r="I13104" s="3"/>
      <c r="J13104" s="3"/>
      <c r="K13104" s="3"/>
      <c r="L13104" s="3"/>
      <c r="M13104" s="3"/>
    </row>
    <row r="13105" spans="8:13">
      <c r="H13105" s="16"/>
      <c r="I13105" s="3"/>
      <c r="J13105" s="3"/>
      <c r="K13105" s="3"/>
      <c r="L13105" s="3"/>
      <c r="M13105" s="3"/>
    </row>
    <row r="13106" spans="8:13">
      <c r="H13106" s="16"/>
      <c r="I13106" s="3"/>
      <c r="J13106" s="3"/>
      <c r="K13106" s="3"/>
      <c r="L13106" s="3"/>
      <c r="M13106" s="3"/>
    </row>
    <row r="13107" spans="8:13">
      <c r="H13107" s="16"/>
      <c r="I13107" s="3"/>
      <c r="J13107" s="3"/>
      <c r="K13107" s="3"/>
      <c r="L13107" s="3"/>
      <c r="M13107" s="3"/>
    </row>
    <row r="13108" spans="8:13">
      <c r="H13108" s="16"/>
      <c r="I13108" s="3"/>
      <c r="J13108" s="3"/>
      <c r="K13108" s="3"/>
      <c r="L13108" s="3"/>
      <c r="M13108" s="3"/>
    </row>
    <row r="13109" spans="8:13">
      <c r="H13109" s="16"/>
      <c r="I13109" s="3"/>
      <c r="J13109" s="3"/>
      <c r="K13109" s="3"/>
      <c r="L13109" s="3"/>
      <c r="M13109" s="3"/>
    </row>
    <row r="13110" spans="8:13">
      <c r="H13110" s="16"/>
      <c r="I13110" s="3"/>
      <c r="J13110" s="3"/>
      <c r="K13110" s="3"/>
      <c r="L13110" s="3"/>
      <c r="M13110" s="3"/>
    </row>
    <row r="13111" spans="8:13">
      <c r="H13111" s="16"/>
      <c r="I13111" s="3"/>
      <c r="J13111" s="3"/>
      <c r="K13111" s="3"/>
      <c r="L13111" s="3"/>
      <c r="M13111" s="3"/>
    </row>
    <row r="13112" spans="8:13">
      <c r="H13112" s="16"/>
      <c r="I13112" s="3"/>
      <c r="J13112" s="3"/>
      <c r="K13112" s="3"/>
      <c r="L13112" s="3"/>
      <c r="M13112" s="3"/>
    </row>
    <row r="13113" spans="8:13">
      <c r="H13113" s="16"/>
      <c r="I13113" s="3"/>
      <c r="J13113" s="3"/>
      <c r="K13113" s="3"/>
      <c r="L13113" s="3"/>
      <c r="M13113" s="3"/>
    </row>
    <row r="13114" spans="8:13">
      <c r="H13114" s="16"/>
      <c r="I13114" s="3"/>
      <c r="J13114" s="3"/>
      <c r="K13114" s="3"/>
      <c r="L13114" s="3"/>
      <c r="M13114" s="3"/>
    </row>
    <row r="13115" spans="8:13">
      <c r="H13115" s="16"/>
      <c r="I13115" s="3"/>
      <c r="J13115" s="3"/>
      <c r="K13115" s="3"/>
      <c r="L13115" s="3"/>
      <c r="M13115" s="3"/>
    </row>
    <row r="13116" spans="8:13">
      <c r="H13116" s="16"/>
      <c r="I13116" s="3"/>
      <c r="J13116" s="3"/>
      <c r="K13116" s="3"/>
      <c r="L13116" s="3"/>
      <c r="M13116" s="3"/>
    </row>
    <row r="13117" spans="8:13">
      <c r="H13117" s="16"/>
      <c r="I13117" s="3"/>
      <c r="J13117" s="3"/>
      <c r="K13117" s="3"/>
      <c r="L13117" s="3"/>
      <c r="M13117" s="3"/>
    </row>
    <row r="13118" spans="8:13">
      <c r="H13118" s="16"/>
      <c r="I13118" s="3"/>
      <c r="J13118" s="3"/>
      <c r="K13118" s="3"/>
      <c r="L13118" s="3"/>
      <c r="M13118" s="3"/>
    </row>
    <row r="13119" spans="8:13">
      <c r="H13119" s="16"/>
      <c r="I13119" s="3"/>
      <c r="J13119" s="3"/>
      <c r="K13119" s="3"/>
      <c r="L13119" s="3"/>
      <c r="M13119" s="3"/>
    </row>
    <row r="13120" spans="8:13">
      <c r="H13120" s="16"/>
      <c r="I13120" s="3"/>
      <c r="J13120" s="3"/>
      <c r="K13120" s="3"/>
      <c r="L13120" s="3"/>
      <c r="M13120" s="3"/>
    </row>
    <row r="13121" spans="8:13">
      <c r="H13121" s="16"/>
      <c r="I13121" s="3"/>
      <c r="J13121" s="3"/>
      <c r="K13121" s="3"/>
      <c r="L13121" s="3"/>
      <c r="M13121" s="3"/>
    </row>
    <row r="13122" spans="8:13">
      <c r="H13122" s="16"/>
      <c r="I13122" s="3"/>
      <c r="J13122" s="3"/>
      <c r="K13122" s="3"/>
      <c r="L13122" s="3"/>
      <c r="M13122" s="3"/>
    </row>
    <row r="13123" spans="8:13">
      <c r="H13123" s="16"/>
      <c r="I13123" s="3"/>
      <c r="J13123" s="3"/>
      <c r="K13123" s="3"/>
      <c r="L13123" s="3"/>
      <c r="M13123" s="3"/>
    </row>
    <row r="13124" spans="8:13">
      <c r="H13124" s="16"/>
      <c r="I13124" s="3"/>
      <c r="J13124" s="3"/>
      <c r="K13124" s="3"/>
      <c r="L13124" s="3"/>
      <c r="M13124" s="3"/>
    </row>
    <row r="13125" spans="8:13">
      <c r="H13125" s="16"/>
      <c r="I13125" s="3"/>
      <c r="J13125" s="3"/>
      <c r="K13125" s="3"/>
      <c r="L13125" s="3"/>
      <c r="M13125" s="3"/>
    </row>
    <row r="13126" spans="8:13">
      <c r="H13126" s="16"/>
      <c r="I13126" s="3"/>
      <c r="J13126" s="3"/>
      <c r="K13126" s="3"/>
      <c r="L13126" s="3"/>
      <c r="M13126" s="3"/>
    </row>
    <row r="13127" spans="8:13">
      <c r="H13127" s="16"/>
      <c r="I13127" s="3"/>
      <c r="J13127" s="3"/>
      <c r="K13127" s="3"/>
      <c r="L13127" s="3"/>
      <c r="M13127" s="3"/>
    </row>
    <row r="13128" spans="8:13">
      <c r="H13128" s="16"/>
      <c r="I13128" s="3"/>
      <c r="J13128" s="3"/>
      <c r="K13128" s="3"/>
      <c r="L13128" s="3"/>
      <c r="M13128" s="3"/>
    </row>
    <row r="13129" spans="8:13">
      <c r="H13129" s="16"/>
      <c r="I13129" s="3"/>
      <c r="J13129" s="3"/>
      <c r="K13129" s="3"/>
      <c r="L13129" s="3"/>
      <c r="M13129" s="3"/>
    </row>
    <row r="13130" spans="8:13">
      <c r="H13130" s="16"/>
      <c r="I13130" s="3"/>
      <c r="J13130" s="3"/>
      <c r="K13130" s="3"/>
      <c r="L13130" s="3"/>
      <c r="M13130" s="3"/>
    </row>
    <row r="13131" spans="8:13">
      <c r="H13131" s="16"/>
      <c r="I13131" s="3"/>
      <c r="J13131" s="3"/>
      <c r="K13131" s="3"/>
      <c r="L13131" s="3"/>
      <c r="M13131" s="3"/>
    </row>
    <row r="13132" spans="8:13">
      <c r="H13132" s="16"/>
      <c r="I13132" s="3"/>
      <c r="J13132" s="3"/>
      <c r="K13132" s="3"/>
      <c r="L13132" s="3"/>
      <c r="M13132" s="3"/>
    </row>
    <row r="13133" spans="8:13">
      <c r="H13133" s="16"/>
      <c r="I13133" s="3"/>
      <c r="J13133" s="3"/>
      <c r="K13133" s="3"/>
      <c r="L13133" s="3"/>
      <c r="M13133" s="3"/>
    </row>
    <row r="13134" spans="8:13">
      <c r="H13134" s="16"/>
      <c r="I13134" s="3"/>
      <c r="J13134" s="3"/>
      <c r="K13134" s="3"/>
      <c r="L13134" s="3"/>
      <c r="M13134" s="3"/>
    </row>
    <row r="13135" spans="8:13">
      <c r="H13135" s="16"/>
      <c r="I13135" s="3"/>
      <c r="J13135" s="3"/>
      <c r="K13135" s="3"/>
      <c r="L13135" s="3"/>
      <c r="M13135" s="3"/>
    </row>
    <row r="13136" spans="8:13">
      <c r="H13136" s="16"/>
      <c r="I13136" s="3"/>
      <c r="J13136" s="3"/>
      <c r="K13136" s="3"/>
      <c r="L13136" s="3"/>
      <c r="M13136" s="3"/>
    </row>
    <row r="13137" spans="8:13">
      <c r="H13137" s="16"/>
      <c r="I13137" s="3"/>
      <c r="J13137" s="3"/>
      <c r="K13137" s="3"/>
      <c r="L13137" s="3"/>
      <c r="M13137" s="3"/>
    </row>
    <row r="13138" spans="8:13">
      <c r="H13138" s="16"/>
      <c r="I13138" s="3"/>
      <c r="J13138" s="3"/>
      <c r="K13138" s="3"/>
      <c r="L13138" s="3"/>
      <c r="M13138" s="3"/>
    </row>
    <row r="13139" spans="8:13">
      <c r="H13139" s="16"/>
      <c r="I13139" s="3"/>
      <c r="J13139" s="3"/>
      <c r="K13139" s="3"/>
      <c r="L13139" s="3"/>
      <c r="M13139" s="3"/>
    </row>
    <row r="13140" spans="8:13">
      <c r="H13140" s="16"/>
      <c r="I13140" s="3"/>
      <c r="J13140" s="3"/>
      <c r="K13140" s="3"/>
      <c r="L13140" s="3"/>
      <c r="M13140" s="3"/>
    </row>
    <row r="13141" spans="8:13">
      <c r="H13141" s="16"/>
      <c r="I13141" s="3"/>
      <c r="J13141" s="3"/>
      <c r="K13141" s="3"/>
      <c r="L13141" s="3"/>
      <c r="M13141" s="3"/>
    </row>
    <row r="13142" spans="8:13">
      <c r="H13142" s="16"/>
      <c r="I13142" s="3"/>
      <c r="J13142" s="3"/>
      <c r="K13142" s="3"/>
      <c r="L13142" s="3"/>
      <c r="M13142" s="3"/>
    </row>
    <row r="13143" spans="8:13">
      <c r="H13143" s="16"/>
      <c r="I13143" s="3"/>
      <c r="J13143" s="3"/>
      <c r="K13143" s="3"/>
      <c r="L13143" s="3"/>
      <c r="M13143" s="3"/>
    </row>
    <row r="13144" spans="8:13">
      <c r="H13144" s="16"/>
      <c r="I13144" s="3"/>
      <c r="J13144" s="3"/>
      <c r="K13144" s="3"/>
      <c r="L13144" s="3"/>
      <c r="M13144" s="3"/>
    </row>
    <row r="13145" spans="8:13">
      <c r="H13145" s="16"/>
      <c r="I13145" s="3"/>
      <c r="J13145" s="3"/>
      <c r="K13145" s="3"/>
      <c r="L13145" s="3"/>
      <c r="M13145" s="3"/>
    </row>
    <row r="13146" spans="8:13">
      <c r="H13146" s="16"/>
      <c r="I13146" s="3"/>
      <c r="J13146" s="3"/>
      <c r="K13146" s="3"/>
      <c r="L13146" s="3"/>
      <c r="M13146" s="3"/>
    </row>
    <row r="13147" spans="8:13">
      <c r="H13147" s="16"/>
      <c r="I13147" s="3"/>
      <c r="J13147" s="3"/>
      <c r="K13147" s="3"/>
      <c r="L13147" s="3"/>
      <c r="M13147" s="3"/>
    </row>
    <row r="13148" spans="8:13">
      <c r="H13148" s="16"/>
      <c r="I13148" s="3"/>
      <c r="J13148" s="3"/>
      <c r="K13148" s="3"/>
      <c r="L13148" s="3"/>
      <c r="M13148" s="3"/>
    </row>
    <row r="13149" spans="8:13">
      <c r="H13149" s="16"/>
      <c r="I13149" s="3"/>
      <c r="J13149" s="3"/>
      <c r="K13149" s="3"/>
      <c r="L13149" s="3"/>
      <c r="M13149" s="3"/>
    </row>
    <row r="13150" spans="8:13">
      <c r="H13150" s="16"/>
      <c r="I13150" s="3"/>
      <c r="J13150" s="3"/>
      <c r="K13150" s="3"/>
      <c r="L13150" s="3"/>
      <c r="M13150" s="3"/>
    </row>
    <row r="13151" spans="8:13">
      <c r="H13151" s="16"/>
      <c r="I13151" s="3"/>
      <c r="J13151" s="3"/>
      <c r="K13151" s="3"/>
      <c r="L13151" s="3"/>
      <c r="M13151" s="3"/>
    </row>
    <row r="13152" spans="8:13">
      <c r="H13152" s="16"/>
      <c r="I13152" s="3"/>
      <c r="J13152" s="3"/>
      <c r="K13152" s="3"/>
      <c r="L13152" s="3"/>
      <c r="M13152" s="3"/>
    </row>
    <row r="13153" spans="8:13">
      <c r="H13153" s="16"/>
      <c r="I13153" s="3"/>
      <c r="J13153" s="3"/>
      <c r="K13153" s="3"/>
      <c r="L13153" s="3"/>
      <c r="M13153" s="3"/>
    </row>
    <row r="13154" spans="8:13">
      <c r="H13154" s="16"/>
      <c r="I13154" s="3"/>
      <c r="J13154" s="3"/>
      <c r="K13154" s="3"/>
      <c r="L13154" s="3"/>
      <c r="M13154" s="3"/>
    </row>
    <row r="13155" spans="8:13">
      <c r="H13155" s="16"/>
      <c r="I13155" s="3"/>
      <c r="J13155" s="3"/>
      <c r="K13155" s="3"/>
      <c r="L13155" s="3"/>
      <c r="M13155" s="3"/>
    </row>
    <row r="13156" spans="8:13">
      <c r="H13156" s="16"/>
      <c r="I13156" s="3"/>
      <c r="J13156" s="3"/>
      <c r="K13156" s="3"/>
      <c r="L13156" s="3"/>
      <c r="M13156" s="3"/>
    </row>
    <row r="13157" spans="8:13">
      <c r="H13157" s="16"/>
      <c r="I13157" s="3"/>
      <c r="J13157" s="3"/>
      <c r="K13157" s="3"/>
      <c r="L13157" s="3"/>
      <c r="M13157" s="3"/>
    </row>
    <row r="13158" spans="8:13">
      <c r="H13158" s="16"/>
      <c r="I13158" s="3"/>
      <c r="J13158" s="3"/>
      <c r="K13158" s="3"/>
      <c r="L13158" s="3"/>
      <c r="M13158" s="3"/>
    </row>
    <row r="13159" spans="8:13">
      <c r="H13159" s="16"/>
      <c r="I13159" s="3"/>
      <c r="J13159" s="3"/>
      <c r="K13159" s="3"/>
      <c r="L13159" s="3"/>
      <c r="M13159" s="3"/>
    </row>
    <row r="13160" spans="8:13">
      <c r="H13160" s="16"/>
      <c r="I13160" s="3"/>
      <c r="J13160" s="3"/>
      <c r="K13160" s="3"/>
      <c r="L13160" s="3"/>
      <c r="M13160" s="3"/>
    </row>
    <row r="13161" spans="8:13">
      <c r="H13161" s="16"/>
      <c r="I13161" s="3"/>
      <c r="J13161" s="3"/>
      <c r="K13161" s="3"/>
      <c r="L13161" s="3"/>
      <c r="M13161" s="3"/>
    </row>
    <row r="13162" spans="8:13">
      <c r="H13162" s="16"/>
      <c r="I13162" s="3"/>
      <c r="J13162" s="3"/>
      <c r="K13162" s="3"/>
      <c r="L13162" s="3"/>
      <c r="M13162" s="3"/>
    </row>
    <row r="13163" spans="8:13">
      <c r="H13163" s="16"/>
      <c r="I13163" s="3"/>
      <c r="J13163" s="3"/>
      <c r="K13163" s="3"/>
      <c r="L13163" s="3"/>
      <c r="M13163" s="3"/>
    </row>
    <row r="13164" spans="8:13">
      <c r="H13164" s="16"/>
      <c r="I13164" s="3"/>
      <c r="J13164" s="3"/>
      <c r="K13164" s="3"/>
      <c r="L13164" s="3"/>
      <c r="M13164" s="3"/>
    </row>
    <row r="13165" spans="8:13">
      <c r="H13165" s="16"/>
      <c r="I13165" s="3"/>
      <c r="J13165" s="3"/>
      <c r="K13165" s="3"/>
      <c r="L13165" s="3"/>
      <c r="M13165" s="3"/>
    </row>
    <row r="13166" spans="8:13">
      <c r="H13166" s="16"/>
      <c r="I13166" s="3"/>
      <c r="J13166" s="3"/>
      <c r="K13166" s="3"/>
      <c r="L13166" s="3"/>
      <c r="M13166" s="3"/>
    </row>
    <row r="13167" spans="8:13">
      <c r="H13167" s="16"/>
      <c r="I13167" s="3"/>
      <c r="J13167" s="3"/>
      <c r="K13167" s="3"/>
      <c r="L13167" s="3"/>
      <c r="M13167" s="3"/>
    </row>
    <row r="13168" spans="8:13">
      <c r="H13168" s="16"/>
      <c r="I13168" s="3"/>
      <c r="J13168" s="3"/>
      <c r="K13168" s="3"/>
      <c r="L13168" s="3"/>
      <c r="M13168" s="3"/>
    </row>
    <row r="13169" spans="8:13">
      <c r="H13169" s="16"/>
      <c r="I13169" s="3"/>
      <c r="J13169" s="3"/>
      <c r="K13169" s="3"/>
      <c r="L13169" s="3"/>
      <c r="M13169" s="3"/>
    </row>
    <row r="13170" spans="8:13">
      <c r="H13170" s="16"/>
      <c r="I13170" s="3"/>
      <c r="J13170" s="3"/>
      <c r="K13170" s="3"/>
      <c r="L13170" s="3"/>
      <c r="M13170" s="3"/>
    </row>
    <row r="13171" spans="8:13">
      <c r="H13171" s="16"/>
      <c r="I13171" s="3"/>
      <c r="J13171" s="3"/>
      <c r="K13171" s="3"/>
      <c r="L13171" s="3"/>
      <c r="M13171" s="3"/>
    </row>
    <row r="13172" spans="8:13">
      <c r="H13172" s="16"/>
      <c r="I13172" s="3"/>
      <c r="J13172" s="3"/>
      <c r="K13172" s="3"/>
      <c r="L13172" s="3"/>
      <c r="M13172" s="3"/>
    </row>
    <row r="13173" spans="8:13">
      <c r="H13173" s="16"/>
      <c r="I13173" s="3"/>
      <c r="J13173" s="3"/>
      <c r="K13173" s="3"/>
      <c r="L13173" s="3"/>
      <c r="M13173" s="3"/>
    </row>
    <row r="13174" spans="8:13">
      <c r="H13174" s="16"/>
      <c r="I13174" s="3"/>
      <c r="J13174" s="3"/>
      <c r="K13174" s="3"/>
      <c r="L13174" s="3"/>
      <c r="M13174" s="3"/>
    </row>
    <row r="13175" spans="8:13">
      <c r="H13175" s="16"/>
      <c r="I13175" s="3"/>
      <c r="J13175" s="3"/>
      <c r="K13175" s="3"/>
      <c r="L13175" s="3"/>
      <c r="M13175" s="3"/>
    </row>
    <row r="13176" spans="8:13">
      <c r="H13176" s="16"/>
      <c r="I13176" s="3"/>
      <c r="J13176" s="3"/>
      <c r="K13176" s="3"/>
      <c r="L13176" s="3"/>
      <c r="M13176" s="3"/>
    </row>
    <row r="13177" spans="8:13">
      <c r="H13177" s="16"/>
      <c r="I13177" s="3"/>
      <c r="J13177" s="3"/>
      <c r="K13177" s="3"/>
      <c r="L13177" s="3"/>
      <c r="M13177" s="3"/>
    </row>
    <row r="13178" spans="8:13">
      <c r="H13178" s="16"/>
      <c r="I13178" s="3"/>
      <c r="J13178" s="3"/>
      <c r="K13178" s="3"/>
      <c r="L13178" s="3"/>
      <c r="M13178" s="3"/>
    </row>
    <row r="13179" spans="8:13">
      <c r="H13179" s="16"/>
      <c r="I13179" s="3"/>
      <c r="J13179" s="3"/>
      <c r="K13179" s="3"/>
      <c r="L13179" s="3"/>
      <c r="M13179" s="3"/>
    </row>
    <row r="13180" spans="8:13">
      <c r="H13180" s="16"/>
      <c r="I13180" s="3"/>
      <c r="J13180" s="3"/>
      <c r="K13180" s="3"/>
      <c r="L13180" s="3"/>
      <c r="M13180" s="3"/>
    </row>
    <row r="13181" spans="8:13">
      <c r="H13181" s="16"/>
      <c r="I13181" s="3"/>
      <c r="J13181" s="3"/>
      <c r="K13181" s="3"/>
      <c r="L13181" s="3"/>
      <c r="M13181" s="3"/>
    </row>
    <row r="13182" spans="8:13">
      <c r="H13182" s="16"/>
      <c r="I13182" s="3"/>
      <c r="J13182" s="3"/>
      <c r="K13182" s="3"/>
      <c r="L13182" s="3"/>
      <c r="M13182" s="3"/>
    </row>
    <row r="13183" spans="8:13">
      <c r="H13183" s="16"/>
      <c r="I13183" s="3"/>
      <c r="J13183" s="3"/>
      <c r="K13183" s="3"/>
      <c r="L13183" s="3"/>
      <c r="M13183" s="3"/>
    </row>
    <row r="13184" spans="8:13">
      <c r="H13184" s="16"/>
      <c r="I13184" s="3"/>
      <c r="J13184" s="3"/>
      <c r="K13184" s="3"/>
      <c r="L13184" s="3"/>
      <c r="M13184" s="3"/>
    </row>
    <row r="13185" spans="8:13">
      <c r="H13185" s="16"/>
      <c r="I13185" s="3"/>
      <c r="J13185" s="3"/>
      <c r="K13185" s="3"/>
      <c r="L13185" s="3"/>
      <c r="M13185" s="3"/>
    </row>
    <row r="13186" spans="8:13">
      <c r="H13186" s="16"/>
      <c r="I13186" s="3"/>
      <c r="J13186" s="3"/>
      <c r="K13186" s="3"/>
      <c r="L13186" s="3"/>
      <c r="M13186" s="3"/>
    </row>
    <row r="13187" spans="8:13">
      <c r="H13187" s="16"/>
      <c r="I13187" s="3"/>
      <c r="J13187" s="3"/>
      <c r="K13187" s="3"/>
      <c r="L13187" s="3"/>
      <c r="M13187" s="3"/>
    </row>
    <row r="13188" spans="8:13">
      <c r="H13188" s="16"/>
      <c r="I13188" s="3"/>
      <c r="J13188" s="3"/>
      <c r="K13188" s="3"/>
      <c r="L13188" s="3"/>
      <c r="M13188" s="3"/>
    </row>
    <row r="13189" spans="8:13">
      <c r="H13189" s="16"/>
      <c r="I13189" s="3"/>
      <c r="J13189" s="3"/>
      <c r="K13189" s="3"/>
      <c r="L13189" s="3"/>
      <c r="M13189" s="3"/>
    </row>
    <row r="13190" spans="8:13">
      <c r="H13190" s="16"/>
      <c r="I13190" s="3"/>
      <c r="J13190" s="3"/>
      <c r="K13190" s="3"/>
      <c r="L13190" s="3"/>
      <c r="M13190" s="3"/>
    </row>
    <row r="13191" spans="8:13">
      <c r="H13191" s="16"/>
      <c r="I13191" s="3"/>
      <c r="J13191" s="3"/>
      <c r="K13191" s="3"/>
      <c r="L13191" s="3"/>
      <c r="M13191" s="3"/>
    </row>
    <row r="13192" spans="8:13">
      <c r="H13192" s="16"/>
      <c r="I13192" s="3"/>
      <c r="J13192" s="3"/>
      <c r="K13192" s="3"/>
      <c r="L13192" s="3"/>
      <c r="M13192" s="3"/>
    </row>
    <row r="13193" spans="8:13">
      <c r="H13193" s="16"/>
      <c r="I13193" s="3"/>
      <c r="J13193" s="3"/>
      <c r="K13193" s="3"/>
      <c r="L13193" s="3"/>
      <c r="M13193" s="3"/>
    </row>
    <row r="13194" spans="8:13">
      <c r="H13194" s="16"/>
      <c r="I13194" s="3"/>
      <c r="J13194" s="3"/>
      <c r="K13194" s="3"/>
      <c r="L13194" s="3"/>
      <c r="M13194" s="3"/>
    </row>
    <row r="13195" spans="8:13">
      <c r="H13195" s="16"/>
      <c r="I13195" s="3"/>
      <c r="J13195" s="3"/>
      <c r="K13195" s="3"/>
      <c r="L13195" s="3"/>
      <c r="M13195" s="3"/>
    </row>
    <row r="13196" spans="8:13">
      <c r="H13196" s="16"/>
      <c r="I13196" s="3"/>
      <c r="J13196" s="3"/>
      <c r="K13196" s="3"/>
      <c r="L13196" s="3"/>
      <c r="M13196" s="3"/>
    </row>
    <row r="13197" spans="8:13">
      <c r="H13197" s="16"/>
      <c r="I13197" s="3"/>
      <c r="J13197" s="3"/>
      <c r="K13197" s="3"/>
      <c r="L13197" s="3"/>
      <c r="M13197" s="3"/>
    </row>
    <row r="13198" spans="8:13">
      <c r="H13198" s="16"/>
      <c r="I13198" s="3"/>
      <c r="J13198" s="3"/>
      <c r="K13198" s="3"/>
      <c r="L13198" s="3"/>
      <c r="M13198" s="3"/>
    </row>
    <row r="13199" spans="8:13">
      <c r="H13199" s="16"/>
      <c r="I13199" s="3"/>
      <c r="J13199" s="3"/>
      <c r="K13199" s="3"/>
      <c r="L13199" s="3"/>
      <c r="M13199" s="3"/>
    </row>
    <row r="13200" spans="8:13">
      <c r="H13200" s="16"/>
      <c r="I13200" s="3"/>
      <c r="J13200" s="3"/>
      <c r="K13200" s="3"/>
      <c r="L13200" s="3"/>
      <c r="M13200" s="3"/>
    </row>
    <row r="13201" spans="8:13">
      <c r="H13201" s="16"/>
      <c r="I13201" s="3"/>
      <c r="J13201" s="3"/>
      <c r="K13201" s="3"/>
      <c r="L13201" s="3"/>
      <c r="M13201" s="3"/>
    </row>
    <row r="13202" spans="8:13">
      <c r="H13202" s="16"/>
      <c r="I13202" s="3"/>
      <c r="J13202" s="3"/>
      <c r="K13202" s="3"/>
      <c r="L13202" s="3"/>
      <c r="M13202" s="3"/>
    </row>
    <row r="13203" spans="8:13">
      <c r="H13203" s="16"/>
      <c r="I13203" s="3"/>
      <c r="J13203" s="3"/>
      <c r="K13203" s="3"/>
      <c r="L13203" s="3"/>
      <c r="M13203" s="3"/>
    </row>
    <row r="13204" spans="8:13">
      <c r="H13204" s="16"/>
      <c r="I13204" s="3"/>
      <c r="J13204" s="3"/>
      <c r="K13204" s="3"/>
      <c r="L13204" s="3"/>
      <c r="M13204" s="3"/>
    </row>
    <row r="13205" spans="8:13">
      <c r="H13205" s="16"/>
      <c r="I13205" s="3"/>
      <c r="J13205" s="3"/>
      <c r="K13205" s="3"/>
      <c r="L13205" s="3"/>
      <c r="M13205" s="3"/>
    </row>
    <row r="13206" spans="8:13">
      <c r="H13206" s="16"/>
      <c r="I13206" s="3"/>
      <c r="J13206" s="3"/>
      <c r="K13206" s="3"/>
      <c r="L13206" s="3"/>
      <c r="M13206" s="3"/>
    </row>
    <row r="13207" spans="8:13">
      <c r="H13207" s="16"/>
      <c r="I13207" s="3"/>
      <c r="J13207" s="3"/>
      <c r="K13207" s="3"/>
      <c r="L13207" s="3"/>
      <c r="M13207" s="3"/>
    </row>
    <row r="13208" spans="8:13">
      <c r="H13208" s="16"/>
      <c r="I13208" s="3"/>
      <c r="J13208" s="3"/>
      <c r="K13208" s="3"/>
      <c r="L13208" s="3"/>
      <c r="M13208" s="3"/>
    </row>
    <row r="13209" spans="8:13">
      <c r="H13209" s="16"/>
      <c r="I13209" s="3"/>
      <c r="J13209" s="3"/>
      <c r="K13209" s="3"/>
      <c r="L13209" s="3"/>
      <c r="M13209" s="3"/>
    </row>
    <row r="13210" spans="8:13">
      <c r="H13210" s="16"/>
      <c r="I13210" s="3"/>
      <c r="J13210" s="3"/>
      <c r="K13210" s="3"/>
      <c r="L13210" s="3"/>
      <c r="M13210" s="3"/>
    </row>
    <row r="13211" spans="8:13">
      <c r="H13211" s="16"/>
      <c r="I13211" s="3"/>
      <c r="J13211" s="3"/>
      <c r="K13211" s="3"/>
      <c r="L13211" s="3"/>
      <c r="M13211" s="3"/>
    </row>
    <row r="13212" spans="8:13">
      <c r="H13212" s="16"/>
      <c r="I13212" s="3"/>
      <c r="J13212" s="3"/>
      <c r="K13212" s="3"/>
      <c r="L13212" s="3"/>
      <c r="M13212" s="3"/>
    </row>
    <row r="13213" spans="8:13">
      <c r="H13213" s="16"/>
      <c r="I13213" s="3"/>
      <c r="J13213" s="3"/>
      <c r="K13213" s="3"/>
      <c r="L13213" s="3"/>
      <c r="M13213" s="3"/>
    </row>
    <row r="13214" spans="8:13">
      <c r="H13214" s="16"/>
      <c r="I13214" s="3"/>
      <c r="J13214" s="3"/>
      <c r="K13214" s="3"/>
      <c r="L13214" s="3"/>
      <c r="M13214" s="3"/>
    </row>
    <row r="13215" spans="8:13">
      <c r="H13215" s="16"/>
      <c r="I13215" s="3"/>
      <c r="J13215" s="3"/>
      <c r="K13215" s="3"/>
      <c r="L13215" s="3"/>
      <c r="M13215" s="3"/>
    </row>
    <row r="13216" spans="8:13">
      <c r="H13216" s="16"/>
      <c r="I13216" s="3"/>
      <c r="J13216" s="3"/>
      <c r="K13216" s="3"/>
      <c r="L13216" s="3"/>
      <c r="M13216" s="3"/>
    </row>
    <row r="13217" spans="8:13">
      <c r="H13217" s="16"/>
      <c r="I13217" s="3"/>
      <c r="J13217" s="3"/>
      <c r="K13217" s="3"/>
      <c r="L13217" s="3"/>
      <c r="M13217" s="3"/>
    </row>
    <row r="13218" spans="8:13">
      <c r="H13218" s="16"/>
      <c r="I13218" s="3"/>
      <c r="J13218" s="3"/>
      <c r="K13218" s="3"/>
      <c r="L13218" s="3"/>
      <c r="M13218" s="3"/>
    </row>
    <row r="13219" spans="8:13">
      <c r="H13219" s="16"/>
      <c r="I13219" s="3"/>
      <c r="J13219" s="3"/>
      <c r="K13219" s="3"/>
      <c r="L13219" s="3"/>
      <c r="M13219" s="3"/>
    </row>
    <row r="13220" spans="8:13">
      <c r="H13220" s="16"/>
      <c r="I13220" s="3"/>
      <c r="J13220" s="3"/>
      <c r="K13220" s="3"/>
      <c r="L13220" s="3"/>
      <c r="M13220" s="3"/>
    </row>
    <row r="13221" spans="8:13">
      <c r="H13221" s="16"/>
      <c r="I13221" s="3"/>
      <c r="J13221" s="3"/>
      <c r="K13221" s="3"/>
      <c r="L13221" s="3"/>
      <c r="M13221" s="3"/>
    </row>
    <row r="13222" spans="8:13">
      <c r="H13222" s="16"/>
      <c r="I13222" s="3"/>
      <c r="J13222" s="3"/>
      <c r="K13222" s="3"/>
      <c r="L13222" s="3"/>
      <c r="M13222" s="3"/>
    </row>
    <row r="13223" spans="8:13">
      <c r="H13223" s="16"/>
      <c r="I13223" s="3"/>
      <c r="J13223" s="3"/>
      <c r="K13223" s="3"/>
      <c r="L13223" s="3"/>
      <c r="M13223" s="3"/>
    </row>
    <row r="13224" spans="8:13">
      <c r="H13224" s="16"/>
      <c r="I13224" s="3"/>
      <c r="J13224" s="3"/>
      <c r="K13224" s="3"/>
      <c r="L13224" s="3"/>
      <c r="M13224" s="3"/>
    </row>
    <row r="13225" spans="8:13">
      <c r="H13225" s="16"/>
      <c r="I13225" s="3"/>
      <c r="J13225" s="3"/>
      <c r="K13225" s="3"/>
      <c r="L13225" s="3"/>
      <c r="M13225" s="3"/>
    </row>
    <row r="13226" spans="8:13">
      <c r="H13226" s="16"/>
      <c r="I13226" s="3"/>
      <c r="J13226" s="3"/>
      <c r="K13226" s="3"/>
      <c r="L13226" s="3"/>
      <c r="M13226" s="3"/>
    </row>
    <row r="13227" spans="8:13">
      <c r="H13227" s="16"/>
      <c r="I13227" s="3"/>
      <c r="J13227" s="3"/>
      <c r="K13227" s="3"/>
      <c r="L13227" s="3"/>
      <c r="M13227" s="3"/>
    </row>
    <row r="13228" spans="8:13">
      <c r="H13228" s="16"/>
      <c r="I13228" s="3"/>
      <c r="J13228" s="3"/>
      <c r="K13228" s="3"/>
      <c r="L13228" s="3"/>
      <c r="M13228" s="3"/>
    </row>
    <row r="13229" spans="8:13">
      <c r="H13229" s="16"/>
      <c r="I13229" s="3"/>
      <c r="J13229" s="3"/>
      <c r="K13229" s="3"/>
      <c r="L13229" s="3"/>
      <c r="M13229" s="3"/>
    </row>
    <row r="13230" spans="8:13">
      <c r="H13230" s="16"/>
      <c r="I13230" s="3"/>
      <c r="J13230" s="3"/>
      <c r="K13230" s="3"/>
      <c r="L13230" s="3"/>
      <c r="M13230" s="3"/>
    </row>
    <row r="13231" spans="8:13">
      <c r="H13231" s="16"/>
      <c r="I13231" s="3"/>
      <c r="J13231" s="3"/>
      <c r="K13231" s="3"/>
      <c r="L13231" s="3"/>
      <c r="M13231" s="3"/>
    </row>
    <row r="13232" spans="8:13">
      <c r="H13232" s="16"/>
      <c r="I13232" s="3"/>
      <c r="J13232" s="3"/>
      <c r="K13232" s="3"/>
      <c r="L13232" s="3"/>
      <c r="M13232" s="3"/>
    </row>
    <row r="13233" spans="8:13">
      <c r="H13233" s="16"/>
      <c r="I13233" s="3"/>
      <c r="J13233" s="3"/>
      <c r="K13233" s="3"/>
      <c r="L13233" s="3"/>
      <c r="M13233" s="3"/>
    </row>
    <row r="13234" spans="8:13">
      <c r="H13234" s="16"/>
      <c r="I13234" s="3"/>
      <c r="J13234" s="3"/>
      <c r="K13234" s="3"/>
      <c r="L13234" s="3"/>
      <c r="M13234" s="3"/>
    </row>
    <row r="13235" spans="8:13">
      <c r="H13235" s="16"/>
      <c r="I13235" s="3"/>
      <c r="J13235" s="3"/>
      <c r="K13235" s="3"/>
      <c r="L13235" s="3"/>
      <c r="M13235" s="3"/>
    </row>
    <row r="13236" spans="8:13">
      <c r="H13236" s="16"/>
      <c r="I13236" s="3"/>
      <c r="J13236" s="3"/>
      <c r="K13236" s="3"/>
      <c r="L13236" s="3"/>
      <c r="M13236" s="3"/>
    </row>
    <row r="13237" spans="8:13">
      <c r="H13237" s="16"/>
      <c r="I13237" s="3"/>
      <c r="J13237" s="3"/>
      <c r="K13237" s="3"/>
      <c r="L13237" s="3"/>
      <c r="M13237" s="3"/>
    </row>
    <row r="13238" spans="8:13">
      <c r="H13238" s="16"/>
      <c r="I13238" s="3"/>
      <c r="J13238" s="3"/>
      <c r="K13238" s="3"/>
      <c r="L13238" s="3"/>
      <c r="M13238" s="3"/>
    </row>
    <row r="13239" spans="8:13">
      <c r="H13239" s="16"/>
      <c r="I13239" s="3"/>
      <c r="J13239" s="3"/>
      <c r="K13239" s="3"/>
      <c r="L13239" s="3"/>
      <c r="M13239" s="3"/>
    </row>
    <row r="13240" spans="8:13">
      <c r="H13240" s="16"/>
      <c r="I13240" s="3"/>
      <c r="J13240" s="3"/>
      <c r="K13240" s="3"/>
      <c r="L13240" s="3"/>
      <c r="M13240" s="3"/>
    </row>
    <row r="13241" spans="8:13">
      <c r="H13241" s="16"/>
      <c r="I13241" s="3"/>
      <c r="J13241" s="3"/>
      <c r="K13241" s="3"/>
      <c r="L13241" s="3"/>
      <c r="M13241" s="3"/>
    </row>
    <row r="13242" spans="8:13">
      <c r="H13242" s="16"/>
      <c r="I13242" s="3"/>
      <c r="J13242" s="3"/>
      <c r="K13242" s="3"/>
      <c r="L13242" s="3"/>
      <c r="M13242" s="3"/>
    </row>
    <row r="13243" spans="8:13">
      <c r="H13243" s="16"/>
      <c r="I13243" s="3"/>
      <c r="J13243" s="3"/>
      <c r="K13243" s="3"/>
      <c r="L13243" s="3"/>
      <c r="M13243" s="3"/>
    </row>
    <row r="13244" spans="8:13">
      <c r="H13244" s="16"/>
      <c r="I13244" s="3"/>
      <c r="J13244" s="3"/>
      <c r="K13244" s="3"/>
      <c r="L13244" s="3"/>
      <c r="M13244" s="3"/>
    </row>
    <row r="13245" spans="8:13">
      <c r="H13245" s="16"/>
      <c r="I13245" s="3"/>
      <c r="J13245" s="3"/>
      <c r="K13245" s="3"/>
      <c r="L13245" s="3"/>
      <c r="M13245" s="3"/>
    </row>
    <row r="13246" spans="8:13">
      <c r="H13246" s="16"/>
      <c r="I13246" s="3"/>
      <c r="J13246" s="3"/>
      <c r="K13246" s="3"/>
      <c r="L13246" s="3"/>
      <c r="M13246" s="3"/>
    </row>
    <row r="13247" spans="8:13">
      <c r="H13247" s="16"/>
      <c r="I13247" s="3"/>
      <c r="J13247" s="3"/>
      <c r="K13247" s="3"/>
      <c r="L13247" s="3"/>
      <c r="M13247" s="3"/>
    </row>
    <row r="13248" spans="8:13">
      <c r="H13248" s="16"/>
      <c r="I13248" s="3"/>
      <c r="J13248" s="3"/>
      <c r="K13248" s="3"/>
      <c r="L13248" s="3"/>
      <c r="M13248" s="3"/>
    </row>
    <row r="13249" spans="8:13">
      <c r="H13249" s="16"/>
      <c r="I13249" s="3"/>
      <c r="J13249" s="3"/>
      <c r="K13249" s="3"/>
      <c r="L13249" s="3"/>
      <c r="M13249" s="3"/>
    </row>
    <row r="13250" spans="8:13">
      <c r="H13250" s="16"/>
      <c r="I13250" s="3"/>
      <c r="J13250" s="3"/>
      <c r="K13250" s="3"/>
      <c r="L13250" s="3"/>
      <c r="M13250" s="3"/>
    </row>
    <row r="13251" spans="8:13">
      <c r="H13251" s="16"/>
      <c r="I13251" s="3"/>
      <c r="J13251" s="3"/>
      <c r="K13251" s="3"/>
      <c r="L13251" s="3"/>
      <c r="M13251" s="3"/>
    </row>
    <row r="13252" spans="8:13">
      <c r="H13252" s="16"/>
      <c r="I13252" s="3"/>
      <c r="J13252" s="3"/>
      <c r="K13252" s="3"/>
      <c r="L13252" s="3"/>
      <c r="M13252" s="3"/>
    </row>
    <row r="13253" spans="8:13">
      <c r="H13253" s="16"/>
      <c r="I13253" s="3"/>
      <c r="J13253" s="3"/>
      <c r="K13253" s="3"/>
      <c r="L13253" s="3"/>
      <c r="M13253" s="3"/>
    </row>
    <row r="13254" spans="8:13">
      <c r="H13254" s="16"/>
      <c r="I13254" s="3"/>
      <c r="J13254" s="3"/>
      <c r="K13254" s="3"/>
      <c r="L13254" s="3"/>
      <c r="M13254" s="3"/>
    </row>
    <row r="13255" spans="8:13">
      <c r="H13255" s="16"/>
      <c r="I13255" s="3"/>
      <c r="J13255" s="3"/>
      <c r="K13255" s="3"/>
      <c r="L13255" s="3"/>
      <c r="M13255" s="3"/>
    </row>
    <row r="13256" spans="8:13">
      <c r="H13256" s="16"/>
      <c r="I13256" s="3"/>
      <c r="J13256" s="3"/>
      <c r="K13256" s="3"/>
      <c r="L13256" s="3"/>
      <c r="M13256" s="3"/>
    </row>
    <row r="13257" spans="8:13">
      <c r="H13257" s="16"/>
      <c r="I13257" s="3"/>
      <c r="J13257" s="3"/>
      <c r="K13257" s="3"/>
      <c r="L13257" s="3"/>
      <c r="M13257" s="3"/>
    </row>
    <row r="13258" spans="8:13">
      <c r="H13258" s="16"/>
      <c r="I13258" s="3"/>
      <c r="J13258" s="3"/>
      <c r="K13258" s="3"/>
      <c r="L13258" s="3"/>
      <c r="M13258" s="3"/>
    </row>
    <row r="13259" spans="8:13">
      <c r="H13259" s="16"/>
      <c r="I13259" s="3"/>
      <c r="J13259" s="3"/>
      <c r="K13259" s="3"/>
      <c r="L13259" s="3"/>
      <c r="M13259" s="3"/>
    </row>
    <row r="13260" spans="8:13">
      <c r="H13260" s="16"/>
      <c r="I13260" s="3"/>
      <c r="J13260" s="3"/>
      <c r="K13260" s="3"/>
      <c r="L13260" s="3"/>
      <c r="M13260" s="3"/>
    </row>
    <row r="13261" spans="8:13">
      <c r="H13261" s="16"/>
      <c r="I13261" s="3"/>
      <c r="J13261" s="3"/>
      <c r="K13261" s="3"/>
      <c r="L13261" s="3"/>
      <c r="M13261" s="3"/>
    </row>
    <row r="13262" spans="8:13">
      <c r="H13262" s="16"/>
      <c r="I13262" s="3"/>
      <c r="J13262" s="3"/>
      <c r="K13262" s="3"/>
      <c r="L13262" s="3"/>
      <c r="M13262" s="3"/>
    </row>
    <row r="13263" spans="8:13">
      <c r="H13263" s="16"/>
      <c r="I13263" s="3"/>
      <c r="J13263" s="3"/>
      <c r="K13263" s="3"/>
      <c r="L13263" s="3"/>
      <c r="M13263" s="3"/>
    </row>
    <row r="13264" spans="8:13">
      <c r="H13264" s="16"/>
      <c r="I13264" s="3"/>
      <c r="J13264" s="3"/>
      <c r="K13264" s="3"/>
      <c r="L13264" s="3"/>
      <c r="M13264" s="3"/>
    </row>
    <row r="13265" spans="8:13">
      <c r="H13265" s="16"/>
      <c r="I13265" s="3"/>
      <c r="J13265" s="3"/>
      <c r="K13265" s="3"/>
      <c r="L13265" s="3"/>
      <c r="M13265" s="3"/>
    </row>
    <row r="13266" spans="8:13">
      <c r="H13266" s="16"/>
      <c r="I13266" s="3"/>
      <c r="J13266" s="3"/>
      <c r="K13266" s="3"/>
      <c r="L13266" s="3"/>
      <c r="M13266" s="3"/>
    </row>
    <row r="13267" spans="8:13">
      <c r="H13267" s="16"/>
      <c r="I13267" s="3"/>
      <c r="J13267" s="3"/>
      <c r="K13267" s="3"/>
      <c r="L13267" s="3"/>
      <c r="M13267" s="3"/>
    </row>
    <row r="13268" spans="8:13">
      <c r="H13268" s="16"/>
      <c r="I13268" s="3"/>
      <c r="J13268" s="3"/>
      <c r="K13268" s="3"/>
      <c r="L13268" s="3"/>
      <c r="M13268" s="3"/>
    </row>
    <row r="13269" spans="8:13">
      <c r="H13269" s="16"/>
      <c r="I13269" s="3"/>
      <c r="J13269" s="3"/>
      <c r="K13269" s="3"/>
      <c r="L13269" s="3"/>
      <c r="M13269" s="3"/>
    </row>
    <row r="13270" spans="8:13">
      <c r="H13270" s="16"/>
      <c r="I13270" s="3"/>
      <c r="J13270" s="3"/>
      <c r="K13270" s="3"/>
      <c r="L13270" s="3"/>
      <c r="M13270" s="3"/>
    </row>
    <row r="13271" spans="8:13">
      <c r="H13271" s="16"/>
      <c r="I13271" s="3"/>
      <c r="J13271" s="3"/>
      <c r="K13271" s="3"/>
      <c r="L13271" s="3"/>
      <c r="M13271" s="3"/>
    </row>
    <row r="13272" spans="8:13">
      <c r="H13272" s="16"/>
      <c r="I13272" s="3"/>
      <c r="J13272" s="3"/>
      <c r="K13272" s="3"/>
      <c r="L13272" s="3"/>
      <c r="M13272" s="3"/>
    </row>
    <row r="13273" spans="8:13">
      <c r="H13273" s="16"/>
      <c r="I13273" s="3"/>
      <c r="J13273" s="3"/>
      <c r="K13273" s="3"/>
      <c r="L13273" s="3"/>
      <c r="M13273" s="3"/>
    </row>
    <row r="13274" spans="8:13">
      <c r="H13274" s="16"/>
      <c r="I13274" s="3"/>
      <c r="J13274" s="3"/>
      <c r="K13274" s="3"/>
      <c r="L13274" s="3"/>
      <c r="M13274" s="3"/>
    </row>
    <row r="13275" spans="8:13">
      <c r="H13275" s="16"/>
      <c r="I13275" s="3"/>
      <c r="J13275" s="3"/>
      <c r="K13275" s="3"/>
      <c r="L13275" s="3"/>
      <c r="M13275" s="3"/>
    </row>
    <row r="13276" spans="8:13">
      <c r="H13276" s="16"/>
      <c r="I13276" s="3"/>
      <c r="J13276" s="3"/>
      <c r="K13276" s="3"/>
      <c r="L13276" s="3"/>
      <c r="M13276" s="3"/>
    </row>
    <row r="13277" spans="8:13">
      <c r="H13277" s="16"/>
      <c r="I13277" s="3"/>
      <c r="J13277" s="3"/>
      <c r="K13277" s="3"/>
      <c r="L13277" s="3"/>
      <c r="M13277" s="3"/>
    </row>
    <row r="13278" spans="8:13">
      <c r="H13278" s="16"/>
      <c r="I13278" s="3"/>
      <c r="J13278" s="3"/>
      <c r="K13278" s="3"/>
      <c r="L13278" s="3"/>
      <c r="M13278" s="3"/>
    </row>
    <row r="13279" spans="8:13">
      <c r="H13279" s="16"/>
      <c r="I13279" s="3"/>
      <c r="J13279" s="3"/>
      <c r="K13279" s="3"/>
      <c r="L13279" s="3"/>
      <c r="M13279" s="3"/>
    </row>
    <row r="13280" spans="8:13">
      <c r="H13280" s="16"/>
      <c r="I13280" s="3"/>
      <c r="J13280" s="3"/>
      <c r="K13280" s="3"/>
      <c r="L13280" s="3"/>
      <c r="M13280" s="3"/>
    </row>
    <row r="13281" spans="8:13">
      <c r="H13281" s="16"/>
      <c r="I13281" s="3"/>
      <c r="J13281" s="3"/>
      <c r="K13281" s="3"/>
      <c r="L13281" s="3"/>
      <c r="M13281" s="3"/>
    </row>
    <row r="13282" spans="8:13">
      <c r="H13282" s="16"/>
      <c r="I13282" s="3"/>
      <c r="J13282" s="3"/>
      <c r="K13282" s="3"/>
      <c r="L13282" s="3"/>
      <c r="M13282" s="3"/>
    </row>
    <row r="13283" spans="8:13">
      <c r="H13283" s="16"/>
      <c r="I13283" s="3"/>
      <c r="J13283" s="3"/>
      <c r="K13283" s="3"/>
      <c r="L13283" s="3"/>
      <c r="M13283" s="3"/>
    </row>
    <row r="13284" spans="8:13">
      <c r="H13284" s="16"/>
      <c r="I13284" s="3"/>
      <c r="J13284" s="3"/>
      <c r="K13284" s="3"/>
      <c r="L13284" s="3"/>
      <c r="M13284" s="3"/>
    </row>
    <row r="13285" spans="8:13">
      <c r="H13285" s="16"/>
      <c r="I13285" s="3"/>
      <c r="J13285" s="3"/>
      <c r="K13285" s="3"/>
      <c r="L13285" s="3"/>
      <c r="M13285" s="3"/>
    </row>
    <row r="13286" spans="8:13">
      <c r="H13286" s="16"/>
      <c r="I13286" s="3"/>
      <c r="J13286" s="3"/>
      <c r="K13286" s="3"/>
      <c r="L13286" s="3"/>
      <c r="M13286" s="3"/>
    </row>
    <row r="13287" spans="8:13">
      <c r="H13287" s="16"/>
      <c r="I13287" s="3"/>
      <c r="J13287" s="3"/>
      <c r="K13287" s="3"/>
      <c r="L13287" s="3"/>
      <c r="M13287" s="3"/>
    </row>
    <row r="13288" spans="8:13">
      <c r="H13288" s="16"/>
      <c r="I13288" s="3"/>
      <c r="J13288" s="3"/>
      <c r="K13288" s="3"/>
      <c r="L13288" s="3"/>
      <c r="M13288" s="3"/>
    </row>
    <row r="13289" spans="8:13">
      <c r="H13289" s="16"/>
      <c r="I13289" s="3"/>
      <c r="J13289" s="3"/>
      <c r="K13289" s="3"/>
      <c r="L13289" s="3"/>
      <c r="M13289" s="3"/>
    </row>
    <row r="13290" spans="8:13">
      <c r="H13290" s="16"/>
      <c r="I13290" s="3"/>
      <c r="J13290" s="3"/>
      <c r="K13290" s="3"/>
      <c r="L13290" s="3"/>
      <c r="M13290" s="3"/>
    </row>
    <row r="13291" spans="8:13">
      <c r="H13291" s="16"/>
      <c r="I13291" s="3"/>
      <c r="J13291" s="3"/>
      <c r="K13291" s="3"/>
      <c r="L13291" s="3"/>
      <c r="M13291" s="3"/>
    </row>
    <row r="13292" spans="8:13">
      <c r="H13292" s="16"/>
      <c r="I13292" s="3"/>
      <c r="J13292" s="3"/>
      <c r="K13292" s="3"/>
      <c r="L13292" s="3"/>
      <c r="M13292" s="3"/>
    </row>
    <row r="13293" spans="8:13">
      <c r="H13293" s="16"/>
      <c r="I13293" s="3"/>
      <c r="J13293" s="3"/>
      <c r="K13293" s="3"/>
      <c r="L13293" s="3"/>
      <c r="M13293" s="3"/>
    </row>
    <row r="13294" spans="8:13">
      <c r="H13294" s="16"/>
      <c r="I13294" s="3"/>
      <c r="J13294" s="3"/>
      <c r="K13294" s="3"/>
      <c r="L13294" s="3"/>
      <c r="M13294" s="3"/>
    </row>
    <row r="13295" spans="8:13">
      <c r="H13295" s="16"/>
      <c r="I13295" s="3"/>
      <c r="J13295" s="3"/>
      <c r="K13295" s="3"/>
      <c r="L13295" s="3"/>
      <c r="M13295" s="3"/>
    </row>
    <row r="13296" spans="8:13">
      <c r="H13296" s="16"/>
      <c r="I13296" s="3"/>
      <c r="J13296" s="3"/>
      <c r="K13296" s="3"/>
      <c r="L13296" s="3"/>
      <c r="M13296" s="3"/>
    </row>
    <row r="13297" spans="8:13">
      <c r="H13297" s="16"/>
      <c r="I13297" s="3"/>
      <c r="J13297" s="3"/>
      <c r="K13297" s="3"/>
      <c r="L13297" s="3"/>
      <c r="M13297" s="3"/>
    </row>
    <row r="13298" spans="8:13">
      <c r="H13298" s="16"/>
      <c r="I13298" s="3"/>
      <c r="J13298" s="3"/>
      <c r="K13298" s="3"/>
      <c r="L13298" s="3"/>
      <c r="M13298" s="3"/>
    </row>
    <row r="13299" spans="8:13">
      <c r="H13299" s="16"/>
      <c r="I13299" s="3"/>
      <c r="J13299" s="3"/>
      <c r="K13299" s="3"/>
      <c r="L13299" s="3"/>
      <c r="M13299" s="3"/>
    </row>
    <row r="13300" spans="8:13">
      <c r="H13300" s="16"/>
      <c r="I13300" s="3"/>
      <c r="J13300" s="3"/>
      <c r="K13300" s="3"/>
      <c r="L13300" s="3"/>
      <c r="M13300" s="3"/>
    </row>
    <row r="13301" spans="8:13">
      <c r="H13301" s="16"/>
      <c r="I13301" s="3"/>
      <c r="J13301" s="3"/>
      <c r="K13301" s="3"/>
      <c r="L13301" s="3"/>
      <c r="M13301" s="3"/>
    </row>
    <row r="13302" spans="8:13">
      <c r="H13302" s="16"/>
      <c r="I13302" s="3"/>
      <c r="J13302" s="3"/>
      <c r="K13302" s="3"/>
      <c r="L13302" s="3"/>
      <c r="M13302" s="3"/>
    </row>
    <row r="13303" spans="8:13">
      <c r="H13303" s="16"/>
      <c r="I13303" s="3"/>
      <c r="J13303" s="3"/>
      <c r="K13303" s="3"/>
      <c r="L13303" s="3"/>
      <c r="M13303" s="3"/>
    </row>
    <row r="13304" spans="8:13">
      <c r="H13304" s="16"/>
      <c r="I13304" s="3"/>
      <c r="J13304" s="3"/>
      <c r="K13304" s="3"/>
      <c r="L13304" s="3"/>
      <c r="M13304" s="3"/>
    </row>
    <row r="13305" spans="8:13">
      <c r="H13305" s="16"/>
      <c r="I13305" s="3"/>
      <c r="J13305" s="3"/>
      <c r="K13305" s="3"/>
      <c r="L13305" s="3"/>
      <c r="M13305" s="3"/>
    </row>
    <row r="13306" spans="8:13">
      <c r="H13306" s="16"/>
      <c r="I13306" s="3"/>
      <c r="J13306" s="3"/>
      <c r="K13306" s="3"/>
      <c r="L13306" s="3"/>
      <c r="M13306" s="3"/>
    </row>
    <row r="13307" spans="8:13">
      <c r="H13307" s="16"/>
      <c r="I13307" s="3"/>
      <c r="J13307" s="3"/>
      <c r="K13307" s="3"/>
      <c r="L13307" s="3"/>
      <c r="M13307" s="3"/>
    </row>
    <row r="13308" spans="8:13">
      <c r="H13308" s="16"/>
      <c r="I13308" s="3"/>
      <c r="J13308" s="3"/>
      <c r="K13308" s="3"/>
      <c r="L13308" s="3"/>
      <c r="M13308" s="3"/>
    </row>
    <row r="13309" spans="8:13">
      <c r="H13309" s="16"/>
      <c r="I13309" s="3"/>
      <c r="J13309" s="3"/>
      <c r="K13309" s="3"/>
      <c r="L13309" s="3"/>
      <c r="M13309" s="3"/>
    </row>
    <row r="13310" spans="8:13">
      <c r="H13310" s="16"/>
      <c r="I13310" s="3"/>
      <c r="J13310" s="3"/>
      <c r="K13310" s="3"/>
      <c r="L13310" s="3"/>
      <c r="M13310" s="3"/>
    </row>
    <row r="13311" spans="8:13">
      <c r="H13311" s="16"/>
      <c r="I13311" s="3"/>
      <c r="J13311" s="3"/>
      <c r="K13311" s="3"/>
      <c r="L13311" s="3"/>
      <c r="M13311" s="3"/>
    </row>
    <row r="13312" spans="8:13">
      <c r="H13312" s="16"/>
      <c r="I13312" s="3"/>
      <c r="J13312" s="3"/>
      <c r="K13312" s="3"/>
      <c r="L13312" s="3"/>
      <c r="M13312" s="3"/>
    </row>
    <row r="13313" spans="8:13">
      <c r="H13313" s="16"/>
      <c r="I13313" s="3"/>
      <c r="J13313" s="3"/>
      <c r="K13313" s="3"/>
      <c r="L13313" s="3"/>
      <c r="M13313" s="3"/>
    </row>
    <row r="13314" spans="8:13">
      <c r="H13314" s="16"/>
      <c r="I13314" s="3"/>
      <c r="J13314" s="3"/>
      <c r="K13314" s="3"/>
      <c r="L13314" s="3"/>
      <c r="M13314" s="3"/>
    </row>
    <row r="13315" spans="8:13">
      <c r="H13315" s="16"/>
      <c r="I13315" s="3"/>
      <c r="J13315" s="3"/>
      <c r="K13315" s="3"/>
      <c r="L13315" s="3"/>
      <c r="M13315" s="3"/>
    </row>
    <row r="13316" spans="8:13">
      <c r="H13316" s="16"/>
      <c r="I13316" s="3"/>
      <c r="J13316" s="3"/>
      <c r="K13316" s="3"/>
      <c r="L13316" s="3"/>
      <c r="M13316" s="3"/>
    </row>
    <row r="13317" spans="8:13">
      <c r="H13317" s="16"/>
      <c r="I13317" s="3"/>
      <c r="J13317" s="3"/>
      <c r="K13317" s="3"/>
      <c r="L13317" s="3"/>
      <c r="M13317" s="3"/>
    </row>
    <row r="13318" spans="8:13">
      <c r="H13318" s="16"/>
      <c r="I13318" s="3"/>
      <c r="J13318" s="3"/>
      <c r="K13318" s="3"/>
      <c r="L13318" s="3"/>
      <c r="M13318" s="3"/>
    </row>
    <row r="13319" spans="8:13">
      <c r="H13319" s="16"/>
      <c r="I13319" s="3"/>
      <c r="J13319" s="3"/>
      <c r="K13319" s="3"/>
      <c r="L13319" s="3"/>
      <c r="M13319" s="3"/>
    </row>
    <row r="13320" spans="8:13">
      <c r="H13320" s="16"/>
      <c r="I13320" s="3"/>
      <c r="J13320" s="3"/>
      <c r="K13320" s="3"/>
      <c r="L13320" s="3"/>
      <c r="M13320" s="3"/>
    </row>
    <row r="13321" spans="8:13">
      <c r="H13321" s="16"/>
      <c r="I13321" s="3"/>
      <c r="J13321" s="3"/>
      <c r="K13321" s="3"/>
      <c r="L13321" s="3"/>
      <c r="M13321" s="3"/>
    </row>
    <row r="13322" spans="8:13">
      <c r="H13322" s="16"/>
      <c r="I13322" s="3"/>
      <c r="J13322" s="3"/>
      <c r="K13322" s="3"/>
      <c r="L13322" s="3"/>
      <c r="M13322" s="3"/>
    </row>
    <row r="13323" spans="8:13">
      <c r="H13323" s="16"/>
      <c r="I13323" s="3"/>
      <c r="J13323" s="3"/>
      <c r="K13323" s="3"/>
      <c r="L13323" s="3"/>
      <c r="M13323" s="3"/>
    </row>
    <row r="13324" spans="8:13">
      <c r="H13324" s="16"/>
      <c r="I13324" s="3"/>
      <c r="J13324" s="3"/>
      <c r="K13324" s="3"/>
      <c r="L13324" s="3"/>
      <c r="M13324" s="3"/>
    </row>
    <row r="13325" spans="8:13">
      <c r="H13325" s="16"/>
      <c r="I13325" s="3"/>
      <c r="J13325" s="3"/>
      <c r="K13325" s="3"/>
      <c r="L13325" s="3"/>
      <c r="M13325" s="3"/>
    </row>
    <row r="13326" spans="8:13">
      <c r="H13326" s="16"/>
      <c r="I13326" s="3"/>
      <c r="J13326" s="3"/>
      <c r="K13326" s="3"/>
      <c r="L13326" s="3"/>
      <c r="M13326" s="3"/>
    </row>
    <row r="13327" spans="8:13">
      <c r="H13327" s="16"/>
      <c r="I13327" s="3"/>
      <c r="J13327" s="3"/>
      <c r="K13327" s="3"/>
      <c r="L13327" s="3"/>
      <c r="M13327" s="3"/>
    </row>
    <row r="13328" spans="8:13">
      <c r="H13328" s="16"/>
      <c r="I13328" s="3"/>
      <c r="J13328" s="3"/>
      <c r="K13328" s="3"/>
      <c r="L13328" s="3"/>
      <c r="M13328" s="3"/>
    </row>
    <row r="13329" spans="8:13">
      <c r="H13329" s="16"/>
      <c r="I13329" s="3"/>
      <c r="J13329" s="3"/>
      <c r="K13329" s="3"/>
      <c r="L13329" s="3"/>
      <c r="M13329" s="3"/>
    </row>
    <row r="13330" spans="8:13">
      <c r="H13330" s="16"/>
      <c r="I13330" s="3"/>
      <c r="J13330" s="3"/>
      <c r="K13330" s="3"/>
      <c r="L13330" s="3"/>
      <c r="M13330" s="3"/>
    </row>
    <row r="13331" spans="8:13">
      <c r="H13331" s="16"/>
      <c r="I13331" s="3"/>
      <c r="J13331" s="3"/>
      <c r="K13331" s="3"/>
      <c r="L13331" s="3"/>
      <c r="M13331" s="3"/>
    </row>
    <row r="13332" spans="8:13">
      <c r="H13332" s="16"/>
      <c r="I13332" s="3"/>
      <c r="J13332" s="3"/>
      <c r="K13332" s="3"/>
      <c r="L13332" s="3"/>
      <c r="M13332" s="3"/>
    </row>
    <row r="13333" spans="8:13">
      <c r="H13333" s="16"/>
      <c r="I13333" s="3"/>
      <c r="J13333" s="3"/>
      <c r="K13333" s="3"/>
      <c r="L13333" s="3"/>
      <c r="M13333" s="3"/>
    </row>
    <row r="13334" spans="8:13">
      <c r="H13334" s="16"/>
      <c r="I13334" s="3"/>
      <c r="J13334" s="3"/>
      <c r="K13334" s="3"/>
      <c r="L13334" s="3"/>
      <c r="M13334" s="3"/>
    </row>
    <row r="13335" spans="8:13">
      <c r="H13335" s="16"/>
      <c r="I13335" s="3"/>
      <c r="J13335" s="3"/>
      <c r="K13335" s="3"/>
      <c r="L13335" s="3"/>
      <c r="M13335" s="3"/>
    </row>
    <row r="13336" spans="8:13">
      <c r="H13336" s="16"/>
      <c r="I13336" s="3"/>
      <c r="J13336" s="3"/>
      <c r="K13336" s="3"/>
      <c r="L13336" s="3"/>
      <c r="M13336" s="3"/>
    </row>
    <row r="13337" spans="8:13">
      <c r="H13337" s="16"/>
      <c r="I13337" s="3"/>
      <c r="J13337" s="3"/>
      <c r="K13337" s="3"/>
      <c r="L13337" s="3"/>
      <c r="M13337" s="3"/>
    </row>
    <row r="13338" spans="8:13">
      <c r="H13338" s="16"/>
      <c r="I13338" s="3"/>
      <c r="J13338" s="3"/>
      <c r="K13338" s="3"/>
      <c r="L13338" s="3"/>
      <c r="M13338" s="3"/>
    </row>
    <row r="13339" spans="8:13">
      <c r="H13339" s="16"/>
      <c r="I13339" s="3"/>
      <c r="J13339" s="3"/>
      <c r="K13339" s="3"/>
      <c r="L13339" s="3"/>
      <c r="M13339" s="3"/>
    </row>
    <row r="13340" spans="8:13">
      <c r="H13340" s="16"/>
      <c r="I13340" s="3"/>
      <c r="J13340" s="3"/>
      <c r="K13340" s="3"/>
      <c r="L13340" s="3"/>
      <c r="M13340" s="3"/>
    </row>
    <row r="13341" spans="8:13">
      <c r="H13341" s="16"/>
      <c r="I13341" s="3"/>
      <c r="J13341" s="3"/>
      <c r="K13341" s="3"/>
      <c r="L13341" s="3"/>
      <c r="M13341" s="3"/>
    </row>
    <row r="13342" spans="8:13">
      <c r="H13342" s="16"/>
      <c r="I13342" s="3"/>
      <c r="J13342" s="3"/>
      <c r="K13342" s="3"/>
      <c r="L13342" s="3"/>
      <c r="M13342" s="3"/>
    </row>
    <row r="13343" spans="8:13">
      <c r="H13343" s="16"/>
      <c r="I13343" s="3"/>
      <c r="J13343" s="3"/>
      <c r="K13343" s="3"/>
      <c r="L13343" s="3"/>
      <c r="M13343" s="3"/>
    </row>
    <row r="13344" spans="8:13">
      <c r="H13344" s="16"/>
      <c r="I13344" s="3"/>
      <c r="J13344" s="3"/>
      <c r="K13344" s="3"/>
      <c r="L13344" s="3"/>
      <c r="M13344" s="3"/>
    </row>
    <row r="13345" spans="8:13">
      <c r="H13345" s="16"/>
      <c r="I13345" s="3"/>
      <c r="J13345" s="3"/>
      <c r="K13345" s="3"/>
      <c r="L13345" s="3"/>
      <c r="M13345" s="3"/>
    </row>
    <row r="13346" spans="8:13">
      <c r="H13346" s="16"/>
      <c r="I13346" s="3"/>
      <c r="J13346" s="3"/>
      <c r="K13346" s="3"/>
      <c r="L13346" s="3"/>
      <c r="M13346" s="3"/>
    </row>
    <row r="13347" spans="8:13">
      <c r="H13347" s="16"/>
      <c r="I13347" s="3"/>
      <c r="J13347" s="3"/>
      <c r="K13347" s="3"/>
      <c r="L13347" s="3"/>
      <c r="M13347" s="3"/>
    </row>
    <row r="13348" spans="8:13">
      <c r="H13348" s="16"/>
      <c r="I13348" s="3"/>
      <c r="J13348" s="3"/>
      <c r="K13348" s="3"/>
      <c r="L13348" s="3"/>
      <c r="M13348" s="3"/>
    </row>
    <row r="13349" spans="8:13">
      <c r="H13349" s="16"/>
      <c r="I13349" s="3"/>
      <c r="J13349" s="3"/>
      <c r="K13349" s="3"/>
      <c r="L13349" s="3"/>
      <c r="M13349" s="3"/>
    </row>
    <row r="13350" spans="8:13">
      <c r="H13350" s="16"/>
      <c r="I13350" s="3"/>
      <c r="J13350" s="3"/>
      <c r="K13350" s="3"/>
      <c r="L13350" s="3"/>
      <c r="M13350" s="3"/>
    </row>
    <row r="13351" spans="8:13">
      <c r="H13351" s="16"/>
      <c r="I13351" s="3"/>
      <c r="J13351" s="3"/>
      <c r="K13351" s="3"/>
      <c r="L13351" s="3"/>
      <c r="M13351" s="3"/>
    </row>
    <row r="13352" spans="8:13">
      <c r="H13352" s="16"/>
      <c r="I13352" s="3"/>
      <c r="J13352" s="3"/>
      <c r="K13352" s="3"/>
      <c r="L13352" s="3"/>
      <c r="M13352" s="3"/>
    </row>
    <row r="13353" spans="8:13">
      <c r="H13353" s="16"/>
      <c r="I13353" s="3"/>
      <c r="J13353" s="3"/>
      <c r="K13353" s="3"/>
      <c r="L13353" s="3"/>
      <c r="M13353" s="3"/>
    </row>
    <row r="13354" spans="8:13">
      <c r="H13354" s="16"/>
      <c r="I13354" s="3"/>
      <c r="J13354" s="3"/>
      <c r="K13354" s="3"/>
      <c r="L13354" s="3"/>
      <c r="M13354" s="3"/>
    </row>
    <row r="13355" spans="8:13">
      <c r="H13355" s="16"/>
      <c r="I13355" s="3"/>
      <c r="J13355" s="3"/>
      <c r="K13355" s="3"/>
      <c r="L13355" s="3"/>
      <c r="M13355" s="3"/>
    </row>
    <row r="13356" spans="8:13">
      <c r="H13356" s="16"/>
      <c r="I13356" s="3"/>
      <c r="J13356" s="3"/>
      <c r="K13356" s="3"/>
      <c r="L13356" s="3"/>
      <c r="M13356" s="3"/>
    </row>
    <row r="13357" spans="8:13">
      <c r="H13357" s="16"/>
      <c r="I13357" s="3"/>
      <c r="J13357" s="3"/>
      <c r="K13357" s="3"/>
      <c r="L13357" s="3"/>
      <c r="M13357" s="3"/>
    </row>
    <row r="13358" spans="8:13">
      <c r="H13358" s="16"/>
      <c r="I13358" s="3"/>
      <c r="J13358" s="3"/>
      <c r="K13358" s="3"/>
      <c r="L13358" s="3"/>
      <c r="M13358" s="3"/>
    </row>
    <row r="13359" spans="8:13">
      <c r="H13359" s="16"/>
      <c r="I13359" s="3"/>
      <c r="J13359" s="3"/>
      <c r="K13359" s="3"/>
      <c r="L13359" s="3"/>
      <c r="M13359" s="3"/>
    </row>
    <row r="13360" spans="8:13">
      <c r="H13360" s="16"/>
      <c r="I13360" s="3"/>
      <c r="J13360" s="3"/>
      <c r="K13360" s="3"/>
      <c r="L13360" s="3"/>
      <c r="M13360" s="3"/>
    </row>
    <row r="13361" spans="8:13">
      <c r="H13361" s="16"/>
      <c r="I13361" s="3"/>
      <c r="J13361" s="3"/>
      <c r="K13361" s="3"/>
      <c r="L13361" s="3"/>
      <c r="M13361" s="3"/>
    </row>
    <row r="13362" spans="8:13">
      <c r="H13362" s="16"/>
      <c r="I13362" s="3"/>
      <c r="J13362" s="3"/>
      <c r="K13362" s="3"/>
      <c r="L13362" s="3"/>
      <c r="M13362" s="3"/>
    </row>
    <row r="13363" spans="8:13">
      <c r="H13363" s="16"/>
      <c r="I13363" s="3"/>
      <c r="J13363" s="3"/>
      <c r="K13363" s="3"/>
      <c r="L13363" s="3"/>
      <c r="M13363" s="3"/>
    </row>
    <row r="13364" spans="8:13">
      <c r="H13364" s="16"/>
      <c r="I13364" s="3"/>
      <c r="J13364" s="3"/>
      <c r="K13364" s="3"/>
      <c r="L13364" s="3"/>
      <c r="M13364" s="3"/>
    </row>
    <row r="13365" spans="8:13">
      <c r="H13365" s="16"/>
      <c r="I13365" s="3"/>
      <c r="J13365" s="3"/>
      <c r="K13365" s="3"/>
      <c r="L13365" s="3"/>
      <c r="M13365" s="3"/>
    </row>
    <row r="13366" spans="8:13">
      <c r="H13366" s="16"/>
      <c r="I13366" s="3"/>
      <c r="J13366" s="3"/>
      <c r="K13366" s="3"/>
      <c r="L13366" s="3"/>
      <c r="M13366" s="3"/>
    </row>
    <row r="13367" spans="8:13">
      <c r="H13367" s="16"/>
      <c r="I13367" s="3"/>
      <c r="J13367" s="3"/>
      <c r="K13367" s="3"/>
      <c r="L13367" s="3"/>
      <c r="M13367" s="3"/>
    </row>
    <row r="13368" spans="8:13">
      <c r="H13368" s="16"/>
      <c r="I13368" s="3"/>
      <c r="J13368" s="3"/>
      <c r="K13368" s="3"/>
      <c r="L13368" s="3"/>
      <c r="M13368" s="3"/>
    </row>
    <row r="13369" spans="8:13">
      <c r="H13369" s="16"/>
      <c r="I13369" s="3"/>
      <c r="J13369" s="3"/>
      <c r="K13369" s="3"/>
      <c r="L13369" s="3"/>
      <c r="M13369" s="3"/>
    </row>
    <row r="13370" spans="8:13">
      <c r="H13370" s="16"/>
      <c r="I13370" s="3"/>
      <c r="J13370" s="3"/>
      <c r="K13370" s="3"/>
      <c r="L13370" s="3"/>
      <c r="M13370" s="3"/>
    </row>
    <row r="13371" spans="8:13">
      <c r="H13371" s="16"/>
      <c r="I13371" s="3"/>
      <c r="J13371" s="3"/>
      <c r="K13371" s="3"/>
      <c r="L13371" s="3"/>
      <c r="M13371" s="3"/>
    </row>
    <row r="13372" spans="8:13">
      <c r="H13372" s="16"/>
      <c r="I13372" s="3"/>
      <c r="J13372" s="3"/>
      <c r="K13372" s="3"/>
      <c r="L13372" s="3"/>
      <c r="M13372" s="3"/>
    </row>
    <row r="13373" spans="8:13">
      <c r="H13373" s="16"/>
      <c r="I13373" s="3"/>
      <c r="J13373" s="3"/>
      <c r="K13373" s="3"/>
      <c r="L13373" s="3"/>
      <c r="M13373" s="3"/>
    </row>
    <row r="13374" spans="8:13">
      <c r="H13374" s="16"/>
      <c r="I13374" s="3"/>
      <c r="J13374" s="3"/>
      <c r="K13374" s="3"/>
      <c r="L13374" s="3"/>
      <c r="M13374" s="3"/>
    </row>
    <row r="13375" spans="8:13">
      <c r="H13375" s="16"/>
      <c r="I13375" s="3"/>
      <c r="J13375" s="3"/>
      <c r="K13375" s="3"/>
      <c r="L13375" s="3"/>
      <c r="M13375" s="3"/>
    </row>
    <row r="13376" spans="8:13">
      <c r="H13376" s="16"/>
      <c r="I13376" s="3"/>
      <c r="J13376" s="3"/>
      <c r="K13376" s="3"/>
      <c r="L13376" s="3"/>
      <c r="M13376" s="3"/>
    </row>
    <row r="13377" spans="8:13">
      <c r="H13377" s="16"/>
      <c r="I13377" s="3"/>
      <c r="J13377" s="3"/>
      <c r="K13377" s="3"/>
      <c r="L13377" s="3"/>
      <c r="M13377" s="3"/>
    </row>
    <row r="13378" spans="8:13">
      <c r="H13378" s="16"/>
      <c r="I13378" s="3"/>
      <c r="J13378" s="3"/>
      <c r="K13378" s="3"/>
      <c r="L13378" s="3"/>
      <c r="M13378" s="3"/>
    </row>
    <row r="13379" spans="8:13">
      <c r="H13379" s="16"/>
      <c r="I13379" s="3"/>
      <c r="J13379" s="3"/>
      <c r="K13379" s="3"/>
      <c r="L13379" s="3"/>
      <c r="M13379" s="3"/>
    </row>
    <row r="13380" spans="8:13">
      <c r="H13380" s="16"/>
      <c r="I13380" s="3"/>
      <c r="J13380" s="3"/>
      <c r="K13380" s="3"/>
      <c r="L13380" s="3"/>
      <c r="M13380" s="3"/>
    </row>
    <row r="13381" spans="8:13">
      <c r="H13381" s="16"/>
      <c r="I13381" s="3"/>
      <c r="J13381" s="3"/>
      <c r="K13381" s="3"/>
      <c r="L13381" s="3"/>
      <c r="M13381" s="3"/>
    </row>
    <row r="13382" spans="8:13">
      <c r="H13382" s="16"/>
      <c r="I13382" s="3"/>
      <c r="J13382" s="3"/>
      <c r="K13382" s="3"/>
      <c r="L13382" s="3"/>
      <c r="M13382" s="3"/>
    </row>
    <row r="13383" spans="8:13">
      <c r="H13383" s="16"/>
      <c r="I13383" s="3"/>
      <c r="J13383" s="3"/>
      <c r="K13383" s="3"/>
      <c r="L13383" s="3"/>
      <c r="M13383" s="3"/>
    </row>
    <row r="13384" spans="8:13">
      <c r="H13384" s="16"/>
      <c r="I13384" s="3"/>
      <c r="J13384" s="3"/>
      <c r="K13384" s="3"/>
      <c r="L13384" s="3"/>
      <c r="M13384" s="3"/>
    </row>
    <row r="13385" spans="8:13">
      <c r="H13385" s="16"/>
      <c r="I13385" s="3"/>
      <c r="J13385" s="3"/>
      <c r="K13385" s="3"/>
      <c r="L13385" s="3"/>
      <c r="M13385" s="3"/>
    </row>
    <row r="13386" spans="8:13">
      <c r="H13386" s="16"/>
      <c r="I13386" s="3"/>
      <c r="J13386" s="3"/>
      <c r="K13386" s="3"/>
      <c r="L13386" s="3"/>
      <c r="M13386" s="3"/>
    </row>
    <row r="13387" spans="8:13">
      <c r="H13387" s="16"/>
      <c r="I13387" s="3"/>
      <c r="J13387" s="3"/>
      <c r="K13387" s="3"/>
      <c r="L13387" s="3"/>
      <c r="M13387" s="3"/>
    </row>
    <row r="13388" spans="8:13">
      <c r="H13388" s="16"/>
      <c r="I13388" s="3"/>
      <c r="J13388" s="3"/>
      <c r="K13388" s="3"/>
      <c r="L13388" s="3"/>
      <c r="M13388" s="3"/>
    </row>
    <row r="13389" spans="8:13">
      <c r="H13389" s="16"/>
      <c r="I13389" s="3"/>
      <c r="J13389" s="3"/>
      <c r="K13389" s="3"/>
      <c r="L13389" s="3"/>
      <c r="M13389" s="3"/>
    </row>
    <row r="13390" spans="8:13">
      <c r="H13390" s="16"/>
      <c r="I13390" s="3"/>
      <c r="J13390" s="3"/>
      <c r="K13390" s="3"/>
      <c r="L13390" s="3"/>
      <c r="M13390" s="3"/>
    </row>
    <row r="13391" spans="8:13">
      <c r="H13391" s="16"/>
      <c r="I13391" s="3"/>
      <c r="J13391" s="3"/>
      <c r="K13391" s="3"/>
      <c r="L13391" s="3"/>
      <c r="M13391" s="3"/>
    </row>
    <row r="13392" spans="8:13">
      <c r="H13392" s="16"/>
      <c r="I13392" s="3"/>
      <c r="J13392" s="3"/>
      <c r="K13392" s="3"/>
      <c r="L13392" s="3"/>
      <c r="M13392" s="3"/>
    </row>
    <row r="13393" spans="8:13">
      <c r="H13393" s="16"/>
      <c r="I13393" s="3"/>
      <c r="J13393" s="3"/>
      <c r="K13393" s="3"/>
      <c r="L13393" s="3"/>
      <c r="M13393" s="3"/>
    </row>
    <row r="13394" spans="8:13">
      <c r="H13394" s="16"/>
      <c r="I13394" s="3"/>
      <c r="J13394" s="3"/>
      <c r="K13394" s="3"/>
      <c r="L13394" s="3"/>
      <c r="M13394" s="3"/>
    </row>
    <row r="13395" spans="8:13">
      <c r="H13395" s="16"/>
      <c r="I13395" s="3"/>
      <c r="J13395" s="3"/>
      <c r="K13395" s="3"/>
      <c r="L13395" s="3"/>
      <c r="M13395" s="3"/>
    </row>
    <row r="13396" spans="8:13">
      <c r="H13396" s="16"/>
      <c r="I13396" s="3"/>
      <c r="J13396" s="3"/>
      <c r="K13396" s="3"/>
      <c r="L13396" s="3"/>
      <c r="M13396" s="3"/>
    </row>
    <row r="13397" spans="8:13">
      <c r="H13397" s="16"/>
      <c r="I13397" s="3"/>
      <c r="J13397" s="3"/>
      <c r="K13397" s="3"/>
      <c r="L13397" s="3"/>
      <c r="M13397" s="3"/>
    </row>
    <row r="13398" spans="8:13">
      <c r="H13398" s="16"/>
      <c r="I13398" s="3"/>
      <c r="J13398" s="3"/>
      <c r="K13398" s="3"/>
      <c r="L13398" s="3"/>
      <c r="M13398" s="3"/>
    </row>
    <row r="13399" spans="8:13">
      <c r="H13399" s="16"/>
      <c r="I13399" s="3"/>
      <c r="J13399" s="3"/>
      <c r="K13399" s="3"/>
      <c r="L13399" s="3"/>
      <c r="M13399" s="3"/>
    </row>
    <row r="13400" spans="8:13">
      <c r="H13400" s="16"/>
      <c r="I13400" s="3"/>
      <c r="J13400" s="3"/>
      <c r="K13400" s="3"/>
      <c r="L13400" s="3"/>
      <c r="M13400" s="3"/>
    </row>
    <row r="13401" spans="8:13">
      <c r="H13401" s="16"/>
      <c r="I13401" s="3"/>
      <c r="J13401" s="3"/>
      <c r="K13401" s="3"/>
      <c r="L13401" s="3"/>
      <c r="M13401" s="3"/>
    </row>
    <row r="13402" spans="8:13">
      <c r="H13402" s="16"/>
      <c r="I13402" s="3"/>
      <c r="J13402" s="3"/>
      <c r="K13402" s="3"/>
      <c r="L13402" s="3"/>
      <c r="M13402" s="3"/>
    </row>
    <row r="13403" spans="8:13">
      <c r="H13403" s="16"/>
      <c r="I13403" s="3"/>
      <c r="J13403" s="3"/>
      <c r="K13403" s="3"/>
      <c r="L13403" s="3"/>
      <c r="M13403" s="3"/>
    </row>
    <row r="13404" spans="8:13">
      <c r="H13404" s="16"/>
      <c r="I13404" s="3"/>
      <c r="J13404" s="3"/>
      <c r="K13404" s="3"/>
      <c r="L13404" s="3"/>
      <c r="M13404" s="3"/>
    </row>
    <row r="13405" spans="8:13">
      <c r="H13405" s="16"/>
      <c r="I13405" s="3"/>
      <c r="J13405" s="3"/>
      <c r="K13405" s="3"/>
      <c r="L13405" s="3"/>
      <c r="M13405" s="3"/>
    </row>
    <row r="13406" spans="8:13">
      <c r="H13406" s="16"/>
      <c r="I13406" s="3"/>
      <c r="J13406" s="3"/>
      <c r="K13406" s="3"/>
      <c r="L13406" s="3"/>
      <c r="M13406" s="3"/>
    </row>
    <row r="13407" spans="8:13">
      <c r="H13407" s="16"/>
      <c r="I13407" s="3"/>
      <c r="J13407" s="3"/>
      <c r="K13407" s="3"/>
      <c r="L13407" s="3"/>
      <c r="M13407" s="3"/>
    </row>
    <row r="13408" spans="8:13">
      <c r="H13408" s="16"/>
      <c r="I13408" s="3"/>
      <c r="J13408" s="3"/>
      <c r="K13408" s="3"/>
      <c r="L13408" s="3"/>
      <c r="M13408" s="3"/>
    </row>
    <row r="13409" spans="8:13">
      <c r="H13409" s="16"/>
      <c r="I13409" s="3"/>
      <c r="J13409" s="3"/>
      <c r="K13409" s="3"/>
      <c r="L13409" s="3"/>
      <c r="M13409" s="3"/>
    </row>
    <row r="13410" spans="8:13">
      <c r="H13410" s="16"/>
      <c r="I13410" s="3"/>
      <c r="J13410" s="3"/>
      <c r="K13410" s="3"/>
      <c r="L13410" s="3"/>
      <c r="M13410" s="3"/>
    </row>
    <row r="13411" spans="8:13">
      <c r="H13411" s="16"/>
      <c r="I13411" s="3"/>
      <c r="J13411" s="3"/>
      <c r="K13411" s="3"/>
      <c r="L13411" s="3"/>
      <c r="M13411" s="3"/>
    </row>
    <row r="13412" spans="8:13">
      <c r="H13412" s="16"/>
      <c r="I13412" s="3"/>
      <c r="J13412" s="3"/>
      <c r="K13412" s="3"/>
      <c r="L13412" s="3"/>
      <c r="M13412" s="3"/>
    </row>
    <row r="13413" spans="8:13">
      <c r="H13413" s="16"/>
      <c r="I13413" s="3"/>
      <c r="J13413" s="3"/>
      <c r="K13413" s="3"/>
      <c r="L13413" s="3"/>
      <c r="M13413" s="3"/>
    </row>
    <row r="13414" spans="8:13">
      <c r="H13414" s="16"/>
      <c r="I13414" s="3"/>
      <c r="J13414" s="3"/>
      <c r="K13414" s="3"/>
      <c r="L13414" s="3"/>
      <c r="M13414" s="3"/>
    </row>
    <row r="13415" spans="8:13">
      <c r="H13415" s="16"/>
      <c r="I13415" s="3"/>
      <c r="J13415" s="3"/>
      <c r="K13415" s="3"/>
      <c r="L13415" s="3"/>
      <c r="M13415" s="3"/>
    </row>
    <row r="13416" spans="8:13">
      <c r="H13416" s="16"/>
      <c r="I13416" s="3"/>
      <c r="J13416" s="3"/>
      <c r="K13416" s="3"/>
      <c r="L13416" s="3"/>
      <c r="M13416" s="3"/>
    </row>
    <row r="13417" spans="8:13">
      <c r="H13417" s="16"/>
      <c r="I13417" s="3"/>
      <c r="J13417" s="3"/>
      <c r="K13417" s="3"/>
      <c r="L13417" s="3"/>
      <c r="M13417" s="3"/>
    </row>
    <row r="13418" spans="8:13">
      <c r="H13418" s="16"/>
      <c r="I13418" s="3"/>
      <c r="J13418" s="3"/>
      <c r="K13418" s="3"/>
      <c r="L13418" s="3"/>
      <c r="M13418" s="3"/>
    </row>
    <row r="13419" spans="8:13">
      <c r="H13419" s="16"/>
      <c r="I13419" s="3"/>
      <c r="J13419" s="3"/>
      <c r="K13419" s="3"/>
      <c r="L13419" s="3"/>
      <c r="M13419" s="3"/>
    </row>
    <row r="13420" spans="8:13">
      <c r="H13420" s="16"/>
      <c r="I13420" s="3"/>
      <c r="J13420" s="3"/>
      <c r="K13420" s="3"/>
      <c r="L13420" s="3"/>
      <c r="M13420" s="3"/>
    </row>
    <row r="13421" spans="8:13">
      <c r="H13421" s="16"/>
      <c r="I13421" s="3"/>
      <c r="J13421" s="3"/>
      <c r="K13421" s="3"/>
      <c r="L13421" s="3"/>
      <c r="M13421" s="3"/>
    </row>
    <row r="13422" spans="8:13">
      <c r="H13422" s="16"/>
      <c r="I13422" s="3"/>
      <c r="J13422" s="3"/>
      <c r="K13422" s="3"/>
      <c r="L13422" s="3"/>
      <c r="M13422" s="3"/>
    </row>
    <row r="13423" spans="8:13">
      <c r="H13423" s="16"/>
      <c r="I13423" s="3"/>
      <c r="J13423" s="3"/>
      <c r="K13423" s="3"/>
      <c r="L13423" s="3"/>
      <c r="M13423" s="3"/>
    </row>
    <row r="13424" spans="8:13">
      <c r="H13424" s="16"/>
      <c r="I13424" s="3"/>
      <c r="J13424" s="3"/>
      <c r="K13424" s="3"/>
      <c r="L13424" s="3"/>
      <c r="M13424" s="3"/>
    </row>
    <row r="13425" spans="8:13">
      <c r="H13425" s="16"/>
      <c r="I13425" s="3"/>
      <c r="J13425" s="3"/>
      <c r="K13425" s="3"/>
      <c r="L13425" s="3"/>
      <c r="M13425" s="3"/>
    </row>
    <row r="13426" spans="8:13">
      <c r="H13426" s="16"/>
      <c r="I13426" s="3"/>
      <c r="J13426" s="3"/>
      <c r="K13426" s="3"/>
      <c r="L13426" s="3"/>
      <c r="M13426" s="3"/>
    </row>
    <row r="13427" spans="8:13">
      <c r="H13427" s="16"/>
      <c r="I13427" s="3"/>
      <c r="J13427" s="3"/>
      <c r="K13427" s="3"/>
      <c r="L13427" s="3"/>
      <c r="M13427" s="3"/>
    </row>
    <row r="13428" spans="8:13">
      <c r="H13428" s="16"/>
      <c r="I13428" s="3"/>
      <c r="J13428" s="3"/>
      <c r="K13428" s="3"/>
      <c r="L13428" s="3"/>
      <c r="M13428" s="3"/>
    </row>
    <row r="13429" spans="8:13">
      <c r="H13429" s="16"/>
      <c r="I13429" s="3"/>
      <c r="J13429" s="3"/>
      <c r="K13429" s="3"/>
      <c r="L13429" s="3"/>
      <c r="M13429" s="3"/>
    </row>
    <row r="13430" spans="8:13">
      <c r="H13430" s="16"/>
      <c r="I13430" s="3"/>
      <c r="J13430" s="3"/>
      <c r="K13430" s="3"/>
      <c r="L13430" s="3"/>
      <c r="M13430" s="3"/>
    </row>
    <row r="13431" spans="8:13">
      <c r="H13431" s="16"/>
      <c r="I13431" s="3"/>
      <c r="J13431" s="3"/>
      <c r="K13431" s="3"/>
      <c r="L13431" s="3"/>
      <c r="M13431" s="3"/>
    </row>
    <row r="13432" spans="8:13">
      <c r="H13432" s="16"/>
      <c r="I13432" s="3"/>
      <c r="J13432" s="3"/>
      <c r="K13432" s="3"/>
      <c r="L13432" s="3"/>
      <c r="M13432" s="3"/>
    </row>
    <row r="13433" spans="8:13">
      <c r="H13433" s="16"/>
      <c r="I13433" s="3"/>
      <c r="J13433" s="3"/>
      <c r="K13433" s="3"/>
      <c r="L13433" s="3"/>
      <c r="M13433" s="3"/>
    </row>
    <row r="13434" spans="8:13">
      <c r="H13434" s="16"/>
      <c r="I13434" s="3"/>
      <c r="J13434" s="3"/>
      <c r="K13434" s="3"/>
      <c r="L13434" s="3"/>
      <c r="M13434" s="3"/>
    </row>
    <row r="13435" spans="8:13">
      <c r="H13435" s="16"/>
      <c r="I13435" s="3"/>
      <c r="J13435" s="3"/>
      <c r="K13435" s="3"/>
      <c r="L13435" s="3"/>
      <c r="M13435" s="3"/>
    </row>
    <row r="13436" spans="8:13">
      <c r="H13436" s="16"/>
      <c r="I13436" s="3"/>
      <c r="J13436" s="3"/>
      <c r="K13436" s="3"/>
      <c r="L13436" s="3"/>
      <c r="M13436" s="3"/>
    </row>
    <row r="13437" spans="8:13">
      <c r="H13437" s="16"/>
      <c r="I13437" s="3"/>
      <c r="J13437" s="3"/>
      <c r="K13437" s="3"/>
      <c r="L13437" s="3"/>
      <c r="M13437" s="3"/>
    </row>
    <row r="13438" spans="8:13">
      <c r="H13438" s="16"/>
      <c r="I13438" s="3"/>
      <c r="J13438" s="3"/>
      <c r="K13438" s="3"/>
      <c r="L13438" s="3"/>
      <c r="M13438" s="3"/>
    </row>
    <row r="13439" spans="8:13">
      <c r="H13439" s="16"/>
      <c r="I13439" s="3"/>
      <c r="J13439" s="3"/>
      <c r="K13439" s="3"/>
      <c r="L13439" s="3"/>
      <c r="M13439" s="3"/>
    </row>
    <row r="13440" spans="8:13">
      <c r="H13440" s="16"/>
      <c r="I13440" s="3"/>
      <c r="J13440" s="3"/>
      <c r="K13440" s="3"/>
      <c r="L13440" s="3"/>
      <c r="M13440" s="3"/>
    </row>
    <row r="13441" spans="8:13">
      <c r="H13441" s="16"/>
      <c r="I13441" s="3"/>
      <c r="J13441" s="3"/>
      <c r="K13441" s="3"/>
      <c r="L13441" s="3"/>
      <c r="M13441" s="3"/>
    </row>
    <row r="13442" spans="8:13">
      <c r="H13442" s="16"/>
      <c r="I13442" s="3"/>
      <c r="J13442" s="3"/>
      <c r="K13442" s="3"/>
      <c r="L13442" s="3"/>
      <c r="M13442" s="3"/>
    </row>
    <row r="13443" spans="8:13">
      <c r="H13443" s="16"/>
      <c r="I13443" s="3"/>
      <c r="J13443" s="3"/>
      <c r="K13443" s="3"/>
      <c r="L13443" s="3"/>
      <c r="M13443" s="3"/>
    </row>
    <row r="13444" spans="8:13">
      <c r="H13444" s="16"/>
      <c r="I13444" s="3"/>
      <c r="J13444" s="3"/>
      <c r="K13444" s="3"/>
      <c r="L13444" s="3"/>
      <c r="M13444" s="3"/>
    </row>
    <row r="13445" spans="8:13">
      <c r="H13445" s="16"/>
      <c r="I13445" s="3"/>
      <c r="J13445" s="3"/>
      <c r="K13445" s="3"/>
      <c r="L13445" s="3"/>
      <c r="M13445" s="3"/>
    </row>
    <row r="13446" spans="8:13">
      <c r="H13446" s="16"/>
      <c r="I13446" s="3"/>
      <c r="J13446" s="3"/>
      <c r="K13446" s="3"/>
      <c r="L13446" s="3"/>
      <c r="M13446" s="3"/>
    </row>
    <row r="13447" spans="8:13">
      <c r="H13447" s="16"/>
      <c r="I13447" s="3"/>
      <c r="J13447" s="3"/>
      <c r="K13447" s="3"/>
      <c r="L13447" s="3"/>
      <c r="M13447" s="3"/>
    </row>
    <row r="13448" spans="8:13">
      <c r="H13448" s="16"/>
      <c r="I13448" s="3"/>
      <c r="J13448" s="3"/>
      <c r="K13448" s="3"/>
      <c r="L13448" s="3"/>
      <c r="M13448" s="3"/>
    </row>
    <row r="13449" spans="8:13">
      <c r="H13449" s="16"/>
      <c r="I13449" s="3"/>
      <c r="J13449" s="3"/>
      <c r="K13449" s="3"/>
      <c r="L13449" s="3"/>
      <c r="M13449" s="3"/>
    </row>
    <row r="13450" spans="8:13">
      <c r="H13450" s="16"/>
      <c r="I13450" s="3"/>
      <c r="J13450" s="3"/>
      <c r="K13450" s="3"/>
      <c r="L13450" s="3"/>
      <c r="M13450" s="3"/>
    </row>
    <row r="13451" spans="8:13">
      <c r="H13451" s="16"/>
      <c r="I13451" s="3"/>
      <c r="J13451" s="3"/>
      <c r="K13451" s="3"/>
      <c r="L13451" s="3"/>
      <c r="M13451" s="3"/>
    </row>
    <row r="13452" spans="8:13">
      <c r="H13452" s="16"/>
      <c r="I13452" s="3"/>
      <c r="J13452" s="3"/>
      <c r="K13452" s="3"/>
      <c r="L13452" s="3"/>
      <c r="M13452" s="3"/>
    </row>
    <row r="13453" spans="8:13">
      <c r="H13453" s="16"/>
      <c r="I13453" s="3"/>
      <c r="J13453" s="3"/>
      <c r="K13453" s="3"/>
      <c r="L13453" s="3"/>
      <c r="M13453" s="3"/>
    </row>
    <row r="13454" spans="8:13">
      <c r="H13454" s="16"/>
      <c r="I13454" s="3"/>
      <c r="J13454" s="3"/>
      <c r="K13454" s="3"/>
      <c r="L13454" s="3"/>
      <c r="M13454" s="3"/>
    </row>
    <row r="13455" spans="8:13">
      <c r="H13455" s="16"/>
      <c r="I13455" s="3"/>
      <c r="J13455" s="3"/>
      <c r="K13455" s="3"/>
      <c r="L13455" s="3"/>
      <c r="M13455" s="3"/>
    </row>
    <row r="13456" spans="8:13">
      <c r="H13456" s="16"/>
      <c r="I13456" s="3"/>
      <c r="J13456" s="3"/>
      <c r="K13456" s="3"/>
      <c r="L13456" s="3"/>
      <c r="M13456" s="3"/>
    </row>
    <row r="13457" spans="8:13">
      <c r="H13457" s="16"/>
      <c r="I13457" s="3"/>
      <c r="J13457" s="3"/>
      <c r="K13457" s="3"/>
      <c r="L13457" s="3"/>
      <c r="M13457" s="3"/>
    </row>
    <row r="13458" spans="8:13">
      <c r="H13458" s="16"/>
      <c r="I13458" s="3"/>
      <c r="J13458" s="3"/>
      <c r="K13458" s="3"/>
      <c r="L13458" s="3"/>
      <c r="M13458" s="3"/>
    </row>
    <row r="13459" spans="8:13">
      <c r="H13459" s="16"/>
      <c r="I13459" s="3"/>
      <c r="J13459" s="3"/>
      <c r="K13459" s="3"/>
      <c r="L13459" s="3"/>
      <c r="M13459" s="3"/>
    </row>
    <row r="13460" spans="8:13">
      <c r="H13460" s="16"/>
      <c r="I13460" s="3"/>
      <c r="J13460" s="3"/>
      <c r="K13460" s="3"/>
      <c r="L13460" s="3"/>
      <c r="M13460" s="3"/>
    </row>
    <row r="13461" spans="8:13">
      <c r="H13461" s="16"/>
      <c r="I13461" s="3"/>
      <c r="J13461" s="3"/>
      <c r="K13461" s="3"/>
      <c r="L13461" s="3"/>
      <c r="M13461" s="3"/>
    </row>
    <row r="13462" spans="8:13">
      <c r="H13462" s="16"/>
      <c r="I13462" s="3"/>
      <c r="J13462" s="3"/>
      <c r="K13462" s="3"/>
      <c r="L13462" s="3"/>
      <c r="M13462" s="3"/>
    </row>
    <row r="13463" spans="8:13">
      <c r="H13463" s="16"/>
      <c r="I13463" s="3"/>
      <c r="J13463" s="3"/>
      <c r="K13463" s="3"/>
      <c r="L13463" s="3"/>
      <c r="M13463" s="3"/>
    </row>
    <row r="13464" spans="8:13">
      <c r="H13464" s="16"/>
      <c r="I13464" s="3"/>
      <c r="J13464" s="3"/>
      <c r="K13464" s="3"/>
      <c r="L13464" s="3"/>
      <c r="M13464" s="3"/>
    </row>
    <row r="13465" spans="8:13">
      <c r="H13465" s="16"/>
      <c r="I13465" s="3"/>
      <c r="J13465" s="3"/>
      <c r="K13465" s="3"/>
      <c r="L13465" s="3"/>
      <c r="M13465" s="3"/>
    </row>
    <row r="13466" spans="8:13">
      <c r="H13466" s="16"/>
      <c r="I13466" s="3"/>
      <c r="J13466" s="3"/>
      <c r="K13466" s="3"/>
      <c r="L13466" s="3"/>
      <c r="M13466" s="3"/>
    </row>
    <row r="13467" spans="8:13">
      <c r="H13467" s="16"/>
      <c r="I13467" s="3"/>
      <c r="J13467" s="3"/>
      <c r="K13467" s="3"/>
      <c r="L13467" s="3"/>
      <c r="M13467" s="3"/>
    </row>
    <row r="13468" spans="8:13">
      <c r="H13468" s="16"/>
      <c r="I13468" s="3"/>
      <c r="J13468" s="3"/>
      <c r="K13468" s="3"/>
      <c r="L13468" s="3"/>
      <c r="M13468" s="3"/>
    </row>
    <row r="13469" spans="8:13">
      <c r="H13469" s="16"/>
      <c r="I13469" s="3"/>
      <c r="J13469" s="3"/>
      <c r="K13469" s="3"/>
      <c r="L13469" s="3"/>
      <c r="M13469" s="3"/>
    </row>
    <row r="13470" spans="8:13">
      <c r="H13470" s="16"/>
      <c r="I13470" s="3"/>
      <c r="J13470" s="3"/>
      <c r="K13470" s="3"/>
      <c r="L13470" s="3"/>
      <c r="M13470" s="3"/>
    </row>
    <row r="13471" spans="8:13">
      <c r="H13471" s="16"/>
      <c r="I13471" s="3"/>
      <c r="J13471" s="3"/>
      <c r="K13471" s="3"/>
      <c r="L13471" s="3"/>
      <c r="M13471" s="3"/>
    </row>
    <row r="13472" spans="8:13">
      <c r="H13472" s="16"/>
      <c r="I13472" s="3"/>
      <c r="J13472" s="3"/>
      <c r="K13472" s="3"/>
      <c r="L13472" s="3"/>
      <c r="M13472" s="3"/>
    </row>
    <row r="13473" spans="8:13">
      <c r="H13473" s="16"/>
      <c r="I13473" s="3"/>
      <c r="J13473" s="3"/>
      <c r="K13473" s="3"/>
      <c r="L13473" s="3"/>
      <c r="M13473" s="3"/>
    </row>
    <row r="13474" spans="8:13">
      <c r="H13474" s="16"/>
      <c r="I13474" s="3"/>
      <c r="J13474" s="3"/>
      <c r="K13474" s="3"/>
      <c r="L13474" s="3"/>
      <c r="M13474" s="3"/>
    </row>
    <row r="13475" spans="8:13">
      <c r="H13475" s="16"/>
      <c r="I13475" s="3"/>
      <c r="J13475" s="3"/>
      <c r="K13475" s="3"/>
      <c r="L13475" s="3"/>
      <c r="M13475" s="3"/>
    </row>
    <row r="13476" spans="8:13">
      <c r="H13476" s="16"/>
      <c r="I13476" s="3"/>
      <c r="J13476" s="3"/>
      <c r="K13476" s="3"/>
      <c r="L13476" s="3"/>
      <c r="M13476" s="3"/>
    </row>
    <row r="13477" spans="8:13">
      <c r="H13477" s="16"/>
      <c r="I13477" s="3"/>
      <c r="J13477" s="3"/>
      <c r="K13477" s="3"/>
      <c r="L13477" s="3"/>
      <c r="M13477" s="3"/>
    </row>
    <row r="13478" spans="8:13">
      <c r="H13478" s="16"/>
      <c r="I13478" s="3"/>
      <c r="J13478" s="3"/>
      <c r="K13478" s="3"/>
      <c r="L13478" s="3"/>
      <c r="M13478" s="3"/>
    </row>
    <row r="13479" spans="8:13">
      <c r="H13479" s="16"/>
      <c r="I13479" s="3"/>
      <c r="J13479" s="3"/>
      <c r="K13479" s="3"/>
      <c r="L13479" s="3"/>
      <c r="M13479" s="3"/>
    </row>
    <row r="13480" spans="8:13">
      <c r="H13480" s="16"/>
      <c r="I13480" s="3"/>
      <c r="J13480" s="3"/>
      <c r="K13480" s="3"/>
      <c r="L13480" s="3"/>
      <c r="M13480" s="3"/>
    </row>
    <row r="13481" spans="8:13">
      <c r="H13481" s="16"/>
      <c r="I13481" s="3"/>
      <c r="J13481" s="3"/>
      <c r="K13481" s="3"/>
      <c r="L13481" s="3"/>
      <c r="M13481" s="3"/>
    </row>
    <row r="13482" spans="8:13">
      <c r="H13482" s="16"/>
      <c r="I13482" s="3"/>
      <c r="J13482" s="3"/>
      <c r="K13482" s="3"/>
      <c r="L13482" s="3"/>
      <c r="M13482" s="3"/>
    </row>
    <row r="13483" spans="8:13">
      <c r="H13483" s="16"/>
      <c r="I13483" s="3"/>
      <c r="J13483" s="3"/>
      <c r="K13483" s="3"/>
      <c r="L13483" s="3"/>
      <c r="M13483" s="3"/>
    </row>
    <row r="13484" spans="8:13">
      <c r="H13484" s="16"/>
      <c r="I13484" s="3"/>
      <c r="J13484" s="3"/>
      <c r="K13484" s="3"/>
      <c r="L13484" s="3"/>
      <c r="M13484" s="3"/>
    </row>
    <row r="13485" spans="8:13">
      <c r="H13485" s="16"/>
      <c r="I13485" s="3"/>
      <c r="J13485" s="3"/>
      <c r="K13485" s="3"/>
      <c r="L13485" s="3"/>
      <c r="M13485" s="3"/>
    </row>
    <row r="13486" spans="8:13">
      <c r="H13486" s="16"/>
      <c r="I13486" s="3"/>
      <c r="J13486" s="3"/>
      <c r="K13486" s="3"/>
      <c r="L13486" s="3"/>
      <c r="M13486" s="3"/>
    </row>
    <row r="13487" spans="8:13">
      <c r="H13487" s="16"/>
      <c r="I13487" s="3"/>
      <c r="J13487" s="3"/>
      <c r="K13487" s="3"/>
      <c r="L13487" s="3"/>
      <c r="M13487" s="3"/>
    </row>
    <row r="13488" spans="8:13">
      <c r="H13488" s="16"/>
      <c r="I13488" s="3"/>
      <c r="J13488" s="3"/>
      <c r="K13488" s="3"/>
      <c r="L13488" s="3"/>
      <c r="M13488" s="3"/>
    </row>
    <row r="13489" spans="8:13">
      <c r="H13489" s="16"/>
      <c r="I13489" s="3"/>
      <c r="J13489" s="3"/>
      <c r="K13489" s="3"/>
      <c r="L13489" s="3"/>
      <c r="M13489" s="3"/>
    </row>
    <row r="13490" spans="8:13">
      <c r="H13490" s="16"/>
      <c r="I13490" s="3"/>
      <c r="J13490" s="3"/>
      <c r="K13490" s="3"/>
      <c r="L13490" s="3"/>
      <c r="M13490" s="3"/>
    </row>
    <row r="13491" spans="8:13">
      <c r="H13491" s="16"/>
      <c r="I13491" s="3"/>
      <c r="J13491" s="3"/>
      <c r="K13491" s="3"/>
      <c r="L13491" s="3"/>
      <c r="M13491" s="3"/>
    </row>
    <row r="13492" spans="8:13">
      <c r="H13492" s="16"/>
      <c r="I13492" s="3"/>
      <c r="J13492" s="3"/>
      <c r="K13492" s="3"/>
      <c r="L13492" s="3"/>
      <c r="M13492" s="3"/>
    </row>
    <row r="13493" spans="8:13">
      <c r="H13493" s="16"/>
      <c r="I13493" s="3"/>
      <c r="J13493" s="3"/>
      <c r="K13493" s="3"/>
      <c r="L13493" s="3"/>
      <c r="M13493" s="3"/>
    </row>
    <row r="13494" spans="8:13">
      <c r="H13494" s="16"/>
      <c r="I13494" s="3"/>
      <c r="J13494" s="3"/>
      <c r="K13494" s="3"/>
      <c r="L13494" s="3"/>
      <c r="M13494" s="3"/>
    </row>
    <row r="13495" spans="8:13">
      <c r="H13495" s="16"/>
      <c r="I13495" s="3"/>
      <c r="J13495" s="3"/>
      <c r="K13495" s="3"/>
      <c r="L13495" s="3"/>
      <c r="M13495" s="3"/>
    </row>
    <row r="13496" spans="8:13">
      <c r="H13496" s="16"/>
      <c r="I13496" s="3"/>
      <c r="J13496" s="3"/>
      <c r="K13496" s="3"/>
      <c r="L13496" s="3"/>
      <c r="M13496" s="3"/>
    </row>
    <row r="13497" spans="8:13">
      <c r="H13497" s="16"/>
      <c r="I13497" s="3"/>
      <c r="J13497" s="3"/>
      <c r="K13497" s="3"/>
      <c r="L13497" s="3"/>
      <c r="M13497" s="3"/>
    </row>
    <row r="13498" spans="8:13">
      <c r="H13498" s="16"/>
      <c r="I13498" s="3"/>
      <c r="J13498" s="3"/>
      <c r="K13498" s="3"/>
      <c r="L13498" s="3"/>
      <c r="M13498" s="3"/>
    </row>
    <row r="13499" spans="8:13">
      <c r="H13499" s="16"/>
      <c r="I13499" s="3"/>
      <c r="J13499" s="3"/>
      <c r="K13499" s="3"/>
      <c r="L13499" s="3"/>
      <c r="M13499" s="3"/>
    </row>
    <row r="13500" spans="8:13">
      <c r="H13500" s="16"/>
      <c r="I13500" s="3"/>
      <c r="J13500" s="3"/>
      <c r="K13500" s="3"/>
      <c r="L13500" s="3"/>
      <c r="M13500" s="3"/>
    </row>
    <row r="13501" spans="8:13">
      <c r="H13501" s="16"/>
      <c r="I13501" s="3"/>
      <c r="J13501" s="3"/>
      <c r="K13501" s="3"/>
      <c r="L13501" s="3"/>
      <c r="M13501" s="3"/>
    </row>
    <row r="13502" spans="8:13">
      <c r="H13502" s="16"/>
      <c r="I13502" s="3"/>
      <c r="J13502" s="3"/>
      <c r="K13502" s="3"/>
      <c r="L13502" s="3"/>
      <c r="M13502" s="3"/>
    </row>
    <row r="13503" spans="8:13">
      <c r="H13503" s="16"/>
      <c r="I13503" s="3"/>
      <c r="J13503" s="3"/>
      <c r="K13503" s="3"/>
      <c r="L13503" s="3"/>
      <c r="M13503" s="3"/>
    </row>
    <row r="13504" spans="8:13">
      <c r="H13504" s="16"/>
      <c r="I13504" s="3"/>
      <c r="J13504" s="3"/>
      <c r="K13504" s="3"/>
      <c r="L13504" s="3"/>
      <c r="M13504" s="3"/>
    </row>
    <row r="13505" spans="8:13">
      <c r="H13505" s="16"/>
      <c r="I13505" s="3"/>
      <c r="J13505" s="3"/>
      <c r="K13505" s="3"/>
      <c r="L13505" s="3"/>
      <c r="M13505" s="3"/>
    </row>
    <row r="13506" spans="8:13">
      <c r="H13506" s="16"/>
      <c r="I13506" s="3"/>
      <c r="J13506" s="3"/>
      <c r="K13506" s="3"/>
      <c r="L13506" s="3"/>
      <c r="M13506" s="3"/>
    </row>
    <row r="13507" spans="8:13">
      <c r="H13507" s="16"/>
      <c r="I13507" s="3"/>
      <c r="J13507" s="3"/>
      <c r="K13507" s="3"/>
      <c r="L13507" s="3"/>
      <c r="M13507" s="3"/>
    </row>
    <row r="13508" spans="8:13">
      <c r="H13508" s="16"/>
      <c r="I13508" s="3"/>
      <c r="J13508" s="3"/>
      <c r="K13508" s="3"/>
      <c r="L13508" s="3"/>
      <c r="M13508" s="3"/>
    </row>
    <row r="13509" spans="8:13">
      <c r="H13509" s="16"/>
      <c r="I13509" s="3"/>
      <c r="J13509" s="3"/>
      <c r="K13509" s="3"/>
      <c r="L13509" s="3"/>
      <c r="M13509" s="3"/>
    </row>
    <row r="13510" spans="8:13">
      <c r="H13510" s="16"/>
      <c r="I13510" s="3"/>
      <c r="J13510" s="3"/>
      <c r="K13510" s="3"/>
      <c r="L13510" s="3"/>
      <c r="M13510" s="3"/>
    </row>
    <row r="13511" spans="8:13">
      <c r="H13511" s="16"/>
      <c r="I13511" s="3"/>
      <c r="J13511" s="3"/>
      <c r="K13511" s="3"/>
      <c r="L13511" s="3"/>
      <c r="M13511" s="3"/>
    </row>
    <row r="13512" spans="8:13">
      <c r="H13512" s="16"/>
      <c r="I13512" s="3"/>
      <c r="J13512" s="3"/>
      <c r="K13512" s="3"/>
      <c r="L13512" s="3"/>
      <c r="M13512" s="3"/>
    </row>
    <row r="13513" spans="8:13">
      <c r="H13513" s="16"/>
      <c r="I13513" s="3"/>
      <c r="J13513" s="3"/>
      <c r="K13513" s="3"/>
      <c r="L13513" s="3"/>
      <c r="M13513" s="3"/>
    </row>
    <row r="13514" spans="8:13">
      <c r="H13514" s="16"/>
      <c r="I13514" s="3"/>
      <c r="J13514" s="3"/>
      <c r="K13514" s="3"/>
      <c r="L13514" s="3"/>
      <c r="M13514" s="3"/>
    </row>
    <row r="13515" spans="8:13">
      <c r="H13515" s="16"/>
      <c r="I13515" s="3"/>
      <c r="J13515" s="3"/>
      <c r="K13515" s="3"/>
      <c r="L13515" s="3"/>
      <c r="M13515" s="3"/>
    </row>
    <row r="13516" spans="8:13">
      <c r="H13516" s="16"/>
      <c r="I13516" s="3"/>
      <c r="J13516" s="3"/>
      <c r="K13516" s="3"/>
      <c r="L13516" s="3"/>
      <c r="M13516" s="3"/>
    </row>
    <row r="13517" spans="8:13">
      <c r="H13517" s="16"/>
      <c r="I13517" s="3"/>
      <c r="J13517" s="3"/>
      <c r="K13517" s="3"/>
      <c r="L13517" s="3"/>
      <c r="M13517" s="3"/>
    </row>
    <row r="13518" spans="8:13">
      <c r="H13518" s="16"/>
      <c r="I13518" s="3"/>
      <c r="J13518" s="3"/>
      <c r="K13518" s="3"/>
      <c r="L13518" s="3"/>
      <c r="M13518" s="3"/>
    </row>
    <row r="13519" spans="8:13">
      <c r="H13519" s="16"/>
      <c r="I13519" s="3"/>
      <c r="J13519" s="3"/>
      <c r="K13519" s="3"/>
      <c r="L13519" s="3"/>
      <c r="M13519" s="3"/>
    </row>
    <row r="13520" spans="8:13">
      <c r="H13520" s="16"/>
      <c r="I13520" s="3"/>
      <c r="J13520" s="3"/>
      <c r="K13520" s="3"/>
      <c r="L13520" s="3"/>
      <c r="M13520" s="3"/>
    </row>
    <row r="13521" spans="8:13">
      <c r="H13521" s="16"/>
      <c r="I13521" s="3"/>
      <c r="J13521" s="3"/>
      <c r="K13521" s="3"/>
      <c r="L13521" s="3"/>
      <c r="M13521" s="3"/>
    </row>
    <row r="13522" spans="8:13">
      <c r="H13522" s="16"/>
      <c r="I13522" s="3"/>
      <c r="J13522" s="3"/>
      <c r="K13522" s="3"/>
      <c r="L13522" s="3"/>
      <c r="M13522" s="3"/>
    </row>
    <row r="13523" spans="8:13">
      <c r="H13523" s="16"/>
      <c r="I13523" s="3"/>
      <c r="J13523" s="3"/>
      <c r="K13523" s="3"/>
      <c r="L13523" s="3"/>
      <c r="M13523" s="3"/>
    </row>
    <row r="13524" spans="8:13">
      <c r="H13524" s="16"/>
      <c r="I13524" s="3"/>
      <c r="J13524" s="3"/>
      <c r="K13524" s="3"/>
      <c r="L13524" s="3"/>
      <c r="M13524" s="3"/>
    </row>
    <row r="13525" spans="8:13">
      <c r="H13525" s="16"/>
      <c r="I13525" s="3"/>
      <c r="J13525" s="3"/>
      <c r="K13525" s="3"/>
      <c r="L13525" s="3"/>
      <c r="M13525" s="3"/>
    </row>
    <row r="13526" spans="8:13">
      <c r="H13526" s="16"/>
      <c r="I13526" s="3"/>
      <c r="J13526" s="3"/>
      <c r="K13526" s="3"/>
      <c r="L13526" s="3"/>
      <c r="M13526" s="3"/>
    </row>
    <row r="13527" spans="8:13">
      <c r="H13527" s="16"/>
      <c r="I13527" s="3"/>
      <c r="J13527" s="3"/>
      <c r="K13527" s="3"/>
      <c r="L13527" s="3"/>
      <c r="M13527" s="3"/>
    </row>
    <row r="13528" spans="8:13">
      <c r="H13528" s="16"/>
      <c r="I13528" s="3"/>
      <c r="J13528" s="3"/>
      <c r="K13528" s="3"/>
      <c r="L13528" s="3"/>
      <c r="M13528" s="3"/>
    </row>
    <row r="13529" spans="8:13">
      <c r="H13529" s="16"/>
      <c r="I13529" s="3"/>
      <c r="J13529" s="3"/>
      <c r="K13529" s="3"/>
      <c r="L13529" s="3"/>
      <c r="M13529" s="3"/>
    </row>
    <row r="13530" spans="8:13">
      <c r="H13530" s="16"/>
      <c r="I13530" s="3"/>
      <c r="J13530" s="3"/>
      <c r="K13530" s="3"/>
      <c r="L13530" s="3"/>
      <c r="M13530" s="3"/>
    </row>
    <row r="13531" spans="8:13">
      <c r="H13531" s="16"/>
      <c r="I13531" s="3"/>
      <c r="J13531" s="3"/>
      <c r="K13531" s="3"/>
      <c r="L13531" s="3"/>
      <c r="M13531" s="3"/>
    </row>
    <row r="13532" spans="8:13">
      <c r="H13532" s="16"/>
      <c r="I13532" s="3"/>
      <c r="J13532" s="3"/>
      <c r="K13532" s="3"/>
      <c r="L13532" s="3"/>
      <c r="M13532" s="3"/>
    </row>
    <row r="13533" spans="8:13">
      <c r="H13533" s="16"/>
      <c r="I13533" s="3"/>
      <c r="J13533" s="3"/>
      <c r="K13533" s="3"/>
      <c r="L13533" s="3"/>
      <c r="M13533" s="3"/>
    </row>
    <row r="13534" spans="8:13">
      <c r="H13534" s="16"/>
      <c r="I13534" s="3"/>
      <c r="J13534" s="3"/>
      <c r="K13534" s="3"/>
      <c r="L13534" s="3"/>
      <c r="M13534" s="3"/>
    </row>
    <row r="13535" spans="8:13">
      <c r="H13535" s="16"/>
      <c r="I13535" s="3"/>
      <c r="J13535" s="3"/>
      <c r="K13535" s="3"/>
      <c r="L13535" s="3"/>
      <c r="M13535" s="3"/>
    </row>
    <row r="13536" spans="8:13">
      <c r="H13536" s="16"/>
      <c r="I13536" s="3"/>
      <c r="J13536" s="3"/>
      <c r="K13536" s="3"/>
      <c r="L13536" s="3"/>
      <c r="M13536" s="3"/>
    </row>
    <row r="13537" spans="8:13">
      <c r="H13537" s="16"/>
      <c r="I13537" s="3"/>
      <c r="J13537" s="3"/>
      <c r="K13537" s="3"/>
      <c r="L13537" s="3"/>
      <c r="M13537" s="3"/>
    </row>
    <row r="13538" spans="8:13">
      <c r="H13538" s="16"/>
      <c r="I13538" s="3"/>
      <c r="J13538" s="3"/>
      <c r="K13538" s="3"/>
      <c r="L13538" s="3"/>
      <c r="M13538" s="3"/>
    </row>
    <row r="13539" spans="8:13">
      <c r="H13539" s="16"/>
      <c r="I13539" s="3"/>
      <c r="J13539" s="3"/>
      <c r="K13539" s="3"/>
      <c r="L13539" s="3"/>
      <c r="M13539" s="3"/>
    </row>
    <row r="13540" spans="8:13">
      <c r="H13540" s="16"/>
      <c r="I13540" s="3"/>
      <c r="J13540" s="3"/>
      <c r="K13540" s="3"/>
      <c r="L13540" s="3"/>
      <c r="M13540" s="3"/>
    </row>
    <row r="13541" spans="8:13">
      <c r="H13541" s="16"/>
      <c r="I13541" s="3"/>
      <c r="J13541" s="3"/>
      <c r="K13541" s="3"/>
      <c r="L13541" s="3"/>
      <c r="M13541" s="3"/>
    </row>
    <row r="13542" spans="8:13">
      <c r="H13542" s="16"/>
      <c r="I13542" s="3"/>
      <c r="J13542" s="3"/>
      <c r="K13542" s="3"/>
      <c r="L13542" s="3"/>
      <c r="M13542" s="3"/>
    </row>
    <row r="13543" spans="8:13">
      <c r="H13543" s="16"/>
      <c r="I13543" s="3"/>
      <c r="J13543" s="3"/>
      <c r="K13543" s="3"/>
      <c r="L13543" s="3"/>
      <c r="M13543" s="3"/>
    </row>
    <row r="13544" spans="8:13">
      <c r="H13544" s="16"/>
      <c r="I13544" s="3"/>
      <c r="J13544" s="3"/>
      <c r="K13544" s="3"/>
      <c r="L13544" s="3"/>
      <c r="M13544" s="3"/>
    </row>
    <row r="13545" spans="8:13">
      <c r="H13545" s="16"/>
      <c r="I13545" s="3"/>
      <c r="J13545" s="3"/>
      <c r="K13545" s="3"/>
      <c r="L13545" s="3"/>
      <c r="M13545" s="3"/>
    </row>
    <row r="13546" spans="8:13">
      <c r="H13546" s="16"/>
      <c r="I13546" s="3"/>
      <c r="J13546" s="3"/>
      <c r="K13546" s="3"/>
      <c r="L13546" s="3"/>
      <c r="M13546" s="3"/>
    </row>
    <row r="13547" spans="8:13">
      <c r="H13547" s="16"/>
      <c r="I13547" s="3"/>
      <c r="J13547" s="3"/>
      <c r="K13547" s="3"/>
      <c r="L13547" s="3"/>
      <c r="M13547" s="3"/>
    </row>
    <row r="13548" spans="8:13">
      <c r="H13548" s="16"/>
      <c r="I13548" s="3"/>
      <c r="J13548" s="3"/>
      <c r="K13548" s="3"/>
      <c r="L13548" s="3"/>
      <c r="M13548" s="3"/>
    </row>
    <row r="13549" spans="8:13">
      <c r="H13549" s="16"/>
      <c r="I13549" s="3"/>
      <c r="J13549" s="3"/>
      <c r="K13549" s="3"/>
      <c r="L13549" s="3"/>
      <c r="M13549" s="3"/>
    </row>
    <row r="13550" spans="8:13">
      <c r="H13550" s="16"/>
      <c r="I13550" s="3"/>
      <c r="J13550" s="3"/>
      <c r="K13550" s="3"/>
      <c r="L13550" s="3"/>
      <c r="M13550" s="3"/>
    </row>
    <row r="13551" spans="8:13">
      <c r="H13551" s="16"/>
      <c r="I13551" s="3"/>
      <c r="J13551" s="3"/>
      <c r="K13551" s="3"/>
      <c r="L13551" s="3"/>
      <c r="M13551" s="3"/>
    </row>
    <row r="13552" spans="8:13">
      <c r="H13552" s="16"/>
      <c r="I13552" s="3"/>
      <c r="J13552" s="3"/>
      <c r="K13552" s="3"/>
      <c r="L13552" s="3"/>
      <c r="M13552" s="3"/>
    </row>
    <row r="13553" spans="8:13">
      <c r="H13553" s="16"/>
      <c r="I13553" s="3"/>
      <c r="J13553" s="3"/>
      <c r="K13553" s="3"/>
      <c r="L13553" s="3"/>
      <c r="M13553" s="3"/>
    </row>
    <row r="13554" spans="8:13">
      <c r="H13554" s="16"/>
      <c r="I13554" s="3"/>
      <c r="J13554" s="3"/>
      <c r="K13554" s="3"/>
      <c r="L13554" s="3"/>
      <c r="M13554" s="3"/>
    </row>
    <row r="13555" spans="8:13">
      <c r="H13555" s="16"/>
      <c r="I13555" s="3"/>
      <c r="J13555" s="3"/>
      <c r="K13555" s="3"/>
      <c r="L13555" s="3"/>
      <c r="M13555" s="3"/>
    </row>
    <row r="13556" spans="8:13">
      <c r="H13556" s="16"/>
      <c r="I13556" s="3"/>
      <c r="J13556" s="3"/>
      <c r="K13556" s="3"/>
      <c r="L13556" s="3"/>
      <c r="M13556" s="3"/>
    </row>
    <row r="13557" spans="8:13">
      <c r="H13557" s="16"/>
      <c r="I13557" s="3"/>
      <c r="J13557" s="3"/>
      <c r="K13557" s="3"/>
      <c r="L13557" s="3"/>
      <c r="M13557" s="3"/>
    </row>
    <row r="13558" spans="8:13">
      <c r="H13558" s="16"/>
      <c r="I13558" s="3"/>
      <c r="J13558" s="3"/>
      <c r="K13558" s="3"/>
      <c r="L13558" s="3"/>
      <c r="M13558" s="3"/>
    </row>
    <row r="13559" spans="8:13">
      <c r="H13559" s="16"/>
      <c r="I13559" s="3"/>
      <c r="J13559" s="3"/>
      <c r="K13559" s="3"/>
      <c r="L13559" s="3"/>
      <c r="M13559" s="3"/>
    </row>
    <row r="13560" spans="8:13">
      <c r="H13560" s="16"/>
      <c r="I13560" s="3"/>
      <c r="J13560" s="3"/>
      <c r="K13560" s="3"/>
      <c r="L13560" s="3"/>
      <c r="M13560" s="3"/>
    </row>
    <row r="13561" spans="8:13">
      <c r="H13561" s="16"/>
      <c r="I13561" s="3"/>
      <c r="J13561" s="3"/>
      <c r="K13561" s="3"/>
      <c r="L13561" s="3"/>
      <c r="M13561" s="3"/>
    </row>
    <row r="13562" spans="8:13">
      <c r="H13562" s="16"/>
      <c r="I13562" s="3"/>
      <c r="J13562" s="3"/>
      <c r="K13562" s="3"/>
      <c r="L13562" s="3"/>
      <c r="M13562" s="3"/>
    </row>
    <row r="13563" spans="8:13">
      <c r="H13563" s="16"/>
      <c r="I13563" s="3"/>
      <c r="J13563" s="3"/>
      <c r="K13563" s="3"/>
      <c r="L13563" s="3"/>
      <c r="M13563" s="3"/>
    </row>
    <row r="13564" spans="8:13">
      <c r="H13564" s="16"/>
      <c r="I13564" s="3"/>
      <c r="J13564" s="3"/>
      <c r="K13564" s="3"/>
      <c r="L13564" s="3"/>
      <c r="M13564" s="3"/>
    </row>
    <row r="13565" spans="8:13">
      <c r="H13565" s="16"/>
      <c r="I13565" s="3"/>
      <c r="J13565" s="3"/>
      <c r="K13565" s="3"/>
      <c r="L13565" s="3"/>
      <c r="M13565" s="3"/>
    </row>
    <row r="13566" spans="8:13">
      <c r="H13566" s="16"/>
      <c r="I13566" s="3"/>
      <c r="J13566" s="3"/>
      <c r="K13566" s="3"/>
      <c r="L13566" s="3"/>
      <c r="M13566" s="3"/>
    </row>
    <row r="13567" spans="8:13">
      <c r="H13567" s="16"/>
      <c r="I13567" s="3"/>
      <c r="J13567" s="3"/>
      <c r="K13567" s="3"/>
      <c r="L13567" s="3"/>
      <c r="M13567" s="3"/>
    </row>
    <row r="13568" spans="8:13">
      <c r="H13568" s="16"/>
      <c r="I13568" s="3"/>
      <c r="J13568" s="3"/>
      <c r="K13568" s="3"/>
      <c r="L13568" s="3"/>
      <c r="M13568" s="3"/>
    </row>
    <row r="13569" spans="8:13">
      <c r="H13569" s="16"/>
      <c r="I13569" s="3"/>
      <c r="J13569" s="3"/>
      <c r="K13569" s="3"/>
      <c r="L13569" s="3"/>
      <c r="M13569" s="3"/>
    </row>
    <row r="13570" spans="8:13">
      <c r="H13570" s="16"/>
      <c r="I13570" s="3"/>
      <c r="J13570" s="3"/>
      <c r="K13570" s="3"/>
      <c r="L13570" s="3"/>
      <c r="M13570" s="3"/>
    </row>
    <row r="13571" spans="8:13">
      <c r="H13571" s="16"/>
      <c r="I13571" s="3"/>
      <c r="J13571" s="3"/>
      <c r="K13571" s="3"/>
      <c r="L13571" s="3"/>
      <c r="M13571" s="3"/>
    </row>
    <row r="13572" spans="8:13">
      <c r="H13572" s="16"/>
      <c r="I13572" s="3"/>
      <c r="J13572" s="3"/>
      <c r="K13572" s="3"/>
      <c r="L13572" s="3"/>
      <c r="M13572" s="3"/>
    </row>
    <row r="13573" spans="8:13">
      <c r="H13573" s="16"/>
      <c r="I13573" s="3"/>
      <c r="J13573" s="3"/>
      <c r="K13573" s="3"/>
      <c r="L13573" s="3"/>
      <c r="M13573" s="3"/>
    </row>
    <row r="13574" spans="8:13">
      <c r="H13574" s="16"/>
      <c r="I13574" s="3"/>
      <c r="J13574" s="3"/>
      <c r="K13574" s="3"/>
      <c r="L13574" s="3"/>
      <c r="M13574" s="3"/>
    </row>
    <row r="13575" spans="8:13">
      <c r="H13575" s="16"/>
      <c r="I13575" s="3"/>
      <c r="J13575" s="3"/>
      <c r="K13575" s="3"/>
      <c r="L13575" s="3"/>
      <c r="M13575" s="3"/>
    </row>
    <row r="13576" spans="8:13">
      <c r="H13576" s="16"/>
      <c r="I13576" s="3"/>
      <c r="J13576" s="3"/>
      <c r="K13576" s="3"/>
      <c r="L13576" s="3"/>
      <c r="M13576" s="3"/>
    </row>
    <row r="13577" spans="8:13">
      <c r="H13577" s="16"/>
      <c r="I13577" s="3"/>
      <c r="J13577" s="3"/>
      <c r="K13577" s="3"/>
      <c r="L13577" s="3"/>
      <c r="M13577" s="3"/>
    </row>
    <row r="13578" spans="8:13">
      <c r="H13578" s="16"/>
      <c r="I13578" s="3"/>
      <c r="J13578" s="3"/>
      <c r="K13578" s="3"/>
      <c r="L13578" s="3"/>
      <c r="M13578" s="3"/>
    </row>
    <row r="13579" spans="8:13">
      <c r="H13579" s="16"/>
      <c r="I13579" s="3"/>
      <c r="J13579" s="3"/>
      <c r="K13579" s="3"/>
      <c r="L13579" s="3"/>
      <c r="M13579" s="3"/>
    </row>
    <row r="13580" spans="8:13">
      <c r="H13580" s="16"/>
      <c r="I13580" s="3"/>
      <c r="J13580" s="3"/>
      <c r="K13580" s="3"/>
      <c r="L13580" s="3"/>
      <c r="M13580" s="3"/>
    </row>
    <row r="13581" spans="8:13">
      <c r="H13581" s="16"/>
      <c r="I13581" s="3"/>
      <c r="J13581" s="3"/>
      <c r="K13581" s="3"/>
      <c r="L13581" s="3"/>
      <c r="M13581" s="3"/>
    </row>
    <row r="13582" spans="8:13">
      <c r="H13582" s="16"/>
      <c r="I13582" s="3"/>
      <c r="J13582" s="3"/>
      <c r="K13582" s="3"/>
      <c r="L13582" s="3"/>
      <c r="M13582" s="3"/>
    </row>
    <row r="13583" spans="8:13">
      <c r="H13583" s="16"/>
      <c r="I13583" s="3"/>
      <c r="J13583" s="3"/>
      <c r="K13583" s="3"/>
      <c r="L13583" s="3"/>
      <c r="M13583" s="3"/>
    </row>
    <row r="13584" spans="8:13">
      <c r="H13584" s="16"/>
      <c r="I13584" s="3"/>
      <c r="J13584" s="3"/>
      <c r="K13584" s="3"/>
      <c r="L13584" s="3"/>
      <c r="M13584" s="3"/>
    </row>
    <row r="13585" spans="8:13">
      <c r="H13585" s="16"/>
      <c r="I13585" s="3"/>
      <c r="J13585" s="3"/>
      <c r="K13585" s="3"/>
      <c r="L13585" s="3"/>
      <c r="M13585" s="3"/>
    </row>
    <row r="13586" spans="8:13">
      <c r="H13586" s="16"/>
      <c r="I13586" s="3"/>
      <c r="J13586" s="3"/>
      <c r="K13586" s="3"/>
      <c r="L13586" s="3"/>
      <c r="M13586" s="3"/>
    </row>
    <row r="13587" spans="8:13">
      <c r="H13587" s="16"/>
      <c r="I13587" s="3"/>
      <c r="J13587" s="3"/>
      <c r="K13587" s="3"/>
      <c r="L13587" s="3"/>
      <c r="M13587" s="3"/>
    </row>
    <row r="13588" spans="8:13">
      <c r="H13588" s="16"/>
      <c r="I13588" s="3"/>
      <c r="J13588" s="3"/>
      <c r="K13588" s="3"/>
      <c r="L13588" s="3"/>
      <c r="M13588" s="3"/>
    </row>
    <row r="13589" spans="8:13">
      <c r="H13589" s="16"/>
      <c r="I13589" s="3"/>
      <c r="J13589" s="3"/>
      <c r="K13589" s="3"/>
      <c r="L13589" s="3"/>
      <c r="M13589" s="3"/>
    </row>
    <row r="13590" spans="8:13">
      <c r="H13590" s="16"/>
      <c r="I13590" s="3"/>
      <c r="J13590" s="3"/>
      <c r="K13590" s="3"/>
      <c r="L13590" s="3"/>
      <c r="M13590" s="3"/>
    </row>
    <row r="13591" spans="8:13">
      <c r="H13591" s="16"/>
      <c r="I13591" s="3"/>
      <c r="J13591" s="3"/>
      <c r="K13591" s="3"/>
      <c r="L13591" s="3"/>
      <c r="M13591" s="3"/>
    </row>
    <row r="13592" spans="8:13">
      <c r="H13592" s="16"/>
      <c r="I13592" s="3"/>
      <c r="J13592" s="3"/>
      <c r="K13592" s="3"/>
      <c r="L13592" s="3"/>
      <c r="M13592" s="3"/>
    </row>
    <row r="13593" spans="8:13">
      <c r="H13593" s="16"/>
      <c r="I13593" s="3"/>
      <c r="J13593" s="3"/>
      <c r="K13593" s="3"/>
      <c r="L13593" s="3"/>
      <c r="M13593" s="3"/>
    </row>
    <row r="13594" spans="8:13">
      <c r="H13594" s="16"/>
      <c r="I13594" s="3"/>
      <c r="J13594" s="3"/>
      <c r="K13594" s="3"/>
      <c r="L13594" s="3"/>
      <c r="M13594" s="3"/>
    </row>
    <row r="13595" spans="8:13">
      <c r="H13595" s="16"/>
      <c r="I13595" s="3"/>
      <c r="J13595" s="3"/>
      <c r="K13595" s="3"/>
      <c r="L13595" s="3"/>
      <c r="M13595" s="3"/>
    </row>
    <row r="13596" spans="8:13">
      <c r="H13596" s="16"/>
      <c r="I13596" s="3"/>
      <c r="J13596" s="3"/>
      <c r="K13596" s="3"/>
      <c r="L13596" s="3"/>
      <c r="M13596" s="3"/>
    </row>
    <row r="13597" spans="8:13">
      <c r="H13597" s="16"/>
      <c r="I13597" s="3"/>
      <c r="J13597" s="3"/>
      <c r="K13597" s="3"/>
      <c r="L13597" s="3"/>
      <c r="M13597" s="3"/>
    </row>
    <row r="13598" spans="8:13">
      <c r="H13598" s="16"/>
      <c r="I13598" s="3"/>
      <c r="J13598" s="3"/>
      <c r="K13598" s="3"/>
      <c r="L13598" s="3"/>
      <c r="M13598" s="3"/>
    </row>
    <row r="13599" spans="8:13">
      <c r="H13599" s="16"/>
      <c r="I13599" s="3"/>
      <c r="J13599" s="3"/>
      <c r="K13599" s="3"/>
      <c r="L13599" s="3"/>
      <c r="M13599" s="3"/>
    </row>
    <row r="13600" spans="8:13">
      <c r="H13600" s="16"/>
      <c r="I13600" s="3"/>
      <c r="J13600" s="3"/>
      <c r="K13600" s="3"/>
      <c r="L13600" s="3"/>
      <c r="M13600" s="3"/>
    </row>
    <row r="13601" spans="8:13">
      <c r="H13601" s="16"/>
      <c r="I13601" s="3"/>
      <c r="J13601" s="3"/>
      <c r="K13601" s="3"/>
      <c r="L13601" s="3"/>
      <c r="M13601" s="3"/>
    </row>
    <row r="13602" spans="8:13">
      <c r="H13602" s="16"/>
      <c r="I13602" s="3"/>
      <c r="J13602" s="3"/>
      <c r="K13602" s="3"/>
      <c r="L13602" s="3"/>
      <c r="M13602" s="3"/>
    </row>
    <row r="13603" spans="8:13">
      <c r="H13603" s="16"/>
      <c r="I13603" s="3"/>
      <c r="J13603" s="3"/>
      <c r="K13603" s="3"/>
      <c r="L13603" s="3"/>
      <c r="M13603" s="3"/>
    </row>
    <row r="13604" spans="8:13">
      <c r="H13604" s="16"/>
      <c r="I13604" s="3"/>
      <c r="J13604" s="3"/>
      <c r="K13604" s="3"/>
      <c r="L13604" s="3"/>
      <c r="M13604" s="3"/>
    </row>
    <row r="13605" spans="8:13">
      <c r="H13605" s="16"/>
      <c r="I13605" s="3"/>
      <c r="J13605" s="3"/>
      <c r="K13605" s="3"/>
      <c r="L13605" s="3"/>
      <c r="M13605" s="3"/>
    </row>
    <row r="13606" spans="8:13">
      <c r="H13606" s="16"/>
      <c r="I13606" s="3"/>
      <c r="J13606" s="3"/>
      <c r="K13606" s="3"/>
      <c r="L13606" s="3"/>
      <c r="M13606" s="3"/>
    </row>
    <row r="13607" spans="8:13">
      <c r="H13607" s="16"/>
      <c r="I13607" s="3"/>
      <c r="J13607" s="3"/>
      <c r="K13607" s="3"/>
      <c r="L13607" s="3"/>
      <c r="M13607" s="3"/>
    </row>
    <row r="13608" spans="8:13">
      <c r="H13608" s="16"/>
      <c r="I13608" s="3"/>
      <c r="J13608" s="3"/>
      <c r="K13608" s="3"/>
      <c r="L13608" s="3"/>
      <c r="M13608" s="3"/>
    </row>
    <row r="13609" spans="8:13">
      <c r="H13609" s="16"/>
      <c r="I13609" s="3"/>
      <c r="J13609" s="3"/>
      <c r="K13609" s="3"/>
      <c r="L13609" s="3"/>
      <c r="M13609" s="3"/>
    </row>
    <row r="13610" spans="8:13">
      <c r="H13610" s="16"/>
      <c r="I13610" s="3"/>
      <c r="J13610" s="3"/>
      <c r="K13610" s="3"/>
      <c r="L13610" s="3"/>
      <c r="M13610" s="3"/>
    </row>
    <row r="13611" spans="8:13">
      <c r="H13611" s="16"/>
      <c r="I13611" s="3"/>
      <c r="J13611" s="3"/>
      <c r="K13611" s="3"/>
      <c r="L13611" s="3"/>
      <c r="M13611" s="3"/>
    </row>
    <row r="13612" spans="8:13">
      <c r="H13612" s="16"/>
      <c r="I13612" s="3"/>
      <c r="J13612" s="3"/>
      <c r="K13612" s="3"/>
      <c r="L13612" s="3"/>
      <c r="M13612" s="3"/>
    </row>
    <row r="13613" spans="8:13">
      <c r="H13613" s="16"/>
      <c r="I13613" s="3"/>
      <c r="J13613" s="3"/>
      <c r="K13613" s="3"/>
      <c r="L13613" s="3"/>
      <c r="M13613" s="3"/>
    </row>
    <row r="13614" spans="8:13">
      <c r="H13614" s="16"/>
      <c r="I13614" s="3"/>
      <c r="J13614" s="3"/>
      <c r="K13614" s="3"/>
      <c r="L13614" s="3"/>
      <c r="M13614" s="3"/>
    </row>
    <row r="13615" spans="8:13">
      <c r="H13615" s="16"/>
      <c r="I13615" s="3"/>
      <c r="J13615" s="3"/>
      <c r="K13615" s="3"/>
      <c r="L13615" s="3"/>
      <c r="M13615" s="3"/>
    </row>
    <row r="13616" spans="8:13">
      <c r="H13616" s="16"/>
      <c r="I13616" s="3"/>
      <c r="J13616" s="3"/>
      <c r="K13616" s="3"/>
      <c r="L13616" s="3"/>
      <c r="M13616" s="3"/>
    </row>
    <row r="13617" spans="8:13">
      <c r="H13617" s="16"/>
      <c r="I13617" s="3"/>
      <c r="J13617" s="3"/>
      <c r="K13617" s="3"/>
      <c r="L13617" s="3"/>
      <c r="M13617" s="3"/>
    </row>
    <row r="13618" spans="8:13">
      <c r="H13618" s="16"/>
      <c r="I13618" s="3"/>
      <c r="J13618" s="3"/>
      <c r="K13618" s="3"/>
      <c r="L13618" s="3"/>
      <c r="M13618" s="3"/>
    </row>
    <row r="13619" spans="8:13">
      <c r="H13619" s="16"/>
      <c r="I13619" s="3"/>
      <c r="J13619" s="3"/>
      <c r="K13619" s="3"/>
      <c r="L13619" s="3"/>
      <c r="M13619" s="3"/>
    </row>
    <row r="13620" spans="8:13">
      <c r="H13620" s="16"/>
      <c r="I13620" s="3"/>
      <c r="J13620" s="3"/>
      <c r="K13620" s="3"/>
      <c r="L13620" s="3"/>
      <c r="M13620" s="3"/>
    </row>
    <row r="13621" spans="8:13">
      <c r="H13621" s="16"/>
      <c r="I13621" s="3"/>
      <c r="J13621" s="3"/>
      <c r="K13621" s="3"/>
      <c r="L13621" s="3"/>
      <c r="M13621" s="3"/>
    </row>
    <row r="13622" spans="8:13">
      <c r="H13622" s="16"/>
      <c r="I13622" s="3"/>
      <c r="J13622" s="3"/>
      <c r="K13622" s="3"/>
      <c r="L13622" s="3"/>
      <c r="M13622" s="3"/>
    </row>
    <row r="13623" spans="8:13">
      <c r="H13623" s="16"/>
      <c r="I13623" s="3"/>
      <c r="J13623" s="3"/>
      <c r="K13623" s="3"/>
      <c r="L13623" s="3"/>
      <c r="M13623" s="3"/>
    </row>
    <row r="13624" spans="8:13">
      <c r="H13624" s="16"/>
      <c r="I13624" s="3"/>
      <c r="J13624" s="3"/>
      <c r="K13624" s="3"/>
      <c r="L13624" s="3"/>
      <c r="M13624" s="3"/>
    </row>
    <row r="13625" spans="8:13">
      <c r="H13625" s="16"/>
      <c r="I13625" s="3"/>
      <c r="J13625" s="3"/>
      <c r="K13625" s="3"/>
      <c r="L13625" s="3"/>
      <c r="M13625" s="3"/>
    </row>
    <row r="13626" spans="8:13">
      <c r="H13626" s="16"/>
      <c r="I13626" s="3"/>
      <c r="J13626" s="3"/>
      <c r="K13626" s="3"/>
      <c r="L13626" s="3"/>
      <c r="M13626" s="3"/>
    </row>
    <row r="13627" spans="8:13">
      <c r="H13627" s="16"/>
      <c r="I13627" s="3"/>
      <c r="J13627" s="3"/>
      <c r="K13627" s="3"/>
      <c r="L13627" s="3"/>
      <c r="M13627" s="3"/>
    </row>
    <row r="13628" spans="8:13">
      <c r="H13628" s="16"/>
      <c r="I13628" s="3"/>
      <c r="J13628" s="3"/>
      <c r="K13628" s="3"/>
      <c r="L13628" s="3"/>
      <c r="M13628" s="3"/>
    </row>
    <row r="13629" spans="8:13">
      <c r="H13629" s="16"/>
      <c r="I13629" s="3"/>
      <c r="J13629" s="3"/>
      <c r="K13629" s="3"/>
      <c r="L13629" s="3"/>
      <c r="M13629" s="3"/>
    </row>
    <row r="13630" spans="8:13">
      <c r="H13630" s="16"/>
      <c r="I13630" s="3"/>
      <c r="J13630" s="3"/>
      <c r="K13630" s="3"/>
      <c r="L13630" s="3"/>
      <c r="M13630" s="3"/>
    </row>
    <row r="13631" spans="8:13">
      <c r="H13631" s="16"/>
      <c r="I13631" s="3"/>
      <c r="J13631" s="3"/>
      <c r="K13631" s="3"/>
      <c r="L13631" s="3"/>
      <c r="M13631" s="3"/>
    </row>
    <row r="13632" spans="8:13">
      <c r="H13632" s="16"/>
      <c r="I13632" s="3"/>
      <c r="J13632" s="3"/>
      <c r="K13632" s="3"/>
      <c r="L13632" s="3"/>
      <c r="M13632" s="3"/>
    </row>
    <row r="13633" spans="8:13">
      <c r="H13633" s="16"/>
      <c r="I13633" s="3"/>
      <c r="J13633" s="3"/>
      <c r="K13633" s="3"/>
      <c r="L13633" s="3"/>
      <c r="M13633" s="3"/>
    </row>
    <row r="13634" spans="8:13">
      <c r="H13634" s="16"/>
      <c r="I13634" s="3"/>
      <c r="J13634" s="3"/>
      <c r="K13634" s="3"/>
      <c r="L13634" s="3"/>
      <c r="M13634" s="3"/>
    </row>
    <row r="13635" spans="8:13">
      <c r="H13635" s="16"/>
      <c r="I13635" s="3"/>
      <c r="J13635" s="3"/>
      <c r="K13635" s="3"/>
      <c r="L13635" s="3"/>
      <c r="M13635" s="3"/>
    </row>
    <row r="13636" spans="8:13">
      <c r="H13636" s="16"/>
      <c r="I13636" s="3"/>
      <c r="J13636" s="3"/>
      <c r="K13636" s="3"/>
      <c r="L13636" s="3"/>
      <c r="M13636" s="3"/>
    </row>
    <row r="13637" spans="8:13">
      <c r="H13637" s="16"/>
      <c r="I13637" s="3"/>
      <c r="J13637" s="3"/>
      <c r="K13637" s="3"/>
      <c r="L13637" s="3"/>
      <c r="M13637" s="3"/>
    </row>
    <row r="13638" spans="8:13">
      <c r="H13638" s="16"/>
      <c r="I13638" s="3"/>
      <c r="J13638" s="3"/>
      <c r="K13638" s="3"/>
      <c r="L13638" s="3"/>
      <c r="M13638" s="3"/>
    </row>
    <row r="13639" spans="8:13">
      <c r="H13639" s="16"/>
      <c r="I13639" s="3"/>
      <c r="J13639" s="3"/>
      <c r="K13639" s="3"/>
      <c r="L13639" s="3"/>
      <c r="M13639" s="3"/>
    </row>
    <row r="13640" spans="8:13">
      <c r="H13640" s="16"/>
      <c r="I13640" s="3"/>
      <c r="J13640" s="3"/>
      <c r="K13640" s="3"/>
      <c r="L13640" s="3"/>
      <c r="M13640" s="3"/>
    </row>
    <row r="13641" spans="8:13">
      <c r="H13641" s="16"/>
      <c r="I13641" s="3"/>
      <c r="J13641" s="3"/>
      <c r="K13641" s="3"/>
      <c r="L13641" s="3"/>
      <c r="M13641" s="3"/>
    </row>
    <row r="13642" spans="8:13">
      <c r="H13642" s="16"/>
      <c r="I13642" s="3"/>
      <c r="J13642" s="3"/>
      <c r="K13642" s="3"/>
      <c r="L13642" s="3"/>
      <c r="M13642" s="3"/>
    </row>
    <row r="13643" spans="8:13">
      <c r="H13643" s="16"/>
      <c r="I13643" s="3"/>
      <c r="J13643" s="3"/>
      <c r="K13643" s="3"/>
      <c r="L13643" s="3"/>
      <c r="M13643" s="3"/>
    </row>
    <row r="13644" spans="8:13">
      <c r="H13644" s="16"/>
      <c r="I13644" s="3"/>
      <c r="J13644" s="3"/>
      <c r="K13644" s="3"/>
      <c r="L13644" s="3"/>
      <c r="M13644" s="3"/>
    </row>
    <row r="13645" spans="8:13">
      <c r="H13645" s="16"/>
      <c r="I13645" s="3"/>
      <c r="J13645" s="3"/>
      <c r="K13645" s="3"/>
      <c r="L13645" s="3"/>
      <c r="M13645" s="3"/>
    </row>
    <row r="13646" spans="8:13">
      <c r="H13646" s="16"/>
      <c r="I13646" s="3"/>
      <c r="J13646" s="3"/>
      <c r="K13646" s="3"/>
      <c r="L13646" s="3"/>
      <c r="M13646" s="3"/>
    </row>
    <row r="13647" spans="8:13">
      <c r="H13647" s="16"/>
      <c r="I13647" s="3"/>
      <c r="J13647" s="3"/>
      <c r="K13647" s="3"/>
      <c r="L13647" s="3"/>
      <c r="M13647" s="3"/>
    </row>
    <row r="13648" spans="8:13">
      <c r="H13648" s="16"/>
      <c r="I13648" s="3"/>
      <c r="J13648" s="3"/>
      <c r="K13648" s="3"/>
      <c r="L13648" s="3"/>
      <c r="M13648" s="3"/>
    </row>
    <row r="13649" spans="8:13">
      <c r="H13649" s="16"/>
      <c r="I13649" s="3"/>
      <c r="J13649" s="3"/>
      <c r="K13649" s="3"/>
      <c r="L13649" s="3"/>
      <c r="M13649" s="3"/>
    </row>
    <row r="13650" spans="8:13">
      <c r="H13650" s="16"/>
      <c r="I13650" s="3"/>
      <c r="J13650" s="3"/>
      <c r="K13650" s="3"/>
      <c r="L13650" s="3"/>
      <c r="M13650" s="3"/>
    </row>
    <row r="13651" spans="8:13">
      <c r="H13651" s="16"/>
      <c r="I13651" s="3"/>
      <c r="J13651" s="3"/>
      <c r="K13651" s="3"/>
      <c r="L13651" s="3"/>
      <c r="M13651" s="3"/>
    </row>
    <row r="13652" spans="8:13">
      <c r="H13652" s="16"/>
      <c r="I13652" s="3"/>
      <c r="J13652" s="3"/>
      <c r="K13652" s="3"/>
      <c r="L13652" s="3"/>
      <c r="M13652" s="3"/>
    </row>
    <row r="13653" spans="8:13">
      <c r="H13653" s="16"/>
      <c r="I13653" s="3"/>
      <c r="J13653" s="3"/>
      <c r="K13653" s="3"/>
      <c r="L13653" s="3"/>
      <c r="M13653" s="3"/>
    </row>
    <row r="13654" spans="8:13">
      <c r="H13654" s="16"/>
      <c r="I13654" s="3"/>
      <c r="J13654" s="3"/>
      <c r="K13654" s="3"/>
      <c r="L13654" s="3"/>
      <c r="M13654" s="3"/>
    </row>
    <row r="13655" spans="8:13">
      <c r="H13655" s="16"/>
      <c r="I13655" s="3"/>
      <c r="J13655" s="3"/>
      <c r="K13655" s="3"/>
      <c r="L13655" s="3"/>
      <c r="M13655" s="3"/>
    </row>
    <row r="13656" spans="8:13">
      <c r="H13656" s="16"/>
      <c r="I13656" s="3"/>
      <c r="J13656" s="3"/>
      <c r="K13656" s="3"/>
      <c r="L13656" s="3"/>
      <c r="M13656" s="3"/>
    </row>
    <row r="13657" spans="8:13">
      <c r="H13657" s="16"/>
      <c r="I13657" s="3"/>
      <c r="J13657" s="3"/>
      <c r="K13657" s="3"/>
      <c r="L13657" s="3"/>
      <c r="M13657" s="3"/>
    </row>
    <row r="13658" spans="8:13">
      <c r="H13658" s="16"/>
      <c r="I13658" s="3"/>
      <c r="J13658" s="3"/>
      <c r="K13658" s="3"/>
      <c r="L13658" s="3"/>
      <c r="M13658" s="3"/>
    </row>
    <row r="13659" spans="8:13">
      <c r="H13659" s="16"/>
      <c r="I13659" s="3"/>
      <c r="J13659" s="3"/>
      <c r="K13659" s="3"/>
      <c r="L13659" s="3"/>
      <c r="M13659" s="3"/>
    </row>
    <row r="13660" spans="8:13">
      <c r="H13660" s="16"/>
      <c r="I13660" s="3"/>
      <c r="J13660" s="3"/>
      <c r="K13660" s="3"/>
      <c r="L13660" s="3"/>
      <c r="M13660" s="3"/>
    </row>
    <row r="13661" spans="8:13">
      <c r="H13661" s="16"/>
      <c r="I13661" s="3"/>
      <c r="J13661" s="3"/>
      <c r="K13661" s="3"/>
      <c r="L13661" s="3"/>
      <c r="M13661" s="3"/>
    </row>
    <row r="13662" spans="8:13">
      <c r="H13662" s="16"/>
      <c r="I13662" s="3"/>
      <c r="J13662" s="3"/>
      <c r="K13662" s="3"/>
      <c r="L13662" s="3"/>
      <c r="M13662" s="3"/>
    </row>
    <row r="13663" spans="8:13">
      <c r="H13663" s="16"/>
      <c r="I13663" s="3"/>
      <c r="J13663" s="3"/>
      <c r="K13663" s="3"/>
      <c r="L13663" s="3"/>
      <c r="M13663" s="3"/>
    </row>
    <row r="13664" spans="8:13">
      <c r="H13664" s="16"/>
      <c r="I13664" s="3"/>
      <c r="J13664" s="3"/>
      <c r="K13664" s="3"/>
      <c r="L13664" s="3"/>
      <c r="M13664" s="3"/>
    </row>
    <row r="13665" spans="8:13">
      <c r="H13665" s="16"/>
      <c r="I13665" s="3"/>
      <c r="J13665" s="3"/>
      <c r="K13665" s="3"/>
      <c r="L13665" s="3"/>
      <c r="M13665" s="3"/>
    </row>
    <row r="13666" spans="8:13">
      <c r="H13666" s="16"/>
      <c r="I13666" s="3"/>
      <c r="J13666" s="3"/>
      <c r="K13666" s="3"/>
      <c r="L13666" s="3"/>
      <c r="M13666" s="3"/>
    </row>
    <row r="13667" spans="8:13">
      <c r="H13667" s="16"/>
      <c r="I13667" s="3"/>
      <c r="J13667" s="3"/>
      <c r="K13667" s="3"/>
      <c r="L13667" s="3"/>
      <c r="M13667" s="3"/>
    </row>
    <row r="13668" spans="8:13">
      <c r="H13668" s="16"/>
      <c r="I13668" s="3"/>
      <c r="J13668" s="3"/>
      <c r="K13668" s="3"/>
      <c r="L13668" s="3"/>
      <c r="M13668" s="3"/>
    </row>
    <row r="13669" spans="8:13">
      <c r="H13669" s="16"/>
      <c r="I13669" s="3"/>
      <c r="J13669" s="3"/>
      <c r="K13669" s="3"/>
      <c r="L13669" s="3"/>
      <c r="M13669" s="3"/>
    </row>
    <row r="13670" spans="8:13">
      <c r="H13670" s="16"/>
      <c r="I13670" s="3"/>
      <c r="J13670" s="3"/>
      <c r="K13670" s="3"/>
      <c r="L13670" s="3"/>
      <c r="M13670" s="3"/>
    </row>
    <row r="13671" spans="8:13">
      <c r="H13671" s="16"/>
      <c r="I13671" s="3"/>
      <c r="J13671" s="3"/>
      <c r="K13671" s="3"/>
      <c r="L13671" s="3"/>
      <c r="M13671" s="3"/>
    </row>
    <row r="13672" spans="8:13">
      <c r="H13672" s="16"/>
      <c r="I13672" s="3"/>
      <c r="J13672" s="3"/>
      <c r="K13672" s="3"/>
      <c r="L13672" s="3"/>
      <c r="M13672" s="3"/>
    </row>
    <row r="13673" spans="8:13">
      <c r="H13673" s="16"/>
      <c r="I13673" s="3"/>
      <c r="J13673" s="3"/>
      <c r="K13673" s="3"/>
      <c r="L13673" s="3"/>
      <c r="M13673" s="3"/>
    </row>
    <row r="13674" spans="8:13">
      <c r="H13674" s="16"/>
      <c r="I13674" s="3"/>
      <c r="J13674" s="3"/>
      <c r="K13674" s="3"/>
      <c r="L13674" s="3"/>
      <c r="M13674" s="3"/>
    </row>
    <row r="13675" spans="8:13">
      <c r="H13675" s="16"/>
      <c r="I13675" s="3"/>
      <c r="J13675" s="3"/>
      <c r="K13675" s="3"/>
      <c r="L13675" s="3"/>
      <c r="M13675" s="3"/>
    </row>
    <row r="13676" spans="8:13">
      <c r="H13676" s="16"/>
      <c r="I13676" s="3"/>
      <c r="J13676" s="3"/>
      <c r="K13676" s="3"/>
      <c r="L13676" s="3"/>
      <c r="M13676" s="3"/>
    </row>
    <row r="13677" spans="8:13">
      <c r="H13677" s="16"/>
      <c r="I13677" s="3"/>
      <c r="J13677" s="3"/>
      <c r="K13677" s="3"/>
      <c r="L13677" s="3"/>
      <c r="M13677" s="3"/>
    </row>
    <row r="13678" spans="8:13">
      <c r="H13678" s="16"/>
      <c r="I13678" s="3"/>
      <c r="J13678" s="3"/>
      <c r="K13678" s="3"/>
      <c r="L13678" s="3"/>
      <c r="M13678" s="3"/>
    </row>
    <row r="13679" spans="8:13">
      <c r="H13679" s="16"/>
      <c r="I13679" s="3"/>
      <c r="J13679" s="3"/>
      <c r="K13679" s="3"/>
      <c r="L13679" s="3"/>
      <c r="M13679" s="3"/>
    </row>
    <row r="13680" spans="8:13">
      <c r="H13680" s="16"/>
      <c r="I13680" s="3"/>
      <c r="J13680" s="3"/>
      <c r="K13680" s="3"/>
      <c r="L13680" s="3"/>
      <c r="M13680" s="3"/>
    </row>
    <row r="13681" spans="8:13">
      <c r="H13681" s="16"/>
      <c r="I13681" s="3"/>
      <c r="J13681" s="3"/>
      <c r="K13681" s="3"/>
      <c r="L13681" s="3"/>
      <c r="M13681" s="3"/>
    </row>
    <row r="13682" spans="8:13">
      <c r="H13682" s="16"/>
      <c r="I13682" s="3"/>
      <c r="J13682" s="3"/>
      <c r="K13682" s="3"/>
      <c r="L13682" s="3"/>
      <c r="M13682" s="3"/>
    </row>
    <row r="13683" spans="8:13">
      <c r="H13683" s="16"/>
      <c r="I13683" s="3"/>
      <c r="J13683" s="3"/>
      <c r="K13683" s="3"/>
      <c r="L13683" s="3"/>
      <c r="M13683" s="3"/>
    </row>
    <row r="13684" spans="8:13">
      <c r="H13684" s="16"/>
      <c r="I13684" s="3"/>
      <c r="J13684" s="3"/>
      <c r="K13684" s="3"/>
      <c r="L13684" s="3"/>
      <c r="M13684" s="3"/>
    </row>
    <row r="13685" spans="8:13">
      <c r="H13685" s="16"/>
      <c r="I13685" s="3"/>
      <c r="J13685" s="3"/>
      <c r="K13685" s="3"/>
      <c r="L13685" s="3"/>
      <c r="M13685" s="3"/>
    </row>
    <row r="13686" spans="8:13">
      <c r="H13686" s="16"/>
      <c r="I13686" s="3"/>
      <c r="J13686" s="3"/>
      <c r="K13686" s="3"/>
      <c r="L13686" s="3"/>
      <c r="M13686" s="3"/>
    </row>
    <row r="13687" spans="8:13">
      <c r="H13687" s="16"/>
      <c r="I13687" s="3"/>
      <c r="J13687" s="3"/>
      <c r="K13687" s="3"/>
      <c r="L13687" s="3"/>
      <c r="M13687" s="3"/>
    </row>
    <row r="13688" spans="8:13">
      <c r="H13688" s="16"/>
      <c r="I13688" s="3"/>
      <c r="J13688" s="3"/>
      <c r="K13688" s="3"/>
      <c r="L13688" s="3"/>
      <c r="M13688" s="3"/>
    </row>
    <row r="13689" spans="8:13">
      <c r="H13689" s="16"/>
      <c r="I13689" s="3"/>
      <c r="J13689" s="3"/>
      <c r="K13689" s="3"/>
      <c r="L13689" s="3"/>
      <c r="M13689" s="3"/>
    </row>
    <row r="13690" spans="8:13">
      <c r="H13690" s="16"/>
      <c r="I13690" s="3"/>
      <c r="J13690" s="3"/>
      <c r="K13690" s="3"/>
      <c r="L13690" s="3"/>
      <c r="M13690" s="3"/>
    </row>
    <row r="13691" spans="8:13">
      <c r="H13691" s="16"/>
      <c r="I13691" s="3"/>
      <c r="J13691" s="3"/>
      <c r="K13691" s="3"/>
      <c r="L13691" s="3"/>
      <c r="M13691" s="3"/>
    </row>
    <row r="13692" spans="8:13">
      <c r="H13692" s="16"/>
      <c r="I13692" s="3"/>
      <c r="J13692" s="3"/>
      <c r="K13692" s="3"/>
      <c r="L13692" s="3"/>
      <c r="M13692" s="3"/>
    </row>
    <row r="13693" spans="8:13">
      <c r="H13693" s="16"/>
      <c r="I13693" s="3"/>
      <c r="J13693" s="3"/>
      <c r="K13693" s="3"/>
      <c r="L13693" s="3"/>
      <c r="M13693" s="3"/>
    </row>
    <row r="13694" spans="8:13">
      <c r="H13694" s="16"/>
      <c r="I13694" s="3"/>
      <c r="J13694" s="3"/>
      <c r="K13694" s="3"/>
      <c r="L13694" s="3"/>
      <c r="M13694" s="3"/>
    </row>
    <row r="13695" spans="8:13">
      <c r="H13695" s="16"/>
      <c r="I13695" s="3"/>
      <c r="J13695" s="3"/>
      <c r="K13695" s="3"/>
      <c r="L13695" s="3"/>
      <c r="M13695" s="3"/>
    </row>
    <row r="13696" spans="8:13">
      <c r="H13696" s="16"/>
      <c r="I13696" s="3"/>
      <c r="J13696" s="3"/>
      <c r="K13696" s="3"/>
      <c r="L13696" s="3"/>
      <c r="M13696" s="3"/>
    </row>
    <row r="13697" spans="8:13">
      <c r="H13697" s="16"/>
      <c r="I13697" s="3"/>
      <c r="J13697" s="3"/>
      <c r="K13697" s="3"/>
      <c r="L13697" s="3"/>
      <c r="M13697" s="3"/>
    </row>
    <row r="13698" spans="8:13">
      <c r="H13698" s="16"/>
      <c r="I13698" s="3"/>
      <c r="J13698" s="3"/>
      <c r="K13698" s="3"/>
      <c r="L13698" s="3"/>
      <c r="M13698" s="3"/>
    </row>
    <row r="13699" spans="8:13">
      <c r="H13699" s="16"/>
      <c r="I13699" s="3"/>
      <c r="J13699" s="3"/>
      <c r="K13699" s="3"/>
      <c r="L13699" s="3"/>
      <c r="M13699" s="3"/>
    </row>
    <row r="13700" spans="8:13">
      <c r="H13700" s="16"/>
      <c r="I13700" s="3"/>
      <c r="J13700" s="3"/>
      <c r="K13700" s="3"/>
      <c r="L13700" s="3"/>
      <c r="M13700" s="3"/>
    </row>
    <row r="13701" spans="8:13">
      <c r="H13701" s="16"/>
      <c r="I13701" s="3"/>
      <c r="J13701" s="3"/>
      <c r="K13701" s="3"/>
      <c r="L13701" s="3"/>
      <c r="M13701" s="3"/>
    </row>
    <row r="13702" spans="8:13">
      <c r="H13702" s="16"/>
      <c r="I13702" s="3"/>
      <c r="J13702" s="3"/>
      <c r="K13702" s="3"/>
      <c r="L13702" s="3"/>
      <c r="M13702" s="3"/>
    </row>
    <row r="13703" spans="8:13">
      <c r="H13703" s="16"/>
      <c r="I13703" s="3"/>
      <c r="J13703" s="3"/>
      <c r="K13703" s="3"/>
      <c r="L13703" s="3"/>
      <c r="M13703" s="3"/>
    </row>
    <row r="13704" spans="8:13">
      <c r="H13704" s="16"/>
      <c r="I13704" s="3"/>
      <c r="J13704" s="3"/>
      <c r="K13704" s="3"/>
      <c r="L13704" s="3"/>
      <c r="M13704" s="3"/>
    </row>
    <row r="13705" spans="8:13">
      <c r="H13705" s="16"/>
      <c r="I13705" s="3"/>
      <c r="J13705" s="3"/>
      <c r="K13705" s="3"/>
      <c r="L13705" s="3"/>
      <c r="M13705" s="3"/>
    </row>
    <row r="13706" spans="8:13">
      <c r="H13706" s="16"/>
      <c r="I13706" s="3"/>
      <c r="J13706" s="3"/>
      <c r="K13706" s="3"/>
      <c r="L13706" s="3"/>
      <c r="M13706" s="3"/>
    </row>
    <row r="13707" spans="8:13">
      <c r="H13707" s="16"/>
      <c r="I13707" s="3"/>
      <c r="J13707" s="3"/>
      <c r="K13707" s="3"/>
      <c r="L13707" s="3"/>
      <c r="M13707" s="3"/>
    </row>
    <row r="13708" spans="8:13">
      <c r="H13708" s="16"/>
      <c r="I13708" s="3"/>
      <c r="J13708" s="3"/>
      <c r="K13708" s="3"/>
      <c r="L13708" s="3"/>
      <c r="M13708" s="3"/>
    </row>
    <row r="13709" spans="8:13">
      <c r="H13709" s="16"/>
      <c r="I13709" s="3"/>
      <c r="J13709" s="3"/>
      <c r="K13709" s="3"/>
      <c r="L13709" s="3"/>
      <c r="M13709" s="3"/>
    </row>
    <row r="13710" spans="8:13">
      <c r="H13710" s="16"/>
      <c r="I13710" s="3"/>
      <c r="J13710" s="3"/>
      <c r="K13710" s="3"/>
      <c r="L13710" s="3"/>
      <c r="M13710" s="3"/>
    </row>
    <row r="13711" spans="8:13">
      <c r="H13711" s="16"/>
      <c r="I13711" s="3"/>
      <c r="J13711" s="3"/>
      <c r="K13711" s="3"/>
      <c r="L13711" s="3"/>
      <c r="M13711" s="3"/>
    </row>
    <row r="13712" spans="8:13">
      <c r="H13712" s="16"/>
      <c r="I13712" s="3"/>
      <c r="J13712" s="3"/>
      <c r="K13712" s="3"/>
      <c r="L13712" s="3"/>
      <c r="M13712" s="3"/>
    </row>
    <row r="13713" spans="8:13">
      <c r="H13713" s="16"/>
      <c r="I13713" s="3"/>
      <c r="J13713" s="3"/>
      <c r="K13713" s="3"/>
      <c r="L13713" s="3"/>
      <c r="M13713" s="3"/>
    </row>
    <row r="13714" spans="8:13">
      <c r="H13714" s="16"/>
      <c r="I13714" s="3"/>
      <c r="J13714" s="3"/>
      <c r="K13714" s="3"/>
      <c r="L13714" s="3"/>
      <c r="M13714" s="3"/>
    </row>
    <row r="13715" spans="8:13">
      <c r="H13715" s="16"/>
      <c r="I13715" s="3"/>
      <c r="J13715" s="3"/>
      <c r="K13715" s="3"/>
      <c r="L13715" s="3"/>
      <c r="M13715" s="3"/>
    </row>
    <row r="13716" spans="8:13">
      <c r="H13716" s="16"/>
      <c r="I13716" s="3"/>
      <c r="J13716" s="3"/>
      <c r="K13716" s="3"/>
      <c r="L13716" s="3"/>
      <c r="M13716" s="3"/>
    </row>
    <row r="13717" spans="8:13">
      <c r="H13717" s="16"/>
      <c r="I13717" s="3"/>
      <c r="J13717" s="3"/>
      <c r="K13717" s="3"/>
      <c r="L13717" s="3"/>
      <c r="M13717" s="3"/>
    </row>
    <row r="13718" spans="8:13">
      <c r="H13718" s="16"/>
      <c r="I13718" s="3"/>
      <c r="J13718" s="3"/>
      <c r="K13718" s="3"/>
      <c r="L13718" s="3"/>
      <c r="M13718" s="3"/>
    </row>
    <row r="13719" spans="8:13">
      <c r="H13719" s="16"/>
      <c r="I13719" s="3"/>
      <c r="J13719" s="3"/>
      <c r="K13719" s="3"/>
      <c r="L13719" s="3"/>
      <c r="M13719" s="3"/>
    </row>
    <row r="13720" spans="8:13">
      <c r="H13720" s="16"/>
      <c r="I13720" s="3"/>
      <c r="J13720" s="3"/>
      <c r="K13720" s="3"/>
      <c r="L13720" s="3"/>
      <c r="M13720" s="3"/>
    </row>
    <row r="13721" spans="8:13">
      <c r="H13721" s="16"/>
      <c r="I13721" s="3"/>
      <c r="J13721" s="3"/>
      <c r="K13721" s="3"/>
      <c r="L13721" s="3"/>
      <c r="M13721" s="3"/>
    </row>
    <row r="13722" spans="8:13">
      <c r="H13722" s="16"/>
      <c r="I13722" s="3"/>
      <c r="J13722" s="3"/>
      <c r="K13722" s="3"/>
      <c r="L13722" s="3"/>
      <c r="M13722" s="3"/>
    </row>
    <row r="13723" spans="8:13">
      <c r="H13723" s="16"/>
      <c r="I13723" s="3"/>
      <c r="J13723" s="3"/>
      <c r="K13723" s="3"/>
      <c r="L13723" s="3"/>
      <c r="M13723" s="3"/>
    </row>
    <row r="13724" spans="8:13">
      <c r="H13724" s="16"/>
      <c r="I13724" s="3"/>
      <c r="J13724" s="3"/>
      <c r="K13724" s="3"/>
      <c r="L13724" s="3"/>
      <c r="M13724" s="3"/>
    </row>
    <row r="13725" spans="8:13">
      <c r="H13725" s="16"/>
      <c r="I13725" s="3"/>
      <c r="J13725" s="3"/>
      <c r="K13725" s="3"/>
      <c r="L13725" s="3"/>
      <c r="M13725" s="3"/>
    </row>
    <row r="13726" spans="8:13">
      <c r="H13726" s="16"/>
      <c r="I13726" s="3"/>
      <c r="J13726" s="3"/>
      <c r="K13726" s="3"/>
      <c r="L13726" s="3"/>
      <c r="M13726" s="3"/>
    </row>
    <row r="13727" spans="8:13">
      <c r="H13727" s="16"/>
      <c r="I13727" s="3"/>
      <c r="J13727" s="3"/>
      <c r="K13727" s="3"/>
      <c r="L13727" s="3"/>
      <c r="M13727" s="3"/>
    </row>
    <row r="13728" spans="8:13">
      <c r="H13728" s="16"/>
      <c r="I13728" s="3"/>
      <c r="J13728" s="3"/>
      <c r="K13728" s="3"/>
      <c r="L13728" s="3"/>
      <c r="M13728" s="3"/>
    </row>
    <row r="13729" spans="8:13">
      <c r="H13729" s="16"/>
      <c r="I13729" s="3"/>
      <c r="J13729" s="3"/>
      <c r="K13729" s="3"/>
      <c r="L13729" s="3"/>
      <c r="M13729" s="3"/>
    </row>
    <row r="13730" spans="8:13">
      <c r="H13730" s="16"/>
      <c r="I13730" s="3"/>
      <c r="J13730" s="3"/>
      <c r="K13730" s="3"/>
      <c r="L13730" s="3"/>
      <c r="M13730" s="3"/>
    </row>
    <row r="13731" spans="8:13">
      <c r="H13731" s="16"/>
      <c r="I13731" s="3"/>
      <c r="J13731" s="3"/>
      <c r="K13731" s="3"/>
      <c r="L13731" s="3"/>
      <c r="M13731" s="3"/>
    </row>
    <row r="13732" spans="8:13">
      <c r="H13732" s="16"/>
      <c r="I13732" s="3"/>
      <c r="J13732" s="3"/>
      <c r="K13732" s="3"/>
      <c r="L13732" s="3"/>
      <c r="M13732" s="3"/>
    </row>
    <row r="13733" spans="8:13">
      <c r="H13733" s="16"/>
      <c r="I13733" s="3"/>
      <c r="J13733" s="3"/>
      <c r="K13733" s="3"/>
      <c r="L13733" s="3"/>
      <c r="M13733" s="3"/>
    </row>
    <row r="13734" spans="8:13">
      <c r="H13734" s="16"/>
      <c r="I13734" s="3"/>
      <c r="J13734" s="3"/>
      <c r="K13734" s="3"/>
      <c r="L13734" s="3"/>
      <c r="M13734" s="3"/>
    </row>
    <row r="13735" spans="8:13">
      <c r="H13735" s="16"/>
      <c r="I13735" s="3"/>
      <c r="J13735" s="3"/>
      <c r="K13735" s="3"/>
      <c r="L13735" s="3"/>
      <c r="M13735" s="3"/>
    </row>
    <row r="13736" spans="8:13">
      <c r="H13736" s="16"/>
      <c r="I13736" s="3"/>
      <c r="J13736" s="3"/>
      <c r="K13736" s="3"/>
      <c r="L13736" s="3"/>
      <c r="M13736" s="3"/>
    </row>
    <row r="13737" spans="8:13">
      <c r="H13737" s="16"/>
      <c r="I13737" s="3"/>
      <c r="J13737" s="3"/>
      <c r="K13737" s="3"/>
      <c r="L13737" s="3"/>
      <c r="M13737" s="3"/>
    </row>
    <row r="13738" spans="8:13">
      <c r="H13738" s="16"/>
      <c r="I13738" s="3"/>
      <c r="J13738" s="3"/>
      <c r="K13738" s="3"/>
      <c r="L13738" s="3"/>
      <c r="M13738" s="3"/>
    </row>
    <row r="13739" spans="8:13">
      <c r="H13739" s="16"/>
      <c r="I13739" s="3"/>
      <c r="J13739" s="3"/>
      <c r="K13739" s="3"/>
      <c r="L13739" s="3"/>
      <c r="M13739" s="3"/>
    </row>
    <row r="13740" spans="8:13">
      <c r="H13740" s="16"/>
      <c r="I13740" s="3"/>
      <c r="J13740" s="3"/>
      <c r="K13740" s="3"/>
      <c r="L13740" s="3"/>
      <c r="M13740" s="3"/>
    </row>
    <row r="13741" spans="8:13">
      <c r="H13741" s="16"/>
      <c r="I13741" s="3"/>
      <c r="J13741" s="3"/>
      <c r="K13741" s="3"/>
      <c r="L13741" s="3"/>
      <c r="M13741" s="3"/>
    </row>
    <row r="13742" spans="8:13">
      <c r="H13742" s="16"/>
      <c r="I13742" s="3"/>
      <c r="J13742" s="3"/>
      <c r="K13742" s="3"/>
      <c r="L13742" s="3"/>
      <c r="M13742" s="3"/>
    </row>
    <row r="13743" spans="8:13">
      <c r="H13743" s="16"/>
      <c r="I13743" s="3"/>
      <c r="J13743" s="3"/>
      <c r="K13743" s="3"/>
      <c r="L13743" s="3"/>
      <c r="M13743" s="3"/>
    </row>
    <row r="13744" spans="8:13">
      <c r="H13744" s="16"/>
      <c r="I13744" s="3"/>
      <c r="J13744" s="3"/>
      <c r="K13744" s="3"/>
      <c r="L13744" s="3"/>
      <c r="M13744" s="3"/>
    </row>
    <row r="13745" spans="8:13">
      <c r="H13745" s="16"/>
      <c r="I13745" s="3"/>
      <c r="J13745" s="3"/>
      <c r="K13745" s="3"/>
      <c r="L13745" s="3"/>
      <c r="M13745" s="3"/>
    </row>
    <row r="13746" spans="8:13">
      <c r="H13746" s="16"/>
      <c r="I13746" s="3"/>
      <c r="J13746" s="3"/>
      <c r="K13746" s="3"/>
      <c r="L13746" s="3"/>
      <c r="M13746" s="3"/>
    </row>
    <row r="13747" spans="8:13">
      <c r="H13747" s="16"/>
      <c r="I13747" s="3"/>
      <c r="J13747" s="3"/>
      <c r="K13747" s="3"/>
      <c r="L13747" s="3"/>
      <c r="M13747" s="3"/>
    </row>
    <row r="13748" spans="8:13">
      <c r="H13748" s="16"/>
      <c r="I13748" s="3"/>
      <c r="J13748" s="3"/>
      <c r="K13748" s="3"/>
      <c r="L13748" s="3"/>
      <c r="M13748" s="3"/>
    </row>
    <row r="13749" spans="8:13">
      <c r="H13749" s="16"/>
      <c r="I13749" s="3"/>
      <c r="J13749" s="3"/>
      <c r="K13749" s="3"/>
      <c r="L13749" s="3"/>
      <c r="M13749" s="3"/>
    </row>
    <row r="13750" spans="8:13">
      <c r="H13750" s="16"/>
      <c r="I13750" s="3"/>
      <c r="J13750" s="3"/>
      <c r="K13750" s="3"/>
      <c r="L13750" s="3"/>
      <c r="M13750" s="3"/>
    </row>
    <row r="13751" spans="8:13">
      <c r="H13751" s="16"/>
      <c r="I13751" s="3"/>
      <c r="J13751" s="3"/>
      <c r="K13751" s="3"/>
      <c r="L13751" s="3"/>
      <c r="M13751" s="3"/>
    </row>
    <row r="13752" spans="8:13">
      <c r="H13752" s="16"/>
      <c r="I13752" s="3"/>
      <c r="J13752" s="3"/>
      <c r="K13752" s="3"/>
      <c r="L13752" s="3"/>
      <c r="M13752" s="3"/>
    </row>
    <row r="13753" spans="8:13">
      <c r="H13753" s="16"/>
      <c r="I13753" s="3"/>
      <c r="J13753" s="3"/>
      <c r="K13753" s="3"/>
      <c r="L13753" s="3"/>
      <c r="M13753" s="3"/>
    </row>
    <row r="13754" spans="8:13">
      <c r="H13754" s="16"/>
      <c r="I13754" s="3"/>
      <c r="J13754" s="3"/>
      <c r="K13754" s="3"/>
      <c r="L13754" s="3"/>
      <c r="M13754" s="3"/>
    </row>
    <row r="13755" spans="8:13">
      <c r="H13755" s="16"/>
      <c r="I13755" s="3"/>
      <c r="J13755" s="3"/>
      <c r="K13755" s="3"/>
      <c r="L13755" s="3"/>
      <c r="M13755" s="3"/>
    </row>
    <row r="13756" spans="8:13">
      <c r="H13756" s="16"/>
      <c r="I13756" s="3"/>
      <c r="J13756" s="3"/>
      <c r="K13756" s="3"/>
      <c r="L13756" s="3"/>
      <c r="M13756" s="3"/>
    </row>
    <row r="13757" spans="8:13">
      <c r="H13757" s="16"/>
      <c r="I13757" s="3"/>
      <c r="J13757" s="3"/>
      <c r="K13757" s="3"/>
      <c r="L13757" s="3"/>
      <c r="M13757" s="3"/>
    </row>
    <row r="13758" spans="8:13">
      <c r="H13758" s="16"/>
      <c r="I13758" s="3"/>
      <c r="J13758" s="3"/>
      <c r="K13758" s="3"/>
      <c r="L13758" s="3"/>
      <c r="M13758" s="3"/>
    </row>
    <row r="13759" spans="8:13">
      <c r="H13759" s="16"/>
      <c r="I13759" s="3"/>
      <c r="J13759" s="3"/>
      <c r="K13759" s="3"/>
      <c r="L13759" s="3"/>
      <c r="M13759" s="3"/>
    </row>
    <row r="13760" spans="8:13">
      <c r="H13760" s="16"/>
      <c r="I13760" s="3"/>
      <c r="J13760" s="3"/>
      <c r="K13760" s="3"/>
      <c r="L13760" s="3"/>
      <c r="M13760" s="3"/>
    </row>
    <row r="13761" spans="8:13">
      <c r="H13761" s="16"/>
      <c r="I13761" s="3"/>
      <c r="J13761" s="3"/>
      <c r="K13761" s="3"/>
      <c r="L13761" s="3"/>
      <c r="M13761" s="3"/>
    </row>
    <row r="13762" spans="8:13">
      <c r="H13762" s="16"/>
      <c r="I13762" s="3"/>
      <c r="J13762" s="3"/>
      <c r="K13762" s="3"/>
      <c r="L13762" s="3"/>
      <c r="M13762" s="3"/>
    </row>
    <row r="13763" spans="8:13">
      <c r="H13763" s="16"/>
      <c r="I13763" s="3"/>
      <c r="J13763" s="3"/>
      <c r="K13763" s="3"/>
      <c r="L13763" s="3"/>
      <c r="M13763" s="3"/>
    </row>
    <row r="13764" spans="8:13">
      <c r="H13764" s="16"/>
      <c r="I13764" s="3"/>
      <c r="J13764" s="3"/>
      <c r="K13764" s="3"/>
      <c r="L13764" s="3"/>
      <c r="M13764" s="3"/>
    </row>
    <row r="13765" spans="8:13">
      <c r="H13765" s="16"/>
      <c r="I13765" s="3"/>
      <c r="J13765" s="3"/>
      <c r="K13765" s="3"/>
      <c r="L13765" s="3"/>
      <c r="M13765" s="3"/>
    </row>
    <row r="13766" spans="8:13">
      <c r="H13766" s="16"/>
      <c r="I13766" s="3"/>
      <c r="J13766" s="3"/>
      <c r="K13766" s="3"/>
      <c r="L13766" s="3"/>
      <c r="M13766" s="3"/>
    </row>
    <row r="13767" spans="8:13">
      <c r="H13767" s="16"/>
      <c r="I13767" s="3"/>
      <c r="J13767" s="3"/>
      <c r="K13767" s="3"/>
      <c r="L13767" s="3"/>
      <c r="M13767" s="3"/>
    </row>
    <row r="13768" spans="8:13">
      <c r="H13768" s="16"/>
      <c r="I13768" s="3"/>
      <c r="J13768" s="3"/>
      <c r="K13768" s="3"/>
      <c r="L13768" s="3"/>
      <c r="M13768" s="3"/>
    </row>
    <row r="13769" spans="8:13">
      <c r="H13769" s="16"/>
      <c r="I13769" s="3"/>
      <c r="J13769" s="3"/>
      <c r="K13769" s="3"/>
      <c r="L13769" s="3"/>
      <c r="M13769" s="3"/>
    </row>
    <row r="13770" spans="8:13">
      <c r="H13770" s="16"/>
      <c r="I13770" s="3"/>
      <c r="J13770" s="3"/>
      <c r="K13770" s="3"/>
      <c r="L13770" s="3"/>
      <c r="M13770" s="3"/>
    </row>
    <row r="13771" spans="8:13">
      <c r="H13771" s="16"/>
      <c r="I13771" s="3"/>
      <c r="J13771" s="3"/>
      <c r="K13771" s="3"/>
      <c r="L13771" s="3"/>
      <c r="M13771" s="3"/>
    </row>
    <row r="13772" spans="8:13">
      <c r="H13772" s="16"/>
      <c r="I13772" s="3"/>
      <c r="J13772" s="3"/>
      <c r="K13772" s="3"/>
      <c r="L13772" s="3"/>
      <c r="M13772" s="3"/>
    </row>
    <row r="13773" spans="8:13">
      <c r="H13773" s="16"/>
      <c r="I13773" s="3"/>
      <c r="J13773" s="3"/>
      <c r="K13773" s="3"/>
      <c r="L13773" s="3"/>
      <c r="M13773" s="3"/>
    </row>
    <row r="13774" spans="8:13">
      <c r="H13774" s="16"/>
      <c r="I13774" s="3"/>
      <c r="J13774" s="3"/>
      <c r="K13774" s="3"/>
      <c r="L13774" s="3"/>
      <c r="M13774" s="3"/>
    </row>
    <row r="13775" spans="8:13">
      <c r="H13775" s="16"/>
      <c r="I13775" s="3"/>
      <c r="J13775" s="3"/>
      <c r="K13775" s="3"/>
      <c r="L13775" s="3"/>
      <c r="M13775" s="3"/>
    </row>
    <row r="13776" spans="8:13">
      <c r="H13776" s="16"/>
      <c r="I13776" s="3"/>
      <c r="J13776" s="3"/>
      <c r="K13776" s="3"/>
      <c r="L13776" s="3"/>
      <c r="M13776" s="3"/>
    </row>
    <row r="13777" spans="8:13">
      <c r="H13777" s="16"/>
      <c r="I13777" s="3"/>
      <c r="J13777" s="3"/>
      <c r="K13777" s="3"/>
      <c r="L13777" s="3"/>
      <c r="M13777" s="3"/>
    </row>
    <row r="13778" spans="8:13">
      <c r="H13778" s="16"/>
      <c r="I13778" s="3"/>
      <c r="J13778" s="3"/>
      <c r="K13778" s="3"/>
      <c r="L13778" s="3"/>
      <c r="M13778" s="3"/>
    </row>
    <row r="13779" spans="8:13">
      <c r="H13779" s="16"/>
      <c r="I13779" s="3"/>
      <c r="J13779" s="3"/>
      <c r="K13779" s="3"/>
      <c r="L13779" s="3"/>
      <c r="M13779" s="3"/>
    </row>
    <row r="13780" spans="8:13">
      <c r="H13780" s="16"/>
      <c r="I13780" s="3"/>
      <c r="J13780" s="3"/>
      <c r="K13780" s="3"/>
      <c r="L13780" s="3"/>
      <c r="M13780" s="3"/>
    </row>
    <row r="13781" spans="8:13">
      <c r="H13781" s="16"/>
      <c r="I13781" s="3"/>
      <c r="J13781" s="3"/>
      <c r="K13781" s="3"/>
      <c r="L13781" s="3"/>
      <c r="M13781" s="3"/>
    </row>
    <row r="13782" spans="8:13">
      <c r="H13782" s="16"/>
      <c r="I13782" s="3"/>
      <c r="J13782" s="3"/>
      <c r="K13782" s="3"/>
      <c r="L13782" s="3"/>
      <c r="M13782" s="3"/>
    </row>
    <row r="13783" spans="8:13">
      <c r="H13783" s="16"/>
      <c r="I13783" s="3"/>
      <c r="J13783" s="3"/>
      <c r="K13783" s="3"/>
      <c r="L13783" s="3"/>
      <c r="M13783" s="3"/>
    </row>
    <row r="13784" spans="8:13">
      <c r="H13784" s="16"/>
      <c r="I13784" s="3"/>
      <c r="J13784" s="3"/>
      <c r="K13784" s="3"/>
      <c r="L13784" s="3"/>
      <c r="M13784" s="3"/>
    </row>
    <row r="13785" spans="8:13">
      <c r="H13785" s="16"/>
      <c r="I13785" s="3"/>
      <c r="J13785" s="3"/>
      <c r="K13785" s="3"/>
      <c r="L13785" s="3"/>
      <c r="M13785" s="3"/>
    </row>
    <row r="13786" spans="8:13">
      <c r="H13786" s="16"/>
      <c r="I13786" s="3"/>
      <c r="J13786" s="3"/>
      <c r="K13786" s="3"/>
      <c r="L13786" s="3"/>
      <c r="M13786" s="3"/>
    </row>
    <row r="13787" spans="8:13">
      <c r="H13787" s="16"/>
      <c r="I13787" s="3"/>
      <c r="J13787" s="3"/>
      <c r="K13787" s="3"/>
      <c r="L13787" s="3"/>
      <c r="M13787" s="3"/>
    </row>
    <row r="13788" spans="8:13">
      <c r="H13788" s="16"/>
      <c r="I13788" s="3"/>
      <c r="J13788" s="3"/>
      <c r="K13788" s="3"/>
      <c r="L13788" s="3"/>
      <c r="M13788" s="3"/>
    </row>
    <row r="13789" spans="8:13">
      <c r="H13789" s="16"/>
      <c r="I13789" s="3"/>
      <c r="J13789" s="3"/>
      <c r="K13789" s="3"/>
      <c r="L13789" s="3"/>
      <c r="M13789" s="3"/>
    </row>
    <row r="13790" spans="8:13">
      <c r="H13790" s="16"/>
      <c r="I13790" s="3"/>
      <c r="J13790" s="3"/>
      <c r="K13790" s="3"/>
      <c r="L13790" s="3"/>
      <c r="M13790" s="3"/>
    </row>
    <row r="13791" spans="8:13">
      <c r="H13791" s="16"/>
      <c r="I13791" s="3"/>
      <c r="J13791" s="3"/>
      <c r="K13791" s="3"/>
      <c r="L13791" s="3"/>
      <c r="M13791" s="3"/>
    </row>
    <row r="13792" spans="8:13">
      <c r="H13792" s="16"/>
      <c r="I13792" s="3"/>
      <c r="J13792" s="3"/>
      <c r="K13792" s="3"/>
      <c r="L13792" s="3"/>
      <c r="M13792" s="3"/>
    </row>
    <row r="13793" spans="8:13">
      <c r="H13793" s="16"/>
      <c r="I13793" s="3"/>
      <c r="J13793" s="3"/>
      <c r="K13793" s="3"/>
      <c r="L13793" s="3"/>
      <c r="M13793" s="3"/>
    </row>
    <row r="13794" spans="8:13">
      <c r="H13794" s="16"/>
      <c r="I13794" s="3"/>
      <c r="J13794" s="3"/>
      <c r="K13794" s="3"/>
      <c r="L13794" s="3"/>
      <c r="M13794" s="3"/>
    </row>
    <row r="13795" spans="8:13">
      <c r="H13795" s="16"/>
      <c r="I13795" s="3"/>
      <c r="J13795" s="3"/>
      <c r="K13795" s="3"/>
      <c r="L13795" s="3"/>
      <c r="M13795" s="3"/>
    </row>
    <row r="13796" spans="8:13">
      <c r="H13796" s="16"/>
      <c r="I13796" s="3"/>
      <c r="J13796" s="3"/>
      <c r="K13796" s="3"/>
      <c r="L13796" s="3"/>
      <c r="M13796" s="3"/>
    </row>
    <row r="13797" spans="8:13">
      <c r="H13797" s="16"/>
      <c r="I13797" s="3"/>
      <c r="J13797" s="3"/>
      <c r="K13797" s="3"/>
      <c r="L13797" s="3"/>
      <c r="M13797" s="3"/>
    </row>
    <row r="13798" spans="8:13">
      <c r="H13798" s="16"/>
      <c r="I13798" s="3"/>
      <c r="J13798" s="3"/>
      <c r="K13798" s="3"/>
      <c r="L13798" s="3"/>
      <c r="M13798" s="3"/>
    </row>
    <row r="13799" spans="8:13">
      <c r="H13799" s="16"/>
      <c r="I13799" s="3"/>
      <c r="J13799" s="3"/>
      <c r="K13799" s="3"/>
      <c r="L13799" s="3"/>
      <c r="M13799" s="3"/>
    </row>
    <row r="13800" spans="8:13">
      <c r="H13800" s="16"/>
      <c r="I13800" s="3"/>
      <c r="J13800" s="3"/>
      <c r="K13800" s="3"/>
      <c r="L13800" s="3"/>
      <c r="M13800" s="3"/>
    </row>
    <row r="13801" spans="8:13">
      <c r="H13801" s="16"/>
      <c r="I13801" s="3"/>
      <c r="J13801" s="3"/>
      <c r="K13801" s="3"/>
      <c r="L13801" s="3"/>
      <c r="M13801" s="3"/>
    </row>
    <row r="13802" spans="8:13">
      <c r="H13802" s="16"/>
      <c r="I13802" s="3"/>
      <c r="J13802" s="3"/>
      <c r="K13802" s="3"/>
      <c r="L13802" s="3"/>
      <c r="M13802" s="3"/>
    </row>
    <row r="13803" spans="8:13">
      <c r="H13803" s="16"/>
      <c r="I13803" s="3"/>
      <c r="J13803" s="3"/>
      <c r="K13803" s="3"/>
      <c r="L13803" s="3"/>
      <c r="M13803" s="3"/>
    </row>
    <row r="13804" spans="8:13">
      <c r="H13804" s="16"/>
      <c r="I13804" s="3"/>
      <c r="J13804" s="3"/>
      <c r="K13804" s="3"/>
      <c r="L13804" s="3"/>
      <c r="M13804" s="3"/>
    </row>
    <row r="13805" spans="8:13">
      <c r="H13805" s="16"/>
      <c r="I13805" s="3"/>
      <c r="J13805" s="3"/>
      <c r="K13805" s="3"/>
      <c r="L13805" s="3"/>
      <c r="M13805" s="3"/>
    </row>
    <row r="13806" spans="8:13">
      <c r="H13806" s="16"/>
      <c r="I13806" s="3"/>
      <c r="J13806" s="3"/>
      <c r="K13806" s="3"/>
      <c r="L13806" s="3"/>
      <c r="M13806" s="3"/>
    </row>
    <row r="13807" spans="8:13">
      <c r="H13807" s="16"/>
      <c r="I13807" s="3"/>
      <c r="J13807" s="3"/>
      <c r="K13807" s="3"/>
      <c r="L13807" s="3"/>
      <c r="M13807" s="3"/>
    </row>
    <row r="13808" spans="8:13">
      <c r="H13808" s="16"/>
      <c r="I13808" s="3"/>
      <c r="J13808" s="3"/>
      <c r="K13808" s="3"/>
      <c r="L13808" s="3"/>
      <c r="M13808" s="3"/>
    </row>
    <row r="13809" spans="8:13">
      <c r="H13809" s="16"/>
      <c r="I13809" s="3"/>
      <c r="J13809" s="3"/>
      <c r="K13809" s="3"/>
      <c r="L13809" s="3"/>
      <c r="M13809" s="3"/>
    </row>
    <row r="13810" spans="8:13">
      <c r="H13810" s="16"/>
      <c r="I13810" s="3"/>
      <c r="J13810" s="3"/>
      <c r="K13810" s="3"/>
      <c r="L13810" s="3"/>
      <c r="M13810" s="3"/>
    </row>
    <row r="13811" spans="8:13">
      <c r="H13811" s="16"/>
      <c r="I13811" s="3"/>
      <c r="J13811" s="3"/>
      <c r="K13811" s="3"/>
      <c r="L13811" s="3"/>
      <c r="M13811" s="3"/>
    </row>
    <row r="13812" spans="8:13">
      <c r="H13812" s="16"/>
      <c r="I13812" s="3"/>
      <c r="J13812" s="3"/>
      <c r="K13812" s="3"/>
      <c r="L13812" s="3"/>
      <c r="M13812" s="3"/>
    </row>
    <row r="13813" spans="8:13">
      <c r="H13813" s="16"/>
      <c r="I13813" s="3"/>
      <c r="J13813" s="3"/>
      <c r="K13813" s="3"/>
      <c r="L13813" s="3"/>
      <c r="M13813" s="3"/>
    </row>
    <row r="13814" spans="8:13">
      <c r="H13814" s="16"/>
      <c r="I13814" s="3"/>
      <c r="J13814" s="3"/>
      <c r="K13814" s="3"/>
      <c r="L13814" s="3"/>
      <c r="M13814" s="3"/>
    </row>
    <row r="13815" spans="8:13">
      <c r="H13815" s="16"/>
      <c r="I13815" s="3"/>
      <c r="J13815" s="3"/>
      <c r="K13815" s="3"/>
      <c r="L13815" s="3"/>
      <c r="M13815" s="3"/>
    </row>
    <row r="13816" spans="8:13">
      <c r="H13816" s="16"/>
      <c r="I13816" s="3"/>
      <c r="J13816" s="3"/>
      <c r="K13816" s="3"/>
      <c r="L13816" s="3"/>
      <c r="M13816" s="3"/>
    </row>
    <row r="13817" spans="8:13">
      <c r="H13817" s="16"/>
      <c r="I13817" s="3"/>
      <c r="J13817" s="3"/>
      <c r="K13817" s="3"/>
      <c r="L13817" s="3"/>
      <c r="M13817" s="3"/>
    </row>
    <row r="13818" spans="8:13">
      <c r="H13818" s="16"/>
      <c r="I13818" s="3"/>
      <c r="J13818" s="3"/>
      <c r="K13818" s="3"/>
      <c r="L13818" s="3"/>
      <c r="M13818" s="3"/>
    </row>
    <row r="13819" spans="8:13">
      <c r="H13819" s="16"/>
      <c r="I13819" s="3"/>
      <c r="J13819" s="3"/>
      <c r="K13819" s="3"/>
      <c r="L13819" s="3"/>
      <c r="M13819" s="3"/>
    </row>
    <row r="13820" spans="8:13">
      <c r="H13820" s="16"/>
      <c r="I13820" s="3"/>
      <c r="J13820" s="3"/>
      <c r="K13820" s="3"/>
      <c r="L13820" s="3"/>
      <c r="M13820" s="3"/>
    </row>
    <row r="13821" spans="8:13">
      <c r="H13821" s="16"/>
      <c r="I13821" s="3"/>
      <c r="J13821" s="3"/>
      <c r="K13821" s="3"/>
      <c r="L13821" s="3"/>
      <c r="M13821" s="3"/>
    </row>
    <row r="13822" spans="8:13">
      <c r="H13822" s="16"/>
      <c r="I13822" s="3"/>
      <c r="J13822" s="3"/>
      <c r="K13822" s="3"/>
      <c r="L13822" s="3"/>
      <c r="M13822" s="3"/>
    </row>
    <row r="13823" spans="8:13">
      <c r="H13823" s="16"/>
      <c r="I13823" s="3"/>
      <c r="J13823" s="3"/>
      <c r="K13823" s="3"/>
      <c r="L13823" s="3"/>
      <c r="M13823" s="3"/>
    </row>
    <row r="13824" spans="8:13">
      <c r="H13824" s="16"/>
      <c r="I13824" s="3"/>
      <c r="J13824" s="3"/>
      <c r="K13824" s="3"/>
      <c r="L13824" s="3"/>
      <c r="M13824" s="3"/>
    </row>
    <row r="13825" spans="8:13">
      <c r="H13825" s="16"/>
      <c r="I13825" s="3"/>
      <c r="J13825" s="3"/>
      <c r="K13825" s="3"/>
      <c r="L13825" s="3"/>
      <c r="M13825" s="3"/>
    </row>
    <row r="13826" spans="8:13">
      <c r="H13826" s="16"/>
      <c r="I13826" s="3"/>
      <c r="J13826" s="3"/>
      <c r="K13826" s="3"/>
      <c r="L13826" s="3"/>
      <c r="M13826" s="3"/>
    </row>
    <row r="13827" spans="8:13">
      <c r="H13827" s="16"/>
      <c r="I13827" s="3"/>
      <c r="J13827" s="3"/>
      <c r="K13827" s="3"/>
      <c r="L13827" s="3"/>
      <c r="M13827" s="3"/>
    </row>
    <row r="13828" spans="8:13">
      <c r="H13828" s="16"/>
      <c r="I13828" s="3"/>
      <c r="J13828" s="3"/>
      <c r="K13828" s="3"/>
      <c r="L13828" s="3"/>
      <c r="M13828" s="3"/>
    </row>
    <row r="13829" spans="8:13">
      <c r="H13829" s="16"/>
      <c r="I13829" s="3"/>
      <c r="J13829" s="3"/>
      <c r="K13829" s="3"/>
      <c r="L13829" s="3"/>
      <c r="M13829" s="3"/>
    </row>
    <row r="13830" spans="8:13">
      <c r="H13830" s="16"/>
      <c r="I13830" s="3"/>
      <c r="J13830" s="3"/>
      <c r="K13830" s="3"/>
      <c r="L13830" s="3"/>
      <c r="M13830" s="3"/>
    </row>
    <row r="13831" spans="8:13">
      <c r="H13831" s="16"/>
      <c r="I13831" s="3"/>
      <c r="J13831" s="3"/>
      <c r="K13831" s="3"/>
      <c r="L13831" s="3"/>
      <c r="M13831" s="3"/>
    </row>
    <row r="13832" spans="8:13">
      <c r="H13832" s="16"/>
      <c r="I13832" s="3"/>
      <c r="J13832" s="3"/>
      <c r="K13832" s="3"/>
      <c r="L13832" s="3"/>
      <c r="M13832" s="3"/>
    </row>
    <row r="13833" spans="8:13">
      <c r="H13833" s="16"/>
      <c r="I13833" s="3"/>
      <c r="J13833" s="3"/>
      <c r="K13833" s="3"/>
      <c r="L13833" s="3"/>
      <c r="M13833" s="3"/>
    </row>
    <row r="13834" spans="8:13">
      <c r="H13834" s="16"/>
      <c r="I13834" s="3"/>
      <c r="J13834" s="3"/>
      <c r="K13834" s="3"/>
      <c r="L13834" s="3"/>
      <c r="M13834" s="3"/>
    </row>
    <row r="13835" spans="8:13">
      <c r="H13835" s="16"/>
      <c r="I13835" s="3"/>
      <c r="J13835" s="3"/>
      <c r="K13835" s="3"/>
      <c r="L13835" s="3"/>
      <c r="M13835" s="3"/>
    </row>
    <row r="13836" spans="8:13">
      <c r="H13836" s="16"/>
      <c r="I13836" s="3"/>
      <c r="J13836" s="3"/>
      <c r="K13836" s="3"/>
      <c r="L13836" s="3"/>
      <c r="M13836" s="3"/>
    </row>
    <row r="13837" spans="8:13">
      <c r="H13837" s="16"/>
      <c r="I13837" s="3"/>
      <c r="J13837" s="3"/>
      <c r="K13837" s="3"/>
      <c r="L13837" s="3"/>
      <c r="M13837" s="3"/>
    </row>
    <row r="13838" spans="8:13">
      <c r="H13838" s="16"/>
      <c r="I13838" s="3"/>
      <c r="J13838" s="3"/>
      <c r="K13838" s="3"/>
      <c r="L13838" s="3"/>
      <c r="M13838" s="3"/>
    </row>
    <row r="13839" spans="8:13">
      <c r="H13839" s="16"/>
      <c r="I13839" s="3"/>
      <c r="J13839" s="3"/>
      <c r="K13839" s="3"/>
      <c r="L13839" s="3"/>
      <c r="M13839" s="3"/>
    </row>
    <row r="13840" spans="8:13">
      <c r="H13840" s="16"/>
      <c r="I13840" s="3"/>
      <c r="J13840" s="3"/>
      <c r="K13840" s="3"/>
      <c r="L13840" s="3"/>
      <c r="M13840" s="3"/>
    </row>
    <row r="13841" spans="8:13">
      <c r="H13841" s="16"/>
      <c r="I13841" s="3"/>
      <c r="J13841" s="3"/>
      <c r="K13841" s="3"/>
      <c r="L13841" s="3"/>
      <c r="M13841" s="3"/>
    </row>
    <row r="13842" spans="8:13">
      <c r="H13842" s="16"/>
      <c r="I13842" s="3"/>
      <c r="J13842" s="3"/>
      <c r="K13842" s="3"/>
      <c r="L13842" s="3"/>
      <c r="M13842" s="3"/>
    </row>
    <row r="13843" spans="8:13">
      <c r="H13843" s="16"/>
      <c r="I13843" s="3"/>
      <c r="J13843" s="3"/>
      <c r="K13843" s="3"/>
      <c r="L13843" s="3"/>
      <c r="M13843" s="3"/>
    </row>
    <row r="13844" spans="8:13">
      <c r="H13844" s="16"/>
      <c r="I13844" s="3"/>
      <c r="J13844" s="3"/>
      <c r="K13844" s="3"/>
      <c r="L13844" s="3"/>
      <c r="M13844" s="3"/>
    </row>
    <row r="13845" spans="8:13">
      <c r="H13845" s="16"/>
      <c r="I13845" s="3"/>
      <c r="J13845" s="3"/>
      <c r="K13845" s="3"/>
      <c r="L13845" s="3"/>
      <c r="M13845" s="3"/>
    </row>
    <row r="13846" spans="8:13">
      <c r="H13846" s="16"/>
      <c r="I13846" s="3"/>
      <c r="J13846" s="3"/>
      <c r="K13846" s="3"/>
      <c r="L13846" s="3"/>
      <c r="M13846" s="3"/>
    </row>
    <row r="13847" spans="8:13">
      <c r="H13847" s="16"/>
      <c r="I13847" s="3"/>
      <c r="J13847" s="3"/>
      <c r="K13847" s="3"/>
      <c r="L13847" s="3"/>
      <c r="M13847" s="3"/>
    </row>
    <row r="13848" spans="8:13">
      <c r="H13848" s="16"/>
      <c r="I13848" s="3"/>
      <c r="J13848" s="3"/>
      <c r="K13848" s="3"/>
      <c r="L13848" s="3"/>
      <c r="M13848" s="3"/>
    </row>
    <row r="13849" spans="8:13">
      <c r="H13849" s="16"/>
      <c r="I13849" s="3"/>
      <c r="J13849" s="3"/>
      <c r="K13849" s="3"/>
      <c r="L13849" s="3"/>
      <c r="M13849" s="3"/>
    </row>
    <row r="13850" spans="8:13">
      <c r="H13850" s="16"/>
      <c r="I13850" s="3"/>
      <c r="J13850" s="3"/>
      <c r="K13850" s="3"/>
      <c r="L13850" s="3"/>
      <c r="M13850" s="3"/>
    </row>
    <row r="13851" spans="8:13">
      <c r="H13851" s="16"/>
      <c r="I13851" s="3"/>
      <c r="J13851" s="3"/>
      <c r="K13851" s="3"/>
      <c r="L13851" s="3"/>
      <c r="M13851" s="3"/>
    </row>
    <row r="13852" spans="8:13">
      <c r="H13852" s="16"/>
      <c r="I13852" s="3"/>
      <c r="J13852" s="3"/>
      <c r="K13852" s="3"/>
      <c r="L13852" s="3"/>
      <c r="M13852" s="3"/>
    </row>
    <row r="13853" spans="8:13">
      <c r="H13853" s="16"/>
      <c r="I13853" s="3"/>
      <c r="J13853" s="3"/>
      <c r="K13853" s="3"/>
      <c r="L13853" s="3"/>
      <c r="M13853" s="3"/>
    </row>
    <row r="13854" spans="8:13">
      <c r="H13854" s="16"/>
      <c r="I13854" s="3"/>
      <c r="J13854" s="3"/>
      <c r="K13854" s="3"/>
      <c r="L13854" s="3"/>
      <c r="M13854" s="3"/>
    </row>
    <row r="13855" spans="8:13">
      <c r="H13855" s="16"/>
      <c r="I13855" s="3"/>
      <c r="J13855" s="3"/>
      <c r="K13855" s="3"/>
      <c r="L13855" s="3"/>
      <c r="M13855" s="3"/>
    </row>
    <row r="13856" spans="8:13">
      <c r="H13856" s="16"/>
      <c r="I13856" s="3"/>
      <c r="J13856" s="3"/>
      <c r="K13856" s="3"/>
      <c r="L13856" s="3"/>
      <c r="M13856" s="3"/>
    </row>
    <row r="13857" spans="8:13">
      <c r="H13857" s="16"/>
      <c r="I13857" s="3"/>
      <c r="J13857" s="3"/>
      <c r="K13857" s="3"/>
      <c r="L13857" s="3"/>
      <c r="M13857" s="3"/>
    </row>
    <row r="13858" spans="8:13">
      <c r="H13858" s="16"/>
      <c r="I13858" s="3"/>
      <c r="J13858" s="3"/>
      <c r="K13858" s="3"/>
      <c r="L13858" s="3"/>
      <c r="M13858" s="3"/>
    </row>
    <row r="13859" spans="8:13">
      <c r="H13859" s="16"/>
      <c r="I13859" s="3"/>
      <c r="J13859" s="3"/>
      <c r="K13859" s="3"/>
      <c r="L13859" s="3"/>
      <c r="M13859" s="3"/>
    </row>
    <row r="13860" spans="8:13">
      <c r="H13860" s="16"/>
      <c r="I13860" s="3"/>
      <c r="J13860" s="3"/>
      <c r="K13860" s="3"/>
      <c r="L13860" s="3"/>
      <c r="M13860" s="3"/>
    </row>
    <row r="13861" spans="8:13">
      <c r="H13861" s="16"/>
      <c r="I13861" s="3"/>
      <c r="J13861" s="3"/>
      <c r="K13861" s="3"/>
      <c r="L13861" s="3"/>
      <c r="M13861" s="3"/>
    </row>
    <row r="13862" spans="8:13">
      <c r="H13862" s="16"/>
      <c r="I13862" s="3"/>
      <c r="J13862" s="3"/>
      <c r="K13862" s="3"/>
      <c r="L13862" s="3"/>
      <c r="M13862" s="3"/>
    </row>
    <row r="13863" spans="8:13">
      <c r="H13863" s="16"/>
      <c r="I13863" s="3"/>
      <c r="J13863" s="3"/>
      <c r="K13863" s="3"/>
      <c r="L13863" s="3"/>
      <c r="M13863" s="3"/>
    </row>
    <row r="13864" spans="8:13">
      <c r="H13864" s="16"/>
      <c r="I13864" s="3"/>
      <c r="J13864" s="3"/>
      <c r="K13864" s="3"/>
      <c r="L13864" s="3"/>
      <c r="M13864" s="3"/>
    </row>
    <row r="13865" spans="8:13">
      <c r="H13865" s="16"/>
      <c r="I13865" s="3"/>
      <c r="J13865" s="3"/>
      <c r="K13865" s="3"/>
      <c r="L13865" s="3"/>
      <c r="M13865" s="3"/>
    </row>
    <row r="13866" spans="8:13">
      <c r="H13866" s="16"/>
      <c r="I13866" s="3"/>
      <c r="J13866" s="3"/>
      <c r="K13866" s="3"/>
      <c r="L13866" s="3"/>
      <c r="M13866" s="3"/>
    </row>
    <row r="13867" spans="8:13">
      <c r="H13867" s="16"/>
      <c r="I13867" s="3"/>
      <c r="J13867" s="3"/>
      <c r="K13867" s="3"/>
      <c r="L13867" s="3"/>
      <c r="M13867" s="3"/>
    </row>
    <row r="13868" spans="8:13">
      <c r="H13868" s="16"/>
      <c r="I13868" s="3"/>
      <c r="J13868" s="3"/>
      <c r="K13868" s="3"/>
      <c r="L13868" s="3"/>
      <c r="M13868" s="3"/>
    </row>
    <row r="13869" spans="8:13">
      <c r="H13869" s="16"/>
      <c r="I13869" s="3"/>
      <c r="J13869" s="3"/>
      <c r="K13869" s="3"/>
      <c r="L13869" s="3"/>
      <c r="M13869" s="3"/>
    </row>
    <row r="13870" spans="8:13">
      <c r="H13870" s="16"/>
      <c r="I13870" s="3"/>
      <c r="J13870" s="3"/>
      <c r="K13870" s="3"/>
      <c r="L13870" s="3"/>
      <c r="M13870" s="3"/>
    </row>
    <row r="13871" spans="8:13">
      <c r="H13871" s="16"/>
      <c r="I13871" s="3"/>
      <c r="J13871" s="3"/>
      <c r="K13871" s="3"/>
      <c r="L13871" s="3"/>
      <c r="M13871" s="3"/>
    </row>
    <row r="13872" spans="8:13">
      <c r="H13872" s="16"/>
      <c r="I13872" s="3"/>
      <c r="J13872" s="3"/>
      <c r="K13872" s="3"/>
      <c r="L13872" s="3"/>
      <c r="M13872" s="3"/>
    </row>
    <row r="13873" spans="8:13">
      <c r="H13873" s="16"/>
      <c r="I13873" s="3"/>
      <c r="J13873" s="3"/>
      <c r="K13873" s="3"/>
      <c r="L13873" s="3"/>
      <c r="M13873" s="3"/>
    </row>
    <row r="13874" spans="8:13">
      <c r="H13874" s="16"/>
      <c r="I13874" s="3"/>
      <c r="J13874" s="3"/>
      <c r="K13874" s="3"/>
      <c r="L13874" s="3"/>
      <c r="M13874" s="3"/>
    </row>
    <row r="13875" spans="8:13">
      <c r="H13875" s="16"/>
      <c r="I13875" s="3"/>
      <c r="J13875" s="3"/>
      <c r="K13875" s="3"/>
      <c r="L13875" s="3"/>
      <c r="M13875" s="3"/>
    </row>
    <row r="13876" spans="8:13">
      <c r="H13876" s="16"/>
      <c r="I13876" s="3"/>
      <c r="J13876" s="3"/>
      <c r="K13876" s="3"/>
      <c r="L13876" s="3"/>
      <c r="M13876" s="3"/>
    </row>
    <row r="13877" spans="8:13">
      <c r="H13877" s="16"/>
      <c r="I13877" s="3"/>
      <c r="J13877" s="3"/>
      <c r="K13877" s="3"/>
      <c r="L13877" s="3"/>
      <c r="M13877" s="3"/>
    </row>
    <row r="13878" spans="8:13">
      <c r="H13878" s="16"/>
      <c r="I13878" s="3"/>
      <c r="J13878" s="3"/>
      <c r="K13878" s="3"/>
      <c r="L13878" s="3"/>
      <c r="M13878" s="3"/>
    </row>
    <row r="13879" spans="8:13">
      <c r="H13879" s="16"/>
      <c r="I13879" s="3"/>
      <c r="J13879" s="3"/>
      <c r="K13879" s="3"/>
      <c r="L13879" s="3"/>
      <c r="M13879" s="3"/>
    </row>
    <row r="13880" spans="8:13">
      <c r="H13880" s="16"/>
      <c r="I13880" s="3"/>
      <c r="J13880" s="3"/>
      <c r="K13880" s="3"/>
      <c r="L13880" s="3"/>
      <c r="M13880" s="3"/>
    </row>
    <row r="13881" spans="8:13">
      <c r="H13881" s="16"/>
      <c r="I13881" s="3"/>
      <c r="J13881" s="3"/>
      <c r="K13881" s="3"/>
      <c r="L13881" s="3"/>
      <c r="M13881" s="3"/>
    </row>
    <row r="13882" spans="8:13">
      <c r="H13882" s="16"/>
      <c r="I13882" s="3"/>
      <c r="J13882" s="3"/>
      <c r="K13882" s="3"/>
      <c r="L13882" s="3"/>
      <c r="M13882" s="3"/>
    </row>
    <row r="13883" spans="8:13">
      <c r="H13883" s="16"/>
      <c r="I13883" s="3"/>
      <c r="J13883" s="3"/>
      <c r="K13883" s="3"/>
      <c r="L13883" s="3"/>
      <c r="M13883" s="3"/>
    </row>
    <row r="13884" spans="8:13">
      <c r="H13884" s="16"/>
      <c r="I13884" s="3"/>
      <c r="J13884" s="3"/>
      <c r="K13884" s="3"/>
      <c r="L13884" s="3"/>
      <c r="M13884" s="3"/>
    </row>
    <row r="13885" spans="8:13">
      <c r="H13885" s="16"/>
      <c r="I13885" s="3"/>
      <c r="J13885" s="3"/>
      <c r="K13885" s="3"/>
      <c r="L13885" s="3"/>
      <c r="M13885" s="3"/>
    </row>
    <row r="13886" spans="8:13">
      <c r="H13886" s="16"/>
      <c r="I13886" s="3"/>
      <c r="J13886" s="3"/>
      <c r="K13886" s="3"/>
      <c r="L13886" s="3"/>
      <c r="M13886" s="3"/>
    </row>
    <row r="13887" spans="8:13">
      <c r="H13887" s="16"/>
      <c r="I13887" s="3"/>
      <c r="J13887" s="3"/>
      <c r="K13887" s="3"/>
      <c r="L13887" s="3"/>
      <c r="M13887" s="3"/>
    </row>
    <row r="13888" spans="8:13">
      <c r="H13888" s="16"/>
      <c r="I13888" s="3"/>
      <c r="J13888" s="3"/>
      <c r="K13888" s="3"/>
      <c r="L13888" s="3"/>
      <c r="M13888" s="3"/>
    </row>
    <row r="13889" spans="8:13">
      <c r="H13889" s="16"/>
      <c r="I13889" s="3"/>
      <c r="J13889" s="3"/>
      <c r="K13889" s="3"/>
      <c r="L13889" s="3"/>
      <c r="M13889" s="3"/>
    </row>
    <row r="13890" spans="8:13">
      <c r="H13890" s="16"/>
      <c r="I13890" s="3"/>
      <c r="J13890" s="3"/>
      <c r="K13890" s="3"/>
      <c r="L13890" s="3"/>
      <c r="M13890" s="3"/>
    </row>
    <row r="13891" spans="8:13">
      <c r="H13891" s="16"/>
      <c r="I13891" s="3"/>
      <c r="J13891" s="3"/>
      <c r="K13891" s="3"/>
      <c r="L13891" s="3"/>
      <c r="M13891" s="3"/>
    </row>
    <row r="13892" spans="8:13">
      <c r="H13892" s="16"/>
      <c r="I13892" s="3"/>
      <c r="J13892" s="3"/>
      <c r="K13892" s="3"/>
      <c r="L13892" s="3"/>
      <c r="M13892" s="3"/>
    </row>
    <row r="13893" spans="8:13">
      <c r="H13893" s="16"/>
      <c r="I13893" s="3"/>
      <c r="J13893" s="3"/>
      <c r="K13893" s="3"/>
      <c r="L13893" s="3"/>
      <c r="M13893" s="3"/>
    </row>
    <row r="13894" spans="8:13">
      <c r="H13894" s="16"/>
      <c r="I13894" s="3"/>
      <c r="J13894" s="3"/>
      <c r="K13894" s="3"/>
      <c r="L13894" s="3"/>
      <c r="M13894" s="3"/>
    </row>
    <row r="13895" spans="8:13">
      <c r="H13895" s="16"/>
      <c r="I13895" s="3"/>
      <c r="J13895" s="3"/>
      <c r="K13895" s="3"/>
      <c r="L13895" s="3"/>
      <c r="M13895" s="3"/>
    </row>
    <row r="13896" spans="8:13">
      <c r="H13896" s="16"/>
      <c r="I13896" s="3"/>
      <c r="J13896" s="3"/>
      <c r="K13896" s="3"/>
      <c r="L13896" s="3"/>
      <c r="M13896" s="3"/>
    </row>
    <row r="13897" spans="8:13">
      <c r="H13897" s="16"/>
      <c r="I13897" s="3"/>
      <c r="J13897" s="3"/>
      <c r="K13897" s="3"/>
      <c r="L13897" s="3"/>
      <c r="M13897" s="3"/>
    </row>
    <row r="13898" spans="8:13">
      <c r="H13898" s="16"/>
      <c r="I13898" s="3"/>
      <c r="J13898" s="3"/>
      <c r="K13898" s="3"/>
      <c r="L13898" s="3"/>
      <c r="M13898" s="3"/>
    </row>
    <row r="13899" spans="8:13">
      <c r="H13899" s="16"/>
      <c r="I13899" s="3"/>
      <c r="J13899" s="3"/>
      <c r="K13899" s="3"/>
      <c r="L13899" s="3"/>
      <c r="M13899" s="3"/>
    </row>
    <row r="13900" spans="8:13">
      <c r="H13900" s="16"/>
      <c r="I13900" s="3"/>
      <c r="J13900" s="3"/>
      <c r="K13900" s="3"/>
      <c r="L13900" s="3"/>
      <c r="M13900" s="3"/>
    </row>
    <row r="13901" spans="8:13">
      <c r="H13901" s="16"/>
      <c r="I13901" s="3"/>
      <c r="J13901" s="3"/>
      <c r="K13901" s="3"/>
      <c r="L13901" s="3"/>
      <c r="M13901" s="3"/>
    </row>
    <row r="13902" spans="8:13">
      <c r="H13902" s="16"/>
      <c r="I13902" s="3"/>
      <c r="J13902" s="3"/>
      <c r="K13902" s="3"/>
      <c r="L13902" s="3"/>
      <c r="M13902" s="3"/>
    </row>
    <row r="13903" spans="8:13">
      <c r="H13903" s="16"/>
      <c r="I13903" s="3"/>
      <c r="J13903" s="3"/>
      <c r="K13903" s="3"/>
      <c r="L13903" s="3"/>
      <c r="M13903" s="3"/>
    </row>
    <row r="13904" spans="8:13">
      <c r="H13904" s="16"/>
      <c r="I13904" s="3"/>
      <c r="J13904" s="3"/>
      <c r="K13904" s="3"/>
      <c r="L13904" s="3"/>
      <c r="M13904" s="3"/>
    </row>
    <row r="13905" spans="8:13">
      <c r="H13905" s="16"/>
      <c r="I13905" s="3"/>
      <c r="J13905" s="3"/>
      <c r="K13905" s="3"/>
      <c r="L13905" s="3"/>
      <c r="M13905" s="3"/>
    </row>
    <row r="13906" spans="8:13">
      <c r="H13906" s="16"/>
      <c r="I13906" s="3"/>
      <c r="J13906" s="3"/>
      <c r="K13906" s="3"/>
      <c r="L13906" s="3"/>
      <c r="M13906" s="3"/>
    </row>
    <row r="13907" spans="8:13">
      <c r="H13907" s="16"/>
      <c r="I13907" s="3"/>
      <c r="J13907" s="3"/>
      <c r="K13907" s="3"/>
      <c r="L13907" s="3"/>
      <c r="M13907" s="3"/>
    </row>
    <row r="13908" spans="8:13">
      <c r="H13908" s="16"/>
      <c r="I13908" s="3"/>
      <c r="J13908" s="3"/>
      <c r="K13908" s="3"/>
      <c r="L13908" s="3"/>
      <c r="M13908" s="3"/>
    </row>
    <row r="13909" spans="8:13">
      <c r="H13909" s="16"/>
      <c r="I13909" s="3"/>
      <c r="J13909" s="3"/>
      <c r="K13909" s="3"/>
      <c r="L13909" s="3"/>
      <c r="M13909" s="3"/>
    </row>
    <row r="13910" spans="8:13">
      <c r="H13910" s="16"/>
      <c r="I13910" s="3"/>
      <c r="J13910" s="3"/>
      <c r="K13910" s="3"/>
      <c r="L13910" s="3"/>
      <c r="M13910" s="3"/>
    </row>
    <row r="13911" spans="8:13">
      <c r="H13911" s="16"/>
      <c r="I13911" s="3"/>
      <c r="J13911" s="3"/>
      <c r="K13911" s="3"/>
      <c r="L13911" s="3"/>
      <c r="M13911" s="3"/>
    </row>
    <row r="13912" spans="8:13">
      <c r="H13912" s="16"/>
      <c r="I13912" s="3"/>
      <c r="J13912" s="3"/>
      <c r="K13912" s="3"/>
      <c r="L13912" s="3"/>
      <c r="M13912" s="3"/>
    </row>
    <row r="13913" spans="8:13">
      <c r="H13913" s="16"/>
      <c r="I13913" s="3"/>
      <c r="J13913" s="3"/>
      <c r="K13913" s="3"/>
      <c r="L13913" s="3"/>
      <c r="M13913" s="3"/>
    </row>
    <row r="13914" spans="8:13">
      <c r="H13914" s="16"/>
      <c r="I13914" s="3"/>
      <c r="J13914" s="3"/>
      <c r="K13914" s="3"/>
      <c r="L13914" s="3"/>
      <c r="M13914" s="3"/>
    </row>
    <row r="13915" spans="8:13">
      <c r="H13915" s="16"/>
      <c r="I13915" s="3"/>
      <c r="J13915" s="3"/>
      <c r="K13915" s="3"/>
      <c r="L13915" s="3"/>
      <c r="M13915" s="3"/>
    </row>
    <row r="13916" spans="8:13">
      <c r="H13916" s="16"/>
      <c r="I13916" s="3"/>
      <c r="J13916" s="3"/>
      <c r="K13916" s="3"/>
      <c r="L13916" s="3"/>
      <c r="M13916" s="3"/>
    </row>
    <row r="13917" spans="8:13">
      <c r="H13917" s="16"/>
      <c r="I13917" s="3"/>
      <c r="J13917" s="3"/>
      <c r="K13917" s="3"/>
      <c r="L13917" s="3"/>
      <c r="M13917" s="3"/>
    </row>
    <row r="13918" spans="8:13">
      <c r="H13918" s="16"/>
      <c r="I13918" s="3"/>
      <c r="J13918" s="3"/>
      <c r="K13918" s="3"/>
      <c r="L13918" s="3"/>
      <c r="M13918" s="3"/>
    </row>
    <row r="13919" spans="8:13">
      <c r="H13919" s="16"/>
      <c r="I13919" s="3"/>
      <c r="J13919" s="3"/>
      <c r="K13919" s="3"/>
      <c r="L13919" s="3"/>
      <c r="M13919" s="3"/>
    </row>
    <row r="13920" spans="8:13">
      <c r="H13920" s="16"/>
      <c r="I13920" s="3"/>
      <c r="J13920" s="3"/>
      <c r="K13920" s="3"/>
      <c r="L13920" s="3"/>
      <c r="M13920" s="3"/>
    </row>
    <row r="13921" spans="8:13">
      <c r="H13921" s="16"/>
      <c r="I13921" s="3"/>
      <c r="J13921" s="3"/>
      <c r="K13921" s="3"/>
      <c r="L13921" s="3"/>
      <c r="M13921" s="3"/>
    </row>
    <row r="13922" spans="8:13">
      <c r="H13922" s="16"/>
      <c r="I13922" s="3"/>
      <c r="J13922" s="3"/>
      <c r="K13922" s="3"/>
      <c r="L13922" s="3"/>
      <c r="M13922" s="3"/>
    </row>
    <row r="13923" spans="8:13">
      <c r="H13923" s="16"/>
      <c r="I13923" s="3"/>
      <c r="J13923" s="3"/>
      <c r="K13923" s="3"/>
      <c r="L13923" s="3"/>
      <c r="M13923" s="3"/>
    </row>
    <row r="13924" spans="8:13">
      <c r="H13924" s="16"/>
      <c r="I13924" s="3"/>
      <c r="J13924" s="3"/>
      <c r="K13924" s="3"/>
      <c r="L13924" s="3"/>
      <c r="M13924" s="3"/>
    </row>
    <row r="13925" spans="8:13">
      <c r="H13925" s="16"/>
      <c r="I13925" s="3"/>
      <c r="J13925" s="3"/>
      <c r="K13925" s="3"/>
      <c r="L13925" s="3"/>
      <c r="M13925" s="3"/>
    </row>
    <row r="13926" spans="8:13">
      <c r="H13926" s="16"/>
      <c r="I13926" s="3"/>
      <c r="J13926" s="3"/>
      <c r="K13926" s="3"/>
      <c r="L13926" s="3"/>
      <c r="M13926" s="3"/>
    </row>
    <row r="13927" spans="8:13">
      <c r="H13927" s="16"/>
      <c r="I13927" s="3"/>
      <c r="J13927" s="3"/>
      <c r="K13927" s="3"/>
      <c r="L13927" s="3"/>
      <c r="M13927" s="3"/>
    </row>
    <row r="13928" spans="8:13">
      <c r="H13928" s="16"/>
      <c r="I13928" s="3"/>
      <c r="J13928" s="3"/>
      <c r="K13928" s="3"/>
      <c r="L13928" s="3"/>
      <c r="M13928" s="3"/>
    </row>
    <row r="13929" spans="8:13">
      <c r="H13929" s="16"/>
      <c r="I13929" s="3"/>
      <c r="J13929" s="3"/>
      <c r="K13929" s="3"/>
      <c r="L13929" s="3"/>
      <c r="M13929" s="3"/>
    </row>
    <row r="13930" spans="8:13">
      <c r="H13930" s="16"/>
      <c r="I13930" s="3"/>
      <c r="J13930" s="3"/>
      <c r="K13930" s="3"/>
      <c r="L13930" s="3"/>
      <c r="M13930" s="3"/>
    </row>
    <row r="13931" spans="8:13">
      <c r="H13931" s="16"/>
      <c r="I13931" s="3"/>
      <c r="J13931" s="3"/>
      <c r="K13931" s="3"/>
      <c r="L13931" s="3"/>
      <c r="M13931" s="3"/>
    </row>
    <row r="13932" spans="8:13">
      <c r="H13932" s="16"/>
      <c r="I13932" s="3"/>
      <c r="J13932" s="3"/>
      <c r="K13932" s="3"/>
      <c r="L13932" s="3"/>
      <c r="M13932" s="3"/>
    </row>
    <row r="13933" spans="8:13">
      <c r="H13933" s="16"/>
      <c r="I13933" s="3"/>
      <c r="J13933" s="3"/>
      <c r="K13933" s="3"/>
      <c r="L13933" s="3"/>
      <c r="M13933" s="3"/>
    </row>
    <row r="13934" spans="8:13">
      <c r="H13934" s="16"/>
      <c r="I13934" s="3"/>
      <c r="J13934" s="3"/>
      <c r="K13934" s="3"/>
      <c r="L13934" s="3"/>
      <c r="M13934" s="3"/>
    </row>
    <row r="13935" spans="8:13">
      <c r="H13935" s="16"/>
      <c r="I13935" s="3"/>
      <c r="J13935" s="3"/>
      <c r="K13935" s="3"/>
      <c r="L13935" s="3"/>
      <c r="M13935" s="3"/>
    </row>
    <row r="13936" spans="8:13">
      <c r="H13936" s="16"/>
      <c r="I13936" s="3"/>
      <c r="J13936" s="3"/>
      <c r="K13936" s="3"/>
      <c r="L13936" s="3"/>
      <c r="M13936" s="3"/>
    </row>
    <row r="13937" spans="8:13">
      <c r="H13937" s="16"/>
      <c r="I13937" s="3"/>
      <c r="J13937" s="3"/>
      <c r="K13937" s="3"/>
      <c r="L13937" s="3"/>
      <c r="M13937" s="3"/>
    </row>
    <row r="13938" spans="8:13">
      <c r="H13938" s="16"/>
      <c r="I13938" s="3"/>
      <c r="J13938" s="3"/>
      <c r="K13938" s="3"/>
      <c r="L13938" s="3"/>
      <c r="M13938" s="3"/>
    </row>
    <row r="13939" spans="8:13">
      <c r="H13939" s="16"/>
      <c r="I13939" s="3"/>
      <c r="J13939" s="3"/>
      <c r="K13939" s="3"/>
      <c r="L13939" s="3"/>
      <c r="M13939" s="3"/>
    </row>
    <row r="13940" spans="8:13">
      <c r="H13940" s="16"/>
      <c r="I13940" s="3"/>
      <c r="J13940" s="3"/>
      <c r="K13940" s="3"/>
      <c r="L13940" s="3"/>
      <c r="M13940" s="3"/>
    </row>
    <row r="13941" spans="8:13">
      <c r="H13941" s="16"/>
      <c r="I13941" s="3"/>
      <c r="J13941" s="3"/>
      <c r="K13941" s="3"/>
      <c r="L13941" s="3"/>
      <c r="M13941" s="3"/>
    </row>
    <row r="13942" spans="8:13">
      <c r="H13942" s="16"/>
      <c r="I13942" s="3"/>
      <c r="J13942" s="3"/>
      <c r="K13942" s="3"/>
      <c r="L13942" s="3"/>
      <c r="M13942" s="3"/>
    </row>
    <row r="13943" spans="8:13">
      <c r="H13943" s="16"/>
      <c r="I13943" s="3"/>
      <c r="J13943" s="3"/>
      <c r="K13943" s="3"/>
      <c r="L13943" s="3"/>
      <c r="M13943" s="3"/>
    </row>
    <row r="13944" spans="8:13">
      <c r="H13944" s="16"/>
      <c r="I13944" s="3"/>
      <c r="J13944" s="3"/>
      <c r="K13944" s="3"/>
      <c r="L13944" s="3"/>
      <c r="M13944" s="3"/>
    </row>
    <row r="13945" spans="8:13">
      <c r="H13945" s="16"/>
      <c r="I13945" s="3"/>
      <c r="J13945" s="3"/>
      <c r="K13945" s="3"/>
      <c r="L13945" s="3"/>
      <c r="M13945" s="3"/>
    </row>
    <row r="13946" spans="8:13">
      <c r="H13946" s="16"/>
      <c r="I13946" s="3"/>
      <c r="J13946" s="3"/>
      <c r="K13946" s="3"/>
      <c r="L13946" s="3"/>
      <c r="M13946" s="3"/>
    </row>
    <row r="13947" spans="8:13">
      <c r="H13947" s="16"/>
      <c r="I13947" s="3"/>
      <c r="J13947" s="3"/>
      <c r="K13947" s="3"/>
      <c r="L13947" s="3"/>
      <c r="M13947" s="3"/>
    </row>
    <row r="13948" spans="8:13">
      <c r="H13948" s="16"/>
      <c r="I13948" s="3"/>
      <c r="J13948" s="3"/>
      <c r="K13948" s="3"/>
      <c r="L13948" s="3"/>
      <c r="M13948" s="3"/>
    </row>
    <row r="13949" spans="8:13">
      <c r="H13949" s="16"/>
      <c r="I13949" s="3"/>
      <c r="J13949" s="3"/>
      <c r="K13949" s="3"/>
      <c r="L13949" s="3"/>
      <c r="M13949" s="3"/>
    </row>
    <row r="13950" spans="8:13">
      <c r="H13950" s="16"/>
      <c r="I13950" s="3"/>
      <c r="J13950" s="3"/>
      <c r="K13950" s="3"/>
      <c r="L13950" s="3"/>
      <c r="M13950" s="3"/>
    </row>
    <row r="13951" spans="8:13">
      <c r="H13951" s="16"/>
      <c r="I13951" s="3"/>
      <c r="J13951" s="3"/>
      <c r="K13951" s="3"/>
      <c r="L13951" s="3"/>
      <c r="M13951" s="3"/>
    </row>
    <row r="13952" spans="8:13">
      <c r="H13952" s="16"/>
      <c r="I13952" s="3"/>
      <c r="J13952" s="3"/>
      <c r="K13952" s="3"/>
      <c r="L13952" s="3"/>
      <c r="M13952" s="3"/>
    </row>
    <row r="13953" spans="8:13">
      <c r="H13953" s="16"/>
      <c r="I13953" s="3"/>
      <c r="J13953" s="3"/>
      <c r="K13953" s="3"/>
      <c r="L13953" s="3"/>
      <c r="M13953" s="3"/>
    </row>
    <row r="13954" spans="8:13">
      <c r="H13954" s="16"/>
      <c r="I13954" s="3"/>
      <c r="J13954" s="3"/>
      <c r="K13954" s="3"/>
      <c r="L13954" s="3"/>
      <c r="M13954" s="3"/>
    </row>
    <row r="13955" spans="8:13">
      <c r="H13955" s="16"/>
      <c r="I13955" s="3"/>
      <c r="J13955" s="3"/>
      <c r="K13955" s="3"/>
      <c r="L13955" s="3"/>
      <c r="M13955" s="3"/>
    </row>
    <row r="13956" spans="8:13">
      <c r="H13956" s="16"/>
      <c r="I13956" s="3"/>
      <c r="J13956" s="3"/>
      <c r="K13956" s="3"/>
      <c r="L13956" s="3"/>
      <c r="M13956" s="3"/>
    </row>
    <row r="13957" spans="8:13">
      <c r="H13957" s="16"/>
      <c r="I13957" s="3"/>
      <c r="J13957" s="3"/>
      <c r="K13957" s="3"/>
      <c r="L13957" s="3"/>
      <c r="M13957" s="3"/>
    </row>
    <row r="13958" spans="8:13">
      <c r="H13958" s="16"/>
      <c r="I13958" s="3"/>
      <c r="J13958" s="3"/>
      <c r="K13958" s="3"/>
      <c r="L13958" s="3"/>
      <c r="M13958" s="3"/>
    </row>
    <row r="13959" spans="8:13">
      <c r="H13959" s="16"/>
      <c r="I13959" s="3"/>
      <c r="J13959" s="3"/>
      <c r="K13959" s="3"/>
      <c r="L13959" s="3"/>
      <c r="M13959" s="3"/>
    </row>
    <row r="13960" spans="8:13">
      <c r="H13960" s="16"/>
      <c r="I13960" s="3"/>
      <c r="J13960" s="3"/>
      <c r="K13960" s="3"/>
      <c r="L13960" s="3"/>
      <c r="M13960" s="3"/>
    </row>
    <row r="13961" spans="8:13">
      <c r="H13961" s="16"/>
      <c r="I13961" s="3"/>
      <c r="J13961" s="3"/>
      <c r="K13961" s="3"/>
      <c r="L13961" s="3"/>
      <c r="M13961" s="3"/>
    </row>
    <row r="13962" spans="8:13">
      <c r="H13962" s="16"/>
      <c r="I13962" s="3"/>
      <c r="J13962" s="3"/>
      <c r="K13962" s="3"/>
      <c r="L13962" s="3"/>
      <c r="M13962" s="3"/>
    </row>
    <row r="13963" spans="8:13">
      <c r="H13963" s="16"/>
      <c r="I13963" s="3"/>
      <c r="J13963" s="3"/>
      <c r="K13963" s="3"/>
      <c r="L13963" s="3"/>
      <c r="M13963" s="3"/>
    </row>
    <row r="13964" spans="8:13">
      <c r="H13964" s="16"/>
      <c r="I13964" s="3"/>
      <c r="J13964" s="3"/>
      <c r="K13964" s="3"/>
      <c r="L13964" s="3"/>
      <c r="M13964" s="3"/>
    </row>
    <row r="13965" spans="8:13">
      <c r="H13965" s="16"/>
      <c r="I13965" s="3"/>
      <c r="J13965" s="3"/>
      <c r="K13965" s="3"/>
      <c r="L13965" s="3"/>
      <c r="M13965" s="3"/>
    </row>
    <row r="13966" spans="8:13">
      <c r="H13966" s="16"/>
      <c r="I13966" s="3"/>
      <c r="J13966" s="3"/>
      <c r="K13966" s="3"/>
      <c r="L13966" s="3"/>
      <c r="M13966" s="3"/>
    </row>
    <row r="13967" spans="8:13">
      <c r="H13967" s="16"/>
      <c r="I13967" s="3"/>
      <c r="J13967" s="3"/>
      <c r="K13967" s="3"/>
      <c r="L13967" s="3"/>
      <c r="M13967" s="3"/>
    </row>
    <row r="13968" spans="8:13">
      <c r="H13968" s="16"/>
      <c r="I13968" s="3"/>
      <c r="J13968" s="3"/>
      <c r="K13968" s="3"/>
      <c r="L13968" s="3"/>
      <c r="M13968" s="3"/>
    </row>
    <row r="13969" spans="8:13">
      <c r="H13969" s="16"/>
      <c r="I13969" s="3"/>
      <c r="J13969" s="3"/>
      <c r="K13969" s="3"/>
      <c r="L13969" s="3"/>
      <c r="M13969" s="3"/>
    </row>
    <row r="13970" spans="8:13">
      <c r="H13970" s="16"/>
      <c r="I13970" s="3"/>
      <c r="J13970" s="3"/>
      <c r="K13970" s="3"/>
      <c r="L13970" s="3"/>
      <c r="M13970" s="3"/>
    </row>
    <row r="13971" spans="8:13">
      <c r="H13971" s="16"/>
      <c r="I13971" s="3"/>
      <c r="J13971" s="3"/>
      <c r="K13971" s="3"/>
      <c r="L13971" s="3"/>
      <c r="M13971" s="3"/>
    </row>
    <row r="13972" spans="8:13">
      <c r="H13972" s="16"/>
      <c r="I13972" s="3"/>
      <c r="J13972" s="3"/>
      <c r="K13972" s="3"/>
      <c r="L13972" s="3"/>
      <c r="M13972" s="3"/>
    </row>
    <row r="13973" spans="8:13">
      <c r="H13973" s="16"/>
      <c r="I13973" s="3"/>
      <c r="J13973" s="3"/>
      <c r="K13973" s="3"/>
      <c r="L13973" s="3"/>
      <c r="M13973" s="3"/>
    </row>
    <row r="13974" spans="8:13">
      <c r="H13974" s="16"/>
      <c r="I13974" s="3"/>
      <c r="J13974" s="3"/>
      <c r="K13974" s="3"/>
      <c r="L13974" s="3"/>
      <c r="M13974" s="3"/>
    </row>
    <row r="13975" spans="8:13">
      <c r="H13975" s="16"/>
      <c r="I13975" s="3"/>
      <c r="J13975" s="3"/>
      <c r="K13975" s="3"/>
      <c r="L13975" s="3"/>
      <c r="M13975" s="3"/>
    </row>
    <row r="13976" spans="8:13">
      <c r="H13976" s="16"/>
      <c r="I13976" s="3"/>
      <c r="J13976" s="3"/>
      <c r="K13976" s="3"/>
      <c r="L13976" s="3"/>
      <c r="M13976" s="3"/>
    </row>
    <row r="13977" spans="8:13">
      <c r="H13977" s="16"/>
      <c r="I13977" s="3"/>
      <c r="J13977" s="3"/>
      <c r="K13977" s="3"/>
      <c r="L13977" s="3"/>
      <c r="M13977" s="3"/>
    </row>
    <row r="13978" spans="8:13">
      <c r="H13978" s="16"/>
      <c r="I13978" s="3"/>
      <c r="J13978" s="3"/>
      <c r="K13978" s="3"/>
      <c r="L13978" s="3"/>
      <c r="M13978" s="3"/>
    </row>
    <row r="13979" spans="8:13">
      <c r="H13979" s="16"/>
      <c r="I13979" s="3"/>
      <c r="J13979" s="3"/>
      <c r="K13979" s="3"/>
      <c r="L13979" s="3"/>
      <c r="M13979" s="3"/>
    </row>
    <row r="13980" spans="8:13">
      <c r="H13980" s="16"/>
      <c r="I13980" s="3"/>
      <c r="J13980" s="3"/>
      <c r="K13980" s="3"/>
      <c r="L13980" s="3"/>
      <c r="M13980" s="3"/>
    </row>
    <row r="13981" spans="8:13">
      <c r="H13981" s="16"/>
      <c r="I13981" s="3"/>
      <c r="J13981" s="3"/>
      <c r="K13981" s="3"/>
      <c r="L13981" s="3"/>
      <c r="M13981" s="3"/>
    </row>
    <row r="13982" spans="8:13">
      <c r="H13982" s="16"/>
      <c r="I13982" s="3"/>
      <c r="J13982" s="3"/>
      <c r="K13982" s="3"/>
      <c r="L13982" s="3"/>
      <c r="M13982" s="3"/>
    </row>
    <row r="13983" spans="8:13">
      <c r="H13983" s="16"/>
      <c r="I13983" s="3"/>
      <c r="J13983" s="3"/>
      <c r="K13983" s="3"/>
      <c r="L13983" s="3"/>
      <c r="M13983" s="3"/>
    </row>
    <row r="13984" spans="8:13">
      <c r="H13984" s="16"/>
      <c r="I13984" s="3"/>
      <c r="J13984" s="3"/>
      <c r="K13984" s="3"/>
      <c r="L13984" s="3"/>
      <c r="M13984" s="3"/>
    </row>
    <row r="13985" spans="8:13">
      <c r="H13985" s="16"/>
      <c r="I13985" s="3"/>
      <c r="J13985" s="3"/>
      <c r="K13985" s="3"/>
      <c r="L13985" s="3"/>
      <c r="M13985" s="3"/>
    </row>
    <row r="13986" spans="8:13">
      <c r="H13986" s="16"/>
      <c r="I13986" s="3"/>
      <c r="J13986" s="3"/>
      <c r="K13986" s="3"/>
      <c r="L13986" s="3"/>
      <c r="M13986" s="3"/>
    </row>
    <row r="13987" spans="8:13">
      <c r="H13987" s="16"/>
      <c r="I13987" s="3"/>
      <c r="J13987" s="3"/>
      <c r="K13987" s="3"/>
      <c r="L13987" s="3"/>
      <c r="M13987" s="3"/>
    </row>
    <row r="13988" spans="8:13">
      <c r="H13988" s="16"/>
      <c r="I13988" s="3"/>
      <c r="J13988" s="3"/>
      <c r="K13988" s="3"/>
      <c r="L13988" s="3"/>
      <c r="M13988" s="3"/>
    </row>
    <row r="13989" spans="8:13">
      <c r="H13989" s="16"/>
      <c r="I13989" s="3"/>
      <c r="J13989" s="3"/>
      <c r="K13989" s="3"/>
      <c r="L13989" s="3"/>
      <c r="M13989" s="3"/>
    </row>
    <row r="13990" spans="8:13">
      <c r="H13990" s="16"/>
      <c r="I13990" s="3"/>
      <c r="J13990" s="3"/>
      <c r="K13990" s="3"/>
      <c r="L13990" s="3"/>
      <c r="M13990" s="3"/>
    </row>
    <row r="13991" spans="8:13">
      <c r="H13991" s="16"/>
      <c r="I13991" s="3"/>
      <c r="J13991" s="3"/>
      <c r="K13991" s="3"/>
      <c r="L13991" s="3"/>
      <c r="M13991" s="3"/>
    </row>
    <row r="13992" spans="8:13">
      <c r="H13992" s="16"/>
      <c r="I13992" s="3"/>
      <c r="J13992" s="3"/>
      <c r="K13992" s="3"/>
      <c r="L13992" s="3"/>
      <c r="M13992" s="3"/>
    </row>
    <row r="13993" spans="8:13">
      <c r="H13993" s="16"/>
      <c r="I13993" s="3"/>
      <c r="J13993" s="3"/>
      <c r="K13993" s="3"/>
      <c r="L13993" s="3"/>
      <c r="M13993" s="3"/>
    </row>
    <row r="13994" spans="8:13">
      <c r="H13994" s="16"/>
      <c r="I13994" s="3"/>
      <c r="J13994" s="3"/>
      <c r="K13994" s="3"/>
      <c r="L13994" s="3"/>
      <c r="M13994" s="3"/>
    </row>
    <row r="13995" spans="8:13">
      <c r="H13995" s="16"/>
      <c r="I13995" s="3"/>
      <c r="J13995" s="3"/>
      <c r="K13995" s="3"/>
      <c r="L13995" s="3"/>
      <c r="M13995" s="3"/>
    </row>
    <row r="13996" spans="8:13">
      <c r="H13996" s="16"/>
      <c r="I13996" s="3"/>
      <c r="J13996" s="3"/>
      <c r="K13996" s="3"/>
      <c r="L13996" s="3"/>
      <c r="M13996" s="3"/>
    </row>
    <row r="13997" spans="8:13">
      <c r="H13997" s="16"/>
      <c r="I13997" s="3"/>
      <c r="J13997" s="3"/>
      <c r="K13997" s="3"/>
      <c r="L13997" s="3"/>
      <c r="M13997" s="3"/>
    </row>
    <row r="13998" spans="8:13">
      <c r="H13998" s="16"/>
      <c r="I13998" s="3"/>
      <c r="J13998" s="3"/>
      <c r="K13998" s="3"/>
      <c r="L13998" s="3"/>
      <c r="M13998" s="3"/>
    </row>
    <row r="13999" spans="8:13">
      <c r="H13999" s="16"/>
      <c r="I13999" s="3"/>
      <c r="J13999" s="3"/>
      <c r="K13999" s="3"/>
      <c r="L13999" s="3"/>
      <c r="M13999" s="3"/>
    </row>
    <row r="14000" spans="8:13">
      <c r="H14000" s="16"/>
      <c r="I14000" s="3"/>
      <c r="J14000" s="3"/>
      <c r="K14000" s="3"/>
      <c r="L14000" s="3"/>
      <c r="M14000" s="3"/>
    </row>
    <row r="14001" spans="8:13">
      <c r="H14001" s="16"/>
      <c r="I14001" s="3"/>
      <c r="J14001" s="3"/>
      <c r="K14001" s="3"/>
      <c r="L14001" s="3"/>
      <c r="M14001" s="3"/>
    </row>
    <row r="14002" spans="8:13">
      <c r="H14002" s="16"/>
      <c r="I14002" s="3"/>
      <c r="J14002" s="3"/>
      <c r="K14002" s="3"/>
      <c r="L14002" s="3"/>
      <c r="M14002" s="3"/>
    </row>
    <row r="14003" spans="8:13">
      <c r="H14003" s="16"/>
      <c r="I14003" s="3"/>
      <c r="J14003" s="3"/>
      <c r="K14003" s="3"/>
      <c r="L14003" s="3"/>
      <c r="M14003" s="3"/>
    </row>
    <row r="14004" spans="8:13">
      <c r="H14004" s="16"/>
      <c r="I14004" s="3"/>
      <c r="J14004" s="3"/>
      <c r="K14004" s="3"/>
      <c r="L14004" s="3"/>
      <c r="M14004" s="3"/>
    </row>
    <row r="14005" spans="8:13">
      <c r="H14005" s="16"/>
      <c r="I14005" s="3"/>
      <c r="J14005" s="3"/>
      <c r="K14005" s="3"/>
      <c r="L14005" s="3"/>
      <c r="M14005" s="3"/>
    </row>
    <row r="14006" spans="8:13">
      <c r="H14006" s="16"/>
      <c r="I14006" s="3"/>
      <c r="J14006" s="3"/>
      <c r="K14006" s="3"/>
      <c r="L14006" s="3"/>
      <c r="M14006" s="3"/>
    </row>
    <row r="14007" spans="8:13">
      <c r="H14007" s="16"/>
      <c r="I14007" s="3"/>
      <c r="J14007" s="3"/>
      <c r="K14007" s="3"/>
      <c r="L14007" s="3"/>
      <c r="M14007" s="3"/>
    </row>
    <row r="14008" spans="8:13">
      <c r="H14008" s="16"/>
      <c r="I14008" s="3"/>
      <c r="J14008" s="3"/>
      <c r="K14008" s="3"/>
      <c r="L14008" s="3"/>
      <c r="M14008" s="3"/>
    </row>
    <row r="14009" spans="8:13">
      <c r="H14009" s="16"/>
      <c r="I14009" s="3"/>
      <c r="J14009" s="3"/>
      <c r="K14009" s="3"/>
      <c r="L14009" s="3"/>
      <c r="M14009" s="3"/>
    </row>
    <row r="14010" spans="8:13">
      <c r="H14010" s="16"/>
      <c r="I14010" s="3"/>
      <c r="J14010" s="3"/>
      <c r="K14010" s="3"/>
      <c r="L14010" s="3"/>
      <c r="M14010" s="3"/>
    </row>
    <row r="14011" spans="8:13">
      <c r="H14011" s="16"/>
      <c r="I14011" s="3"/>
      <c r="J14011" s="3"/>
      <c r="K14011" s="3"/>
      <c r="L14011" s="3"/>
      <c r="M14011" s="3"/>
    </row>
    <row r="14012" spans="8:13">
      <c r="H14012" s="16"/>
      <c r="I14012" s="3"/>
      <c r="J14012" s="3"/>
      <c r="K14012" s="3"/>
      <c r="L14012" s="3"/>
      <c r="M14012" s="3"/>
    </row>
    <row r="14013" spans="8:13">
      <c r="H14013" s="16"/>
      <c r="I14013" s="3"/>
      <c r="J14013" s="3"/>
      <c r="K14013" s="3"/>
      <c r="L14013" s="3"/>
      <c r="M14013" s="3"/>
    </row>
    <row r="14014" spans="8:13">
      <c r="H14014" s="16"/>
      <c r="I14014" s="3"/>
      <c r="J14014" s="3"/>
      <c r="K14014" s="3"/>
      <c r="L14014" s="3"/>
      <c r="M14014" s="3"/>
    </row>
    <row r="14015" spans="8:13">
      <c r="H14015" s="16"/>
      <c r="I14015" s="3"/>
      <c r="J14015" s="3"/>
      <c r="K14015" s="3"/>
      <c r="L14015" s="3"/>
      <c r="M14015" s="3"/>
    </row>
    <row r="14016" spans="8:13">
      <c r="H14016" s="16"/>
      <c r="I14016" s="3"/>
      <c r="J14016" s="3"/>
      <c r="K14016" s="3"/>
      <c r="L14016" s="3"/>
      <c r="M14016" s="3"/>
    </row>
    <row r="14017" spans="8:13">
      <c r="H14017" s="16"/>
      <c r="I14017" s="3"/>
      <c r="J14017" s="3"/>
      <c r="K14017" s="3"/>
      <c r="L14017" s="3"/>
      <c r="M14017" s="3"/>
    </row>
    <row r="14018" spans="8:13">
      <c r="H14018" s="16"/>
      <c r="I14018" s="3"/>
      <c r="J14018" s="3"/>
      <c r="K14018" s="3"/>
      <c r="L14018" s="3"/>
      <c r="M14018" s="3"/>
    </row>
    <row r="14019" spans="8:13">
      <c r="H14019" s="16"/>
      <c r="I14019" s="3"/>
      <c r="J14019" s="3"/>
      <c r="K14019" s="3"/>
      <c r="L14019" s="3"/>
      <c r="M14019" s="3"/>
    </row>
    <row r="14020" spans="8:13">
      <c r="H14020" s="16"/>
      <c r="I14020" s="3"/>
      <c r="J14020" s="3"/>
      <c r="K14020" s="3"/>
      <c r="L14020" s="3"/>
      <c r="M14020" s="3"/>
    </row>
    <row r="14021" spans="8:13">
      <c r="H14021" s="16"/>
      <c r="I14021" s="3"/>
      <c r="J14021" s="3"/>
      <c r="K14021" s="3"/>
      <c r="L14021" s="3"/>
      <c r="M14021" s="3"/>
    </row>
    <row r="14022" spans="8:13">
      <c r="H14022" s="16"/>
      <c r="I14022" s="3"/>
      <c r="J14022" s="3"/>
      <c r="K14022" s="3"/>
      <c r="L14022" s="3"/>
      <c r="M14022" s="3"/>
    </row>
    <row r="14023" spans="8:13">
      <c r="H14023" s="16"/>
      <c r="I14023" s="3"/>
      <c r="J14023" s="3"/>
      <c r="K14023" s="3"/>
      <c r="L14023" s="3"/>
      <c r="M14023" s="3"/>
    </row>
    <row r="14024" spans="8:13">
      <c r="H14024" s="16"/>
      <c r="I14024" s="3"/>
      <c r="J14024" s="3"/>
      <c r="K14024" s="3"/>
      <c r="L14024" s="3"/>
      <c r="M14024" s="3"/>
    </row>
    <row r="14025" spans="8:13">
      <c r="H14025" s="16"/>
      <c r="I14025" s="3"/>
      <c r="J14025" s="3"/>
      <c r="K14025" s="3"/>
      <c r="L14025" s="3"/>
      <c r="M14025" s="3"/>
    </row>
    <row r="14026" spans="8:13">
      <c r="H14026" s="16"/>
      <c r="I14026" s="3"/>
      <c r="J14026" s="3"/>
      <c r="K14026" s="3"/>
      <c r="L14026" s="3"/>
      <c r="M14026" s="3"/>
    </row>
    <row r="14027" spans="8:13">
      <c r="H14027" s="16"/>
      <c r="I14027" s="3"/>
      <c r="J14027" s="3"/>
      <c r="K14027" s="3"/>
      <c r="L14027" s="3"/>
      <c r="M14027" s="3"/>
    </row>
    <row r="14028" spans="8:13">
      <c r="H14028" s="16"/>
      <c r="I14028" s="3"/>
      <c r="J14028" s="3"/>
      <c r="K14028" s="3"/>
      <c r="L14028" s="3"/>
      <c r="M14028" s="3"/>
    </row>
    <row r="14029" spans="8:13">
      <c r="H14029" s="16"/>
      <c r="I14029" s="3"/>
      <c r="J14029" s="3"/>
      <c r="K14029" s="3"/>
      <c r="L14029" s="3"/>
      <c r="M14029" s="3"/>
    </row>
    <row r="14030" spans="8:13">
      <c r="H14030" s="16"/>
      <c r="I14030" s="3"/>
      <c r="J14030" s="3"/>
      <c r="K14030" s="3"/>
      <c r="L14030" s="3"/>
      <c r="M14030" s="3"/>
    </row>
    <row r="14031" spans="8:13">
      <c r="H14031" s="16"/>
      <c r="I14031" s="3"/>
      <c r="J14031" s="3"/>
      <c r="K14031" s="3"/>
      <c r="L14031" s="3"/>
      <c r="M14031" s="3"/>
    </row>
    <row r="14032" spans="8:13">
      <c r="H14032" s="16"/>
      <c r="I14032" s="3"/>
      <c r="J14032" s="3"/>
      <c r="K14032" s="3"/>
      <c r="L14032" s="3"/>
      <c r="M14032" s="3"/>
    </row>
    <row r="14033" spans="8:13">
      <c r="H14033" s="16"/>
      <c r="I14033" s="3"/>
      <c r="J14033" s="3"/>
      <c r="K14033" s="3"/>
      <c r="L14033" s="3"/>
      <c r="M14033" s="3"/>
    </row>
    <row r="14034" spans="8:13">
      <c r="H14034" s="16"/>
      <c r="I14034" s="3"/>
      <c r="J14034" s="3"/>
      <c r="K14034" s="3"/>
      <c r="L14034" s="3"/>
      <c r="M14034" s="3"/>
    </row>
    <row r="14035" spans="8:13">
      <c r="H14035" s="16"/>
      <c r="I14035" s="3"/>
      <c r="J14035" s="3"/>
      <c r="K14035" s="3"/>
      <c r="L14035" s="3"/>
      <c r="M14035" s="3"/>
    </row>
    <row r="14036" spans="8:13">
      <c r="H14036" s="16"/>
      <c r="I14036" s="3"/>
      <c r="J14036" s="3"/>
      <c r="K14036" s="3"/>
      <c r="L14036" s="3"/>
      <c r="M14036" s="3"/>
    </row>
    <row r="14037" spans="8:13">
      <c r="H14037" s="16"/>
      <c r="I14037" s="3"/>
      <c r="J14037" s="3"/>
      <c r="K14037" s="3"/>
      <c r="L14037" s="3"/>
      <c r="M14037" s="3"/>
    </row>
    <row r="14038" spans="8:13">
      <c r="H14038" s="16"/>
      <c r="I14038" s="3"/>
      <c r="J14038" s="3"/>
      <c r="K14038" s="3"/>
      <c r="L14038" s="3"/>
      <c r="M14038" s="3"/>
    </row>
    <row r="14039" spans="8:13">
      <c r="H14039" s="16"/>
      <c r="I14039" s="3"/>
      <c r="J14039" s="3"/>
      <c r="K14039" s="3"/>
      <c r="L14039" s="3"/>
      <c r="M14039" s="3"/>
    </row>
    <row r="14040" spans="8:13">
      <c r="H14040" s="16"/>
      <c r="I14040" s="3"/>
      <c r="J14040" s="3"/>
      <c r="K14040" s="3"/>
      <c r="L14040" s="3"/>
      <c r="M14040" s="3"/>
    </row>
    <row r="14041" spans="8:13">
      <c r="H14041" s="16"/>
      <c r="I14041" s="3"/>
      <c r="J14041" s="3"/>
      <c r="K14041" s="3"/>
      <c r="L14041" s="3"/>
      <c r="M14041" s="3"/>
    </row>
    <row r="14042" spans="8:13">
      <c r="H14042" s="16"/>
      <c r="I14042" s="3"/>
      <c r="J14042" s="3"/>
      <c r="K14042" s="3"/>
      <c r="L14042" s="3"/>
      <c r="M14042" s="3"/>
    </row>
    <row r="14043" spans="8:13">
      <c r="H14043" s="16"/>
      <c r="I14043" s="3"/>
      <c r="J14043" s="3"/>
      <c r="K14043" s="3"/>
      <c r="L14043" s="3"/>
      <c r="M14043" s="3"/>
    </row>
    <row r="14044" spans="8:13">
      <c r="H14044" s="16"/>
      <c r="I14044" s="3"/>
      <c r="J14044" s="3"/>
      <c r="K14044" s="3"/>
      <c r="L14044" s="3"/>
      <c r="M14044" s="3"/>
    </row>
    <row r="14045" spans="8:13">
      <c r="H14045" s="16"/>
      <c r="I14045" s="3"/>
      <c r="J14045" s="3"/>
      <c r="K14045" s="3"/>
      <c r="L14045" s="3"/>
      <c r="M14045" s="3"/>
    </row>
    <row r="14046" spans="8:13">
      <c r="H14046" s="16"/>
      <c r="I14046" s="3"/>
      <c r="J14046" s="3"/>
      <c r="K14046" s="3"/>
      <c r="L14046" s="3"/>
      <c r="M14046" s="3"/>
    </row>
    <row r="14047" spans="8:13">
      <c r="H14047" s="16"/>
      <c r="I14047" s="3"/>
      <c r="J14047" s="3"/>
      <c r="K14047" s="3"/>
      <c r="L14047" s="3"/>
      <c r="M14047" s="3"/>
    </row>
    <row r="14048" spans="8:13">
      <c r="H14048" s="16"/>
      <c r="I14048" s="3"/>
      <c r="J14048" s="3"/>
      <c r="K14048" s="3"/>
      <c r="L14048" s="3"/>
      <c r="M14048" s="3"/>
    </row>
    <row r="14049" spans="8:13">
      <c r="H14049" s="16"/>
      <c r="I14049" s="3"/>
      <c r="J14049" s="3"/>
      <c r="K14049" s="3"/>
      <c r="L14049" s="3"/>
      <c r="M14049" s="3"/>
    </row>
    <row r="14050" spans="8:13">
      <c r="H14050" s="16"/>
      <c r="I14050" s="3"/>
      <c r="J14050" s="3"/>
      <c r="K14050" s="3"/>
      <c r="L14050" s="3"/>
      <c r="M14050" s="3"/>
    </row>
    <row r="14051" spans="8:13">
      <c r="H14051" s="16"/>
      <c r="I14051" s="3"/>
      <c r="J14051" s="3"/>
      <c r="K14051" s="3"/>
      <c r="L14051" s="3"/>
      <c r="M14051" s="3"/>
    </row>
    <row r="14052" spans="8:13">
      <c r="H14052" s="16"/>
      <c r="I14052" s="3"/>
      <c r="J14052" s="3"/>
      <c r="K14052" s="3"/>
      <c r="L14052" s="3"/>
      <c r="M14052" s="3"/>
    </row>
    <row r="14053" spans="8:13">
      <c r="H14053" s="16"/>
      <c r="I14053" s="3"/>
      <c r="J14053" s="3"/>
      <c r="K14053" s="3"/>
      <c r="L14053" s="3"/>
      <c r="M14053" s="3"/>
    </row>
    <row r="14054" spans="8:13">
      <c r="H14054" s="16"/>
      <c r="I14054" s="3"/>
      <c r="J14054" s="3"/>
      <c r="K14054" s="3"/>
      <c r="L14054" s="3"/>
      <c r="M14054" s="3"/>
    </row>
    <row r="14055" spans="8:13">
      <c r="H14055" s="16"/>
      <c r="I14055" s="3"/>
      <c r="J14055" s="3"/>
      <c r="K14055" s="3"/>
      <c r="L14055" s="3"/>
      <c r="M14055" s="3"/>
    </row>
    <row r="14056" spans="8:13">
      <c r="H14056" s="16"/>
      <c r="I14056" s="3"/>
      <c r="J14056" s="3"/>
      <c r="K14056" s="3"/>
      <c r="L14056" s="3"/>
      <c r="M14056" s="3"/>
    </row>
    <row r="14057" spans="8:13">
      <c r="H14057" s="16"/>
      <c r="I14057" s="3"/>
      <c r="J14057" s="3"/>
      <c r="K14057" s="3"/>
      <c r="L14057" s="3"/>
      <c r="M14057" s="3"/>
    </row>
    <row r="14058" spans="8:13">
      <c r="H14058" s="16"/>
      <c r="I14058" s="3"/>
      <c r="J14058" s="3"/>
      <c r="K14058" s="3"/>
      <c r="L14058" s="3"/>
      <c r="M14058" s="3"/>
    </row>
    <row r="14059" spans="8:13">
      <c r="H14059" s="16"/>
      <c r="I14059" s="3"/>
      <c r="J14059" s="3"/>
      <c r="K14059" s="3"/>
      <c r="L14059" s="3"/>
      <c r="M14059" s="3"/>
    </row>
    <row r="14060" spans="8:13">
      <c r="H14060" s="16"/>
      <c r="I14060" s="3"/>
      <c r="J14060" s="3"/>
      <c r="K14060" s="3"/>
      <c r="L14060" s="3"/>
      <c r="M14060" s="3"/>
    </row>
    <row r="14061" spans="8:13">
      <c r="H14061" s="16"/>
      <c r="I14061" s="3"/>
      <c r="J14061" s="3"/>
      <c r="K14061" s="3"/>
      <c r="L14061" s="3"/>
      <c r="M14061" s="3"/>
    </row>
    <row r="14062" spans="8:13">
      <c r="H14062" s="16"/>
      <c r="I14062" s="3"/>
      <c r="J14062" s="3"/>
      <c r="K14062" s="3"/>
      <c r="L14062" s="3"/>
      <c r="M14062" s="3"/>
    </row>
    <row r="14063" spans="8:13">
      <c r="H14063" s="16"/>
      <c r="I14063" s="3"/>
      <c r="J14063" s="3"/>
      <c r="K14063" s="3"/>
      <c r="L14063" s="3"/>
      <c r="M14063" s="3"/>
    </row>
    <row r="14064" spans="8:13">
      <c r="H14064" s="16"/>
      <c r="I14064" s="3"/>
      <c r="J14064" s="3"/>
      <c r="K14064" s="3"/>
      <c r="L14064" s="3"/>
      <c r="M14064" s="3"/>
    </row>
    <row r="14065" spans="8:13">
      <c r="H14065" s="16"/>
      <c r="I14065" s="3"/>
      <c r="J14065" s="3"/>
      <c r="K14065" s="3"/>
      <c r="L14065" s="3"/>
      <c r="M14065" s="3"/>
    </row>
    <row r="14066" spans="8:13">
      <c r="H14066" s="16"/>
      <c r="I14066" s="3"/>
      <c r="J14066" s="3"/>
      <c r="K14066" s="3"/>
      <c r="L14066" s="3"/>
      <c r="M14066" s="3"/>
    </row>
    <row r="14067" spans="8:13">
      <c r="H14067" s="16"/>
      <c r="I14067" s="3"/>
      <c r="J14067" s="3"/>
      <c r="K14067" s="3"/>
      <c r="L14067" s="3"/>
      <c r="M14067" s="3"/>
    </row>
    <row r="14068" spans="8:13">
      <c r="H14068" s="16"/>
      <c r="I14068" s="3"/>
      <c r="J14068" s="3"/>
      <c r="K14068" s="3"/>
      <c r="L14068" s="3"/>
      <c r="M14068" s="3"/>
    </row>
    <row r="14069" spans="8:13">
      <c r="H14069" s="16"/>
      <c r="I14069" s="3"/>
      <c r="J14069" s="3"/>
      <c r="K14069" s="3"/>
      <c r="L14069" s="3"/>
      <c r="M14069" s="3"/>
    </row>
    <row r="14070" spans="8:13">
      <c r="H14070" s="16"/>
      <c r="I14070" s="3"/>
      <c r="J14070" s="3"/>
      <c r="K14070" s="3"/>
      <c r="L14070" s="3"/>
      <c r="M14070" s="3"/>
    </row>
    <row r="14071" spans="8:13">
      <c r="H14071" s="16"/>
      <c r="I14071" s="3"/>
      <c r="J14071" s="3"/>
      <c r="K14071" s="3"/>
      <c r="L14071" s="3"/>
      <c r="M14071" s="3"/>
    </row>
    <row r="14072" spans="8:13">
      <c r="H14072" s="16"/>
      <c r="I14072" s="3"/>
      <c r="J14072" s="3"/>
      <c r="K14072" s="3"/>
      <c r="L14072" s="3"/>
      <c r="M14072" s="3"/>
    </row>
    <row r="14073" spans="8:13">
      <c r="H14073" s="16"/>
      <c r="I14073" s="3"/>
      <c r="J14073" s="3"/>
      <c r="K14073" s="3"/>
      <c r="L14073" s="3"/>
      <c r="M14073" s="3"/>
    </row>
    <row r="14074" spans="8:13">
      <c r="H14074" s="16"/>
      <c r="I14074" s="3"/>
      <c r="J14074" s="3"/>
      <c r="K14074" s="3"/>
      <c r="L14074" s="3"/>
      <c r="M14074" s="3"/>
    </row>
    <row r="14075" spans="8:13">
      <c r="H14075" s="16"/>
      <c r="I14075" s="3"/>
      <c r="J14075" s="3"/>
      <c r="K14075" s="3"/>
      <c r="L14075" s="3"/>
      <c r="M14075" s="3"/>
    </row>
    <row r="14076" spans="8:13">
      <c r="H14076" s="16"/>
      <c r="I14076" s="3"/>
      <c r="J14076" s="3"/>
      <c r="K14076" s="3"/>
      <c r="L14076" s="3"/>
      <c r="M14076" s="3"/>
    </row>
    <row r="14077" spans="8:13">
      <c r="H14077" s="16"/>
      <c r="I14077" s="3"/>
      <c r="J14077" s="3"/>
      <c r="K14077" s="3"/>
      <c r="L14077" s="3"/>
      <c r="M14077" s="3"/>
    </row>
    <row r="14078" spans="8:13">
      <c r="H14078" s="16"/>
      <c r="I14078" s="3"/>
      <c r="J14078" s="3"/>
      <c r="K14078" s="3"/>
      <c r="L14078" s="3"/>
      <c r="M14078" s="3"/>
    </row>
    <row r="14079" spans="8:13">
      <c r="H14079" s="16"/>
      <c r="I14079" s="3"/>
      <c r="J14079" s="3"/>
      <c r="K14079" s="3"/>
      <c r="L14079" s="3"/>
      <c r="M14079" s="3"/>
    </row>
    <row r="14080" spans="8:13">
      <c r="H14080" s="16"/>
      <c r="I14080" s="3"/>
      <c r="J14080" s="3"/>
      <c r="K14080" s="3"/>
      <c r="L14080" s="3"/>
      <c r="M14080" s="3"/>
    </row>
    <row r="14081" spans="8:13">
      <c r="H14081" s="16"/>
      <c r="I14081" s="3"/>
      <c r="J14081" s="3"/>
      <c r="K14081" s="3"/>
      <c r="L14081" s="3"/>
      <c r="M14081" s="3"/>
    </row>
    <row r="14082" spans="8:13">
      <c r="H14082" s="16"/>
      <c r="I14082" s="3"/>
      <c r="J14082" s="3"/>
      <c r="K14082" s="3"/>
      <c r="L14082" s="3"/>
      <c r="M14082" s="3"/>
    </row>
    <row r="14083" spans="8:13">
      <c r="H14083" s="16"/>
      <c r="I14083" s="3"/>
      <c r="J14083" s="3"/>
      <c r="K14083" s="3"/>
      <c r="L14083" s="3"/>
      <c r="M14083" s="3"/>
    </row>
    <row r="14084" spans="8:13">
      <c r="H14084" s="16"/>
      <c r="I14084" s="3"/>
      <c r="J14084" s="3"/>
      <c r="K14084" s="3"/>
      <c r="L14084" s="3"/>
      <c r="M14084" s="3"/>
    </row>
    <row r="14085" spans="8:13">
      <c r="H14085" s="16"/>
      <c r="I14085" s="3"/>
      <c r="J14085" s="3"/>
      <c r="K14085" s="3"/>
      <c r="L14085" s="3"/>
      <c r="M14085" s="3"/>
    </row>
    <row r="14086" spans="8:13">
      <c r="H14086" s="16"/>
      <c r="I14086" s="3"/>
      <c r="J14086" s="3"/>
      <c r="K14086" s="3"/>
      <c r="L14086" s="3"/>
      <c r="M14086" s="3"/>
    </row>
    <row r="14087" spans="8:13">
      <c r="H14087" s="16"/>
      <c r="I14087" s="3"/>
      <c r="J14087" s="3"/>
      <c r="K14087" s="3"/>
      <c r="L14087" s="3"/>
      <c r="M14087" s="3"/>
    </row>
    <row r="14088" spans="8:13">
      <c r="H14088" s="16"/>
      <c r="I14088" s="3"/>
      <c r="J14088" s="3"/>
      <c r="K14088" s="3"/>
      <c r="L14088" s="3"/>
      <c r="M14088" s="3"/>
    </row>
    <row r="14089" spans="8:13">
      <c r="H14089" s="16"/>
      <c r="I14089" s="3"/>
      <c r="J14089" s="3"/>
      <c r="K14089" s="3"/>
      <c r="L14089" s="3"/>
      <c r="M14089" s="3"/>
    </row>
    <row r="14090" spans="8:13">
      <c r="H14090" s="16"/>
      <c r="I14090" s="3"/>
      <c r="J14090" s="3"/>
      <c r="K14090" s="3"/>
      <c r="L14090" s="3"/>
      <c r="M14090" s="3"/>
    </row>
    <row r="14091" spans="8:13">
      <c r="H14091" s="16"/>
      <c r="I14091" s="3"/>
      <c r="J14091" s="3"/>
      <c r="K14091" s="3"/>
      <c r="L14091" s="3"/>
      <c r="M14091" s="3"/>
    </row>
    <row r="14092" spans="8:13">
      <c r="H14092" s="16"/>
      <c r="I14092" s="3"/>
      <c r="J14092" s="3"/>
      <c r="K14092" s="3"/>
      <c r="L14092" s="3"/>
      <c r="M14092" s="3"/>
    </row>
    <row r="14093" spans="8:13">
      <c r="H14093" s="16"/>
      <c r="I14093" s="3"/>
      <c r="J14093" s="3"/>
      <c r="K14093" s="3"/>
      <c r="L14093" s="3"/>
      <c r="M14093" s="3"/>
    </row>
    <row r="14094" spans="8:13">
      <c r="H14094" s="16"/>
      <c r="I14094" s="3"/>
      <c r="J14094" s="3"/>
      <c r="K14094" s="3"/>
      <c r="L14094" s="3"/>
      <c r="M14094" s="3"/>
    </row>
    <row r="14095" spans="8:13">
      <c r="H14095" s="16"/>
      <c r="I14095" s="3"/>
      <c r="J14095" s="3"/>
      <c r="K14095" s="3"/>
      <c r="L14095" s="3"/>
      <c r="M14095" s="3"/>
    </row>
    <row r="14096" spans="8:13">
      <c r="H14096" s="16"/>
      <c r="I14096" s="3"/>
      <c r="J14096" s="3"/>
      <c r="K14096" s="3"/>
      <c r="L14096" s="3"/>
      <c r="M14096" s="3"/>
    </row>
    <row r="14097" spans="8:13">
      <c r="H14097" s="16"/>
      <c r="I14097" s="3"/>
      <c r="J14097" s="3"/>
      <c r="K14097" s="3"/>
      <c r="L14097" s="3"/>
      <c r="M14097" s="3"/>
    </row>
    <row r="14098" spans="8:13">
      <c r="H14098" s="16"/>
      <c r="I14098" s="3"/>
      <c r="J14098" s="3"/>
      <c r="K14098" s="3"/>
      <c r="L14098" s="3"/>
      <c r="M14098" s="3"/>
    </row>
    <row r="14099" spans="8:13">
      <c r="H14099" s="16"/>
      <c r="I14099" s="3"/>
      <c r="J14099" s="3"/>
      <c r="K14099" s="3"/>
      <c r="L14099" s="3"/>
      <c r="M14099" s="3"/>
    </row>
    <row r="14100" spans="8:13">
      <c r="H14100" s="16"/>
      <c r="I14100" s="3"/>
      <c r="J14100" s="3"/>
      <c r="K14100" s="3"/>
      <c r="L14100" s="3"/>
      <c r="M14100" s="3"/>
    </row>
    <row r="14101" spans="8:13">
      <c r="H14101" s="16"/>
      <c r="I14101" s="3"/>
      <c r="J14101" s="3"/>
      <c r="K14101" s="3"/>
      <c r="L14101" s="3"/>
      <c r="M14101" s="3"/>
    </row>
    <row r="14102" spans="8:13">
      <c r="H14102" s="16"/>
      <c r="I14102" s="3"/>
      <c r="J14102" s="3"/>
      <c r="K14102" s="3"/>
      <c r="L14102" s="3"/>
      <c r="M14102" s="3"/>
    </row>
    <row r="14103" spans="8:13">
      <c r="H14103" s="16"/>
      <c r="I14103" s="3"/>
      <c r="J14103" s="3"/>
      <c r="K14103" s="3"/>
      <c r="L14103" s="3"/>
      <c r="M14103" s="3"/>
    </row>
    <row r="14104" spans="8:13">
      <c r="H14104" s="16"/>
      <c r="I14104" s="3"/>
      <c r="J14104" s="3"/>
      <c r="K14104" s="3"/>
      <c r="L14104" s="3"/>
      <c r="M14104" s="3"/>
    </row>
    <row r="14105" spans="8:13">
      <c r="H14105" s="16"/>
      <c r="I14105" s="3"/>
      <c r="J14105" s="3"/>
      <c r="K14105" s="3"/>
      <c r="L14105" s="3"/>
      <c r="M14105" s="3"/>
    </row>
    <row r="14106" spans="8:13">
      <c r="H14106" s="16"/>
      <c r="I14106" s="3"/>
      <c r="J14106" s="3"/>
      <c r="K14106" s="3"/>
      <c r="L14106" s="3"/>
      <c r="M14106" s="3"/>
    </row>
    <row r="14107" spans="8:13">
      <c r="H14107" s="16"/>
      <c r="I14107" s="3"/>
      <c r="J14107" s="3"/>
      <c r="K14107" s="3"/>
      <c r="L14107" s="3"/>
      <c r="M14107" s="3"/>
    </row>
    <row r="14108" spans="8:13">
      <c r="H14108" s="16"/>
      <c r="I14108" s="3"/>
      <c r="J14108" s="3"/>
      <c r="K14108" s="3"/>
      <c r="L14108" s="3"/>
      <c r="M14108" s="3"/>
    </row>
    <row r="14109" spans="8:13">
      <c r="H14109" s="16"/>
      <c r="I14109" s="3"/>
      <c r="J14109" s="3"/>
      <c r="K14109" s="3"/>
      <c r="L14109" s="3"/>
      <c r="M14109" s="3"/>
    </row>
    <row r="14110" spans="8:13">
      <c r="H14110" s="16"/>
      <c r="I14110" s="3"/>
      <c r="J14110" s="3"/>
      <c r="K14110" s="3"/>
      <c r="L14110" s="3"/>
      <c r="M14110" s="3"/>
    </row>
    <row r="14111" spans="8:13">
      <c r="H14111" s="16"/>
      <c r="I14111" s="3"/>
      <c r="J14111" s="3"/>
      <c r="K14111" s="3"/>
      <c r="L14111" s="3"/>
      <c r="M14111" s="3"/>
    </row>
    <row r="14112" spans="8:13">
      <c r="H14112" s="16"/>
      <c r="I14112" s="3"/>
      <c r="J14112" s="3"/>
      <c r="K14112" s="3"/>
      <c r="L14112" s="3"/>
      <c r="M14112" s="3"/>
    </row>
    <row r="14113" spans="8:13">
      <c r="H14113" s="16"/>
      <c r="I14113" s="3"/>
      <c r="J14113" s="3"/>
      <c r="K14113" s="3"/>
      <c r="L14113" s="3"/>
      <c r="M14113" s="3"/>
    </row>
    <row r="14114" spans="8:13">
      <c r="H14114" s="16"/>
      <c r="I14114" s="3"/>
      <c r="J14114" s="3"/>
      <c r="K14114" s="3"/>
      <c r="L14114" s="3"/>
      <c r="M14114" s="3"/>
    </row>
    <row r="14115" spans="8:13">
      <c r="H14115" s="16"/>
      <c r="I14115" s="3"/>
      <c r="J14115" s="3"/>
      <c r="K14115" s="3"/>
      <c r="L14115" s="3"/>
      <c r="M14115" s="3"/>
    </row>
    <row r="14116" spans="8:13">
      <c r="H14116" s="16"/>
      <c r="I14116" s="3"/>
      <c r="J14116" s="3"/>
      <c r="K14116" s="3"/>
      <c r="L14116" s="3"/>
      <c r="M14116" s="3"/>
    </row>
    <row r="14117" spans="8:13">
      <c r="H14117" s="16"/>
      <c r="I14117" s="3"/>
      <c r="J14117" s="3"/>
      <c r="K14117" s="3"/>
      <c r="L14117" s="3"/>
      <c r="M14117" s="3"/>
    </row>
    <row r="14118" spans="8:13">
      <c r="H14118" s="16"/>
      <c r="I14118" s="3"/>
      <c r="J14118" s="3"/>
      <c r="K14118" s="3"/>
      <c r="L14118" s="3"/>
      <c r="M14118" s="3"/>
    </row>
    <row r="14119" spans="8:13">
      <c r="H14119" s="16"/>
      <c r="I14119" s="3"/>
      <c r="J14119" s="3"/>
      <c r="K14119" s="3"/>
      <c r="L14119" s="3"/>
      <c r="M14119" s="3"/>
    </row>
    <row r="14120" spans="8:13">
      <c r="H14120" s="16"/>
      <c r="I14120" s="3"/>
      <c r="J14120" s="3"/>
      <c r="K14120" s="3"/>
      <c r="L14120" s="3"/>
      <c r="M14120" s="3"/>
    </row>
    <row r="14121" spans="8:13">
      <c r="H14121" s="16"/>
      <c r="I14121" s="3"/>
      <c r="J14121" s="3"/>
      <c r="K14121" s="3"/>
      <c r="L14121" s="3"/>
      <c r="M14121" s="3"/>
    </row>
    <row r="14122" spans="8:13">
      <c r="H14122" s="16"/>
      <c r="I14122" s="3"/>
      <c r="J14122" s="3"/>
      <c r="K14122" s="3"/>
      <c r="L14122" s="3"/>
      <c r="M14122" s="3"/>
    </row>
    <row r="14123" spans="8:13">
      <c r="H14123" s="16"/>
      <c r="I14123" s="3"/>
      <c r="J14123" s="3"/>
      <c r="K14123" s="3"/>
      <c r="L14123" s="3"/>
      <c r="M14123" s="3"/>
    </row>
    <row r="14124" spans="8:13">
      <c r="H14124" s="16"/>
      <c r="I14124" s="3"/>
      <c r="J14124" s="3"/>
      <c r="K14124" s="3"/>
      <c r="L14124" s="3"/>
      <c r="M14124" s="3"/>
    </row>
    <row r="14125" spans="8:13">
      <c r="H14125" s="16"/>
      <c r="I14125" s="3"/>
      <c r="J14125" s="3"/>
      <c r="K14125" s="3"/>
      <c r="L14125" s="3"/>
      <c r="M14125" s="3"/>
    </row>
    <row r="14126" spans="8:13">
      <c r="H14126" s="16"/>
      <c r="I14126" s="3"/>
      <c r="J14126" s="3"/>
      <c r="K14126" s="3"/>
      <c r="L14126" s="3"/>
      <c r="M14126" s="3"/>
    </row>
    <row r="14127" spans="8:13">
      <c r="H14127" s="16"/>
      <c r="I14127" s="3"/>
      <c r="J14127" s="3"/>
      <c r="K14127" s="3"/>
      <c r="L14127" s="3"/>
      <c r="M14127" s="3"/>
    </row>
    <row r="14128" spans="8:13">
      <c r="H14128" s="16"/>
      <c r="I14128" s="3"/>
      <c r="J14128" s="3"/>
      <c r="K14128" s="3"/>
      <c r="L14128" s="3"/>
      <c r="M14128" s="3"/>
    </row>
    <row r="14129" spans="8:13">
      <c r="H14129" s="16"/>
      <c r="I14129" s="3"/>
      <c r="J14129" s="3"/>
      <c r="K14129" s="3"/>
      <c r="L14129" s="3"/>
      <c r="M14129" s="3"/>
    </row>
    <row r="14130" spans="8:13">
      <c r="H14130" s="16"/>
      <c r="I14130" s="3"/>
      <c r="J14130" s="3"/>
      <c r="K14130" s="3"/>
      <c r="L14130" s="3"/>
      <c r="M14130" s="3"/>
    </row>
    <row r="14131" spans="8:13">
      <c r="H14131" s="16"/>
      <c r="I14131" s="3"/>
      <c r="J14131" s="3"/>
      <c r="K14131" s="3"/>
      <c r="L14131" s="3"/>
      <c r="M14131" s="3"/>
    </row>
    <row r="14132" spans="8:13">
      <c r="H14132" s="16"/>
      <c r="I14132" s="3"/>
      <c r="J14132" s="3"/>
      <c r="K14132" s="3"/>
      <c r="L14132" s="3"/>
      <c r="M14132" s="3"/>
    </row>
    <row r="14133" spans="8:13">
      <c r="H14133" s="16"/>
      <c r="I14133" s="3"/>
      <c r="J14133" s="3"/>
      <c r="K14133" s="3"/>
      <c r="L14133" s="3"/>
      <c r="M14133" s="3"/>
    </row>
    <row r="14134" spans="8:13">
      <c r="H14134" s="16"/>
      <c r="I14134" s="3"/>
      <c r="J14134" s="3"/>
      <c r="K14134" s="3"/>
      <c r="L14134" s="3"/>
      <c r="M14134" s="3"/>
    </row>
    <row r="14135" spans="8:13">
      <c r="H14135" s="16"/>
      <c r="I14135" s="3"/>
      <c r="J14135" s="3"/>
      <c r="K14135" s="3"/>
      <c r="L14135" s="3"/>
      <c r="M14135" s="3"/>
    </row>
    <row r="14136" spans="8:13">
      <c r="H14136" s="16"/>
      <c r="I14136" s="3"/>
      <c r="J14136" s="3"/>
      <c r="K14136" s="3"/>
      <c r="L14136" s="3"/>
      <c r="M14136" s="3"/>
    </row>
    <row r="14137" spans="8:13">
      <c r="H14137" s="16"/>
      <c r="I14137" s="3"/>
      <c r="J14137" s="3"/>
      <c r="K14137" s="3"/>
      <c r="L14137" s="3"/>
      <c r="M14137" s="3"/>
    </row>
    <row r="14138" spans="8:13">
      <c r="H14138" s="16"/>
      <c r="I14138" s="3"/>
      <c r="J14138" s="3"/>
      <c r="K14138" s="3"/>
      <c r="L14138" s="3"/>
      <c r="M14138" s="3"/>
    </row>
    <row r="14139" spans="8:13">
      <c r="H14139" s="16"/>
      <c r="I14139" s="3"/>
      <c r="J14139" s="3"/>
      <c r="K14139" s="3"/>
      <c r="L14139" s="3"/>
      <c r="M14139" s="3"/>
    </row>
    <row r="14140" spans="8:13">
      <c r="H14140" s="16"/>
      <c r="I14140" s="3"/>
      <c r="J14140" s="3"/>
      <c r="K14140" s="3"/>
      <c r="L14140" s="3"/>
      <c r="M14140" s="3"/>
    </row>
    <row r="14141" spans="8:13">
      <c r="H14141" s="16"/>
      <c r="I14141" s="3"/>
      <c r="J14141" s="3"/>
      <c r="K14141" s="3"/>
      <c r="L14141" s="3"/>
      <c r="M14141" s="3"/>
    </row>
    <row r="14142" spans="8:13">
      <c r="H14142" s="16"/>
      <c r="I14142" s="3"/>
      <c r="J14142" s="3"/>
      <c r="K14142" s="3"/>
      <c r="L14142" s="3"/>
      <c r="M14142" s="3"/>
    </row>
    <row r="14143" spans="8:13">
      <c r="H14143" s="16"/>
      <c r="I14143" s="3"/>
      <c r="J14143" s="3"/>
      <c r="K14143" s="3"/>
      <c r="L14143" s="3"/>
      <c r="M14143" s="3"/>
    </row>
    <row r="14144" spans="8:13">
      <c r="H14144" s="16"/>
      <c r="I14144" s="3"/>
      <c r="J14144" s="3"/>
      <c r="K14144" s="3"/>
      <c r="L14144" s="3"/>
      <c r="M14144" s="3"/>
    </row>
    <row r="14145" spans="8:13">
      <c r="H14145" s="16"/>
      <c r="I14145" s="3"/>
      <c r="J14145" s="3"/>
      <c r="K14145" s="3"/>
      <c r="L14145" s="3"/>
      <c r="M14145" s="3"/>
    </row>
    <row r="14146" spans="8:13">
      <c r="H14146" s="16"/>
      <c r="I14146" s="3"/>
      <c r="J14146" s="3"/>
      <c r="K14146" s="3"/>
      <c r="L14146" s="3"/>
      <c r="M14146" s="3"/>
    </row>
    <row r="14147" spans="8:13">
      <c r="H14147" s="16"/>
      <c r="I14147" s="3"/>
      <c r="J14147" s="3"/>
      <c r="K14147" s="3"/>
      <c r="L14147" s="3"/>
      <c r="M14147" s="3"/>
    </row>
    <row r="14148" spans="8:13">
      <c r="H14148" s="16"/>
      <c r="I14148" s="3"/>
      <c r="J14148" s="3"/>
      <c r="K14148" s="3"/>
      <c r="L14148" s="3"/>
      <c r="M14148" s="3"/>
    </row>
    <row r="14149" spans="8:13">
      <c r="H14149" s="16"/>
      <c r="I14149" s="3"/>
      <c r="J14149" s="3"/>
      <c r="K14149" s="3"/>
      <c r="L14149" s="3"/>
      <c r="M14149" s="3"/>
    </row>
    <row r="14150" spans="8:13">
      <c r="H14150" s="16"/>
      <c r="I14150" s="3"/>
      <c r="J14150" s="3"/>
      <c r="K14150" s="3"/>
      <c r="L14150" s="3"/>
      <c r="M14150" s="3"/>
    </row>
    <row r="14151" spans="8:13">
      <c r="H14151" s="16"/>
      <c r="I14151" s="3"/>
      <c r="J14151" s="3"/>
      <c r="K14151" s="3"/>
      <c r="L14151" s="3"/>
      <c r="M14151" s="3"/>
    </row>
    <row r="14152" spans="8:13">
      <c r="H14152" s="16"/>
      <c r="I14152" s="3"/>
      <c r="J14152" s="3"/>
      <c r="K14152" s="3"/>
      <c r="L14152" s="3"/>
      <c r="M14152" s="3"/>
    </row>
    <row r="14153" spans="8:13">
      <c r="H14153" s="16"/>
      <c r="I14153" s="3"/>
      <c r="J14153" s="3"/>
      <c r="K14153" s="3"/>
      <c r="L14153" s="3"/>
      <c r="M14153" s="3"/>
    </row>
    <row r="14154" spans="8:13">
      <c r="H14154" s="16"/>
      <c r="I14154" s="3"/>
      <c r="J14154" s="3"/>
      <c r="K14154" s="3"/>
      <c r="L14154" s="3"/>
      <c r="M14154" s="3"/>
    </row>
    <row r="14155" spans="8:13">
      <c r="H14155" s="16"/>
      <c r="I14155" s="3"/>
      <c r="J14155" s="3"/>
      <c r="K14155" s="3"/>
      <c r="L14155" s="3"/>
      <c r="M14155" s="3"/>
    </row>
    <row r="14156" spans="8:13">
      <c r="H14156" s="16"/>
      <c r="I14156" s="3"/>
      <c r="J14156" s="3"/>
      <c r="K14156" s="3"/>
      <c r="L14156" s="3"/>
      <c r="M14156" s="3"/>
    </row>
    <row r="14157" spans="8:13">
      <c r="H14157" s="16"/>
      <c r="I14157" s="3"/>
      <c r="J14157" s="3"/>
      <c r="K14157" s="3"/>
      <c r="L14157" s="3"/>
      <c r="M14157" s="3"/>
    </row>
    <row r="14158" spans="8:13">
      <c r="H14158" s="16"/>
      <c r="I14158" s="3"/>
      <c r="J14158" s="3"/>
      <c r="K14158" s="3"/>
      <c r="L14158" s="3"/>
      <c r="M14158" s="3"/>
    </row>
    <row r="14159" spans="8:13">
      <c r="H14159" s="16"/>
      <c r="I14159" s="3"/>
      <c r="J14159" s="3"/>
      <c r="K14159" s="3"/>
      <c r="L14159" s="3"/>
      <c r="M14159" s="3"/>
    </row>
    <row r="14160" spans="8:13">
      <c r="H14160" s="16"/>
      <c r="I14160" s="3"/>
      <c r="J14160" s="3"/>
      <c r="K14160" s="3"/>
      <c r="L14160" s="3"/>
      <c r="M14160" s="3"/>
    </row>
    <row r="14161" spans="8:13">
      <c r="H14161" s="16"/>
      <c r="I14161" s="3"/>
      <c r="J14161" s="3"/>
      <c r="K14161" s="3"/>
      <c r="L14161" s="3"/>
      <c r="M14161" s="3"/>
    </row>
    <row r="14162" spans="8:13">
      <c r="H14162" s="16"/>
      <c r="I14162" s="3"/>
      <c r="J14162" s="3"/>
      <c r="K14162" s="3"/>
      <c r="L14162" s="3"/>
      <c r="M14162" s="3"/>
    </row>
    <row r="14163" spans="8:13">
      <c r="H14163" s="16"/>
      <c r="I14163" s="3"/>
      <c r="J14163" s="3"/>
      <c r="K14163" s="3"/>
      <c r="L14163" s="3"/>
      <c r="M14163" s="3"/>
    </row>
    <row r="14164" spans="8:13">
      <c r="H14164" s="16"/>
      <c r="I14164" s="3"/>
      <c r="J14164" s="3"/>
      <c r="K14164" s="3"/>
      <c r="L14164" s="3"/>
      <c r="M14164" s="3"/>
    </row>
    <row r="14165" spans="8:13">
      <c r="H14165" s="16"/>
      <c r="I14165" s="3"/>
      <c r="J14165" s="3"/>
      <c r="K14165" s="3"/>
      <c r="L14165" s="3"/>
      <c r="M14165" s="3"/>
    </row>
    <row r="14166" spans="8:13">
      <c r="H14166" s="16"/>
      <c r="I14166" s="3"/>
      <c r="J14166" s="3"/>
      <c r="K14166" s="3"/>
      <c r="L14166" s="3"/>
      <c r="M14166" s="3"/>
    </row>
    <row r="14167" spans="8:13">
      <c r="H14167" s="16"/>
      <c r="I14167" s="3"/>
      <c r="J14167" s="3"/>
      <c r="K14167" s="3"/>
      <c r="L14167" s="3"/>
      <c r="M14167" s="3"/>
    </row>
    <row r="14168" spans="8:13">
      <c r="H14168" s="16"/>
      <c r="I14168" s="3"/>
      <c r="J14168" s="3"/>
      <c r="K14168" s="3"/>
      <c r="L14168" s="3"/>
      <c r="M14168" s="3"/>
    </row>
    <row r="14169" spans="8:13">
      <c r="H14169" s="16"/>
      <c r="I14169" s="3"/>
      <c r="J14169" s="3"/>
      <c r="K14169" s="3"/>
      <c r="L14169" s="3"/>
      <c r="M14169" s="3"/>
    </row>
    <row r="14170" spans="8:13">
      <c r="H14170" s="16"/>
      <c r="I14170" s="3"/>
      <c r="J14170" s="3"/>
      <c r="K14170" s="3"/>
      <c r="L14170" s="3"/>
      <c r="M14170" s="3"/>
    </row>
    <row r="14171" spans="8:13">
      <c r="H14171" s="16"/>
      <c r="I14171" s="3"/>
      <c r="J14171" s="3"/>
      <c r="K14171" s="3"/>
      <c r="L14171" s="3"/>
      <c r="M14171" s="3"/>
    </row>
    <row r="14172" spans="8:13">
      <c r="H14172" s="16"/>
      <c r="I14172" s="3"/>
      <c r="J14172" s="3"/>
      <c r="K14172" s="3"/>
      <c r="L14172" s="3"/>
      <c r="M14172" s="3"/>
    </row>
    <row r="14173" spans="8:13">
      <c r="H14173" s="16"/>
      <c r="I14173" s="3"/>
      <c r="J14173" s="3"/>
      <c r="K14173" s="3"/>
      <c r="L14173" s="3"/>
      <c r="M14173" s="3"/>
    </row>
    <row r="14174" spans="8:13">
      <c r="H14174" s="16"/>
      <c r="I14174" s="3"/>
      <c r="J14174" s="3"/>
      <c r="K14174" s="3"/>
      <c r="L14174" s="3"/>
      <c r="M14174" s="3"/>
    </row>
    <row r="14175" spans="8:13">
      <c r="H14175" s="16"/>
      <c r="I14175" s="3"/>
      <c r="J14175" s="3"/>
      <c r="K14175" s="3"/>
      <c r="L14175" s="3"/>
      <c r="M14175" s="3"/>
    </row>
    <row r="14176" spans="8:13">
      <c r="H14176" s="16"/>
      <c r="I14176" s="3"/>
      <c r="J14176" s="3"/>
      <c r="K14176" s="3"/>
      <c r="L14176" s="3"/>
      <c r="M14176" s="3"/>
    </row>
    <row r="14177" spans="8:13">
      <c r="H14177" s="16"/>
      <c r="I14177" s="3"/>
      <c r="J14177" s="3"/>
      <c r="K14177" s="3"/>
      <c r="L14177" s="3"/>
      <c r="M14177" s="3"/>
    </row>
    <row r="14178" spans="8:13">
      <c r="H14178" s="16"/>
      <c r="I14178" s="3"/>
      <c r="J14178" s="3"/>
      <c r="K14178" s="3"/>
      <c r="L14178" s="3"/>
      <c r="M14178" s="3"/>
    </row>
    <row r="14179" spans="8:13">
      <c r="H14179" s="16"/>
      <c r="I14179" s="3"/>
      <c r="J14179" s="3"/>
      <c r="K14179" s="3"/>
      <c r="L14179" s="3"/>
      <c r="M14179" s="3"/>
    </row>
    <row r="14180" spans="8:13">
      <c r="H14180" s="16"/>
      <c r="I14180" s="3"/>
      <c r="J14180" s="3"/>
      <c r="K14180" s="3"/>
      <c r="L14180" s="3"/>
      <c r="M14180" s="3"/>
    </row>
    <row r="14181" spans="8:13">
      <c r="H14181" s="16"/>
      <c r="I14181" s="3"/>
      <c r="J14181" s="3"/>
      <c r="K14181" s="3"/>
      <c r="L14181" s="3"/>
      <c r="M14181" s="3"/>
    </row>
    <row r="14182" spans="8:13">
      <c r="H14182" s="16"/>
      <c r="I14182" s="3"/>
      <c r="J14182" s="3"/>
      <c r="K14182" s="3"/>
      <c r="L14182" s="3"/>
      <c r="M14182" s="3"/>
    </row>
    <row r="14183" spans="8:13">
      <c r="H14183" s="16"/>
      <c r="I14183" s="3"/>
      <c r="J14183" s="3"/>
      <c r="K14183" s="3"/>
      <c r="L14183" s="3"/>
      <c r="M14183" s="3"/>
    </row>
    <row r="14184" spans="8:13">
      <c r="H14184" s="16"/>
      <c r="I14184" s="3"/>
      <c r="J14184" s="3"/>
      <c r="K14184" s="3"/>
      <c r="L14184" s="3"/>
      <c r="M14184" s="3"/>
    </row>
    <row r="14185" spans="8:13">
      <c r="H14185" s="16"/>
      <c r="I14185" s="3"/>
      <c r="J14185" s="3"/>
      <c r="K14185" s="3"/>
      <c r="L14185" s="3"/>
      <c r="M14185" s="3"/>
    </row>
    <row r="14186" spans="8:13">
      <c r="H14186" s="16"/>
      <c r="I14186" s="3"/>
      <c r="J14186" s="3"/>
      <c r="K14186" s="3"/>
      <c r="L14186" s="3"/>
      <c r="M14186" s="3"/>
    </row>
    <row r="14187" spans="8:13">
      <c r="H14187" s="16"/>
      <c r="I14187" s="3"/>
      <c r="J14187" s="3"/>
      <c r="K14187" s="3"/>
      <c r="L14187" s="3"/>
      <c r="M14187" s="3"/>
    </row>
    <row r="14188" spans="8:13">
      <c r="H14188" s="16"/>
      <c r="I14188" s="3"/>
      <c r="J14188" s="3"/>
      <c r="K14188" s="3"/>
      <c r="L14188" s="3"/>
      <c r="M14188" s="3"/>
    </row>
    <row r="14189" spans="8:13">
      <c r="H14189" s="16"/>
      <c r="I14189" s="3"/>
      <c r="J14189" s="3"/>
      <c r="K14189" s="3"/>
      <c r="L14189" s="3"/>
      <c r="M14189" s="3"/>
    </row>
    <row r="14190" spans="8:13">
      <c r="H14190" s="16"/>
      <c r="I14190" s="3"/>
      <c r="J14190" s="3"/>
      <c r="K14190" s="3"/>
      <c r="L14190" s="3"/>
      <c r="M14190" s="3"/>
    </row>
    <row r="14191" spans="8:13">
      <c r="H14191" s="16"/>
      <c r="I14191" s="3"/>
      <c r="J14191" s="3"/>
      <c r="K14191" s="3"/>
      <c r="L14191" s="3"/>
      <c r="M14191" s="3"/>
    </row>
    <row r="14192" spans="8:13">
      <c r="H14192" s="16"/>
      <c r="I14192" s="3"/>
      <c r="J14192" s="3"/>
      <c r="K14192" s="3"/>
      <c r="L14192" s="3"/>
      <c r="M14192" s="3"/>
    </row>
    <row r="14193" spans="8:13">
      <c r="H14193" s="16"/>
      <c r="I14193" s="3"/>
      <c r="J14193" s="3"/>
      <c r="K14193" s="3"/>
      <c r="L14193" s="3"/>
      <c r="M14193" s="3"/>
    </row>
    <row r="14194" spans="8:13">
      <c r="H14194" s="16"/>
      <c r="I14194" s="3"/>
      <c r="J14194" s="3"/>
      <c r="K14194" s="3"/>
      <c r="L14194" s="3"/>
      <c r="M14194" s="3"/>
    </row>
    <row r="14195" spans="8:13">
      <c r="H14195" s="16"/>
      <c r="I14195" s="3"/>
      <c r="J14195" s="3"/>
      <c r="K14195" s="3"/>
      <c r="L14195" s="3"/>
      <c r="M14195" s="3"/>
    </row>
    <row r="14196" spans="8:13">
      <c r="H14196" s="16"/>
      <c r="I14196" s="3"/>
      <c r="J14196" s="3"/>
      <c r="K14196" s="3"/>
      <c r="L14196" s="3"/>
      <c r="M14196" s="3"/>
    </row>
    <row r="14197" spans="8:13">
      <c r="H14197" s="16"/>
      <c r="I14197" s="3"/>
      <c r="J14197" s="3"/>
      <c r="K14197" s="3"/>
      <c r="L14197" s="3"/>
      <c r="M14197" s="3"/>
    </row>
    <row r="14198" spans="8:13">
      <c r="H14198" s="16"/>
      <c r="I14198" s="3"/>
      <c r="J14198" s="3"/>
      <c r="K14198" s="3"/>
      <c r="L14198" s="3"/>
      <c r="M14198" s="3"/>
    </row>
    <row r="14199" spans="8:13">
      <c r="H14199" s="16"/>
      <c r="I14199" s="3"/>
      <c r="J14199" s="3"/>
      <c r="K14199" s="3"/>
      <c r="L14199" s="3"/>
      <c r="M14199" s="3"/>
    </row>
    <row r="14200" spans="8:13">
      <c r="H14200" s="16"/>
      <c r="I14200" s="3"/>
      <c r="J14200" s="3"/>
      <c r="K14200" s="3"/>
      <c r="L14200" s="3"/>
      <c r="M14200" s="3"/>
    </row>
    <row r="14201" spans="8:13">
      <c r="H14201" s="16"/>
      <c r="I14201" s="3"/>
      <c r="J14201" s="3"/>
      <c r="K14201" s="3"/>
      <c r="L14201" s="3"/>
      <c r="M14201" s="3"/>
    </row>
    <row r="14202" spans="8:13">
      <c r="H14202" s="16"/>
      <c r="I14202" s="3"/>
      <c r="J14202" s="3"/>
      <c r="K14202" s="3"/>
      <c r="L14202" s="3"/>
      <c r="M14202" s="3"/>
    </row>
    <row r="14203" spans="8:13">
      <c r="H14203" s="16"/>
      <c r="I14203" s="3"/>
      <c r="J14203" s="3"/>
      <c r="K14203" s="3"/>
      <c r="L14203" s="3"/>
      <c r="M14203" s="3"/>
    </row>
    <row r="14204" spans="8:13">
      <c r="H14204" s="16"/>
      <c r="I14204" s="3"/>
      <c r="J14204" s="3"/>
      <c r="K14204" s="3"/>
      <c r="L14204" s="3"/>
      <c r="M14204" s="3"/>
    </row>
    <row r="14205" spans="8:13">
      <c r="H14205" s="16"/>
      <c r="I14205" s="3"/>
      <c r="J14205" s="3"/>
      <c r="K14205" s="3"/>
      <c r="L14205" s="3"/>
      <c r="M14205" s="3"/>
    </row>
    <row r="14206" spans="8:13">
      <c r="H14206" s="16"/>
      <c r="I14206" s="3"/>
      <c r="J14206" s="3"/>
      <c r="K14206" s="3"/>
      <c r="L14206" s="3"/>
      <c r="M14206" s="3"/>
    </row>
    <row r="14207" spans="8:13">
      <c r="H14207" s="16"/>
      <c r="I14207" s="3"/>
      <c r="J14207" s="3"/>
      <c r="K14207" s="3"/>
      <c r="L14207" s="3"/>
      <c r="M14207" s="3"/>
    </row>
    <row r="14208" spans="8:13">
      <c r="H14208" s="16"/>
      <c r="I14208" s="3"/>
      <c r="J14208" s="3"/>
      <c r="K14208" s="3"/>
      <c r="L14208" s="3"/>
      <c r="M14208" s="3"/>
    </row>
    <row r="14209" spans="8:13">
      <c r="H14209" s="16"/>
      <c r="I14209" s="3"/>
      <c r="J14209" s="3"/>
      <c r="K14209" s="3"/>
      <c r="L14209" s="3"/>
      <c r="M14209" s="3"/>
    </row>
    <row r="14210" spans="8:13">
      <c r="H14210" s="16"/>
      <c r="I14210" s="3"/>
      <c r="J14210" s="3"/>
      <c r="K14210" s="3"/>
      <c r="L14210" s="3"/>
      <c r="M14210" s="3"/>
    </row>
    <row r="14211" spans="8:13">
      <c r="H14211" s="16"/>
      <c r="I14211" s="3"/>
      <c r="J14211" s="3"/>
      <c r="K14211" s="3"/>
      <c r="L14211" s="3"/>
      <c r="M14211" s="3"/>
    </row>
    <row r="14212" spans="8:13">
      <c r="H14212" s="16"/>
      <c r="I14212" s="3"/>
      <c r="J14212" s="3"/>
      <c r="K14212" s="3"/>
      <c r="L14212" s="3"/>
      <c r="M14212" s="3"/>
    </row>
    <row r="14213" spans="8:13">
      <c r="H14213" s="16"/>
      <c r="I14213" s="3"/>
      <c r="J14213" s="3"/>
      <c r="K14213" s="3"/>
      <c r="L14213" s="3"/>
      <c r="M14213" s="3"/>
    </row>
    <row r="14214" spans="8:13">
      <c r="H14214" s="16"/>
      <c r="I14214" s="3"/>
      <c r="J14214" s="3"/>
      <c r="K14214" s="3"/>
      <c r="L14214" s="3"/>
      <c r="M14214" s="3"/>
    </row>
    <row r="14215" spans="8:13">
      <c r="H14215" s="16"/>
      <c r="I14215" s="3"/>
      <c r="J14215" s="3"/>
      <c r="K14215" s="3"/>
      <c r="L14215" s="3"/>
      <c r="M14215" s="3"/>
    </row>
    <row r="14216" spans="8:13">
      <c r="H14216" s="16"/>
      <c r="I14216" s="3"/>
      <c r="J14216" s="3"/>
      <c r="K14216" s="3"/>
      <c r="L14216" s="3"/>
      <c r="M14216" s="3"/>
    </row>
    <row r="14217" spans="8:13">
      <c r="H14217" s="16"/>
      <c r="I14217" s="3"/>
      <c r="J14217" s="3"/>
      <c r="K14217" s="3"/>
      <c r="L14217" s="3"/>
      <c r="M14217" s="3"/>
    </row>
    <row r="14218" spans="8:13">
      <c r="H14218" s="16"/>
      <c r="I14218" s="3"/>
      <c r="J14218" s="3"/>
      <c r="K14218" s="3"/>
      <c r="L14218" s="3"/>
      <c r="M14218" s="3"/>
    </row>
    <row r="14219" spans="8:13">
      <c r="H14219" s="16"/>
      <c r="I14219" s="3"/>
      <c r="J14219" s="3"/>
      <c r="K14219" s="3"/>
      <c r="L14219" s="3"/>
      <c r="M14219" s="3"/>
    </row>
    <row r="14220" spans="8:13">
      <c r="H14220" s="16"/>
      <c r="I14220" s="3"/>
      <c r="J14220" s="3"/>
      <c r="K14220" s="3"/>
      <c r="L14220" s="3"/>
      <c r="M14220" s="3"/>
    </row>
    <row r="14221" spans="8:13">
      <c r="H14221" s="16"/>
      <c r="I14221" s="3"/>
      <c r="J14221" s="3"/>
      <c r="K14221" s="3"/>
      <c r="L14221" s="3"/>
      <c r="M14221" s="3"/>
    </row>
    <row r="14222" spans="8:13">
      <c r="H14222" s="16"/>
      <c r="I14222" s="3"/>
      <c r="J14222" s="3"/>
      <c r="K14222" s="3"/>
      <c r="L14222" s="3"/>
      <c r="M14222" s="3"/>
    </row>
    <row r="14223" spans="8:13">
      <c r="H14223" s="16"/>
      <c r="I14223" s="3"/>
      <c r="J14223" s="3"/>
      <c r="K14223" s="3"/>
      <c r="L14223" s="3"/>
      <c r="M14223" s="3"/>
    </row>
    <row r="14224" spans="8:13">
      <c r="H14224" s="16"/>
      <c r="I14224" s="3"/>
      <c r="J14224" s="3"/>
      <c r="K14224" s="3"/>
      <c r="L14224" s="3"/>
      <c r="M14224" s="3"/>
    </row>
    <row r="14225" spans="8:13">
      <c r="H14225" s="16"/>
      <c r="I14225" s="3"/>
      <c r="J14225" s="3"/>
      <c r="K14225" s="3"/>
      <c r="L14225" s="3"/>
      <c r="M14225" s="3"/>
    </row>
    <row r="14226" spans="8:13">
      <c r="H14226" s="16"/>
      <c r="I14226" s="3"/>
      <c r="J14226" s="3"/>
      <c r="K14226" s="3"/>
      <c r="L14226" s="3"/>
      <c r="M14226" s="3"/>
    </row>
    <row r="14227" spans="8:13">
      <c r="H14227" s="16"/>
      <c r="I14227" s="3"/>
      <c r="J14227" s="3"/>
      <c r="K14227" s="3"/>
      <c r="L14227" s="3"/>
      <c r="M14227" s="3"/>
    </row>
    <row r="14228" spans="8:13">
      <c r="H14228" s="16"/>
      <c r="I14228" s="3"/>
      <c r="J14228" s="3"/>
      <c r="K14228" s="3"/>
      <c r="L14228" s="3"/>
      <c r="M14228" s="3"/>
    </row>
    <row r="14229" spans="8:13">
      <c r="H14229" s="16"/>
      <c r="I14229" s="3"/>
      <c r="J14229" s="3"/>
      <c r="K14229" s="3"/>
      <c r="L14229" s="3"/>
      <c r="M14229" s="3"/>
    </row>
    <row r="14230" spans="8:13">
      <c r="H14230" s="16"/>
      <c r="I14230" s="3"/>
      <c r="J14230" s="3"/>
      <c r="K14230" s="3"/>
      <c r="L14230" s="3"/>
      <c r="M14230" s="3"/>
    </row>
    <row r="14231" spans="8:13">
      <c r="H14231" s="16"/>
      <c r="I14231" s="3"/>
      <c r="J14231" s="3"/>
      <c r="K14231" s="3"/>
      <c r="L14231" s="3"/>
      <c r="M14231" s="3"/>
    </row>
    <row r="14232" spans="8:13">
      <c r="H14232" s="16"/>
      <c r="I14232" s="3"/>
      <c r="J14232" s="3"/>
      <c r="K14232" s="3"/>
      <c r="L14232" s="3"/>
      <c r="M14232" s="3"/>
    </row>
    <row r="14233" spans="8:13">
      <c r="H14233" s="16"/>
      <c r="I14233" s="3"/>
      <c r="J14233" s="3"/>
      <c r="K14233" s="3"/>
      <c r="L14233" s="3"/>
      <c r="M14233" s="3"/>
    </row>
    <row r="14234" spans="8:13">
      <c r="H14234" s="16"/>
      <c r="I14234" s="3"/>
      <c r="J14234" s="3"/>
      <c r="K14234" s="3"/>
      <c r="L14234" s="3"/>
      <c r="M14234" s="3"/>
    </row>
    <row r="14235" spans="8:13">
      <c r="H14235" s="16"/>
      <c r="I14235" s="3"/>
      <c r="J14235" s="3"/>
      <c r="K14235" s="3"/>
      <c r="L14235" s="3"/>
      <c r="M14235" s="3"/>
    </row>
    <row r="14236" spans="8:13">
      <c r="H14236" s="16"/>
      <c r="I14236" s="3"/>
      <c r="J14236" s="3"/>
      <c r="K14236" s="3"/>
      <c r="L14236" s="3"/>
      <c r="M14236" s="3"/>
    </row>
    <row r="14237" spans="8:13">
      <c r="H14237" s="16"/>
      <c r="I14237" s="3"/>
      <c r="J14237" s="3"/>
      <c r="K14237" s="3"/>
      <c r="L14237" s="3"/>
      <c r="M14237" s="3"/>
    </row>
    <row r="14238" spans="8:13">
      <c r="H14238" s="16"/>
      <c r="I14238" s="3"/>
      <c r="J14238" s="3"/>
      <c r="K14238" s="3"/>
      <c r="L14238" s="3"/>
      <c r="M14238" s="3"/>
    </row>
    <row r="14239" spans="8:13">
      <c r="H14239" s="16"/>
      <c r="I14239" s="3"/>
      <c r="J14239" s="3"/>
      <c r="K14239" s="3"/>
      <c r="L14239" s="3"/>
      <c r="M14239" s="3"/>
    </row>
    <row r="14240" spans="8:13">
      <c r="H14240" s="16"/>
      <c r="I14240" s="3"/>
      <c r="J14240" s="3"/>
      <c r="K14240" s="3"/>
      <c r="L14240" s="3"/>
      <c r="M14240" s="3"/>
    </row>
    <row r="14241" spans="8:13">
      <c r="H14241" s="16"/>
      <c r="I14241" s="3"/>
      <c r="J14241" s="3"/>
      <c r="K14241" s="3"/>
      <c r="L14241" s="3"/>
      <c r="M14241" s="3"/>
    </row>
    <row r="14242" spans="8:13">
      <c r="H14242" s="16"/>
      <c r="I14242" s="3"/>
      <c r="J14242" s="3"/>
      <c r="K14242" s="3"/>
      <c r="L14242" s="3"/>
      <c r="M14242" s="3"/>
    </row>
    <row r="14243" spans="8:13">
      <c r="H14243" s="16"/>
      <c r="I14243" s="3"/>
      <c r="J14243" s="3"/>
      <c r="K14243" s="3"/>
      <c r="L14243" s="3"/>
      <c r="M14243" s="3"/>
    </row>
    <row r="14244" spans="8:13">
      <c r="H14244" s="16"/>
      <c r="I14244" s="3"/>
      <c r="J14244" s="3"/>
      <c r="K14244" s="3"/>
      <c r="L14244" s="3"/>
      <c r="M14244" s="3"/>
    </row>
    <row r="14245" spans="8:13">
      <c r="H14245" s="16"/>
      <c r="I14245" s="3"/>
      <c r="J14245" s="3"/>
      <c r="K14245" s="3"/>
      <c r="L14245" s="3"/>
      <c r="M14245" s="3"/>
    </row>
    <row r="14246" spans="8:13">
      <c r="H14246" s="16"/>
      <c r="I14246" s="3"/>
      <c r="J14246" s="3"/>
      <c r="K14246" s="3"/>
      <c r="L14246" s="3"/>
      <c r="M14246" s="3"/>
    </row>
    <row r="14247" spans="8:13">
      <c r="H14247" s="16"/>
      <c r="I14247" s="3"/>
      <c r="J14247" s="3"/>
      <c r="K14247" s="3"/>
      <c r="L14247" s="3"/>
      <c r="M14247" s="3"/>
    </row>
    <row r="14248" spans="8:13">
      <c r="H14248" s="16"/>
      <c r="I14248" s="3"/>
      <c r="J14248" s="3"/>
      <c r="K14248" s="3"/>
      <c r="L14248" s="3"/>
      <c r="M14248" s="3"/>
    </row>
    <row r="14249" spans="8:13">
      <c r="H14249" s="16"/>
      <c r="I14249" s="3"/>
      <c r="J14249" s="3"/>
      <c r="K14249" s="3"/>
      <c r="L14249" s="3"/>
      <c r="M14249" s="3"/>
    </row>
    <row r="14250" spans="8:13">
      <c r="H14250" s="16"/>
      <c r="I14250" s="3"/>
      <c r="J14250" s="3"/>
      <c r="K14250" s="3"/>
      <c r="L14250" s="3"/>
      <c r="M14250" s="3"/>
    </row>
    <row r="14251" spans="8:13">
      <c r="H14251" s="16"/>
      <c r="I14251" s="3"/>
      <c r="J14251" s="3"/>
      <c r="K14251" s="3"/>
      <c r="L14251" s="3"/>
      <c r="M14251" s="3"/>
    </row>
    <row r="14252" spans="8:13">
      <c r="H14252" s="16"/>
      <c r="I14252" s="3"/>
      <c r="J14252" s="3"/>
      <c r="K14252" s="3"/>
      <c r="L14252" s="3"/>
      <c r="M14252" s="3"/>
    </row>
    <row r="14253" spans="8:13">
      <c r="H14253" s="16"/>
      <c r="I14253" s="3"/>
      <c r="J14253" s="3"/>
      <c r="K14253" s="3"/>
      <c r="L14253" s="3"/>
      <c r="M14253" s="3"/>
    </row>
    <row r="14254" spans="8:13">
      <c r="H14254" s="16"/>
      <c r="I14254" s="3"/>
      <c r="J14254" s="3"/>
      <c r="K14254" s="3"/>
      <c r="L14254" s="3"/>
      <c r="M14254" s="3"/>
    </row>
    <row r="14255" spans="8:13">
      <c r="H14255" s="16"/>
      <c r="I14255" s="3"/>
      <c r="J14255" s="3"/>
      <c r="K14255" s="3"/>
      <c r="L14255" s="3"/>
      <c r="M14255" s="3"/>
    </row>
    <row r="14256" spans="8:13">
      <c r="H14256" s="16"/>
      <c r="I14256" s="3"/>
      <c r="J14256" s="3"/>
      <c r="K14256" s="3"/>
      <c r="L14256" s="3"/>
      <c r="M14256" s="3"/>
    </row>
    <row r="14257" spans="8:13">
      <c r="H14257" s="16"/>
      <c r="I14257" s="3"/>
      <c r="J14257" s="3"/>
      <c r="K14257" s="3"/>
      <c r="L14257" s="3"/>
      <c r="M14257" s="3"/>
    </row>
    <row r="14258" spans="8:13">
      <c r="H14258" s="16"/>
      <c r="I14258" s="3"/>
      <c r="J14258" s="3"/>
      <c r="K14258" s="3"/>
      <c r="L14258" s="3"/>
      <c r="M14258" s="3"/>
    </row>
    <row r="14259" spans="8:13">
      <c r="H14259" s="16"/>
      <c r="I14259" s="3"/>
      <c r="J14259" s="3"/>
      <c r="K14259" s="3"/>
      <c r="L14259" s="3"/>
      <c r="M14259" s="3"/>
    </row>
    <row r="14260" spans="8:13">
      <c r="H14260" s="16"/>
      <c r="I14260" s="3"/>
      <c r="J14260" s="3"/>
      <c r="K14260" s="3"/>
      <c r="L14260" s="3"/>
      <c r="M14260" s="3"/>
    </row>
    <row r="14261" spans="8:13">
      <c r="H14261" s="16"/>
      <c r="I14261" s="3"/>
      <c r="J14261" s="3"/>
      <c r="K14261" s="3"/>
      <c r="L14261" s="3"/>
      <c r="M14261" s="3"/>
    </row>
    <row r="14262" spans="8:13">
      <c r="H14262" s="16"/>
      <c r="I14262" s="3"/>
      <c r="J14262" s="3"/>
      <c r="K14262" s="3"/>
      <c r="L14262" s="3"/>
      <c r="M14262" s="3"/>
    </row>
    <row r="14263" spans="8:13">
      <c r="H14263" s="16"/>
      <c r="I14263" s="3"/>
      <c r="J14263" s="3"/>
      <c r="K14263" s="3"/>
      <c r="L14263" s="3"/>
      <c r="M14263" s="3"/>
    </row>
    <row r="14264" spans="8:13">
      <c r="H14264" s="16"/>
      <c r="I14264" s="3"/>
      <c r="J14264" s="3"/>
      <c r="K14264" s="3"/>
      <c r="L14264" s="3"/>
      <c r="M14264" s="3"/>
    </row>
    <row r="14265" spans="8:13">
      <c r="H14265" s="16"/>
      <c r="I14265" s="3"/>
      <c r="J14265" s="3"/>
      <c r="K14265" s="3"/>
      <c r="L14265" s="3"/>
      <c r="M14265" s="3"/>
    </row>
    <row r="14266" spans="8:13">
      <c r="H14266" s="16"/>
      <c r="I14266" s="3"/>
      <c r="J14266" s="3"/>
      <c r="K14266" s="3"/>
      <c r="L14266" s="3"/>
      <c r="M14266" s="3"/>
    </row>
    <row r="14267" spans="8:13">
      <c r="H14267" s="16"/>
      <c r="I14267" s="3"/>
      <c r="J14267" s="3"/>
      <c r="K14267" s="3"/>
      <c r="L14267" s="3"/>
      <c r="M14267" s="3"/>
    </row>
    <row r="14268" spans="8:13">
      <c r="H14268" s="16"/>
      <c r="I14268" s="3"/>
      <c r="J14268" s="3"/>
      <c r="K14268" s="3"/>
      <c r="L14268" s="3"/>
      <c r="M14268" s="3"/>
    </row>
    <row r="14269" spans="8:13">
      <c r="H14269" s="16"/>
      <c r="I14269" s="3"/>
      <c r="J14269" s="3"/>
      <c r="K14269" s="3"/>
      <c r="L14269" s="3"/>
      <c r="M14269" s="3"/>
    </row>
    <row r="14270" spans="8:13">
      <c r="H14270" s="16"/>
      <c r="I14270" s="3"/>
      <c r="J14270" s="3"/>
      <c r="K14270" s="3"/>
      <c r="L14270" s="3"/>
      <c r="M14270" s="3"/>
    </row>
    <row r="14271" spans="8:13">
      <c r="H14271" s="16"/>
      <c r="I14271" s="3"/>
      <c r="J14271" s="3"/>
      <c r="K14271" s="3"/>
      <c r="L14271" s="3"/>
      <c r="M14271" s="3"/>
    </row>
    <row r="14272" spans="8:13">
      <c r="H14272" s="16"/>
      <c r="I14272" s="3"/>
      <c r="J14272" s="3"/>
      <c r="K14272" s="3"/>
      <c r="L14272" s="3"/>
      <c r="M14272" s="3"/>
    </row>
    <row r="14273" spans="8:13">
      <c r="H14273" s="16"/>
      <c r="I14273" s="3"/>
      <c r="J14273" s="3"/>
      <c r="K14273" s="3"/>
      <c r="L14273" s="3"/>
      <c r="M14273" s="3"/>
    </row>
    <row r="14274" spans="8:13">
      <c r="H14274" s="16"/>
      <c r="I14274" s="3"/>
      <c r="J14274" s="3"/>
      <c r="K14274" s="3"/>
      <c r="L14274" s="3"/>
      <c r="M14274" s="3"/>
    </row>
    <row r="14275" spans="8:13">
      <c r="H14275" s="16"/>
      <c r="I14275" s="3"/>
      <c r="J14275" s="3"/>
      <c r="K14275" s="3"/>
      <c r="L14275" s="3"/>
      <c r="M14275" s="3"/>
    </row>
    <row r="14276" spans="8:13">
      <c r="H14276" s="16"/>
      <c r="I14276" s="3"/>
      <c r="J14276" s="3"/>
      <c r="K14276" s="3"/>
      <c r="L14276" s="3"/>
      <c r="M14276" s="3"/>
    </row>
    <row r="14277" spans="8:13">
      <c r="H14277" s="16"/>
      <c r="I14277" s="3"/>
      <c r="J14277" s="3"/>
      <c r="K14277" s="3"/>
      <c r="L14277" s="3"/>
      <c r="M14277" s="3"/>
    </row>
    <row r="14278" spans="8:13">
      <c r="H14278" s="16"/>
      <c r="I14278" s="3"/>
      <c r="J14278" s="3"/>
      <c r="K14278" s="3"/>
      <c r="L14278" s="3"/>
      <c r="M14278" s="3"/>
    </row>
    <row r="14279" spans="8:13">
      <c r="H14279" s="16"/>
      <c r="I14279" s="3"/>
      <c r="J14279" s="3"/>
      <c r="K14279" s="3"/>
      <c r="L14279" s="3"/>
      <c r="M14279" s="3"/>
    </row>
    <row r="14280" spans="8:13">
      <c r="H14280" s="16"/>
      <c r="I14280" s="3"/>
      <c r="J14280" s="3"/>
      <c r="K14280" s="3"/>
      <c r="L14280" s="3"/>
      <c r="M14280" s="3"/>
    </row>
    <row r="14281" spans="8:13">
      <c r="H14281" s="16"/>
      <c r="I14281" s="3"/>
      <c r="J14281" s="3"/>
      <c r="K14281" s="3"/>
      <c r="L14281" s="3"/>
      <c r="M14281" s="3"/>
    </row>
    <row r="14282" spans="8:13">
      <c r="H14282" s="16"/>
      <c r="I14282" s="3"/>
      <c r="J14282" s="3"/>
      <c r="K14282" s="3"/>
      <c r="L14282" s="3"/>
      <c r="M14282" s="3"/>
    </row>
    <row r="14283" spans="8:13">
      <c r="H14283" s="16"/>
      <c r="I14283" s="3"/>
      <c r="J14283" s="3"/>
      <c r="K14283" s="3"/>
      <c r="L14283" s="3"/>
      <c r="M14283" s="3"/>
    </row>
    <row r="14284" spans="8:13">
      <c r="H14284" s="16"/>
      <c r="I14284" s="3"/>
      <c r="J14284" s="3"/>
      <c r="K14284" s="3"/>
      <c r="L14284" s="3"/>
      <c r="M14284" s="3"/>
    </row>
    <row r="14285" spans="8:13">
      <c r="H14285" s="16"/>
      <c r="I14285" s="3"/>
      <c r="J14285" s="3"/>
      <c r="K14285" s="3"/>
      <c r="L14285" s="3"/>
      <c r="M14285" s="3"/>
    </row>
    <row r="14286" spans="8:13">
      <c r="H14286" s="16"/>
      <c r="I14286" s="3"/>
      <c r="J14286" s="3"/>
      <c r="K14286" s="3"/>
      <c r="L14286" s="3"/>
      <c r="M14286" s="3"/>
    </row>
    <row r="14287" spans="8:13">
      <c r="H14287" s="16"/>
      <c r="I14287" s="3"/>
      <c r="J14287" s="3"/>
      <c r="K14287" s="3"/>
      <c r="L14287" s="3"/>
      <c r="M14287" s="3"/>
    </row>
    <row r="14288" spans="8:13">
      <c r="H14288" s="16"/>
      <c r="I14288" s="3"/>
      <c r="J14288" s="3"/>
      <c r="K14288" s="3"/>
      <c r="L14288" s="3"/>
      <c r="M14288" s="3"/>
    </row>
    <row r="14289" spans="8:13">
      <c r="H14289" s="16"/>
      <c r="I14289" s="3"/>
      <c r="J14289" s="3"/>
      <c r="K14289" s="3"/>
      <c r="L14289" s="3"/>
      <c r="M14289" s="3"/>
    </row>
    <row r="14290" spans="8:13">
      <c r="H14290" s="16"/>
      <c r="I14290" s="3"/>
      <c r="J14290" s="3"/>
      <c r="K14290" s="3"/>
      <c r="L14290" s="3"/>
      <c r="M14290" s="3"/>
    </row>
    <row r="14291" spans="8:13">
      <c r="H14291" s="16"/>
      <c r="I14291" s="3"/>
      <c r="J14291" s="3"/>
      <c r="K14291" s="3"/>
      <c r="L14291" s="3"/>
      <c r="M14291" s="3"/>
    </row>
    <row r="14292" spans="8:13">
      <c r="H14292" s="16"/>
      <c r="I14292" s="3"/>
      <c r="J14292" s="3"/>
      <c r="K14292" s="3"/>
      <c r="L14292" s="3"/>
      <c r="M14292" s="3"/>
    </row>
    <row r="14293" spans="8:13">
      <c r="H14293" s="16"/>
      <c r="I14293" s="3"/>
      <c r="J14293" s="3"/>
      <c r="K14293" s="3"/>
      <c r="L14293" s="3"/>
      <c r="M14293" s="3"/>
    </row>
    <row r="14294" spans="8:13">
      <c r="H14294" s="16"/>
      <c r="I14294" s="3"/>
      <c r="J14294" s="3"/>
      <c r="K14294" s="3"/>
      <c r="L14294" s="3"/>
      <c r="M14294" s="3"/>
    </row>
    <row r="14295" spans="8:13">
      <c r="H14295" s="16"/>
      <c r="I14295" s="3"/>
      <c r="J14295" s="3"/>
      <c r="K14295" s="3"/>
      <c r="L14295" s="3"/>
      <c r="M14295" s="3"/>
    </row>
    <row r="14296" spans="8:13">
      <c r="H14296" s="16"/>
      <c r="I14296" s="3"/>
      <c r="J14296" s="3"/>
      <c r="K14296" s="3"/>
      <c r="L14296" s="3"/>
      <c r="M14296" s="3"/>
    </row>
    <row r="14297" spans="8:13">
      <c r="H14297" s="16"/>
      <c r="I14297" s="3"/>
      <c r="J14297" s="3"/>
      <c r="K14297" s="3"/>
      <c r="L14297" s="3"/>
      <c r="M14297" s="3"/>
    </row>
    <row r="14298" spans="8:13">
      <c r="H14298" s="16"/>
      <c r="I14298" s="3"/>
      <c r="J14298" s="3"/>
      <c r="K14298" s="3"/>
      <c r="L14298" s="3"/>
      <c r="M14298" s="3"/>
    </row>
    <row r="14299" spans="8:13">
      <c r="H14299" s="16"/>
      <c r="I14299" s="3"/>
      <c r="J14299" s="3"/>
      <c r="K14299" s="3"/>
      <c r="L14299" s="3"/>
      <c r="M14299" s="3"/>
    </row>
    <row r="14300" spans="8:13">
      <c r="H14300" s="16"/>
      <c r="I14300" s="3"/>
      <c r="J14300" s="3"/>
      <c r="K14300" s="3"/>
      <c r="L14300" s="3"/>
      <c r="M14300" s="3"/>
    </row>
    <row r="14301" spans="8:13">
      <c r="H14301" s="16"/>
      <c r="I14301" s="3"/>
      <c r="J14301" s="3"/>
      <c r="K14301" s="3"/>
      <c r="L14301" s="3"/>
      <c r="M14301" s="3"/>
    </row>
    <row r="14302" spans="8:13">
      <c r="H14302" s="16"/>
      <c r="I14302" s="3"/>
      <c r="J14302" s="3"/>
      <c r="K14302" s="3"/>
      <c r="L14302" s="3"/>
      <c r="M14302" s="3"/>
    </row>
    <row r="14303" spans="8:13">
      <c r="H14303" s="16"/>
      <c r="I14303" s="3"/>
      <c r="J14303" s="3"/>
      <c r="K14303" s="3"/>
      <c r="L14303" s="3"/>
      <c r="M14303" s="3"/>
    </row>
    <row r="14304" spans="8:13">
      <c r="H14304" s="16"/>
      <c r="I14304" s="3"/>
      <c r="J14304" s="3"/>
      <c r="K14304" s="3"/>
      <c r="L14304" s="3"/>
      <c r="M14304" s="3"/>
    </row>
    <row r="14305" spans="8:13">
      <c r="H14305" s="16"/>
      <c r="I14305" s="3"/>
      <c r="J14305" s="3"/>
      <c r="K14305" s="3"/>
      <c r="L14305" s="3"/>
      <c r="M14305" s="3"/>
    </row>
    <row r="14306" spans="8:13">
      <c r="H14306" s="16"/>
      <c r="I14306" s="3"/>
      <c r="J14306" s="3"/>
      <c r="K14306" s="3"/>
      <c r="L14306" s="3"/>
      <c r="M14306" s="3"/>
    </row>
    <row r="14307" spans="8:13">
      <c r="H14307" s="16"/>
      <c r="I14307" s="3"/>
      <c r="J14307" s="3"/>
      <c r="K14307" s="3"/>
      <c r="L14307" s="3"/>
      <c r="M14307" s="3"/>
    </row>
    <row r="14308" spans="8:13">
      <c r="H14308" s="16"/>
      <c r="I14308" s="3"/>
      <c r="J14308" s="3"/>
      <c r="K14308" s="3"/>
      <c r="L14308" s="3"/>
      <c r="M14308" s="3"/>
    </row>
    <row r="14309" spans="8:13">
      <c r="H14309" s="16"/>
      <c r="I14309" s="3"/>
      <c r="J14309" s="3"/>
      <c r="K14309" s="3"/>
      <c r="L14309" s="3"/>
      <c r="M14309" s="3"/>
    </row>
    <row r="14310" spans="8:13">
      <c r="H14310" s="16"/>
      <c r="I14310" s="3"/>
      <c r="J14310" s="3"/>
      <c r="K14310" s="3"/>
      <c r="L14310" s="3"/>
      <c r="M14310" s="3"/>
    </row>
    <row r="14311" spans="8:13">
      <c r="H14311" s="16"/>
      <c r="I14311" s="3"/>
      <c r="J14311" s="3"/>
      <c r="K14311" s="3"/>
      <c r="L14311" s="3"/>
      <c r="M14311" s="3"/>
    </row>
    <row r="14312" spans="8:13">
      <c r="H14312" s="16"/>
      <c r="I14312" s="3"/>
      <c r="J14312" s="3"/>
      <c r="K14312" s="3"/>
      <c r="L14312" s="3"/>
      <c r="M14312" s="3"/>
    </row>
    <row r="14313" spans="8:13">
      <c r="H14313" s="16"/>
      <c r="I14313" s="3"/>
      <c r="J14313" s="3"/>
      <c r="K14313" s="3"/>
      <c r="L14313" s="3"/>
      <c r="M14313" s="3"/>
    </row>
    <row r="14314" spans="8:13">
      <c r="H14314" s="16"/>
      <c r="I14314" s="3"/>
      <c r="J14314" s="3"/>
      <c r="K14314" s="3"/>
      <c r="L14314" s="3"/>
      <c r="M14314" s="3"/>
    </row>
    <row r="14315" spans="8:13">
      <c r="H14315" s="16"/>
      <c r="I14315" s="3"/>
      <c r="J14315" s="3"/>
      <c r="K14315" s="3"/>
      <c r="L14315" s="3"/>
      <c r="M14315" s="3"/>
    </row>
    <row r="14316" spans="8:13">
      <c r="H14316" s="16"/>
      <c r="I14316" s="3"/>
      <c r="J14316" s="3"/>
      <c r="K14316" s="3"/>
      <c r="L14316" s="3"/>
      <c r="M14316" s="3"/>
    </row>
    <row r="14317" spans="8:13">
      <c r="H14317" s="16"/>
      <c r="I14317" s="3"/>
      <c r="J14317" s="3"/>
      <c r="K14317" s="3"/>
      <c r="L14317" s="3"/>
      <c r="M14317" s="3"/>
    </row>
    <row r="14318" spans="8:13">
      <c r="H14318" s="16"/>
      <c r="I14318" s="3"/>
      <c r="J14318" s="3"/>
      <c r="K14318" s="3"/>
      <c r="L14318" s="3"/>
      <c r="M14318" s="3"/>
    </row>
    <row r="14319" spans="8:13">
      <c r="H14319" s="16"/>
      <c r="I14319" s="3"/>
      <c r="J14319" s="3"/>
      <c r="K14319" s="3"/>
      <c r="L14319" s="3"/>
      <c r="M14319" s="3"/>
    </row>
    <row r="14320" spans="8:13">
      <c r="H14320" s="16"/>
      <c r="I14320" s="3"/>
      <c r="J14320" s="3"/>
      <c r="K14320" s="3"/>
      <c r="L14320" s="3"/>
      <c r="M14320" s="3"/>
    </row>
    <row r="14321" spans="8:13">
      <c r="H14321" s="16"/>
      <c r="I14321" s="3"/>
      <c r="J14321" s="3"/>
      <c r="K14321" s="3"/>
      <c r="L14321" s="3"/>
      <c r="M14321" s="3"/>
    </row>
    <row r="14322" spans="8:13">
      <c r="H14322" s="16"/>
      <c r="I14322" s="3"/>
      <c r="J14322" s="3"/>
      <c r="K14322" s="3"/>
      <c r="L14322" s="3"/>
      <c r="M14322" s="3"/>
    </row>
    <row r="14323" spans="8:13">
      <c r="H14323" s="16"/>
      <c r="I14323" s="3"/>
      <c r="J14323" s="3"/>
      <c r="K14323" s="3"/>
      <c r="L14323" s="3"/>
      <c r="M14323" s="3"/>
    </row>
    <row r="14324" spans="8:13">
      <c r="H14324" s="16"/>
      <c r="I14324" s="3"/>
      <c r="J14324" s="3"/>
      <c r="K14324" s="3"/>
      <c r="L14324" s="3"/>
      <c r="M14324" s="3"/>
    </row>
    <row r="14325" spans="8:13">
      <c r="H14325" s="16"/>
      <c r="I14325" s="3"/>
      <c r="J14325" s="3"/>
      <c r="K14325" s="3"/>
      <c r="L14325" s="3"/>
      <c r="M14325" s="3"/>
    </row>
    <row r="14326" spans="8:13">
      <c r="H14326" s="16"/>
      <c r="I14326" s="3"/>
      <c r="J14326" s="3"/>
      <c r="K14326" s="3"/>
      <c r="L14326" s="3"/>
      <c r="M14326" s="3"/>
    </row>
    <row r="14327" spans="8:13">
      <c r="H14327" s="16"/>
      <c r="I14327" s="3"/>
      <c r="J14327" s="3"/>
      <c r="K14327" s="3"/>
      <c r="L14327" s="3"/>
      <c r="M14327" s="3"/>
    </row>
    <row r="14328" spans="8:13">
      <c r="H14328" s="16"/>
      <c r="I14328" s="3"/>
      <c r="J14328" s="3"/>
      <c r="K14328" s="3"/>
      <c r="L14328" s="3"/>
      <c r="M14328" s="3"/>
    </row>
    <row r="14329" spans="8:13">
      <c r="H14329" s="16"/>
      <c r="I14329" s="3"/>
      <c r="J14329" s="3"/>
      <c r="K14329" s="3"/>
      <c r="L14329" s="3"/>
      <c r="M14329" s="3"/>
    </row>
    <row r="14330" spans="8:13">
      <c r="H14330" s="16"/>
      <c r="I14330" s="3"/>
      <c r="J14330" s="3"/>
      <c r="K14330" s="3"/>
      <c r="L14330" s="3"/>
      <c r="M14330" s="3"/>
    </row>
    <row r="14331" spans="8:13">
      <c r="H14331" s="16"/>
      <c r="I14331" s="3"/>
      <c r="J14331" s="3"/>
      <c r="K14331" s="3"/>
      <c r="L14331" s="3"/>
      <c r="M14331" s="3"/>
    </row>
    <row r="14332" spans="8:13">
      <c r="H14332" s="16"/>
      <c r="I14332" s="3"/>
      <c r="J14332" s="3"/>
      <c r="K14332" s="3"/>
      <c r="L14332" s="3"/>
      <c r="M14332" s="3"/>
    </row>
    <row r="14333" spans="8:13">
      <c r="H14333" s="16"/>
      <c r="I14333" s="3"/>
      <c r="J14333" s="3"/>
      <c r="K14333" s="3"/>
      <c r="L14333" s="3"/>
      <c r="M14333" s="3"/>
    </row>
    <row r="14334" spans="8:13">
      <c r="H14334" s="16"/>
      <c r="I14334" s="3"/>
      <c r="J14334" s="3"/>
      <c r="K14334" s="3"/>
      <c r="L14334" s="3"/>
      <c r="M14334" s="3"/>
    </row>
    <row r="14335" spans="8:13">
      <c r="H14335" s="16"/>
      <c r="I14335" s="3"/>
      <c r="J14335" s="3"/>
      <c r="K14335" s="3"/>
      <c r="L14335" s="3"/>
      <c r="M14335" s="3"/>
    </row>
    <row r="14336" spans="8:13">
      <c r="H14336" s="16"/>
      <c r="I14336" s="3"/>
      <c r="J14336" s="3"/>
      <c r="K14336" s="3"/>
      <c r="L14336" s="3"/>
      <c r="M14336" s="3"/>
    </row>
    <row r="14337" spans="8:13">
      <c r="H14337" s="16"/>
      <c r="I14337" s="3"/>
      <c r="J14337" s="3"/>
      <c r="K14337" s="3"/>
      <c r="L14337" s="3"/>
      <c r="M14337" s="3"/>
    </row>
    <row r="14338" spans="8:13">
      <c r="H14338" s="16"/>
      <c r="I14338" s="3"/>
      <c r="J14338" s="3"/>
      <c r="K14338" s="3"/>
      <c r="L14338" s="3"/>
      <c r="M14338" s="3"/>
    </row>
    <row r="14339" spans="8:13">
      <c r="H14339" s="16"/>
      <c r="I14339" s="3"/>
      <c r="J14339" s="3"/>
      <c r="K14339" s="3"/>
      <c r="L14339" s="3"/>
      <c r="M14339" s="3"/>
    </row>
    <row r="14340" spans="8:13">
      <c r="H14340" s="16"/>
      <c r="I14340" s="3"/>
      <c r="J14340" s="3"/>
      <c r="K14340" s="3"/>
      <c r="L14340" s="3"/>
      <c r="M14340" s="3"/>
    </row>
    <row r="14341" spans="8:13">
      <c r="H14341" s="16"/>
      <c r="I14341" s="3"/>
      <c r="J14341" s="3"/>
      <c r="K14341" s="3"/>
      <c r="L14341" s="3"/>
      <c r="M14341" s="3"/>
    </row>
    <row r="14342" spans="8:13">
      <c r="H14342" s="16"/>
      <c r="I14342" s="3"/>
      <c r="J14342" s="3"/>
      <c r="K14342" s="3"/>
      <c r="L14342" s="3"/>
      <c r="M14342" s="3"/>
    </row>
    <row r="14343" spans="8:13">
      <c r="H14343" s="16"/>
      <c r="I14343" s="3"/>
      <c r="J14343" s="3"/>
      <c r="K14343" s="3"/>
      <c r="L14343" s="3"/>
      <c r="M14343" s="3"/>
    </row>
    <row r="14344" spans="8:13">
      <c r="H14344" s="16"/>
      <c r="I14344" s="3"/>
      <c r="J14344" s="3"/>
      <c r="K14344" s="3"/>
      <c r="L14344" s="3"/>
      <c r="M14344" s="3"/>
    </row>
    <row r="14345" spans="8:13">
      <c r="H14345" s="16"/>
      <c r="I14345" s="3"/>
      <c r="J14345" s="3"/>
      <c r="K14345" s="3"/>
      <c r="L14345" s="3"/>
      <c r="M14345" s="3"/>
    </row>
    <row r="14346" spans="8:13">
      <c r="H14346" s="16"/>
      <c r="I14346" s="3"/>
      <c r="J14346" s="3"/>
      <c r="K14346" s="3"/>
      <c r="L14346" s="3"/>
      <c r="M14346" s="3"/>
    </row>
    <row r="14347" spans="8:13">
      <c r="H14347" s="16"/>
      <c r="I14347" s="3"/>
      <c r="J14347" s="3"/>
      <c r="K14347" s="3"/>
      <c r="L14347" s="3"/>
      <c r="M14347" s="3"/>
    </row>
    <row r="14348" spans="8:13">
      <c r="H14348" s="16"/>
      <c r="I14348" s="3"/>
      <c r="J14348" s="3"/>
      <c r="K14348" s="3"/>
      <c r="L14348" s="3"/>
      <c r="M14348" s="3"/>
    </row>
    <row r="14349" spans="8:13">
      <c r="H14349" s="16"/>
      <c r="I14349" s="3"/>
      <c r="J14349" s="3"/>
      <c r="K14349" s="3"/>
      <c r="L14349" s="3"/>
      <c r="M14349" s="3"/>
    </row>
    <row r="14350" spans="8:13">
      <c r="H14350" s="16"/>
      <c r="I14350" s="3"/>
      <c r="J14350" s="3"/>
      <c r="K14350" s="3"/>
      <c r="L14350" s="3"/>
      <c r="M14350" s="3"/>
    </row>
    <row r="14351" spans="8:13">
      <c r="H14351" s="16"/>
      <c r="I14351" s="3"/>
      <c r="J14351" s="3"/>
      <c r="K14351" s="3"/>
      <c r="L14351" s="3"/>
      <c r="M14351" s="3"/>
    </row>
    <row r="14352" spans="8:13">
      <c r="H14352" s="16"/>
      <c r="I14352" s="3"/>
      <c r="J14352" s="3"/>
      <c r="K14352" s="3"/>
      <c r="L14352" s="3"/>
      <c r="M14352" s="3"/>
    </row>
    <row r="14353" spans="8:13">
      <c r="H14353" s="16"/>
      <c r="I14353" s="3"/>
      <c r="J14353" s="3"/>
      <c r="K14353" s="3"/>
      <c r="L14353" s="3"/>
      <c r="M14353" s="3"/>
    </row>
    <row r="14354" spans="8:13">
      <c r="H14354" s="16"/>
      <c r="I14354" s="3"/>
      <c r="J14354" s="3"/>
      <c r="K14354" s="3"/>
      <c r="L14354" s="3"/>
      <c r="M14354" s="3"/>
    </row>
    <row r="14355" spans="8:13">
      <c r="H14355" s="16"/>
      <c r="I14355" s="3"/>
      <c r="J14355" s="3"/>
      <c r="K14355" s="3"/>
      <c r="L14355" s="3"/>
      <c r="M14355" s="3"/>
    </row>
    <row r="14356" spans="8:13">
      <c r="H14356" s="16"/>
      <c r="I14356" s="3"/>
      <c r="J14356" s="3"/>
      <c r="K14356" s="3"/>
      <c r="L14356" s="3"/>
      <c r="M14356" s="3"/>
    </row>
    <row r="14357" spans="8:13">
      <c r="H14357" s="16"/>
      <c r="I14357" s="3"/>
      <c r="J14357" s="3"/>
      <c r="K14357" s="3"/>
      <c r="L14357" s="3"/>
      <c r="M14357" s="3"/>
    </row>
    <row r="14358" spans="8:13">
      <c r="H14358" s="16"/>
      <c r="I14358" s="3"/>
      <c r="J14358" s="3"/>
      <c r="K14358" s="3"/>
      <c r="L14358" s="3"/>
      <c r="M14358" s="3"/>
    </row>
    <row r="14359" spans="8:13">
      <c r="H14359" s="16"/>
      <c r="I14359" s="3"/>
      <c r="J14359" s="3"/>
      <c r="K14359" s="3"/>
      <c r="L14359" s="3"/>
      <c r="M14359" s="3"/>
    </row>
    <row r="14360" spans="8:13">
      <c r="H14360" s="16"/>
      <c r="I14360" s="3"/>
      <c r="J14360" s="3"/>
      <c r="K14360" s="3"/>
      <c r="L14360" s="3"/>
      <c r="M14360" s="3"/>
    </row>
    <row r="14361" spans="8:13">
      <c r="H14361" s="16"/>
      <c r="I14361" s="3"/>
      <c r="J14361" s="3"/>
      <c r="K14361" s="3"/>
      <c r="L14361" s="3"/>
      <c r="M14361" s="3"/>
    </row>
    <row r="14362" spans="8:13">
      <c r="H14362" s="16"/>
      <c r="I14362" s="3"/>
      <c r="J14362" s="3"/>
      <c r="K14362" s="3"/>
      <c r="L14362" s="3"/>
      <c r="M14362" s="3"/>
    </row>
    <row r="14363" spans="8:13">
      <c r="H14363" s="16"/>
      <c r="I14363" s="3"/>
      <c r="J14363" s="3"/>
      <c r="K14363" s="3"/>
      <c r="L14363" s="3"/>
      <c r="M14363" s="3"/>
    </row>
    <row r="14364" spans="8:13">
      <c r="H14364" s="16"/>
      <c r="I14364" s="3"/>
      <c r="J14364" s="3"/>
      <c r="K14364" s="3"/>
      <c r="L14364" s="3"/>
      <c r="M14364" s="3"/>
    </row>
    <row r="14365" spans="8:13">
      <c r="H14365" s="16"/>
      <c r="I14365" s="3"/>
      <c r="J14365" s="3"/>
      <c r="K14365" s="3"/>
      <c r="L14365" s="3"/>
      <c r="M14365" s="3"/>
    </row>
    <row r="14366" spans="8:13">
      <c r="H14366" s="16"/>
      <c r="I14366" s="3"/>
      <c r="J14366" s="3"/>
      <c r="K14366" s="3"/>
      <c r="L14366" s="3"/>
      <c r="M14366" s="3"/>
    </row>
    <row r="14367" spans="8:13">
      <c r="H14367" s="16"/>
      <c r="I14367" s="3"/>
      <c r="J14367" s="3"/>
      <c r="K14367" s="3"/>
      <c r="L14367" s="3"/>
      <c r="M14367" s="3"/>
    </row>
    <row r="14368" spans="8:13">
      <c r="H14368" s="16"/>
      <c r="I14368" s="3"/>
      <c r="J14368" s="3"/>
      <c r="K14368" s="3"/>
      <c r="L14368" s="3"/>
      <c r="M14368" s="3"/>
    </row>
    <row r="14369" spans="8:13">
      <c r="H14369" s="16"/>
      <c r="I14369" s="3"/>
      <c r="J14369" s="3"/>
      <c r="K14369" s="3"/>
      <c r="L14369" s="3"/>
      <c r="M14369" s="3"/>
    </row>
    <row r="14370" spans="8:13">
      <c r="H14370" s="16"/>
      <c r="I14370" s="3"/>
      <c r="J14370" s="3"/>
      <c r="K14370" s="3"/>
      <c r="L14370" s="3"/>
      <c r="M14370" s="3"/>
    </row>
    <row r="14371" spans="8:13">
      <c r="H14371" s="16"/>
      <c r="I14371" s="3"/>
      <c r="J14371" s="3"/>
      <c r="K14371" s="3"/>
      <c r="L14371" s="3"/>
      <c r="M14371" s="3"/>
    </row>
    <row r="14372" spans="8:13">
      <c r="H14372" s="16"/>
      <c r="I14372" s="3"/>
      <c r="J14372" s="3"/>
      <c r="K14372" s="3"/>
      <c r="L14372" s="3"/>
      <c r="M14372" s="3"/>
    </row>
    <row r="14373" spans="8:13">
      <c r="H14373" s="16"/>
      <c r="I14373" s="3"/>
      <c r="J14373" s="3"/>
      <c r="K14373" s="3"/>
      <c r="L14373" s="3"/>
      <c r="M14373" s="3"/>
    </row>
    <row r="14374" spans="8:13">
      <c r="H14374" s="16"/>
      <c r="I14374" s="3"/>
      <c r="J14374" s="3"/>
      <c r="K14374" s="3"/>
      <c r="L14374" s="3"/>
      <c r="M14374" s="3"/>
    </row>
    <row r="14375" spans="8:13">
      <c r="H14375" s="16"/>
      <c r="I14375" s="3"/>
      <c r="J14375" s="3"/>
      <c r="K14375" s="3"/>
      <c r="L14375" s="3"/>
      <c r="M14375" s="3"/>
    </row>
    <row r="14376" spans="8:13">
      <c r="H14376" s="16"/>
      <c r="I14376" s="3"/>
      <c r="J14376" s="3"/>
      <c r="K14376" s="3"/>
      <c r="L14376" s="3"/>
      <c r="M14376" s="3"/>
    </row>
    <row r="14377" spans="8:13">
      <c r="H14377" s="16"/>
      <c r="I14377" s="3"/>
      <c r="J14377" s="3"/>
      <c r="K14377" s="3"/>
      <c r="L14377" s="3"/>
      <c r="M14377" s="3"/>
    </row>
    <row r="14378" spans="8:13">
      <c r="H14378" s="16"/>
      <c r="I14378" s="3"/>
      <c r="J14378" s="3"/>
      <c r="K14378" s="3"/>
      <c r="L14378" s="3"/>
      <c r="M14378" s="3"/>
    </row>
    <row r="14379" spans="8:13">
      <c r="H14379" s="16"/>
      <c r="I14379" s="3"/>
      <c r="J14379" s="3"/>
      <c r="K14379" s="3"/>
      <c r="L14379" s="3"/>
      <c r="M14379" s="3"/>
    </row>
    <row r="14380" spans="8:13">
      <c r="H14380" s="16"/>
      <c r="I14380" s="3"/>
      <c r="J14380" s="3"/>
      <c r="K14380" s="3"/>
      <c r="L14380" s="3"/>
      <c r="M14380" s="3"/>
    </row>
    <row r="14381" spans="8:13">
      <c r="H14381" s="16"/>
      <c r="I14381" s="3"/>
      <c r="J14381" s="3"/>
      <c r="K14381" s="3"/>
      <c r="L14381" s="3"/>
      <c r="M14381" s="3"/>
    </row>
    <row r="14382" spans="8:13">
      <c r="H14382" s="16"/>
      <c r="I14382" s="3"/>
      <c r="J14382" s="3"/>
      <c r="K14382" s="3"/>
      <c r="L14382" s="3"/>
      <c r="M14382" s="3"/>
    </row>
    <row r="14383" spans="8:13">
      <c r="H14383" s="16"/>
      <c r="I14383" s="3"/>
      <c r="J14383" s="3"/>
      <c r="K14383" s="3"/>
      <c r="L14383" s="3"/>
      <c r="M14383" s="3"/>
    </row>
    <row r="14384" spans="8:13">
      <c r="H14384" s="16"/>
      <c r="I14384" s="3"/>
      <c r="J14384" s="3"/>
      <c r="K14384" s="3"/>
      <c r="L14384" s="3"/>
      <c r="M14384" s="3"/>
    </row>
    <row r="14385" spans="8:13">
      <c r="H14385" s="16"/>
      <c r="I14385" s="3"/>
      <c r="J14385" s="3"/>
      <c r="K14385" s="3"/>
      <c r="L14385" s="3"/>
      <c r="M14385" s="3"/>
    </row>
    <row r="14386" spans="8:13">
      <c r="H14386" s="16"/>
      <c r="I14386" s="3"/>
      <c r="J14386" s="3"/>
      <c r="K14386" s="3"/>
      <c r="L14386" s="3"/>
      <c r="M14386" s="3"/>
    </row>
    <row r="14387" spans="8:13">
      <c r="H14387" s="16"/>
      <c r="I14387" s="3"/>
      <c r="J14387" s="3"/>
      <c r="K14387" s="3"/>
      <c r="L14387" s="3"/>
      <c r="M14387" s="3"/>
    </row>
    <row r="14388" spans="8:13">
      <c r="H14388" s="16"/>
      <c r="I14388" s="3"/>
      <c r="J14388" s="3"/>
      <c r="K14388" s="3"/>
      <c r="L14388" s="3"/>
      <c r="M14388" s="3"/>
    </row>
    <row r="14389" spans="8:13">
      <c r="H14389" s="16"/>
      <c r="I14389" s="3"/>
      <c r="J14389" s="3"/>
      <c r="K14389" s="3"/>
      <c r="L14389" s="3"/>
      <c r="M14389" s="3"/>
    </row>
    <row r="14390" spans="8:13">
      <c r="H14390" s="16"/>
      <c r="I14390" s="3"/>
      <c r="J14390" s="3"/>
      <c r="K14390" s="3"/>
      <c r="L14390" s="3"/>
      <c r="M14390" s="3"/>
    </row>
    <row r="14391" spans="8:13">
      <c r="H14391" s="16"/>
      <c r="I14391" s="3"/>
      <c r="J14391" s="3"/>
      <c r="K14391" s="3"/>
      <c r="L14391" s="3"/>
      <c r="M14391" s="3"/>
    </row>
    <row r="14392" spans="8:13">
      <c r="H14392" s="16"/>
      <c r="I14392" s="3"/>
      <c r="J14392" s="3"/>
      <c r="K14392" s="3"/>
      <c r="L14392" s="3"/>
      <c r="M14392" s="3"/>
    </row>
    <row r="14393" spans="8:13">
      <c r="H14393" s="16"/>
      <c r="I14393" s="3"/>
      <c r="J14393" s="3"/>
      <c r="K14393" s="3"/>
      <c r="L14393" s="3"/>
      <c r="M14393" s="3"/>
    </row>
    <row r="14394" spans="8:13">
      <c r="H14394" s="16"/>
      <c r="I14394" s="3"/>
      <c r="J14394" s="3"/>
      <c r="K14394" s="3"/>
      <c r="L14394" s="3"/>
      <c r="M14394" s="3"/>
    </row>
    <row r="14395" spans="8:13">
      <c r="H14395" s="16"/>
      <c r="I14395" s="3"/>
      <c r="J14395" s="3"/>
      <c r="K14395" s="3"/>
      <c r="L14395" s="3"/>
      <c r="M14395" s="3"/>
    </row>
    <row r="14396" spans="8:13">
      <c r="H14396" s="16"/>
      <c r="I14396" s="3"/>
      <c r="J14396" s="3"/>
      <c r="K14396" s="3"/>
      <c r="L14396" s="3"/>
      <c r="M14396" s="3"/>
    </row>
    <row r="14397" spans="8:13">
      <c r="H14397" s="16"/>
      <c r="I14397" s="3"/>
      <c r="J14397" s="3"/>
      <c r="K14397" s="3"/>
      <c r="L14397" s="3"/>
      <c r="M14397" s="3"/>
    </row>
    <row r="14398" spans="8:13">
      <c r="H14398" s="16"/>
      <c r="I14398" s="3"/>
      <c r="J14398" s="3"/>
      <c r="K14398" s="3"/>
      <c r="L14398" s="3"/>
      <c r="M14398" s="3"/>
    </row>
    <row r="14399" spans="8:13">
      <c r="H14399" s="16"/>
      <c r="I14399" s="3"/>
      <c r="J14399" s="3"/>
      <c r="K14399" s="3"/>
      <c r="L14399" s="3"/>
      <c r="M14399" s="3"/>
    </row>
    <row r="14400" spans="8:13">
      <c r="H14400" s="16"/>
      <c r="I14400" s="3"/>
      <c r="J14400" s="3"/>
      <c r="K14400" s="3"/>
      <c r="L14400" s="3"/>
      <c r="M14400" s="3"/>
    </row>
    <row r="14401" spans="8:13">
      <c r="H14401" s="16"/>
      <c r="I14401" s="3"/>
      <c r="J14401" s="3"/>
      <c r="K14401" s="3"/>
      <c r="L14401" s="3"/>
      <c r="M14401" s="3"/>
    </row>
    <row r="14402" spans="8:13">
      <c r="H14402" s="16"/>
      <c r="I14402" s="3"/>
      <c r="J14402" s="3"/>
      <c r="K14402" s="3"/>
      <c r="L14402" s="3"/>
      <c r="M14402" s="3"/>
    </row>
    <row r="14403" spans="8:13">
      <c r="H14403" s="16"/>
      <c r="I14403" s="3"/>
      <c r="J14403" s="3"/>
      <c r="K14403" s="3"/>
      <c r="L14403" s="3"/>
      <c r="M14403" s="3"/>
    </row>
    <row r="14404" spans="8:13">
      <c r="H14404" s="16"/>
      <c r="I14404" s="3"/>
      <c r="J14404" s="3"/>
      <c r="K14404" s="3"/>
      <c r="L14404" s="3"/>
      <c r="M14404" s="3"/>
    </row>
    <row r="14405" spans="8:13">
      <c r="H14405" s="16"/>
      <c r="I14405" s="3"/>
      <c r="J14405" s="3"/>
      <c r="K14405" s="3"/>
      <c r="L14405" s="3"/>
      <c r="M14405" s="3"/>
    </row>
    <row r="14406" spans="8:13">
      <c r="H14406" s="16"/>
      <c r="I14406" s="3"/>
      <c r="J14406" s="3"/>
      <c r="K14406" s="3"/>
      <c r="L14406" s="3"/>
      <c r="M14406" s="3"/>
    </row>
    <row r="14407" spans="8:13">
      <c r="H14407" s="16"/>
      <c r="I14407" s="3"/>
      <c r="J14407" s="3"/>
      <c r="K14407" s="3"/>
      <c r="L14407" s="3"/>
      <c r="M14407" s="3"/>
    </row>
    <row r="14408" spans="8:13">
      <c r="H14408" s="16"/>
      <c r="I14408" s="3"/>
      <c r="J14408" s="3"/>
      <c r="K14408" s="3"/>
      <c r="L14408" s="3"/>
      <c r="M14408" s="3"/>
    </row>
    <row r="14409" spans="8:13">
      <c r="H14409" s="16"/>
      <c r="I14409" s="3"/>
      <c r="J14409" s="3"/>
      <c r="K14409" s="3"/>
      <c r="L14409" s="3"/>
      <c r="M14409" s="3"/>
    </row>
    <row r="14410" spans="8:13">
      <c r="H14410" s="16"/>
      <c r="I14410" s="3"/>
      <c r="J14410" s="3"/>
      <c r="K14410" s="3"/>
      <c r="L14410" s="3"/>
      <c r="M14410" s="3"/>
    </row>
    <row r="14411" spans="8:13">
      <c r="H14411" s="16"/>
      <c r="I14411" s="3"/>
      <c r="J14411" s="3"/>
      <c r="K14411" s="3"/>
      <c r="L14411" s="3"/>
      <c r="M14411" s="3"/>
    </row>
    <row r="14412" spans="8:13">
      <c r="H14412" s="16"/>
      <c r="I14412" s="3"/>
      <c r="J14412" s="3"/>
      <c r="K14412" s="3"/>
      <c r="L14412" s="3"/>
      <c r="M14412" s="3"/>
    </row>
    <row r="14413" spans="8:13">
      <c r="H14413" s="16"/>
      <c r="I14413" s="3"/>
      <c r="J14413" s="3"/>
      <c r="K14413" s="3"/>
      <c r="L14413" s="3"/>
      <c r="M14413" s="3"/>
    </row>
    <row r="14414" spans="8:13">
      <c r="H14414" s="16"/>
      <c r="I14414" s="3"/>
      <c r="J14414" s="3"/>
      <c r="K14414" s="3"/>
      <c r="L14414" s="3"/>
      <c r="M14414" s="3"/>
    </row>
    <row r="14415" spans="8:13">
      <c r="H14415" s="16"/>
      <c r="I14415" s="3"/>
      <c r="J14415" s="3"/>
      <c r="K14415" s="3"/>
      <c r="L14415" s="3"/>
      <c r="M14415" s="3"/>
    </row>
    <row r="14416" spans="8:13">
      <c r="H14416" s="16"/>
      <c r="I14416" s="3"/>
      <c r="J14416" s="3"/>
      <c r="K14416" s="3"/>
      <c r="L14416" s="3"/>
      <c r="M14416" s="3"/>
    </row>
    <row r="14417" spans="8:13">
      <c r="H14417" s="16"/>
      <c r="I14417" s="3"/>
      <c r="J14417" s="3"/>
      <c r="K14417" s="3"/>
      <c r="L14417" s="3"/>
      <c r="M14417" s="3"/>
    </row>
    <row r="14418" spans="8:13">
      <c r="H14418" s="16"/>
      <c r="I14418" s="3"/>
      <c r="J14418" s="3"/>
      <c r="K14418" s="3"/>
      <c r="L14418" s="3"/>
      <c r="M14418" s="3"/>
    </row>
    <row r="14419" spans="8:13">
      <c r="H14419" s="16"/>
      <c r="I14419" s="3"/>
      <c r="J14419" s="3"/>
      <c r="K14419" s="3"/>
      <c r="L14419" s="3"/>
      <c r="M14419" s="3"/>
    </row>
    <row r="14420" spans="8:13">
      <c r="H14420" s="16"/>
      <c r="I14420" s="3"/>
      <c r="J14420" s="3"/>
      <c r="K14420" s="3"/>
      <c r="L14420" s="3"/>
      <c r="M14420" s="3"/>
    </row>
    <row r="14421" spans="8:13">
      <c r="H14421" s="16"/>
      <c r="I14421" s="3"/>
      <c r="J14421" s="3"/>
      <c r="K14421" s="3"/>
      <c r="L14421" s="3"/>
      <c r="M14421" s="3"/>
    </row>
    <row r="14422" spans="8:13">
      <c r="H14422" s="16"/>
      <c r="I14422" s="3"/>
      <c r="J14422" s="3"/>
      <c r="K14422" s="3"/>
      <c r="L14422" s="3"/>
      <c r="M14422" s="3"/>
    </row>
    <row r="14423" spans="8:13">
      <c r="H14423" s="16"/>
      <c r="I14423" s="3"/>
      <c r="J14423" s="3"/>
      <c r="K14423" s="3"/>
      <c r="L14423" s="3"/>
      <c r="M14423" s="3"/>
    </row>
    <row r="14424" spans="8:13">
      <c r="H14424" s="16"/>
      <c r="I14424" s="3"/>
      <c r="J14424" s="3"/>
      <c r="K14424" s="3"/>
      <c r="L14424" s="3"/>
      <c r="M14424" s="3"/>
    </row>
    <row r="14425" spans="8:13">
      <c r="H14425" s="16"/>
      <c r="I14425" s="3"/>
      <c r="J14425" s="3"/>
      <c r="K14425" s="3"/>
      <c r="L14425" s="3"/>
      <c r="M14425" s="3"/>
    </row>
    <row r="14426" spans="8:13">
      <c r="H14426" s="16"/>
      <c r="I14426" s="3"/>
      <c r="J14426" s="3"/>
      <c r="K14426" s="3"/>
      <c r="L14426" s="3"/>
      <c r="M14426" s="3"/>
    </row>
    <row r="14427" spans="8:13">
      <c r="H14427" s="16"/>
      <c r="I14427" s="3"/>
      <c r="J14427" s="3"/>
      <c r="K14427" s="3"/>
      <c r="L14427" s="3"/>
      <c r="M14427" s="3"/>
    </row>
    <row r="14428" spans="8:13">
      <c r="H14428" s="16"/>
      <c r="I14428" s="3"/>
      <c r="J14428" s="3"/>
      <c r="K14428" s="3"/>
      <c r="L14428" s="3"/>
      <c r="M14428" s="3"/>
    </row>
    <row r="14429" spans="8:13">
      <c r="H14429" s="16"/>
      <c r="I14429" s="3"/>
      <c r="J14429" s="3"/>
      <c r="K14429" s="3"/>
      <c r="L14429" s="3"/>
      <c r="M14429" s="3"/>
    </row>
    <row r="14430" spans="8:13">
      <c r="H14430" s="16"/>
      <c r="I14430" s="3"/>
      <c r="J14430" s="3"/>
      <c r="K14430" s="3"/>
      <c r="L14430" s="3"/>
      <c r="M14430" s="3"/>
    </row>
    <row r="14431" spans="8:13">
      <c r="H14431" s="16"/>
      <c r="I14431" s="3"/>
      <c r="J14431" s="3"/>
      <c r="K14431" s="3"/>
      <c r="L14431" s="3"/>
      <c r="M14431" s="3"/>
    </row>
    <row r="14432" spans="8:13">
      <c r="H14432" s="16"/>
      <c r="I14432" s="3"/>
      <c r="J14432" s="3"/>
      <c r="K14432" s="3"/>
      <c r="L14432" s="3"/>
      <c r="M14432" s="3"/>
    </row>
    <row r="14433" spans="8:13">
      <c r="H14433" s="16"/>
      <c r="I14433" s="3"/>
      <c r="J14433" s="3"/>
      <c r="K14433" s="3"/>
      <c r="L14433" s="3"/>
      <c r="M14433" s="3"/>
    </row>
    <row r="14434" spans="8:13">
      <c r="H14434" s="16"/>
      <c r="I14434" s="3"/>
      <c r="J14434" s="3"/>
      <c r="K14434" s="3"/>
      <c r="L14434" s="3"/>
      <c r="M14434" s="3"/>
    </row>
    <row r="14435" spans="8:13">
      <c r="H14435" s="16"/>
      <c r="I14435" s="3"/>
      <c r="J14435" s="3"/>
      <c r="K14435" s="3"/>
      <c r="L14435" s="3"/>
      <c r="M14435" s="3"/>
    </row>
    <row r="14436" spans="8:13">
      <c r="H14436" s="16"/>
      <c r="I14436" s="3"/>
      <c r="J14436" s="3"/>
      <c r="K14436" s="3"/>
      <c r="L14436" s="3"/>
      <c r="M14436" s="3"/>
    </row>
    <row r="14437" spans="8:13">
      <c r="H14437" s="16"/>
      <c r="I14437" s="3"/>
      <c r="J14437" s="3"/>
      <c r="K14437" s="3"/>
      <c r="L14437" s="3"/>
      <c r="M14437" s="3"/>
    </row>
    <row r="14438" spans="8:13">
      <c r="H14438" s="16"/>
      <c r="I14438" s="3"/>
      <c r="J14438" s="3"/>
      <c r="K14438" s="3"/>
      <c r="L14438" s="3"/>
      <c r="M14438" s="3"/>
    </row>
    <row r="14439" spans="8:13">
      <c r="H14439" s="16"/>
      <c r="I14439" s="3"/>
      <c r="J14439" s="3"/>
      <c r="K14439" s="3"/>
      <c r="L14439" s="3"/>
      <c r="M14439" s="3"/>
    </row>
    <row r="14440" spans="8:13">
      <c r="H14440" s="16"/>
      <c r="I14440" s="3"/>
      <c r="J14440" s="3"/>
      <c r="K14440" s="3"/>
      <c r="L14440" s="3"/>
      <c r="M14440" s="3"/>
    </row>
    <row r="14441" spans="8:13">
      <c r="H14441" s="16"/>
      <c r="I14441" s="3"/>
      <c r="J14441" s="3"/>
      <c r="K14441" s="3"/>
      <c r="L14441" s="3"/>
      <c r="M14441" s="3"/>
    </row>
    <row r="14442" spans="8:13">
      <c r="H14442" s="16"/>
      <c r="I14442" s="3"/>
      <c r="J14442" s="3"/>
      <c r="K14442" s="3"/>
      <c r="L14442" s="3"/>
      <c r="M14442" s="3"/>
    </row>
    <row r="14443" spans="8:13">
      <c r="H14443" s="16"/>
      <c r="I14443" s="3"/>
      <c r="J14443" s="3"/>
      <c r="K14443" s="3"/>
      <c r="L14443" s="3"/>
      <c r="M14443" s="3"/>
    </row>
    <row r="14444" spans="8:13">
      <c r="H14444" s="16"/>
      <c r="I14444" s="3"/>
      <c r="J14444" s="3"/>
      <c r="K14444" s="3"/>
      <c r="L14444" s="3"/>
      <c r="M14444" s="3"/>
    </row>
    <row r="14445" spans="8:13">
      <c r="H14445" s="16"/>
      <c r="I14445" s="3"/>
      <c r="J14445" s="3"/>
      <c r="K14445" s="3"/>
      <c r="L14445" s="3"/>
      <c r="M14445" s="3"/>
    </row>
    <row r="14446" spans="8:13">
      <c r="H14446" s="16"/>
      <c r="I14446" s="3"/>
      <c r="J14446" s="3"/>
      <c r="K14446" s="3"/>
      <c r="L14446" s="3"/>
      <c r="M14446" s="3"/>
    </row>
    <row r="14447" spans="8:13">
      <c r="H14447" s="16"/>
      <c r="I14447" s="3"/>
      <c r="J14447" s="3"/>
      <c r="K14447" s="3"/>
      <c r="L14447" s="3"/>
      <c r="M14447" s="3"/>
    </row>
    <row r="14448" spans="8:13">
      <c r="H14448" s="16"/>
      <c r="I14448" s="3"/>
      <c r="J14448" s="3"/>
      <c r="K14448" s="3"/>
      <c r="L14448" s="3"/>
      <c r="M14448" s="3"/>
    </row>
    <row r="14449" spans="8:13">
      <c r="H14449" s="16"/>
      <c r="I14449" s="3"/>
      <c r="J14449" s="3"/>
      <c r="K14449" s="3"/>
      <c r="L14449" s="3"/>
      <c r="M14449" s="3"/>
    </row>
    <row r="14450" spans="8:13">
      <c r="H14450" s="16"/>
      <c r="I14450" s="3"/>
      <c r="J14450" s="3"/>
      <c r="K14450" s="3"/>
      <c r="L14450" s="3"/>
      <c r="M14450" s="3"/>
    </row>
    <row r="14451" spans="8:13">
      <c r="H14451" s="16"/>
      <c r="I14451" s="3"/>
      <c r="J14451" s="3"/>
      <c r="K14451" s="3"/>
      <c r="L14451" s="3"/>
      <c r="M14451" s="3"/>
    </row>
    <row r="14452" spans="8:13">
      <c r="H14452" s="16"/>
      <c r="I14452" s="3"/>
      <c r="J14452" s="3"/>
      <c r="K14452" s="3"/>
      <c r="L14452" s="3"/>
      <c r="M14452" s="3"/>
    </row>
    <row r="14453" spans="8:13">
      <c r="H14453" s="16"/>
      <c r="I14453" s="3"/>
      <c r="J14453" s="3"/>
      <c r="K14453" s="3"/>
      <c r="L14453" s="3"/>
      <c r="M14453" s="3"/>
    </row>
    <row r="14454" spans="8:13">
      <c r="H14454" s="16"/>
      <c r="I14454" s="3"/>
      <c r="J14454" s="3"/>
      <c r="K14454" s="3"/>
      <c r="L14454" s="3"/>
      <c r="M14454" s="3"/>
    </row>
    <row r="14455" spans="8:13">
      <c r="H14455" s="16"/>
      <c r="I14455" s="3"/>
      <c r="J14455" s="3"/>
      <c r="K14455" s="3"/>
      <c r="L14455" s="3"/>
      <c r="M14455" s="3"/>
    </row>
    <row r="14456" spans="8:13">
      <c r="H14456" s="16"/>
      <c r="I14456" s="3"/>
      <c r="J14456" s="3"/>
      <c r="K14456" s="3"/>
      <c r="L14456" s="3"/>
      <c r="M14456" s="3"/>
    </row>
    <row r="14457" spans="8:13">
      <c r="H14457" s="16"/>
      <c r="I14457" s="3"/>
      <c r="J14457" s="3"/>
      <c r="K14457" s="3"/>
      <c r="L14457" s="3"/>
      <c r="M14457" s="3"/>
    </row>
    <row r="14458" spans="8:13">
      <c r="H14458" s="16"/>
      <c r="I14458" s="3"/>
      <c r="J14458" s="3"/>
      <c r="K14458" s="3"/>
      <c r="L14458" s="3"/>
      <c r="M14458" s="3"/>
    </row>
    <row r="14459" spans="8:13">
      <c r="H14459" s="16"/>
      <c r="I14459" s="3"/>
      <c r="J14459" s="3"/>
      <c r="K14459" s="3"/>
      <c r="L14459" s="3"/>
      <c r="M14459" s="3"/>
    </row>
    <row r="14460" spans="8:13">
      <c r="H14460" s="16"/>
      <c r="I14460" s="3"/>
      <c r="J14460" s="3"/>
      <c r="K14460" s="3"/>
      <c r="L14460" s="3"/>
      <c r="M14460" s="3"/>
    </row>
    <row r="14461" spans="8:13">
      <c r="H14461" s="16"/>
      <c r="I14461" s="3"/>
      <c r="J14461" s="3"/>
      <c r="K14461" s="3"/>
      <c r="L14461" s="3"/>
      <c r="M14461" s="3"/>
    </row>
    <row r="14462" spans="8:13">
      <c r="H14462" s="16"/>
      <c r="I14462" s="3"/>
      <c r="J14462" s="3"/>
      <c r="K14462" s="3"/>
      <c r="L14462" s="3"/>
      <c r="M14462" s="3"/>
    </row>
    <row r="14463" spans="8:13">
      <c r="H14463" s="16"/>
      <c r="I14463" s="3"/>
      <c r="J14463" s="3"/>
      <c r="K14463" s="3"/>
      <c r="L14463" s="3"/>
      <c r="M14463" s="3"/>
    </row>
    <row r="14464" spans="8:13">
      <c r="H14464" s="16"/>
      <c r="I14464" s="3"/>
      <c r="J14464" s="3"/>
      <c r="K14464" s="3"/>
      <c r="L14464" s="3"/>
      <c r="M14464" s="3"/>
    </row>
    <row r="14465" spans="8:13">
      <c r="H14465" s="16"/>
      <c r="I14465" s="3"/>
      <c r="J14465" s="3"/>
      <c r="K14465" s="3"/>
      <c r="L14465" s="3"/>
      <c r="M14465" s="3"/>
    </row>
    <row r="14466" spans="8:13">
      <c r="H14466" s="16"/>
      <c r="I14466" s="3"/>
      <c r="J14466" s="3"/>
      <c r="K14466" s="3"/>
      <c r="L14466" s="3"/>
      <c r="M14466" s="3"/>
    </row>
    <row r="14467" spans="8:13">
      <c r="H14467" s="16"/>
      <c r="I14467" s="3"/>
      <c r="J14467" s="3"/>
      <c r="K14467" s="3"/>
      <c r="L14467" s="3"/>
      <c r="M14467" s="3"/>
    </row>
    <row r="14468" spans="8:13">
      <c r="H14468" s="16"/>
      <c r="I14468" s="3"/>
      <c r="J14468" s="3"/>
      <c r="K14468" s="3"/>
      <c r="L14468" s="3"/>
      <c r="M14468" s="3"/>
    </row>
    <row r="14469" spans="8:13">
      <c r="H14469" s="16"/>
      <c r="I14469" s="3"/>
      <c r="J14469" s="3"/>
      <c r="K14469" s="3"/>
      <c r="L14469" s="3"/>
      <c r="M14469" s="3"/>
    </row>
    <row r="14470" spans="8:13">
      <c r="H14470" s="16"/>
      <c r="I14470" s="3"/>
      <c r="J14470" s="3"/>
      <c r="K14470" s="3"/>
      <c r="L14470" s="3"/>
      <c r="M14470" s="3"/>
    </row>
    <row r="14471" spans="8:13">
      <c r="H14471" s="16"/>
      <c r="I14471" s="3"/>
      <c r="J14471" s="3"/>
      <c r="K14471" s="3"/>
      <c r="L14471" s="3"/>
      <c r="M14471" s="3"/>
    </row>
    <row r="14472" spans="8:13">
      <c r="H14472" s="16"/>
      <c r="I14472" s="3"/>
      <c r="J14472" s="3"/>
      <c r="K14472" s="3"/>
      <c r="L14472" s="3"/>
      <c r="M14472" s="3"/>
    </row>
    <row r="14473" spans="8:13">
      <c r="H14473" s="16"/>
      <c r="I14473" s="3"/>
      <c r="J14473" s="3"/>
      <c r="K14473" s="3"/>
      <c r="L14473" s="3"/>
      <c r="M14473" s="3"/>
    </row>
    <row r="14474" spans="8:13">
      <c r="H14474" s="16"/>
      <c r="I14474" s="3"/>
      <c r="J14474" s="3"/>
      <c r="K14474" s="3"/>
      <c r="L14474" s="3"/>
      <c r="M14474" s="3"/>
    </row>
    <row r="14475" spans="8:13">
      <c r="H14475" s="16"/>
      <c r="I14475" s="3"/>
      <c r="J14475" s="3"/>
      <c r="K14475" s="3"/>
      <c r="L14475" s="3"/>
      <c r="M14475" s="3"/>
    </row>
    <row r="14476" spans="8:13">
      <c r="H14476" s="16"/>
      <c r="I14476" s="3"/>
      <c r="J14476" s="3"/>
      <c r="K14476" s="3"/>
      <c r="L14476" s="3"/>
      <c r="M14476" s="3"/>
    </row>
    <row r="14477" spans="8:13">
      <c r="H14477" s="16"/>
      <c r="I14477" s="3"/>
      <c r="J14477" s="3"/>
      <c r="K14477" s="3"/>
      <c r="L14477" s="3"/>
      <c r="M14477" s="3"/>
    </row>
    <row r="14478" spans="8:13">
      <c r="H14478" s="16"/>
      <c r="I14478" s="3"/>
      <c r="J14478" s="3"/>
      <c r="K14478" s="3"/>
      <c r="L14478" s="3"/>
      <c r="M14478" s="3"/>
    </row>
    <row r="14479" spans="8:13">
      <c r="H14479" s="16"/>
      <c r="I14479" s="3"/>
      <c r="J14479" s="3"/>
      <c r="K14479" s="3"/>
      <c r="L14479" s="3"/>
      <c r="M14479" s="3"/>
    </row>
    <row r="14480" spans="8:13">
      <c r="H14480" s="16"/>
      <c r="I14480" s="3"/>
      <c r="J14480" s="3"/>
      <c r="K14480" s="3"/>
      <c r="L14480" s="3"/>
      <c r="M14480" s="3"/>
    </row>
    <row r="14481" spans="8:13">
      <c r="H14481" s="16"/>
      <c r="I14481" s="3"/>
      <c r="J14481" s="3"/>
      <c r="K14481" s="3"/>
      <c r="L14481" s="3"/>
      <c r="M14481" s="3"/>
    </row>
    <row r="14482" spans="8:13">
      <c r="H14482" s="16"/>
      <c r="I14482" s="3"/>
      <c r="J14482" s="3"/>
      <c r="K14482" s="3"/>
      <c r="L14482" s="3"/>
      <c r="M14482" s="3"/>
    </row>
    <row r="14483" spans="8:13">
      <c r="H14483" s="16"/>
      <c r="I14483" s="3"/>
      <c r="J14483" s="3"/>
      <c r="K14483" s="3"/>
      <c r="L14483" s="3"/>
      <c r="M14483" s="3"/>
    </row>
    <row r="14484" spans="8:13">
      <c r="H14484" s="16"/>
      <c r="I14484" s="3"/>
      <c r="J14484" s="3"/>
      <c r="K14484" s="3"/>
      <c r="L14484" s="3"/>
      <c r="M14484" s="3"/>
    </row>
    <row r="14485" spans="8:13">
      <c r="H14485" s="16"/>
      <c r="I14485" s="3"/>
      <c r="J14485" s="3"/>
      <c r="K14485" s="3"/>
      <c r="L14485" s="3"/>
      <c r="M14485" s="3"/>
    </row>
    <row r="14486" spans="8:13">
      <c r="H14486" s="16"/>
      <c r="I14486" s="3"/>
      <c r="J14486" s="3"/>
      <c r="K14486" s="3"/>
      <c r="L14486" s="3"/>
      <c r="M14486" s="3"/>
    </row>
    <row r="14487" spans="8:13">
      <c r="H14487" s="16"/>
      <c r="I14487" s="3"/>
      <c r="J14487" s="3"/>
      <c r="K14487" s="3"/>
      <c r="L14487" s="3"/>
      <c r="M14487" s="3"/>
    </row>
    <row r="14488" spans="8:13">
      <c r="H14488" s="16"/>
      <c r="I14488" s="3"/>
      <c r="J14488" s="3"/>
      <c r="K14488" s="3"/>
      <c r="L14488" s="3"/>
      <c r="M14488" s="3"/>
    </row>
    <row r="14489" spans="8:13">
      <c r="H14489" s="16"/>
      <c r="I14489" s="3"/>
      <c r="J14489" s="3"/>
      <c r="K14489" s="3"/>
      <c r="L14489" s="3"/>
      <c r="M14489" s="3"/>
    </row>
    <row r="14490" spans="8:13">
      <c r="H14490" s="16"/>
      <c r="I14490" s="3"/>
      <c r="J14490" s="3"/>
      <c r="K14490" s="3"/>
      <c r="L14490" s="3"/>
      <c r="M14490" s="3"/>
    </row>
    <row r="14491" spans="8:13">
      <c r="H14491" s="16"/>
      <c r="I14491" s="3"/>
      <c r="J14491" s="3"/>
      <c r="K14491" s="3"/>
      <c r="L14491" s="3"/>
      <c r="M14491" s="3"/>
    </row>
    <row r="14492" spans="8:13">
      <c r="H14492" s="16"/>
      <c r="I14492" s="3"/>
      <c r="J14492" s="3"/>
      <c r="K14492" s="3"/>
      <c r="L14492" s="3"/>
      <c r="M14492" s="3"/>
    </row>
    <row r="14493" spans="8:13">
      <c r="H14493" s="16"/>
      <c r="I14493" s="3"/>
      <c r="J14493" s="3"/>
      <c r="K14493" s="3"/>
      <c r="L14493" s="3"/>
      <c r="M14493" s="3"/>
    </row>
    <row r="14494" spans="8:13">
      <c r="H14494" s="16"/>
      <c r="I14494" s="3"/>
      <c r="J14494" s="3"/>
      <c r="K14494" s="3"/>
      <c r="L14494" s="3"/>
      <c r="M14494" s="3"/>
    </row>
    <row r="14495" spans="8:13">
      <c r="H14495" s="16"/>
      <c r="I14495" s="3"/>
      <c r="J14495" s="3"/>
      <c r="K14495" s="3"/>
      <c r="L14495" s="3"/>
      <c r="M14495" s="3"/>
    </row>
    <row r="14496" spans="8:13">
      <c r="H14496" s="16"/>
      <c r="I14496" s="3"/>
      <c r="J14496" s="3"/>
      <c r="K14496" s="3"/>
      <c r="L14496" s="3"/>
      <c r="M14496" s="3"/>
    </row>
    <row r="14497" spans="8:13">
      <c r="H14497" s="16"/>
      <c r="I14497" s="3"/>
      <c r="J14497" s="3"/>
      <c r="K14497" s="3"/>
      <c r="L14497" s="3"/>
      <c r="M14497" s="3"/>
    </row>
    <row r="14498" spans="8:13">
      <c r="H14498" s="16"/>
      <c r="I14498" s="3"/>
      <c r="J14498" s="3"/>
      <c r="K14498" s="3"/>
      <c r="L14498" s="3"/>
      <c r="M14498" s="3"/>
    </row>
    <row r="14499" spans="8:13">
      <c r="H14499" s="16"/>
      <c r="I14499" s="3"/>
      <c r="J14499" s="3"/>
      <c r="K14499" s="3"/>
      <c r="L14499" s="3"/>
      <c r="M14499" s="3"/>
    </row>
    <row r="14500" spans="8:13">
      <c r="H14500" s="16"/>
      <c r="I14500" s="3"/>
      <c r="J14500" s="3"/>
      <c r="K14500" s="3"/>
      <c r="L14500" s="3"/>
      <c r="M14500" s="3"/>
    </row>
    <row r="14501" spans="8:13">
      <c r="H14501" s="16"/>
      <c r="I14501" s="3"/>
      <c r="J14501" s="3"/>
      <c r="K14501" s="3"/>
      <c r="L14501" s="3"/>
      <c r="M14501" s="3"/>
    </row>
    <row r="14502" spans="8:13">
      <c r="H14502" s="16"/>
      <c r="I14502" s="3"/>
      <c r="J14502" s="3"/>
      <c r="K14502" s="3"/>
      <c r="L14502" s="3"/>
      <c r="M14502" s="3"/>
    </row>
    <row r="14503" spans="8:13">
      <c r="H14503" s="16"/>
      <c r="I14503" s="3"/>
      <c r="J14503" s="3"/>
      <c r="K14503" s="3"/>
      <c r="L14503" s="3"/>
      <c r="M14503" s="3"/>
    </row>
    <row r="14504" spans="8:13">
      <c r="H14504" s="16"/>
      <c r="I14504" s="3"/>
      <c r="J14504" s="3"/>
      <c r="K14504" s="3"/>
      <c r="L14504" s="3"/>
      <c r="M14504" s="3"/>
    </row>
    <row r="14505" spans="8:13">
      <c r="H14505" s="16"/>
      <c r="I14505" s="3"/>
      <c r="J14505" s="3"/>
      <c r="K14505" s="3"/>
      <c r="L14505" s="3"/>
      <c r="M14505" s="3"/>
    </row>
    <row r="14506" spans="8:13">
      <c r="H14506" s="16"/>
      <c r="I14506" s="3"/>
      <c r="J14506" s="3"/>
      <c r="K14506" s="3"/>
      <c r="L14506" s="3"/>
      <c r="M14506" s="3"/>
    </row>
    <row r="14507" spans="8:13">
      <c r="H14507" s="16"/>
      <c r="I14507" s="3"/>
      <c r="J14507" s="3"/>
      <c r="K14507" s="3"/>
      <c r="L14507" s="3"/>
      <c r="M14507" s="3"/>
    </row>
    <row r="14508" spans="8:13">
      <c r="H14508" s="16"/>
      <c r="I14508" s="3"/>
      <c r="J14508" s="3"/>
      <c r="K14508" s="3"/>
      <c r="L14508" s="3"/>
      <c r="M14508" s="3"/>
    </row>
    <row r="14509" spans="8:13">
      <c r="H14509" s="16"/>
      <c r="I14509" s="3"/>
      <c r="J14509" s="3"/>
      <c r="K14509" s="3"/>
      <c r="L14509" s="3"/>
      <c r="M14509" s="3"/>
    </row>
    <row r="14510" spans="8:13">
      <c r="H14510" s="16"/>
      <c r="I14510" s="3"/>
      <c r="J14510" s="3"/>
      <c r="K14510" s="3"/>
      <c r="L14510" s="3"/>
      <c r="M14510" s="3"/>
    </row>
    <row r="14511" spans="8:13">
      <c r="H14511" s="16"/>
      <c r="I14511" s="3"/>
      <c r="J14511" s="3"/>
      <c r="K14511" s="3"/>
      <c r="L14511" s="3"/>
      <c r="M14511" s="3"/>
    </row>
    <row r="14512" spans="8:13">
      <c r="H14512" s="16"/>
      <c r="I14512" s="3"/>
      <c r="J14512" s="3"/>
      <c r="K14512" s="3"/>
      <c r="L14512" s="3"/>
      <c r="M14512" s="3"/>
    </row>
    <row r="14513" spans="8:13">
      <c r="H14513" s="16"/>
      <c r="I14513" s="3"/>
      <c r="J14513" s="3"/>
      <c r="K14513" s="3"/>
      <c r="L14513" s="3"/>
      <c r="M14513" s="3"/>
    </row>
    <row r="14514" spans="8:13">
      <c r="H14514" s="16"/>
      <c r="I14514" s="3"/>
      <c r="J14514" s="3"/>
      <c r="K14514" s="3"/>
      <c r="L14514" s="3"/>
      <c r="M14514" s="3"/>
    </row>
    <row r="14515" spans="8:13">
      <c r="H14515" s="16"/>
      <c r="I14515" s="3"/>
      <c r="J14515" s="3"/>
      <c r="K14515" s="3"/>
      <c r="L14515" s="3"/>
      <c r="M14515" s="3"/>
    </row>
    <row r="14516" spans="8:13">
      <c r="H14516" s="16"/>
      <c r="I14516" s="3"/>
      <c r="J14516" s="3"/>
      <c r="K14516" s="3"/>
      <c r="L14516" s="3"/>
      <c r="M14516" s="3"/>
    </row>
    <row r="14517" spans="8:13">
      <c r="H14517" s="16"/>
      <c r="I14517" s="3"/>
      <c r="J14517" s="3"/>
      <c r="K14517" s="3"/>
      <c r="L14517" s="3"/>
      <c r="M14517" s="3"/>
    </row>
    <row r="14518" spans="8:13">
      <c r="H14518" s="16"/>
      <c r="I14518" s="3"/>
      <c r="J14518" s="3"/>
      <c r="K14518" s="3"/>
      <c r="L14518" s="3"/>
      <c r="M14518" s="3"/>
    </row>
    <row r="14519" spans="8:13">
      <c r="H14519" s="16"/>
      <c r="I14519" s="3"/>
      <c r="J14519" s="3"/>
      <c r="K14519" s="3"/>
      <c r="L14519" s="3"/>
      <c r="M14519" s="3"/>
    </row>
    <row r="14520" spans="8:13">
      <c r="H14520" s="16"/>
      <c r="I14520" s="3"/>
      <c r="J14520" s="3"/>
      <c r="K14520" s="3"/>
      <c r="L14520" s="3"/>
      <c r="M14520" s="3"/>
    </row>
    <row r="14521" spans="8:13">
      <c r="H14521" s="16"/>
      <c r="I14521" s="3"/>
      <c r="J14521" s="3"/>
      <c r="K14521" s="3"/>
      <c r="L14521" s="3"/>
      <c r="M14521" s="3"/>
    </row>
    <row r="14522" spans="8:13">
      <c r="H14522" s="16"/>
      <c r="I14522" s="3"/>
      <c r="J14522" s="3"/>
      <c r="K14522" s="3"/>
      <c r="L14522" s="3"/>
      <c r="M14522" s="3"/>
    </row>
    <row r="14523" spans="8:13">
      <c r="H14523" s="16"/>
      <c r="I14523" s="3"/>
      <c r="J14523" s="3"/>
      <c r="K14523" s="3"/>
      <c r="L14523" s="3"/>
      <c r="M14523" s="3"/>
    </row>
    <row r="14524" spans="8:13">
      <c r="H14524" s="16"/>
      <c r="I14524" s="3"/>
      <c r="J14524" s="3"/>
      <c r="K14524" s="3"/>
      <c r="L14524" s="3"/>
      <c r="M14524" s="3"/>
    </row>
    <row r="14525" spans="8:13">
      <c r="H14525" s="16"/>
      <c r="I14525" s="3"/>
      <c r="J14525" s="3"/>
      <c r="K14525" s="3"/>
      <c r="L14525" s="3"/>
      <c r="M14525" s="3"/>
    </row>
    <row r="14526" spans="8:13">
      <c r="H14526" s="16"/>
      <c r="I14526" s="3"/>
      <c r="J14526" s="3"/>
      <c r="K14526" s="3"/>
      <c r="L14526" s="3"/>
      <c r="M14526" s="3"/>
    </row>
    <row r="14527" spans="8:13">
      <c r="H14527" s="16"/>
      <c r="I14527" s="3"/>
      <c r="J14527" s="3"/>
      <c r="K14527" s="3"/>
      <c r="L14527" s="3"/>
      <c r="M14527" s="3"/>
    </row>
    <row r="14528" spans="8:13">
      <c r="H14528" s="16"/>
      <c r="I14528" s="3"/>
      <c r="J14528" s="3"/>
      <c r="K14528" s="3"/>
      <c r="L14528" s="3"/>
      <c r="M14528" s="3"/>
    </row>
    <row r="14529" spans="8:13">
      <c r="H14529" s="16"/>
      <c r="I14529" s="3"/>
      <c r="J14529" s="3"/>
      <c r="K14529" s="3"/>
      <c r="L14529" s="3"/>
      <c r="M14529" s="3"/>
    </row>
    <row r="14530" spans="8:13">
      <c r="H14530" s="16"/>
      <c r="I14530" s="3"/>
      <c r="J14530" s="3"/>
      <c r="K14530" s="3"/>
      <c r="L14530" s="3"/>
      <c r="M14530" s="3"/>
    </row>
    <row r="14531" spans="8:13">
      <c r="H14531" s="16"/>
      <c r="I14531" s="3"/>
      <c r="J14531" s="3"/>
      <c r="K14531" s="3"/>
      <c r="L14531" s="3"/>
      <c r="M14531" s="3"/>
    </row>
    <row r="14532" spans="8:13">
      <c r="H14532" s="16"/>
      <c r="I14532" s="3"/>
      <c r="J14532" s="3"/>
      <c r="K14532" s="3"/>
      <c r="L14532" s="3"/>
      <c r="M14532" s="3"/>
    </row>
    <row r="14533" spans="8:13">
      <c r="H14533" s="16"/>
      <c r="I14533" s="3"/>
      <c r="J14533" s="3"/>
      <c r="K14533" s="3"/>
      <c r="L14533" s="3"/>
      <c r="M14533" s="3"/>
    </row>
    <row r="14534" spans="8:13">
      <c r="H14534" s="16"/>
      <c r="I14534" s="3"/>
      <c r="J14534" s="3"/>
      <c r="K14534" s="3"/>
      <c r="L14534" s="3"/>
      <c r="M14534" s="3"/>
    </row>
    <row r="14535" spans="8:13">
      <c r="H14535" s="16"/>
      <c r="I14535" s="3"/>
      <c r="J14535" s="3"/>
      <c r="K14535" s="3"/>
      <c r="L14535" s="3"/>
      <c r="M14535" s="3"/>
    </row>
    <row r="14536" spans="8:13">
      <c r="H14536" s="16"/>
      <c r="I14536" s="3"/>
      <c r="J14536" s="3"/>
      <c r="K14536" s="3"/>
      <c r="L14536" s="3"/>
      <c r="M14536" s="3"/>
    </row>
    <row r="14537" spans="8:13">
      <c r="H14537" s="16"/>
      <c r="I14537" s="3"/>
      <c r="J14537" s="3"/>
      <c r="K14537" s="3"/>
      <c r="L14537" s="3"/>
      <c r="M14537" s="3"/>
    </row>
    <row r="14538" spans="8:13">
      <c r="H14538" s="16"/>
      <c r="I14538" s="3"/>
      <c r="J14538" s="3"/>
      <c r="K14538" s="3"/>
      <c r="L14538" s="3"/>
      <c r="M14538" s="3"/>
    </row>
    <row r="14539" spans="8:13">
      <c r="H14539" s="16"/>
      <c r="I14539" s="3"/>
      <c r="J14539" s="3"/>
      <c r="K14539" s="3"/>
      <c r="L14539" s="3"/>
      <c r="M14539" s="3"/>
    </row>
    <row r="14540" spans="8:13">
      <c r="H14540" s="16"/>
      <c r="I14540" s="3"/>
      <c r="J14540" s="3"/>
      <c r="K14540" s="3"/>
      <c r="L14540" s="3"/>
      <c r="M14540" s="3"/>
    </row>
    <row r="14541" spans="8:13">
      <c r="H14541" s="16"/>
      <c r="I14541" s="3"/>
      <c r="J14541" s="3"/>
      <c r="K14541" s="3"/>
      <c r="L14541" s="3"/>
      <c r="M14541" s="3"/>
    </row>
    <row r="14542" spans="8:13">
      <c r="H14542" s="16"/>
      <c r="I14542" s="3"/>
      <c r="J14542" s="3"/>
      <c r="K14542" s="3"/>
      <c r="L14542" s="3"/>
      <c r="M14542" s="3"/>
    </row>
    <row r="14543" spans="8:13">
      <c r="H14543" s="16"/>
      <c r="I14543" s="3"/>
      <c r="J14543" s="3"/>
      <c r="K14543" s="3"/>
      <c r="L14543" s="3"/>
      <c r="M14543" s="3"/>
    </row>
    <row r="14544" spans="8:13">
      <c r="H14544" s="16"/>
      <c r="I14544" s="3"/>
      <c r="J14544" s="3"/>
      <c r="K14544" s="3"/>
      <c r="L14544" s="3"/>
      <c r="M14544" s="3"/>
    </row>
    <row r="14545" spans="8:13">
      <c r="H14545" s="16"/>
      <c r="I14545" s="3"/>
      <c r="J14545" s="3"/>
      <c r="K14545" s="3"/>
      <c r="L14545" s="3"/>
      <c r="M14545" s="3"/>
    </row>
    <row r="14546" spans="8:13">
      <c r="H14546" s="16"/>
      <c r="I14546" s="3"/>
      <c r="J14546" s="3"/>
      <c r="K14546" s="3"/>
      <c r="L14546" s="3"/>
      <c r="M14546" s="3"/>
    </row>
    <row r="14547" spans="8:13">
      <c r="H14547" s="16"/>
      <c r="I14547" s="3"/>
      <c r="J14547" s="3"/>
      <c r="K14547" s="3"/>
      <c r="L14547" s="3"/>
      <c r="M14547" s="3"/>
    </row>
    <row r="14548" spans="8:13">
      <c r="H14548" s="16"/>
      <c r="I14548" s="3"/>
      <c r="J14548" s="3"/>
      <c r="K14548" s="3"/>
      <c r="L14548" s="3"/>
      <c r="M14548" s="3"/>
    </row>
    <row r="14549" spans="8:13">
      <c r="H14549" s="16"/>
      <c r="I14549" s="3"/>
      <c r="J14549" s="3"/>
      <c r="K14549" s="3"/>
      <c r="L14549" s="3"/>
      <c r="M14549" s="3"/>
    </row>
    <row r="14550" spans="8:13">
      <c r="H14550" s="16"/>
      <c r="I14550" s="3"/>
      <c r="J14550" s="3"/>
      <c r="K14550" s="3"/>
      <c r="L14550" s="3"/>
      <c r="M14550" s="3"/>
    </row>
    <row r="14551" spans="8:13">
      <c r="H14551" s="16"/>
      <c r="I14551" s="3"/>
      <c r="J14551" s="3"/>
      <c r="K14551" s="3"/>
      <c r="L14551" s="3"/>
      <c r="M14551" s="3"/>
    </row>
    <row r="14552" spans="8:13">
      <c r="H14552" s="16"/>
      <c r="I14552" s="3"/>
      <c r="J14552" s="3"/>
      <c r="K14552" s="3"/>
      <c r="L14552" s="3"/>
      <c r="M14552" s="3"/>
    </row>
    <row r="14553" spans="8:13">
      <c r="H14553" s="16"/>
      <c r="I14553" s="3"/>
      <c r="J14553" s="3"/>
      <c r="K14553" s="3"/>
      <c r="L14553" s="3"/>
      <c r="M14553" s="3"/>
    </row>
    <row r="14554" spans="8:13">
      <c r="H14554" s="16"/>
      <c r="I14554" s="3"/>
      <c r="J14554" s="3"/>
      <c r="K14554" s="3"/>
      <c r="L14554" s="3"/>
      <c r="M14554" s="3"/>
    </row>
    <row r="14555" spans="8:13">
      <c r="H14555" s="16"/>
      <c r="I14555" s="3"/>
      <c r="J14555" s="3"/>
      <c r="K14555" s="3"/>
      <c r="L14555" s="3"/>
      <c r="M14555" s="3"/>
    </row>
    <row r="14556" spans="8:13">
      <c r="H14556" s="16"/>
      <c r="I14556" s="3"/>
      <c r="J14556" s="3"/>
      <c r="K14556" s="3"/>
      <c r="L14556" s="3"/>
      <c r="M14556" s="3"/>
    </row>
    <row r="14557" spans="8:13">
      <c r="H14557" s="16"/>
      <c r="I14557" s="3"/>
      <c r="J14557" s="3"/>
      <c r="K14557" s="3"/>
      <c r="L14557" s="3"/>
      <c r="M14557" s="3"/>
    </row>
    <row r="14558" spans="8:13">
      <c r="H14558" s="16"/>
      <c r="I14558" s="3"/>
      <c r="J14558" s="3"/>
      <c r="K14558" s="3"/>
      <c r="L14558" s="3"/>
      <c r="M14558" s="3"/>
    </row>
    <row r="14559" spans="8:13">
      <c r="H14559" s="16"/>
      <c r="I14559" s="3"/>
      <c r="J14559" s="3"/>
      <c r="K14559" s="3"/>
      <c r="L14559" s="3"/>
      <c r="M14559" s="3"/>
    </row>
    <row r="14560" spans="8:13">
      <c r="H14560" s="16"/>
      <c r="I14560" s="3"/>
      <c r="J14560" s="3"/>
      <c r="K14560" s="3"/>
      <c r="L14560" s="3"/>
      <c r="M14560" s="3"/>
    </row>
    <row r="14561" spans="8:13">
      <c r="H14561" s="16"/>
      <c r="I14561" s="3"/>
      <c r="J14561" s="3"/>
      <c r="K14561" s="3"/>
      <c r="L14561" s="3"/>
      <c r="M14561" s="3"/>
    </row>
    <row r="14562" spans="8:13">
      <c r="H14562" s="16"/>
      <c r="I14562" s="3"/>
      <c r="J14562" s="3"/>
      <c r="K14562" s="3"/>
      <c r="L14562" s="3"/>
      <c r="M14562" s="3"/>
    </row>
    <row r="14563" spans="8:13">
      <c r="H14563" s="16"/>
      <c r="I14563" s="3"/>
      <c r="J14563" s="3"/>
      <c r="K14563" s="3"/>
      <c r="L14563" s="3"/>
      <c r="M14563" s="3"/>
    </row>
    <row r="14564" spans="8:13">
      <c r="H14564" s="16"/>
      <c r="I14564" s="3"/>
      <c r="J14564" s="3"/>
      <c r="K14564" s="3"/>
      <c r="L14564" s="3"/>
      <c r="M14564" s="3"/>
    </row>
    <row r="14565" spans="8:13">
      <c r="H14565" s="16"/>
      <c r="I14565" s="3"/>
      <c r="J14565" s="3"/>
      <c r="K14565" s="3"/>
      <c r="L14565" s="3"/>
      <c r="M14565" s="3"/>
    </row>
    <row r="14566" spans="8:13">
      <c r="H14566" s="16"/>
      <c r="I14566" s="3"/>
      <c r="J14566" s="3"/>
      <c r="K14566" s="3"/>
      <c r="L14566" s="3"/>
      <c r="M14566" s="3"/>
    </row>
    <row r="14567" spans="8:13">
      <c r="H14567" s="16"/>
      <c r="I14567" s="3"/>
      <c r="J14567" s="3"/>
      <c r="K14567" s="3"/>
      <c r="L14567" s="3"/>
      <c r="M14567" s="3"/>
    </row>
    <row r="14568" spans="8:13">
      <c r="H14568" s="16"/>
      <c r="I14568" s="3"/>
      <c r="J14568" s="3"/>
      <c r="K14568" s="3"/>
      <c r="L14568" s="3"/>
      <c r="M14568" s="3"/>
    </row>
    <row r="14569" spans="8:13">
      <c r="H14569" s="16"/>
      <c r="I14569" s="3"/>
      <c r="J14569" s="3"/>
      <c r="K14569" s="3"/>
      <c r="L14569" s="3"/>
      <c r="M14569" s="3"/>
    </row>
    <row r="14570" spans="8:13">
      <c r="H14570" s="16"/>
      <c r="I14570" s="3"/>
      <c r="J14570" s="3"/>
      <c r="K14570" s="3"/>
      <c r="L14570" s="3"/>
      <c r="M14570" s="3"/>
    </row>
    <row r="14571" spans="8:13">
      <c r="H14571" s="16"/>
      <c r="I14571" s="3"/>
      <c r="J14571" s="3"/>
      <c r="K14571" s="3"/>
      <c r="L14571" s="3"/>
      <c r="M14571" s="3"/>
    </row>
    <row r="14572" spans="8:13">
      <c r="H14572" s="16"/>
      <c r="I14572" s="3"/>
      <c r="J14572" s="3"/>
      <c r="K14572" s="3"/>
      <c r="L14572" s="3"/>
      <c r="M14572" s="3"/>
    </row>
    <row r="14573" spans="8:13">
      <c r="H14573" s="16"/>
      <c r="I14573" s="3"/>
      <c r="J14573" s="3"/>
      <c r="K14573" s="3"/>
      <c r="L14573" s="3"/>
      <c r="M14573" s="3"/>
    </row>
    <row r="14574" spans="8:13">
      <c r="H14574" s="16"/>
      <c r="I14574" s="3"/>
      <c r="J14574" s="3"/>
      <c r="K14574" s="3"/>
      <c r="L14574" s="3"/>
      <c r="M14574" s="3"/>
    </row>
    <row r="14575" spans="8:13">
      <c r="H14575" s="16"/>
      <c r="I14575" s="3"/>
      <c r="J14575" s="3"/>
      <c r="K14575" s="3"/>
      <c r="L14575" s="3"/>
      <c r="M14575" s="3"/>
    </row>
    <row r="14576" spans="8:13">
      <c r="H14576" s="16"/>
      <c r="I14576" s="3"/>
      <c r="J14576" s="3"/>
      <c r="K14576" s="3"/>
      <c r="L14576" s="3"/>
      <c r="M14576" s="3"/>
    </row>
    <row r="14577" spans="8:13">
      <c r="H14577" s="16"/>
      <c r="I14577" s="3"/>
      <c r="J14577" s="3"/>
      <c r="K14577" s="3"/>
      <c r="L14577" s="3"/>
      <c r="M14577" s="3"/>
    </row>
    <row r="14578" spans="8:13">
      <c r="H14578" s="16"/>
      <c r="I14578" s="3"/>
      <c r="J14578" s="3"/>
      <c r="K14578" s="3"/>
      <c r="L14578" s="3"/>
      <c r="M14578" s="3"/>
    </row>
    <row r="14579" spans="8:13">
      <c r="H14579" s="16"/>
      <c r="I14579" s="3"/>
      <c r="J14579" s="3"/>
      <c r="K14579" s="3"/>
      <c r="L14579" s="3"/>
      <c r="M14579" s="3"/>
    </row>
    <row r="14580" spans="8:13">
      <c r="H14580" s="16"/>
      <c r="I14580" s="3"/>
      <c r="J14580" s="3"/>
      <c r="K14580" s="3"/>
      <c r="L14580" s="3"/>
      <c r="M14580" s="3"/>
    </row>
    <row r="14581" spans="8:13">
      <c r="H14581" s="16"/>
      <c r="I14581" s="3"/>
      <c r="J14581" s="3"/>
      <c r="K14581" s="3"/>
      <c r="L14581" s="3"/>
      <c r="M14581" s="3"/>
    </row>
    <row r="14582" spans="8:13">
      <c r="H14582" s="16"/>
      <c r="I14582" s="3"/>
      <c r="J14582" s="3"/>
      <c r="K14582" s="3"/>
      <c r="L14582" s="3"/>
      <c r="M14582" s="3"/>
    </row>
    <row r="14583" spans="8:13">
      <c r="H14583" s="16"/>
      <c r="I14583" s="3"/>
      <c r="J14583" s="3"/>
      <c r="K14583" s="3"/>
      <c r="L14583" s="3"/>
      <c r="M14583" s="3"/>
    </row>
    <row r="14584" spans="8:13">
      <c r="H14584" s="16"/>
      <c r="I14584" s="3"/>
      <c r="J14584" s="3"/>
      <c r="K14584" s="3"/>
      <c r="L14584" s="3"/>
      <c r="M14584" s="3"/>
    </row>
    <row r="14585" spans="8:13">
      <c r="H14585" s="16"/>
      <c r="I14585" s="3"/>
      <c r="J14585" s="3"/>
      <c r="K14585" s="3"/>
      <c r="L14585" s="3"/>
      <c r="M14585" s="3"/>
    </row>
    <row r="14586" spans="8:13">
      <c r="H14586" s="16"/>
      <c r="I14586" s="3"/>
      <c r="J14586" s="3"/>
      <c r="K14586" s="3"/>
      <c r="L14586" s="3"/>
      <c r="M14586" s="3"/>
    </row>
    <row r="14587" spans="8:13">
      <c r="H14587" s="16"/>
      <c r="I14587" s="3"/>
      <c r="J14587" s="3"/>
      <c r="K14587" s="3"/>
      <c r="L14587" s="3"/>
      <c r="M14587" s="3"/>
    </row>
    <row r="14588" spans="8:13">
      <c r="H14588" s="16"/>
      <c r="I14588" s="3"/>
      <c r="J14588" s="3"/>
      <c r="K14588" s="3"/>
      <c r="L14588" s="3"/>
      <c r="M14588" s="3"/>
    </row>
    <row r="14589" spans="8:13">
      <c r="H14589" s="16"/>
      <c r="I14589" s="3"/>
      <c r="J14589" s="3"/>
      <c r="K14589" s="3"/>
      <c r="L14589" s="3"/>
      <c r="M14589" s="3"/>
    </row>
    <row r="14590" spans="8:13">
      <c r="H14590" s="16"/>
      <c r="I14590" s="3"/>
      <c r="J14590" s="3"/>
      <c r="K14590" s="3"/>
      <c r="L14590" s="3"/>
      <c r="M14590" s="3"/>
    </row>
    <row r="14591" spans="8:13">
      <c r="H14591" s="16"/>
      <c r="I14591" s="3"/>
      <c r="J14591" s="3"/>
      <c r="K14591" s="3"/>
      <c r="L14591" s="3"/>
      <c r="M14591" s="3"/>
    </row>
    <row r="14592" spans="8:13">
      <c r="H14592" s="16"/>
      <c r="I14592" s="3"/>
      <c r="J14592" s="3"/>
      <c r="K14592" s="3"/>
      <c r="L14592" s="3"/>
      <c r="M14592" s="3"/>
    </row>
    <row r="14593" spans="8:13">
      <c r="H14593" s="16"/>
      <c r="I14593" s="3"/>
      <c r="J14593" s="3"/>
      <c r="K14593" s="3"/>
      <c r="L14593" s="3"/>
      <c r="M14593" s="3"/>
    </row>
    <row r="14594" spans="8:13">
      <c r="H14594" s="16"/>
      <c r="I14594" s="3"/>
      <c r="J14594" s="3"/>
      <c r="K14594" s="3"/>
      <c r="L14594" s="3"/>
      <c r="M14594" s="3"/>
    </row>
    <row r="14595" spans="8:13">
      <c r="H14595" s="16"/>
      <c r="I14595" s="3"/>
      <c r="J14595" s="3"/>
      <c r="K14595" s="3"/>
      <c r="L14595" s="3"/>
      <c r="M14595" s="3"/>
    </row>
    <row r="14596" spans="8:13">
      <c r="H14596" s="16"/>
      <c r="I14596" s="3"/>
      <c r="J14596" s="3"/>
      <c r="K14596" s="3"/>
      <c r="L14596" s="3"/>
      <c r="M14596" s="3"/>
    </row>
    <row r="14597" spans="8:13">
      <c r="H14597" s="16"/>
      <c r="I14597" s="3"/>
      <c r="J14597" s="3"/>
      <c r="K14597" s="3"/>
      <c r="L14597" s="3"/>
      <c r="M14597" s="3"/>
    </row>
    <row r="14598" spans="8:13">
      <c r="H14598" s="16"/>
      <c r="I14598" s="3"/>
      <c r="J14598" s="3"/>
      <c r="K14598" s="3"/>
      <c r="L14598" s="3"/>
      <c r="M14598" s="3"/>
    </row>
    <row r="14599" spans="8:13">
      <c r="H14599" s="16"/>
      <c r="I14599" s="3"/>
      <c r="J14599" s="3"/>
      <c r="K14599" s="3"/>
      <c r="L14599" s="3"/>
      <c r="M14599" s="3"/>
    </row>
    <row r="14600" spans="8:13">
      <c r="H14600" s="16"/>
      <c r="I14600" s="3"/>
      <c r="J14600" s="3"/>
      <c r="K14600" s="3"/>
      <c r="L14600" s="3"/>
      <c r="M14600" s="3"/>
    </row>
    <row r="14601" spans="8:13">
      <c r="H14601" s="16"/>
      <c r="I14601" s="3"/>
      <c r="J14601" s="3"/>
      <c r="K14601" s="3"/>
      <c r="L14601" s="3"/>
      <c r="M14601" s="3"/>
    </row>
    <row r="14602" spans="8:13">
      <c r="H14602" s="16"/>
      <c r="I14602" s="3"/>
      <c r="J14602" s="3"/>
      <c r="K14602" s="3"/>
      <c r="L14602" s="3"/>
      <c r="M14602" s="3"/>
    </row>
    <row r="14603" spans="8:13">
      <c r="H14603" s="16"/>
      <c r="I14603" s="3"/>
      <c r="J14603" s="3"/>
      <c r="K14603" s="3"/>
      <c r="L14603" s="3"/>
      <c r="M14603" s="3"/>
    </row>
    <row r="14604" spans="8:13">
      <c r="H14604" s="16"/>
      <c r="I14604" s="3"/>
      <c r="J14604" s="3"/>
      <c r="K14604" s="3"/>
      <c r="L14604" s="3"/>
      <c r="M14604" s="3"/>
    </row>
    <row r="14605" spans="8:13">
      <c r="H14605" s="16"/>
      <c r="I14605" s="3"/>
      <c r="J14605" s="3"/>
      <c r="K14605" s="3"/>
      <c r="L14605" s="3"/>
      <c r="M14605" s="3"/>
    </row>
    <row r="14606" spans="8:13">
      <c r="H14606" s="16"/>
      <c r="I14606" s="3"/>
      <c r="J14606" s="3"/>
      <c r="K14606" s="3"/>
      <c r="L14606" s="3"/>
      <c r="M14606" s="3"/>
    </row>
    <row r="14607" spans="8:13">
      <c r="H14607" s="16"/>
      <c r="I14607" s="3"/>
      <c r="J14607" s="3"/>
      <c r="K14607" s="3"/>
      <c r="L14607" s="3"/>
      <c r="M14607" s="3"/>
    </row>
    <row r="14608" spans="8:13">
      <c r="H14608" s="16"/>
      <c r="I14608" s="3"/>
      <c r="J14608" s="3"/>
      <c r="K14608" s="3"/>
      <c r="L14608" s="3"/>
      <c r="M14608" s="3"/>
    </row>
    <row r="14609" spans="8:13">
      <c r="H14609" s="16"/>
      <c r="I14609" s="3"/>
      <c r="J14609" s="3"/>
      <c r="K14609" s="3"/>
      <c r="L14609" s="3"/>
      <c r="M14609" s="3"/>
    </row>
    <row r="14610" spans="8:13">
      <c r="H14610" s="16"/>
      <c r="I14610" s="3"/>
      <c r="J14610" s="3"/>
      <c r="K14610" s="3"/>
      <c r="L14610" s="3"/>
      <c r="M14610" s="3"/>
    </row>
    <row r="14611" spans="8:13">
      <c r="H14611" s="16"/>
      <c r="I14611" s="3"/>
      <c r="J14611" s="3"/>
      <c r="K14611" s="3"/>
      <c r="L14611" s="3"/>
      <c r="M14611" s="3"/>
    </row>
    <row r="14612" spans="8:13">
      <c r="H14612" s="16"/>
      <c r="I14612" s="3"/>
      <c r="J14612" s="3"/>
      <c r="K14612" s="3"/>
      <c r="L14612" s="3"/>
      <c r="M14612" s="3"/>
    </row>
    <row r="14613" spans="8:13">
      <c r="H14613" s="16"/>
      <c r="I14613" s="3"/>
      <c r="J14613" s="3"/>
      <c r="K14613" s="3"/>
      <c r="L14613" s="3"/>
      <c r="M14613" s="3"/>
    </row>
    <row r="14614" spans="8:13">
      <c r="H14614" s="16"/>
      <c r="I14614" s="3"/>
      <c r="J14614" s="3"/>
      <c r="K14614" s="3"/>
      <c r="L14614" s="3"/>
      <c r="M14614" s="3"/>
    </row>
    <row r="14615" spans="8:13">
      <c r="H14615" s="16"/>
      <c r="I14615" s="3"/>
      <c r="J14615" s="3"/>
      <c r="K14615" s="3"/>
      <c r="L14615" s="3"/>
      <c r="M14615" s="3"/>
    </row>
    <row r="14616" spans="8:13">
      <c r="H14616" s="16"/>
      <c r="I14616" s="3"/>
      <c r="J14616" s="3"/>
      <c r="K14616" s="3"/>
      <c r="L14616" s="3"/>
      <c r="M14616" s="3"/>
    </row>
    <row r="14617" spans="8:13">
      <c r="H14617" s="16"/>
      <c r="I14617" s="3"/>
      <c r="J14617" s="3"/>
      <c r="K14617" s="3"/>
      <c r="L14617" s="3"/>
      <c r="M14617" s="3"/>
    </row>
    <row r="14618" spans="8:13">
      <c r="H14618" s="16"/>
      <c r="I14618" s="3"/>
      <c r="J14618" s="3"/>
      <c r="K14618" s="3"/>
      <c r="L14618" s="3"/>
      <c r="M14618" s="3"/>
    </row>
    <row r="14619" spans="8:13">
      <c r="H14619" s="16"/>
      <c r="I14619" s="3"/>
      <c r="J14619" s="3"/>
      <c r="K14619" s="3"/>
      <c r="L14619" s="3"/>
      <c r="M14619" s="3"/>
    </row>
    <row r="14620" spans="8:13">
      <c r="H14620" s="16"/>
      <c r="I14620" s="3"/>
      <c r="J14620" s="3"/>
      <c r="K14620" s="3"/>
      <c r="L14620" s="3"/>
      <c r="M14620" s="3"/>
    </row>
    <row r="14621" spans="8:13">
      <c r="H14621" s="16"/>
      <c r="I14621" s="3"/>
      <c r="J14621" s="3"/>
      <c r="K14621" s="3"/>
      <c r="L14621" s="3"/>
      <c r="M14621" s="3"/>
    </row>
    <row r="14622" spans="8:13">
      <c r="H14622" s="16"/>
      <c r="I14622" s="3"/>
      <c r="J14622" s="3"/>
      <c r="K14622" s="3"/>
      <c r="L14622" s="3"/>
      <c r="M14622" s="3"/>
    </row>
    <row r="14623" spans="8:13">
      <c r="H14623" s="16"/>
      <c r="I14623" s="3"/>
      <c r="J14623" s="3"/>
      <c r="K14623" s="3"/>
      <c r="L14623" s="3"/>
      <c r="M14623" s="3"/>
    </row>
    <row r="14624" spans="8:13">
      <c r="H14624" s="16"/>
      <c r="I14624" s="3"/>
      <c r="J14624" s="3"/>
      <c r="K14624" s="3"/>
      <c r="L14624" s="3"/>
      <c r="M14624" s="3"/>
    </row>
    <row r="14625" spans="8:13">
      <c r="H14625" s="16"/>
      <c r="I14625" s="3"/>
      <c r="J14625" s="3"/>
      <c r="K14625" s="3"/>
      <c r="L14625" s="3"/>
      <c r="M14625" s="3"/>
    </row>
    <row r="14626" spans="8:13">
      <c r="H14626" s="16"/>
      <c r="I14626" s="3"/>
      <c r="J14626" s="3"/>
      <c r="K14626" s="3"/>
      <c r="L14626" s="3"/>
      <c r="M14626" s="3"/>
    </row>
    <row r="14627" spans="8:13">
      <c r="H14627" s="16"/>
      <c r="I14627" s="3"/>
      <c r="J14627" s="3"/>
      <c r="K14627" s="3"/>
      <c r="L14627" s="3"/>
      <c r="M14627" s="3"/>
    </row>
    <row r="14628" spans="8:13">
      <c r="H14628" s="16"/>
      <c r="I14628" s="3"/>
      <c r="J14628" s="3"/>
      <c r="K14628" s="3"/>
      <c r="L14628" s="3"/>
      <c r="M14628" s="3"/>
    </row>
    <row r="14629" spans="8:13">
      <c r="H14629" s="16"/>
      <c r="I14629" s="3"/>
      <c r="J14629" s="3"/>
      <c r="K14629" s="3"/>
      <c r="L14629" s="3"/>
      <c r="M14629" s="3"/>
    </row>
    <row r="14630" spans="8:13">
      <c r="H14630" s="16"/>
      <c r="I14630" s="3"/>
      <c r="J14630" s="3"/>
      <c r="K14630" s="3"/>
      <c r="L14630" s="3"/>
      <c r="M14630" s="3"/>
    </row>
    <row r="14631" spans="8:13">
      <c r="H14631" s="16"/>
      <c r="I14631" s="3"/>
      <c r="J14631" s="3"/>
      <c r="K14631" s="3"/>
      <c r="L14631" s="3"/>
      <c r="M14631" s="3"/>
    </row>
    <row r="14632" spans="8:13">
      <c r="H14632" s="16"/>
      <c r="I14632" s="3"/>
      <c r="J14632" s="3"/>
      <c r="K14632" s="3"/>
      <c r="L14632" s="3"/>
      <c r="M14632" s="3"/>
    </row>
    <row r="14633" spans="8:13">
      <c r="H14633" s="16"/>
      <c r="I14633" s="3"/>
      <c r="J14633" s="3"/>
      <c r="K14633" s="3"/>
      <c r="L14633" s="3"/>
      <c r="M14633" s="3"/>
    </row>
    <row r="14634" spans="8:13">
      <c r="H14634" s="16"/>
      <c r="I14634" s="3"/>
      <c r="J14634" s="3"/>
      <c r="K14634" s="3"/>
      <c r="L14634" s="3"/>
      <c r="M14634" s="3"/>
    </row>
    <row r="14635" spans="8:13">
      <c r="H14635" s="16"/>
      <c r="I14635" s="3"/>
      <c r="J14635" s="3"/>
      <c r="K14635" s="3"/>
      <c r="L14635" s="3"/>
      <c r="M14635" s="3"/>
    </row>
    <row r="14636" spans="8:13">
      <c r="H14636" s="16"/>
      <c r="I14636" s="3"/>
      <c r="J14636" s="3"/>
      <c r="K14636" s="3"/>
      <c r="L14636" s="3"/>
      <c r="M14636" s="3"/>
    </row>
    <row r="14637" spans="8:13">
      <c r="H14637" s="16"/>
      <c r="I14637" s="3"/>
      <c r="J14637" s="3"/>
      <c r="K14637" s="3"/>
      <c r="L14637" s="3"/>
      <c r="M14637" s="3"/>
    </row>
    <row r="14638" spans="8:13">
      <c r="H14638" s="16"/>
      <c r="I14638" s="3"/>
      <c r="J14638" s="3"/>
      <c r="K14638" s="3"/>
      <c r="L14638" s="3"/>
      <c r="M14638" s="3"/>
    </row>
    <row r="14639" spans="8:13">
      <c r="H14639" s="16"/>
      <c r="I14639" s="3"/>
      <c r="J14639" s="3"/>
      <c r="K14639" s="3"/>
      <c r="L14639" s="3"/>
      <c r="M14639" s="3"/>
    </row>
    <row r="14640" spans="8:13">
      <c r="H14640" s="16"/>
      <c r="I14640" s="3"/>
      <c r="J14640" s="3"/>
      <c r="K14640" s="3"/>
      <c r="L14640" s="3"/>
      <c r="M14640" s="3"/>
    </row>
    <row r="14641" spans="8:13">
      <c r="H14641" s="16"/>
      <c r="I14641" s="3"/>
      <c r="J14641" s="3"/>
      <c r="K14641" s="3"/>
      <c r="L14641" s="3"/>
      <c r="M14641" s="3"/>
    </row>
    <row r="14642" spans="8:13">
      <c r="H14642" s="16"/>
      <c r="I14642" s="3"/>
      <c r="J14642" s="3"/>
      <c r="K14642" s="3"/>
      <c r="L14642" s="3"/>
      <c r="M14642" s="3"/>
    </row>
    <row r="14643" spans="8:13">
      <c r="H14643" s="16"/>
      <c r="I14643" s="3"/>
      <c r="J14643" s="3"/>
      <c r="K14643" s="3"/>
      <c r="L14643" s="3"/>
      <c r="M14643" s="3"/>
    </row>
    <row r="14644" spans="8:13">
      <c r="H14644" s="16"/>
      <c r="I14644" s="3"/>
      <c r="J14644" s="3"/>
      <c r="K14644" s="3"/>
      <c r="L14644" s="3"/>
      <c r="M14644" s="3"/>
    </row>
    <row r="14645" spans="8:13">
      <c r="H14645" s="16"/>
      <c r="I14645" s="3"/>
      <c r="J14645" s="3"/>
      <c r="K14645" s="3"/>
      <c r="L14645" s="3"/>
      <c r="M14645" s="3"/>
    </row>
    <row r="14646" spans="8:13">
      <c r="H14646" s="16"/>
      <c r="I14646" s="3"/>
      <c r="J14646" s="3"/>
      <c r="K14646" s="3"/>
      <c r="L14646" s="3"/>
      <c r="M14646" s="3"/>
    </row>
    <row r="14647" spans="8:13">
      <c r="H14647" s="16"/>
      <c r="I14647" s="3"/>
      <c r="J14647" s="3"/>
      <c r="K14647" s="3"/>
      <c r="L14647" s="3"/>
      <c r="M14647" s="3"/>
    </row>
    <row r="14648" spans="8:13">
      <c r="H14648" s="16"/>
      <c r="I14648" s="3"/>
      <c r="J14648" s="3"/>
      <c r="K14648" s="3"/>
      <c r="L14648" s="3"/>
      <c r="M14648" s="3"/>
    </row>
    <row r="14649" spans="8:13">
      <c r="H14649" s="16"/>
      <c r="I14649" s="3"/>
      <c r="J14649" s="3"/>
      <c r="K14649" s="3"/>
      <c r="L14649" s="3"/>
      <c r="M14649" s="3"/>
    </row>
    <row r="14650" spans="8:13">
      <c r="H14650" s="16"/>
      <c r="I14650" s="3"/>
      <c r="J14650" s="3"/>
      <c r="K14650" s="3"/>
      <c r="L14650" s="3"/>
      <c r="M14650" s="3"/>
    </row>
    <row r="14651" spans="8:13">
      <c r="H14651" s="16"/>
      <c r="I14651" s="3"/>
      <c r="J14651" s="3"/>
      <c r="K14651" s="3"/>
      <c r="L14651" s="3"/>
      <c r="M14651" s="3"/>
    </row>
    <row r="14652" spans="8:13">
      <c r="H14652" s="16"/>
      <c r="I14652" s="3"/>
      <c r="J14652" s="3"/>
      <c r="K14652" s="3"/>
      <c r="L14652" s="3"/>
      <c r="M14652" s="3"/>
    </row>
    <row r="14653" spans="8:13">
      <c r="H14653" s="16"/>
      <c r="I14653" s="3"/>
      <c r="J14653" s="3"/>
      <c r="K14653" s="3"/>
      <c r="L14653" s="3"/>
      <c r="M14653" s="3"/>
    </row>
    <row r="14654" spans="8:13">
      <c r="H14654" s="16"/>
      <c r="I14654" s="3"/>
      <c r="J14654" s="3"/>
      <c r="K14654" s="3"/>
      <c r="L14654" s="3"/>
      <c r="M14654" s="3"/>
    </row>
    <row r="14655" spans="8:13">
      <c r="H14655" s="16"/>
      <c r="I14655" s="3"/>
      <c r="J14655" s="3"/>
      <c r="K14655" s="3"/>
      <c r="L14655" s="3"/>
      <c r="M14655" s="3"/>
    </row>
    <row r="14656" spans="8:13">
      <c r="H14656" s="16"/>
      <c r="I14656" s="3"/>
      <c r="J14656" s="3"/>
      <c r="K14656" s="3"/>
      <c r="L14656" s="3"/>
      <c r="M14656" s="3"/>
    </row>
    <row r="14657" spans="8:13">
      <c r="H14657" s="16"/>
      <c r="I14657" s="3"/>
      <c r="J14657" s="3"/>
      <c r="K14657" s="3"/>
      <c r="L14657" s="3"/>
      <c r="M14657" s="3"/>
    </row>
    <row r="14658" spans="8:13">
      <c r="H14658" s="16"/>
      <c r="I14658" s="3"/>
      <c r="J14658" s="3"/>
      <c r="K14658" s="3"/>
      <c r="L14658" s="3"/>
      <c r="M14658" s="3"/>
    </row>
    <row r="14659" spans="8:13">
      <c r="H14659" s="16"/>
      <c r="I14659" s="3"/>
      <c r="J14659" s="3"/>
      <c r="K14659" s="3"/>
      <c r="L14659" s="3"/>
      <c r="M14659" s="3"/>
    </row>
    <row r="14660" spans="8:13">
      <c r="H14660" s="16"/>
      <c r="I14660" s="3"/>
      <c r="J14660" s="3"/>
      <c r="K14660" s="3"/>
      <c r="L14660" s="3"/>
      <c r="M14660" s="3"/>
    </row>
    <row r="14661" spans="8:13">
      <c r="H14661" s="16"/>
      <c r="I14661" s="3"/>
      <c r="J14661" s="3"/>
      <c r="K14661" s="3"/>
      <c r="L14661" s="3"/>
      <c r="M14661" s="3"/>
    </row>
    <row r="14662" spans="8:13">
      <c r="H14662" s="16"/>
      <c r="I14662" s="3"/>
      <c r="J14662" s="3"/>
      <c r="K14662" s="3"/>
      <c r="L14662" s="3"/>
      <c r="M14662" s="3"/>
    </row>
    <row r="14663" spans="8:13">
      <c r="H14663" s="16"/>
      <c r="I14663" s="3"/>
      <c r="J14663" s="3"/>
      <c r="K14663" s="3"/>
      <c r="L14663" s="3"/>
      <c r="M14663" s="3"/>
    </row>
    <row r="14664" spans="8:13">
      <c r="H14664" s="16"/>
      <c r="I14664" s="3"/>
      <c r="J14664" s="3"/>
      <c r="K14664" s="3"/>
      <c r="L14664" s="3"/>
      <c r="M14664" s="3"/>
    </row>
    <row r="14665" spans="8:13">
      <c r="H14665" s="16"/>
      <c r="I14665" s="3"/>
      <c r="J14665" s="3"/>
      <c r="K14665" s="3"/>
      <c r="L14665" s="3"/>
      <c r="M14665" s="3"/>
    </row>
    <row r="14666" spans="8:13">
      <c r="H14666" s="16"/>
      <c r="I14666" s="3"/>
      <c r="J14666" s="3"/>
      <c r="K14666" s="3"/>
      <c r="L14666" s="3"/>
      <c r="M14666" s="3"/>
    </row>
    <row r="14667" spans="8:13">
      <c r="H14667" s="16"/>
      <c r="I14667" s="3"/>
      <c r="J14667" s="3"/>
      <c r="K14667" s="3"/>
      <c r="L14667" s="3"/>
      <c r="M14667" s="3"/>
    </row>
    <row r="14668" spans="8:13">
      <c r="H14668" s="16"/>
      <c r="I14668" s="3"/>
      <c r="J14668" s="3"/>
      <c r="K14668" s="3"/>
      <c r="L14668" s="3"/>
      <c r="M14668" s="3"/>
    </row>
    <row r="14669" spans="8:13">
      <c r="H14669" s="16"/>
      <c r="I14669" s="3"/>
      <c r="J14669" s="3"/>
      <c r="K14669" s="3"/>
      <c r="L14669" s="3"/>
      <c r="M14669" s="3"/>
    </row>
    <row r="14670" spans="8:13">
      <c r="H14670" s="16"/>
      <c r="I14670" s="3"/>
      <c r="J14670" s="3"/>
      <c r="K14670" s="3"/>
      <c r="L14670" s="3"/>
      <c r="M14670" s="3"/>
    </row>
    <row r="14671" spans="8:13">
      <c r="H14671" s="16"/>
      <c r="I14671" s="3"/>
      <c r="J14671" s="3"/>
      <c r="K14671" s="3"/>
      <c r="L14671" s="3"/>
      <c r="M14671" s="3"/>
    </row>
    <row r="14672" spans="8:13">
      <c r="H14672" s="16"/>
      <c r="I14672" s="3"/>
      <c r="J14672" s="3"/>
      <c r="K14672" s="3"/>
      <c r="L14672" s="3"/>
      <c r="M14672" s="3"/>
    </row>
    <row r="14673" spans="8:13">
      <c r="H14673" s="16"/>
      <c r="I14673" s="3"/>
      <c r="J14673" s="3"/>
      <c r="K14673" s="3"/>
      <c r="L14673" s="3"/>
      <c r="M14673" s="3"/>
    </row>
    <row r="14674" spans="8:13">
      <c r="H14674" s="16"/>
      <c r="I14674" s="3"/>
      <c r="J14674" s="3"/>
      <c r="K14674" s="3"/>
      <c r="L14674" s="3"/>
      <c r="M14674" s="3"/>
    </row>
    <row r="14675" spans="8:13">
      <c r="H14675" s="16"/>
      <c r="I14675" s="3"/>
      <c r="J14675" s="3"/>
      <c r="K14675" s="3"/>
      <c r="L14675" s="3"/>
      <c r="M14675" s="3"/>
    </row>
    <row r="14676" spans="8:13">
      <c r="H14676" s="16"/>
      <c r="I14676" s="3"/>
      <c r="J14676" s="3"/>
      <c r="K14676" s="3"/>
      <c r="L14676" s="3"/>
      <c r="M14676" s="3"/>
    </row>
    <row r="14677" spans="8:13">
      <c r="H14677" s="16"/>
      <c r="I14677" s="3"/>
      <c r="J14677" s="3"/>
      <c r="K14677" s="3"/>
      <c r="L14677" s="3"/>
      <c r="M14677" s="3"/>
    </row>
    <row r="14678" spans="8:13">
      <c r="H14678" s="16"/>
      <c r="I14678" s="3"/>
      <c r="J14678" s="3"/>
      <c r="K14678" s="3"/>
      <c r="L14678" s="3"/>
      <c r="M14678" s="3"/>
    </row>
    <row r="14679" spans="8:13">
      <c r="H14679" s="16"/>
      <c r="I14679" s="3"/>
      <c r="J14679" s="3"/>
      <c r="K14679" s="3"/>
      <c r="L14679" s="3"/>
      <c r="M14679" s="3"/>
    </row>
    <row r="14680" spans="8:13">
      <c r="H14680" s="16"/>
      <c r="I14680" s="3"/>
      <c r="J14680" s="3"/>
      <c r="K14680" s="3"/>
      <c r="L14680" s="3"/>
      <c r="M14680" s="3"/>
    </row>
    <row r="14681" spans="8:13">
      <c r="H14681" s="16"/>
      <c r="I14681" s="3"/>
      <c r="J14681" s="3"/>
      <c r="K14681" s="3"/>
      <c r="L14681" s="3"/>
      <c r="M14681" s="3"/>
    </row>
    <row r="14682" spans="8:13">
      <c r="H14682" s="16"/>
      <c r="I14682" s="3"/>
      <c r="J14682" s="3"/>
      <c r="K14682" s="3"/>
      <c r="L14682" s="3"/>
      <c r="M14682" s="3"/>
    </row>
    <row r="14683" spans="8:13">
      <c r="H14683" s="16"/>
      <c r="I14683" s="3"/>
      <c r="J14683" s="3"/>
      <c r="K14683" s="3"/>
      <c r="L14683" s="3"/>
      <c r="M14683" s="3"/>
    </row>
    <row r="14684" spans="8:13">
      <c r="H14684" s="16"/>
      <c r="I14684" s="3"/>
      <c r="J14684" s="3"/>
      <c r="K14684" s="3"/>
      <c r="L14684" s="3"/>
      <c r="M14684" s="3"/>
    </row>
    <row r="14685" spans="8:13">
      <c r="H14685" s="16"/>
      <c r="I14685" s="3"/>
      <c r="J14685" s="3"/>
      <c r="K14685" s="3"/>
      <c r="L14685" s="3"/>
      <c r="M14685" s="3"/>
    </row>
    <row r="14686" spans="8:13">
      <c r="H14686" s="16"/>
      <c r="I14686" s="3"/>
      <c r="J14686" s="3"/>
      <c r="K14686" s="3"/>
      <c r="L14686" s="3"/>
      <c r="M14686" s="3"/>
    </row>
    <row r="14687" spans="8:13">
      <c r="H14687" s="16"/>
      <c r="I14687" s="3"/>
      <c r="J14687" s="3"/>
      <c r="K14687" s="3"/>
      <c r="L14687" s="3"/>
      <c r="M14687" s="3"/>
    </row>
    <row r="14688" spans="8:13">
      <c r="H14688" s="16"/>
      <c r="I14688" s="3"/>
      <c r="J14688" s="3"/>
      <c r="K14688" s="3"/>
      <c r="L14688" s="3"/>
      <c r="M14688" s="3"/>
    </row>
    <row r="14689" spans="8:13">
      <c r="H14689" s="16"/>
      <c r="I14689" s="3"/>
      <c r="J14689" s="3"/>
      <c r="K14689" s="3"/>
      <c r="L14689" s="3"/>
      <c r="M14689" s="3"/>
    </row>
    <row r="14690" spans="8:13">
      <c r="H14690" s="16"/>
      <c r="I14690" s="3"/>
      <c r="J14690" s="3"/>
      <c r="K14690" s="3"/>
      <c r="L14690" s="3"/>
      <c r="M14690" s="3"/>
    </row>
    <row r="14691" spans="8:13">
      <c r="H14691" s="16"/>
      <c r="I14691" s="3"/>
      <c r="J14691" s="3"/>
      <c r="K14691" s="3"/>
      <c r="L14691" s="3"/>
      <c r="M14691" s="3"/>
    </row>
    <row r="14692" spans="8:13">
      <c r="H14692" s="16"/>
      <c r="I14692" s="3"/>
      <c r="J14692" s="3"/>
      <c r="K14692" s="3"/>
      <c r="L14692" s="3"/>
      <c r="M14692" s="3"/>
    </row>
    <row r="14693" spans="8:13">
      <c r="H14693" s="16"/>
      <c r="I14693" s="3"/>
      <c r="J14693" s="3"/>
      <c r="K14693" s="3"/>
      <c r="L14693" s="3"/>
      <c r="M14693" s="3"/>
    </row>
    <row r="14694" spans="8:13">
      <c r="H14694" s="16"/>
      <c r="I14694" s="3"/>
      <c r="J14694" s="3"/>
      <c r="K14694" s="3"/>
      <c r="L14694" s="3"/>
      <c r="M14694" s="3"/>
    </row>
    <row r="14695" spans="8:13">
      <c r="H14695" s="16"/>
      <c r="I14695" s="3"/>
      <c r="J14695" s="3"/>
      <c r="K14695" s="3"/>
      <c r="L14695" s="3"/>
      <c r="M14695" s="3"/>
    </row>
    <row r="14696" spans="8:13">
      <c r="H14696" s="16"/>
      <c r="I14696" s="3"/>
      <c r="J14696" s="3"/>
      <c r="K14696" s="3"/>
      <c r="L14696" s="3"/>
      <c r="M14696" s="3"/>
    </row>
    <row r="14697" spans="8:13">
      <c r="H14697" s="16"/>
      <c r="I14697" s="3"/>
      <c r="J14697" s="3"/>
      <c r="K14697" s="3"/>
      <c r="L14697" s="3"/>
      <c r="M14697" s="3"/>
    </row>
    <row r="14698" spans="8:13">
      <c r="H14698" s="16"/>
      <c r="I14698" s="3"/>
      <c r="J14698" s="3"/>
      <c r="K14698" s="3"/>
      <c r="L14698" s="3"/>
      <c r="M14698" s="3"/>
    </row>
    <row r="14699" spans="8:13">
      <c r="H14699" s="16"/>
      <c r="I14699" s="3"/>
      <c r="J14699" s="3"/>
      <c r="K14699" s="3"/>
      <c r="L14699" s="3"/>
      <c r="M14699" s="3"/>
    </row>
    <row r="14700" spans="8:13">
      <c r="H14700" s="16"/>
      <c r="I14700" s="3"/>
      <c r="J14700" s="3"/>
      <c r="K14700" s="3"/>
      <c r="L14700" s="3"/>
      <c r="M14700" s="3"/>
    </row>
    <row r="14701" spans="8:13">
      <c r="H14701" s="16"/>
      <c r="I14701" s="3"/>
      <c r="J14701" s="3"/>
      <c r="K14701" s="3"/>
      <c r="L14701" s="3"/>
      <c r="M14701" s="3"/>
    </row>
    <row r="14702" spans="8:13">
      <c r="H14702" s="16"/>
      <c r="I14702" s="3"/>
      <c r="J14702" s="3"/>
      <c r="K14702" s="3"/>
      <c r="L14702" s="3"/>
      <c r="M14702" s="3"/>
    </row>
    <row r="14703" spans="8:13">
      <c r="H14703" s="16"/>
      <c r="I14703" s="3"/>
      <c r="J14703" s="3"/>
      <c r="K14703" s="3"/>
      <c r="L14703" s="3"/>
      <c r="M14703" s="3"/>
    </row>
    <row r="14704" spans="8:13">
      <c r="H14704" s="16"/>
      <c r="I14704" s="3"/>
      <c r="J14704" s="3"/>
      <c r="K14704" s="3"/>
      <c r="L14704" s="3"/>
      <c r="M14704" s="3"/>
    </row>
    <row r="14705" spans="8:13">
      <c r="H14705" s="16"/>
      <c r="I14705" s="3"/>
      <c r="J14705" s="3"/>
      <c r="K14705" s="3"/>
      <c r="L14705" s="3"/>
      <c r="M14705" s="3"/>
    </row>
    <row r="14706" spans="8:13">
      <c r="H14706" s="16"/>
      <c r="I14706" s="3"/>
      <c r="J14706" s="3"/>
      <c r="K14706" s="3"/>
      <c r="L14706" s="3"/>
      <c r="M14706" s="3"/>
    </row>
    <row r="14707" spans="8:13">
      <c r="H14707" s="16"/>
      <c r="I14707" s="3"/>
      <c r="J14707" s="3"/>
      <c r="K14707" s="3"/>
      <c r="L14707" s="3"/>
      <c r="M14707" s="3"/>
    </row>
    <row r="14708" spans="8:13">
      <c r="H14708" s="16"/>
      <c r="I14708" s="3"/>
      <c r="J14708" s="3"/>
      <c r="K14708" s="3"/>
      <c r="L14708" s="3"/>
      <c r="M14708" s="3"/>
    </row>
    <row r="14709" spans="8:13">
      <c r="H14709" s="16"/>
      <c r="I14709" s="3"/>
      <c r="J14709" s="3"/>
      <c r="K14709" s="3"/>
      <c r="L14709" s="3"/>
      <c r="M14709" s="3"/>
    </row>
    <row r="14710" spans="8:13">
      <c r="H14710" s="16"/>
      <c r="I14710" s="3"/>
      <c r="J14710" s="3"/>
      <c r="K14710" s="3"/>
      <c r="L14710" s="3"/>
      <c r="M14710" s="3"/>
    </row>
    <row r="14711" spans="8:13">
      <c r="H14711" s="16"/>
      <c r="I14711" s="3"/>
      <c r="J14711" s="3"/>
      <c r="K14711" s="3"/>
      <c r="L14711" s="3"/>
      <c r="M14711" s="3"/>
    </row>
    <row r="14712" spans="8:13">
      <c r="H14712" s="16"/>
      <c r="I14712" s="3"/>
      <c r="J14712" s="3"/>
      <c r="K14712" s="3"/>
      <c r="L14712" s="3"/>
      <c r="M14712" s="3"/>
    </row>
    <row r="14713" spans="8:13">
      <c r="H14713" s="16"/>
      <c r="I14713" s="3"/>
      <c r="J14713" s="3"/>
      <c r="K14713" s="3"/>
      <c r="L14713" s="3"/>
      <c r="M14713" s="3"/>
    </row>
    <row r="14714" spans="8:13">
      <c r="H14714" s="16"/>
      <c r="I14714" s="3"/>
      <c r="J14714" s="3"/>
      <c r="K14714" s="3"/>
      <c r="L14714" s="3"/>
      <c r="M14714" s="3"/>
    </row>
    <row r="14715" spans="8:13">
      <c r="H14715" s="16"/>
      <c r="I14715" s="3"/>
      <c r="J14715" s="3"/>
      <c r="K14715" s="3"/>
      <c r="L14715" s="3"/>
      <c r="M14715" s="3"/>
    </row>
    <row r="14716" spans="8:13">
      <c r="H14716" s="16"/>
      <c r="I14716" s="3"/>
      <c r="J14716" s="3"/>
      <c r="K14716" s="3"/>
      <c r="L14716" s="3"/>
      <c r="M14716" s="3"/>
    </row>
    <row r="14717" spans="8:13">
      <c r="H14717" s="16"/>
      <c r="I14717" s="3"/>
      <c r="J14717" s="3"/>
      <c r="K14717" s="3"/>
      <c r="L14717" s="3"/>
      <c r="M14717" s="3"/>
    </row>
    <row r="14718" spans="8:13">
      <c r="H14718" s="16"/>
      <c r="I14718" s="3"/>
      <c r="J14718" s="3"/>
      <c r="K14718" s="3"/>
      <c r="L14718" s="3"/>
      <c r="M14718" s="3"/>
    </row>
    <row r="14719" spans="8:13">
      <c r="H14719" s="16"/>
      <c r="I14719" s="3"/>
      <c r="J14719" s="3"/>
      <c r="K14719" s="3"/>
      <c r="L14719" s="3"/>
      <c r="M14719" s="3"/>
    </row>
    <row r="14720" spans="8:13">
      <c r="H14720" s="16"/>
      <c r="I14720" s="3"/>
      <c r="J14720" s="3"/>
      <c r="K14720" s="3"/>
      <c r="L14720" s="3"/>
      <c r="M14720" s="3"/>
    </row>
    <row r="14721" spans="8:13">
      <c r="H14721" s="16"/>
      <c r="I14721" s="3"/>
      <c r="J14721" s="3"/>
      <c r="K14721" s="3"/>
      <c r="L14721" s="3"/>
      <c r="M14721" s="3"/>
    </row>
    <row r="14722" spans="8:13">
      <c r="H14722" s="16"/>
      <c r="I14722" s="3"/>
      <c r="J14722" s="3"/>
      <c r="K14722" s="3"/>
      <c r="L14722" s="3"/>
      <c r="M14722" s="3"/>
    </row>
    <row r="14723" spans="8:13">
      <c r="H14723" s="16"/>
      <c r="I14723" s="3"/>
      <c r="J14723" s="3"/>
      <c r="K14723" s="3"/>
      <c r="L14723" s="3"/>
      <c r="M14723" s="3"/>
    </row>
    <row r="14724" spans="8:13">
      <c r="H14724" s="16"/>
      <c r="I14724" s="3"/>
      <c r="J14724" s="3"/>
      <c r="K14724" s="3"/>
      <c r="L14724" s="3"/>
      <c r="M14724" s="3"/>
    </row>
    <row r="14725" spans="8:13">
      <c r="H14725" s="16"/>
      <c r="I14725" s="3"/>
      <c r="J14725" s="3"/>
      <c r="K14725" s="3"/>
      <c r="L14725" s="3"/>
      <c r="M14725" s="3"/>
    </row>
    <row r="14726" spans="8:13">
      <c r="H14726" s="16"/>
      <c r="I14726" s="3"/>
      <c r="J14726" s="3"/>
      <c r="K14726" s="3"/>
      <c r="L14726" s="3"/>
      <c r="M14726" s="3"/>
    </row>
    <row r="14727" spans="8:13">
      <c r="H14727" s="16"/>
      <c r="I14727" s="3"/>
      <c r="J14727" s="3"/>
      <c r="K14727" s="3"/>
      <c r="L14727" s="3"/>
      <c r="M14727" s="3"/>
    </row>
    <row r="14728" spans="8:13">
      <c r="H14728" s="16"/>
      <c r="I14728" s="3"/>
      <c r="J14728" s="3"/>
      <c r="K14728" s="3"/>
      <c r="L14728" s="3"/>
      <c r="M14728" s="3"/>
    </row>
    <row r="14729" spans="8:13">
      <c r="H14729" s="16"/>
      <c r="I14729" s="3"/>
      <c r="J14729" s="3"/>
      <c r="K14729" s="3"/>
      <c r="L14729" s="3"/>
      <c r="M14729" s="3"/>
    </row>
    <row r="14730" spans="8:13">
      <c r="H14730" s="16"/>
      <c r="I14730" s="3"/>
      <c r="J14730" s="3"/>
      <c r="K14730" s="3"/>
      <c r="L14730" s="3"/>
      <c r="M14730" s="3"/>
    </row>
    <row r="14731" spans="8:13">
      <c r="H14731" s="16"/>
      <c r="I14731" s="3"/>
      <c r="J14731" s="3"/>
      <c r="K14731" s="3"/>
      <c r="L14731" s="3"/>
      <c r="M14731" s="3"/>
    </row>
    <row r="14732" spans="8:13">
      <c r="H14732" s="16"/>
      <c r="I14732" s="3"/>
      <c r="J14732" s="3"/>
      <c r="K14732" s="3"/>
      <c r="L14732" s="3"/>
      <c r="M14732" s="3"/>
    </row>
    <row r="14733" spans="8:13">
      <c r="H14733" s="16"/>
      <c r="I14733" s="3"/>
      <c r="J14733" s="3"/>
      <c r="K14733" s="3"/>
      <c r="L14733" s="3"/>
      <c r="M14733" s="3"/>
    </row>
    <row r="14734" spans="8:13">
      <c r="H14734" s="16"/>
      <c r="I14734" s="3"/>
      <c r="J14734" s="3"/>
      <c r="K14734" s="3"/>
      <c r="L14734" s="3"/>
      <c r="M14734" s="3"/>
    </row>
    <row r="14735" spans="8:13">
      <c r="H14735" s="16"/>
      <c r="I14735" s="3"/>
      <c r="J14735" s="3"/>
      <c r="K14735" s="3"/>
      <c r="L14735" s="3"/>
      <c r="M14735" s="3"/>
    </row>
    <row r="14736" spans="8:13">
      <c r="H14736" s="16"/>
      <c r="I14736" s="3"/>
      <c r="J14736" s="3"/>
      <c r="K14736" s="3"/>
      <c r="L14736" s="3"/>
      <c r="M14736" s="3"/>
    </row>
    <row r="14737" spans="8:13">
      <c r="H14737" s="16"/>
      <c r="I14737" s="3"/>
      <c r="J14737" s="3"/>
      <c r="K14737" s="3"/>
      <c r="L14737" s="3"/>
      <c r="M14737" s="3"/>
    </row>
    <row r="14738" spans="8:13">
      <c r="H14738" s="16"/>
      <c r="I14738" s="3"/>
      <c r="J14738" s="3"/>
      <c r="K14738" s="3"/>
      <c r="L14738" s="3"/>
      <c r="M14738" s="3"/>
    </row>
    <row r="14739" spans="8:13">
      <c r="H14739" s="16"/>
      <c r="I14739" s="3"/>
      <c r="J14739" s="3"/>
      <c r="K14739" s="3"/>
      <c r="L14739" s="3"/>
      <c r="M14739" s="3"/>
    </row>
    <row r="14740" spans="8:13">
      <c r="H14740" s="16"/>
      <c r="I14740" s="3"/>
      <c r="J14740" s="3"/>
      <c r="K14740" s="3"/>
      <c r="L14740" s="3"/>
      <c r="M14740" s="3"/>
    </row>
    <row r="14741" spans="8:13">
      <c r="H14741" s="16"/>
      <c r="I14741" s="3"/>
      <c r="J14741" s="3"/>
      <c r="K14741" s="3"/>
      <c r="L14741" s="3"/>
      <c r="M14741" s="3"/>
    </row>
    <row r="14742" spans="8:13">
      <c r="H14742" s="16"/>
      <c r="I14742" s="3"/>
      <c r="J14742" s="3"/>
      <c r="K14742" s="3"/>
      <c r="L14742" s="3"/>
      <c r="M14742" s="3"/>
    </row>
    <row r="14743" spans="8:13">
      <c r="H14743" s="16"/>
      <c r="I14743" s="3"/>
      <c r="J14743" s="3"/>
      <c r="K14743" s="3"/>
      <c r="L14743" s="3"/>
      <c r="M14743" s="3"/>
    </row>
    <row r="14744" spans="8:13">
      <c r="H14744" s="16"/>
      <c r="I14744" s="3"/>
      <c r="J14744" s="3"/>
      <c r="K14744" s="3"/>
      <c r="L14744" s="3"/>
      <c r="M14744" s="3"/>
    </row>
    <row r="14745" spans="8:13">
      <c r="H14745" s="16"/>
      <c r="I14745" s="3"/>
      <c r="J14745" s="3"/>
      <c r="K14745" s="3"/>
      <c r="L14745" s="3"/>
      <c r="M14745" s="3"/>
    </row>
    <row r="14746" spans="8:13">
      <c r="H14746" s="16"/>
      <c r="I14746" s="3"/>
      <c r="J14746" s="3"/>
      <c r="K14746" s="3"/>
      <c r="L14746" s="3"/>
      <c r="M14746" s="3"/>
    </row>
    <row r="14747" spans="8:13">
      <c r="H14747" s="16"/>
      <c r="I14747" s="3"/>
      <c r="J14747" s="3"/>
      <c r="K14747" s="3"/>
      <c r="L14747" s="3"/>
      <c r="M14747" s="3"/>
    </row>
    <row r="14748" spans="8:13">
      <c r="H14748" s="16"/>
      <c r="I14748" s="3"/>
      <c r="J14748" s="3"/>
      <c r="K14748" s="3"/>
      <c r="L14748" s="3"/>
      <c r="M14748" s="3"/>
    </row>
    <row r="14749" spans="8:13">
      <c r="H14749" s="16"/>
      <c r="I14749" s="3"/>
      <c r="J14749" s="3"/>
      <c r="K14749" s="3"/>
      <c r="L14749" s="3"/>
      <c r="M14749" s="3"/>
    </row>
    <row r="14750" spans="8:13">
      <c r="H14750" s="16"/>
      <c r="I14750" s="3"/>
      <c r="J14750" s="3"/>
      <c r="K14750" s="3"/>
      <c r="L14750" s="3"/>
      <c r="M14750" s="3"/>
    </row>
    <row r="14751" spans="8:13">
      <c r="H14751" s="16"/>
      <c r="I14751" s="3"/>
      <c r="J14751" s="3"/>
      <c r="K14751" s="3"/>
      <c r="L14751" s="3"/>
      <c r="M14751" s="3"/>
    </row>
    <row r="14752" spans="8:13">
      <c r="H14752" s="16"/>
      <c r="I14752" s="3"/>
      <c r="J14752" s="3"/>
      <c r="K14752" s="3"/>
      <c r="L14752" s="3"/>
      <c r="M14752" s="3"/>
    </row>
    <row r="14753" spans="8:13">
      <c r="H14753" s="16"/>
      <c r="I14753" s="3"/>
      <c r="J14753" s="3"/>
      <c r="K14753" s="3"/>
      <c r="L14753" s="3"/>
      <c r="M14753" s="3"/>
    </row>
    <row r="14754" spans="8:13">
      <c r="H14754" s="16"/>
      <c r="I14754" s="3"/>
      <c r="J14754" s="3"/>
      <c r="K14754" s="3"/>
      <c r="L14754" s="3"/>
      <c r="M14754" s="3"/>
    </row>
    <row r="14755" spans="8:13">
      <c r="H14755" s="16"/>
      <c r="I14755" s="3"/>
      <c r="J14755" s="3"/>
      <c r="K14755" s="3"/>
      <c r="L14755" s="3"/>
      <c r="M14755" s="3"/>
    </row>
    <row r="14756" spans="8:13">
      <c r="H14756" s="16"/>
      <c r="I14756" s="3"/>
      <c r="J14756" s="3"/>
      <c r="K14756" s="3"/>
      <c r="L14756" s="3"/>
      <c r="M14756" s="3"/>
    </row>
    <row r="14757" spans="8:13">
      <c r="H14757" s="16"/>
      <c r="I14757" s="3"/>
      <c r="J14757" s="3"/>
      <c r="K14757" s="3"/>
      <c r="L14757" s="3"/>
      <c r="M14757" s="3"/>
    </row>
    <row r="14758" spans="8:13">
      <c r="H14758" s="16"/>
      <c r="I14758" s="3"/>
      <c r="J14758" s="3"/>
      <c r="K14758" s="3"/>
      <c r="L14758" s="3"/>
      <c r="M14758" s="3"/>
    </row>
    <row r="14759" spans="8:13">
      <c r="H14759" s="16"/>
      <c r="I14759" s="3"/>
      <c r="J14759" s="3"/>
      <c r="K14759" s="3"/>
      <c r="L14759" s="3"/>
      <c r="M14759" s="3"/>
    </row>
    <row r="14760" spans="8:13">
      <c r="H14760" s="16"/>
      <c r="I14760" s="3"/>
      <c r="J14760" s="3"/>
      <c r="K14760" s="3"/>
      <c r="L14760" s="3"/>
      <c r="M14760" s="3"/>
    </row>
    <row r="14761" spans="8:13">
      <c r="H14761" s="16"/>
      <c r="I14761" s="3"/>
      <c r="J14761" s="3"/>
      <c r="K14761" s="3"/>
      <c r="L14761" s="3"/>
      <c r="M14761" s="3"/>
    </row>
    <row r="14762" spans="8:13">
      <c r="H14762" s="16"/>
      <c r="I14762" s="3"/>
      <c r="J14762" s="3"/>
      <c r="K14762" s="3"/>
      <c r="L14762" s="3"/>
      <c r="M14762" s="3"/>
    </row>
    <row r="14763" spans="8:13">
      <c r="H14763" s="16"/>
      <c r="I14763" s="3"/>
      <c r="J14763" s="3"/>
      <c r="K14763" s="3"/>
      <c r="L14763" s="3"/>
      <c r="M14763" s="3"/>
    </row>
    <row r="14764" spans="8:13">
      <c r="H14764" s="16"/>
      <c r="I14764" s="3"/>
      <c r="J14764" s="3"/>
      <c r="K14764" s="3"/>
      <c r="L14764" s="3"/>
      <c r="M14764" s="3"/>
    </row>
    <row r="14765" spans="8:13">
      <c r="H14765" s="16"/>
      <c r="I14765" s="3"/>
      <c r="J14765" s="3"/>
      <c r="K14765" s="3"/>
      <c r="L14765" s="3"/>
      <c r="M14765" s="3"/>
    </row>
    <row r="14766" spans="8:13">
      <c r="H14766" s="16"/>
      <c r="I14766" s="3"/>
      <c r="J14766" s="3"/>
      <c r="K14766" s="3"/>
      <c r="L14766" s="3"/>
      <c r="M14766" s="3"/>
    </row>
    <row r="14767" spans="8:13">
      <c r="H14767" s="16"/>
      <c r="I14767" s="3"/>
      <c r="J14767" s="3"/>
      <c r="K14767" s="3"/>
      <c r="L14767" s="3"/>
      <c r="M14767" s="3"/>
    </row>
    <row r="14768" spans="8:13">
      <c r="H14768" s="16"/>
      <c r="I14768" s="3"/>
      <c r="J14768" s="3"/>
      <c r="K14768" s="3"/>
      <c r="L14768" s="3"/>
      <c r="M14768" s="3"/>
    </row>
    <row r="14769" spans="8:13">
      <c r="H14769" s="16"/>
      <c r="I14769" s="3"/>
      <c r="J14769" s="3"/>
      <c r="K14769" s="3"/>
      <c r="L14769" s="3"/>
      <c r="M14769" s="3"/>
    </row>
    <row r="14770" spans="8:13">
      <c r="H14770" s="16"/>
      <c r="I14770" s="3"/>
      <c r="J14770" s="3"/>
      <c r="K14770" s="3"/>
      <c r="L14770" s="3"/>
      <c r="M14770" s="3"/>
    </row>
    <row r="14771" spans="8:13">
      <c r="H14771" s="16"/>
      <c r="I14771" s="3"/>
      <c r="J14771" s="3"/>
      <c r="K14771" s="3"/>
      <c r="L14771" s="3"/>
      <c r="M14771" s="3"/>
    </row>
    <row r="14772" spans="8:13">
      <c r="H14772" s="16"/>
      <c r="I14772" s="3"/>
      <c r="J14772" s="3"/>
      <c r="K14772" s="3"/>
      <c r="L14772" s="3"/>
      <c r="M14772" s="3"/>
    </row>
    <row r="14773" spans="8:13">
      <c r="H14773" s="16"/>
      <c r="I14773" s="3"/>
      <c r="J14773" s="3"/>
      <c r="K14773" s="3"/>
      <c r="L14773" s="3"/>
      <c r="M14773" s="3"/>
    </row>
    <row r="14774" spans="8:13">
      <c r="H14774" s="16"/>
      <c r="I14774" s="3"/>
      <c r="J14774" s="3"/>
      <c r="K14774" s="3"/>
      <c r="L14774" s="3"/>
      <c r="M14774" s="3"/>
    </row>
    <row r="14775" spans="8:13">
      <c r="H14775" s="16"/>
      <c r="I14775" s="3"/>
      <c r="J14775" s="3"/>
      <c r="K14775" s="3"/>
      <c r="L14775" s="3"/>
      <c r="M14775" s="3"/>
    </row>
    <row r="14776" spans="8:13">
      <c r="H14776" s="16"/>
      <c r="I14776" s="3"/>
      <c r="J14776" s="3"/>
      <c r="K14776" s="3"/>
      <c r="L14776" s="3"/>
      <c r="M14776" s="3"/>
    </row>
    <row r="14777" spans="8:13">
      <c r="H14777" s="16"/>
      <c r="I14777" s="3"/>
      <c r="J14777" s="3"/>
      <c r="K14777" s="3"/>
      <c r="L14777" s="3"/>
      <c r="M14777" s="3"/>
    </row>
    <row r="14778" spans="8:13">
      <c r="H14778" s="16"/>
      <c r="I14778" s="3"/>
      <c r="J14778" s="3"/>
      <c r="K14778" s="3"/>
      <c r="L14778" s="3"/>
      <c r="M14778" s="3"/>
    </row>
    <row r="14779" spans="8:13">
      <c r="H14779" s="16"/>
      <c r="I14779" s="3"/>
      <c r="J14779" s="3"/>
      <c r="K14779" s="3"/>
      <c r="L14779" s="3"/>
      <c r="M14779" s="3"/>
    </row>
    <row r="14780" spans="8:13">
      <c r="H14780" s="16"/>
      <c r="I14780" s="3"/>
      <c r="J14780" s="3"/>
      <c r="K14780" s="3"/>
      <c r="L14780" s="3"/>
      <c r="M14780" s="3"/>
    </row>
    <row r="14781" spans="8:13">
      <c r="H14781" s="16"/>
      <c r="I14781" s="3"/>
      <c r="J14781" s="3"/>
      <c r="K14781" s="3"/>
      <c r="L14781" s="3"/>
      <c r="M14781" s="3"/>
    </row>
    <row r="14782" spans="8:13">
      <c r="H14782" s="16"/>
      <c r="I14782" s="3"/>
      <c r="J14782" s="3"/>
      <c r="K14782" s="3"/>
      <c r="L14782" s="3"/>
      <c r="M14782" s="3"/>
    </row>
    <row r="14783" spans="8:13">
      <c r="H14783" s="16"/>
      <c r="I14783" s="3"/>
      <c r="J14783" s="3"/>
      <c r="K14783" s="3"/>
      <c r="L14783" s="3"/>
      <c r="M14783" s="3"/>
    </row>
    <row r="14784" spans="8:13">
      <c r="H14784" s="16"/>
      <c r="I14784" s="3"/>
      <c r="J14784" s="3"/>
      <c r="K14784" s="3"/>
      <c r="L14784" s="3"/>
      <c r="M14784" s="3"/>
    </row>
    <row r="14785" spans="8:13">
      <c r="H14785" s="16"/>
      <c r="I14785" s="3"/>
      <c r="J14785" s="3"/>
      <c r="K14785" s="3"/>
      <c r="L14785" s="3"/>
      <c r="M14785" s="3"/>
    </row>
    <row r="14786" spans="8:13">
      <c r="H14786" s="16"/>
      <c r="I14786" s="3"/>
      <c r="J14786" s="3"/>
      <c r="K14786" s="3"/>
      <c r="L14786" s="3"/>
      <c r="M14786" s="3"/>
    </row>
    <row r="14787" spans="8:13">
      <c r="H14787" s="16"/>
      <c r="I14787" s="3"/>
      <c r="J14787" s="3"/>
      <c r="K14787" s="3"/>
      <c r="L14787" s="3"/>
      <c r="M14787" s="3"/>
    </row>
    <row r="14788" spans="8:13">
      <c r="H14788" s="16"/>
      <c r="I14788" s="3"/>
      <c r="J14788" s="3"/>
      <c r="K14788" s="3"/>
      <c r="L14788" s="3"/>
      <c r="M14788" s="3"/>
    </row>
    <row r="14789" spans="8:13">
      <c r="H14789" s="16"/>
      <c r="I14789" s="3"/>
      <c r="J14789" s="3"/>
      <c r="K14789" s="3"/>
      <c r="L14789" s="3"/>
      <c r="M14789" s="3"/>
    </row>
    <row r="14790" spans="8:13">
      <c r="H14790" s="16"/>
      <c r="I14790" s="3"/>
      <c r="J14790" s="3"/>
      <c r="K14790" s="3"/>
      <c r="L14790" s="3"/>
      <c r="M14790" s="3"/>
    </row>
    <row r="14791" spans="8:13">
      <c r="H14791" s="16"/>
      <c r="I14791" s="3"/>
      <c r="J14791" s="3"/>
      <c r="K14791" s="3"/>
      <c r="L14791" s="3"/>
      <c r="M14791" s="3"/>
    </row>
    <row r="14792" spans="8:13">
      <c r="H14792" s="16"/>
      <c r="I14792" s="3"/>
      <c r="J14792" s="3"/>
      <c r="K14792" s="3"/>
      <c r="L14792" s="3"/>
      <c r="M14792" s="3"/>
    </row>
    <row r="14793" spans="8:13">
      <c r="H14793" s="16"/>
      <c r="I14793" s="3"/>
      <c r="J14793" s="3"/>
      <c r="K14793" s="3"/>
      <c r="L14793" s="3"/>
      <c r="M14793" s="3"/>
    </row>
    <row r="14794" spans="8:13">
      <c r="H14794" s="16"/>
      <c r="I14794" s="3"/>
      <c r="J14794" s="3"/>
      <c r="K14794" s="3"/>
      <c r="L14794" s="3"/>
      <c r="M14794" s="3"/>
    </row>
    <row r="14795" spans="8:13">
      <c r="H14795" s="16"/>
      <c r="I14795" s="3"/>
      <c r="J14795" s="3"/>
      <c r="K14795" s="3"/>
      <c r="L14795" s="3"/>
      <c r="M14795" s="3"/>
    </row>
    <row r="14796" spans="8:13">
      <c r="H14796" s="16"/>
      <c r="I14796" s="3"/>
      <c r="J14796" s="3"/>
      <c r="K14796" s="3"/>
      <c r="L14796" s="3"/>
      <c r="M14796" s="3"/>
    </row>
    <row r="14797" spans="8:13">
      <c r="H14797" s="16"/>
      <c r="I14797" s="3"/>
      <c r="J14797" s="3"/>
      <c r="K14797" s="3"/>
      <c r="L14797" s="3"/>
      <c r="M14797" s="3"/>
    </row>
    <row r="14798" spans="8:13">
      <c r="H14798" s="16"/>
      <c r="I14798" s="3"/>
      <c r="J14798" s="3"/>
      <c r="K14798" s="3"/>
      <c r="L14798" s="3"/>
      <c r="M14798" s="3"/>
    </row>
    <row r="14799" spans="8:13">
      <c r="H14799" s="16"/>
      <c r="I14799" s="3"/>
      <c r="J14799" s="3"/>
      <c r="K14799" s="3"/>
      <c r="L14799" s="3"/>
      <c r="M14799" s="3"/>
    </row>
    <row r="14800" spans="8:13">
      <c r="H14800" s="16"/>
      <c r="I14800" s="3"/>
      <c r="J14800" s="3"/>
      <c r="K14800" s="3"/>
      <c r="L14800" s="3"/>
      <c r="M14800" s="3"/>
    </row>
    <row r="14801" spans="8:13">
      <c r="H14801" s="16"/>
      <c r="I14801" s="3"/>
      <c r="J14801" s="3"/>
      <c r="K14801" s="3"/>
      <c r="L14801" s="3"/>
      <c r="M14801" s="3"/>
    </row>
    <row r="14802" spans="8:13">
      <c r="H14802" s="16"/>
      <c r="I14802" s="3"/>
      <c r="J14802" s="3"/>
      <c r="K14802" s="3"/>
      <c r="L14802" s="3"/>
      <c r="M14802" s="3"/>
    </row>
    <row r="14803" spans="8:13">
      <c r="H14803" s="16"/>
      <c r="I14803" s="3"/>
      <c r="J14803" s="3"/>
      <c r="K14803" s="3"/>
      <c r="L14803" s="3"/>
      <c r="M14803" s="3"/>
    </row>
    <row r="14804" spans="8:13">
      <c r="H14804" s="16"/>
      <c r="I14804" s="3"/>
      <c r="J14804" s="3"/>
      <c r="K14804" s="3"/>
      <c r="L14804" s="3"/>
      <c r="M14804" s="3"/>
    </row>
    <row r="14805" spans="8:13">
      <c r="H14805" s="16"/>
      <c r="I14805" s="3"/>
      <c r="J14805" s="3"/>
      <c r="K14805" s="3"/>
      <c r="L14805" s="3"/>
      <c r="M14805" s="3"/>
    </row>
    <row r="14806" spans="8:13">
      <c r="H14806" s="16"/>
      <c r="I14806" s="3"/>
      <c r="J14806" s="3"/>
      <c r="K14806" s="3"/>
      <c r="L14806" s="3"/>
      <c r="M14806" s="3"/>
    </row>
    <row r="14807" spans="8:13">
      <c r="H14807" s="16"/>
      <c r="I14807" s="3"/>
      <c r="J14807" s="3"/>
      <c r="K14807" s="3"/>
      <c r="L14807" s="3"/>
      <c r="M14807" s="3"/>
    </row>
    <row r="14808" spans="8:13">
      <c r="H14808" s="16"/>
      <c r="I14808" s="3"/>
      <c r="J14808" s="3"/>
      <c r="K14808" s="3"/>
      <c r="L14808" s="3"/>
      <c r="M14808" s="3"/>
    </row>
    <row r="14809" spans="8:13">
      <c r="H14809" s="16"/>
      <c r="I14809" s="3"/>
      <c r="J14809" s="3"/>
      <c r="K14809" s="3"/>
      <c r="L14809" s="3"/>
      <c r="M14809" s="3"/>
    </row>
    <row r="14810" spans="8:13">
      <c r="H14810" s="16"/>
      <c r="I14810" s="3"/>
      <c r="J14810" s="3"/>
      <c r="K14810" s="3"/>
      <c r="L14810" s="3"/>
      <c r="M14810" s="3"/>
    </row>
    <row r="14811" spans="8:13">
      <c r="H14811" s="16"/>
      <c r="I14811" s="3"/>
      <c r="J14811" s="3"/>
      <c r="K14811" s="3"/>
      <c r="L14811" s="3"/>
      <c r="M14811" s="3"/>
    </row>
    <row r="14812" spans="8:13">
      <c r="H14812" s="16"/>
      <c r="I14812" s="3"/>
      <c r="J14812" s="3"/>
      <c r="K14812" s="3"/>
      <c r="L14812" s="3"/>
      <c r="M14812" s="3"/>
    </row>
    <row r="14813" spans="8:13">
      <c r="H14813" s="16"/>
      <c r="I14813" s="3"/>
      <c r="J14813" s="3"/>
      <c r="K14813" s="3"/>
      <c r="L14813" s="3"/>
      <c r="M14813" s="3"/>
    </row>
    <row r="14814" spans="8:13">
      <c r="H14814" s="16"/>
      <c r="I14814" s="3"/>
      <c r="J14814" s="3"/>
      <c r="K14814" s="3"/>
      <c r="L14814" s="3"/>
      <c r="M14814" s="3"/>
    </row>
    <row r="14815" spans="8:13">
      <c r="H14815" s="16"/>
      <c r="I14815" s="3"/>
      <c r="J14815" s="3"/>
      <c r="K14815" s="3"/>
      <c r="L14815" s="3"/>
      <c r="M14815" s="3"/>
    </row>
    <row r="14816" spans="8:13">
      <c r="H14816" s="16"/>
      <c r="I14816" s="3"/>
      <c r="J14816" s="3"/>
      <c r="K14816" s="3"/>
      <c r="L14816" s="3"/>
      <c r="M14816" s="3"/>
    </row>
    <row r="14817" spans="8:13">
      <c r="H14817" s="16"/>
      <c r="I14817" s="3"/>
      <c r="J14817" s="3"/>
      <c r="K14817" s="3"/>
      <c r="L14817" s="3"/>
      <c r="M14817" s="3"/>
    </row>
    <row r="14818" spans="8:13">
      <c r="H14818" s="16"/>
      <c r="I14818" s="3"/>
      <c r="J14818" s="3"/>
      <c r="K14818" s="3"/>
      <c r="L14818" s="3"/>
      <c r="M14818" s="3"/>
    </row>
    <row r="14819" spans="8:13">
      <c r="H14819" s="16"/>
      <c r="I14819" s="3"/>
      <c r="J14819" s="3"/>
      <c r="K14819" s="3"/>
      <c r="L14819" s="3"/>
      <c r="M14819" s="3"/>
    </row>
    <row r="14820" spans="8:13">
      <c r="H14820" s="16"/>
      <c r="I14820" s="3"/>
      <c r="J14820" s="3"/>
      <c r="K14820" s="3"/>
      <c r="L14820" s="3"/>
      <c r="M14820" s="3"/>
    </row>
    <row r="14821" spans="8:13">
      <c r="H14821" s="16"/>
      <c r="I14821" s="3"/>
      <c r="J14821" s="3"/>
      <c r="K14821" s="3"/>
      <c r="L14821" s="3"/>
      <c r="M14821" s="3"/>
    </row>
    <row r="14822" spans="8:13">
      <c r="H14822" s="16"/>
      <c r="I14822" s="3"/>
      <c r="J14822" s="3"/>
      <c r="K14822" s="3"/>
      <c r="L14822" s="3"/>
      <c r="M14822" s="3"/>
    </row>
    <row r="14823" spans="8:13">
      <c r="H14823" s="16"/>
      <c r="I14823" s="3"/>
      <c r="J14823" s="3"/>
      <c r="K14823" s="3"/>
      <c r="L14823" s="3"/>
      <c r="M14823" s="3"/>
    </row>
    <row r="14824" spans="8:13">
      <c r="H14824" s="16"/>
      <c r="I14824" s="3"/>
      <c r="J14824" s="3"/>
      <c r="K14824" s="3"/>
      <c r="L14824" s="3"/>
      <c r="M14824" s="3"/>
    </row>
    <row r="14825" spans="8:13">
      <c r="H14825" s="16"/>
      <c r="I14825" s="3"/>
      <c r="J14825" s="3"/>
      <c r="K14825" s="3"/>
      <c r="L14825" s="3"/>
      <c r="M14825" s="3"/>
    </row>
    <row r="14826" spans="8:13">
      <c r="H14826" s="16"/>
      <c r="I14826" s="3"/>
      <c r="J14826" s="3"/>
      <c r="K14826" s="3"/>
      <c r="L14826" s="3"/>
      <c r="M14826" s="3"/>
    </row>
    <row r="14827" spans="8:13">
      <c r="H14827" s="16"/>
      <c r="I14827" s="3"/>
      <c r="J14827" s="3"/>
      <c r="K14827" s="3"/>
      <c r="L14827" s="3"/>
      <c r="M14827" s="3"/>
    </row>
    <row r="14828" spans="8:13">
      <c r="H14828" s="16"/>
      <c r="I14828" s="3"/>
      <c r="J14828" s="3"/>
      <c r="K14828" s="3"/>
      <c r="L14828" s="3"/>
      <c r="M14828" s="3"/>
    </row>
    <row r="14829" spans="8:13">
      <c r="H14829" s="16"/>
      <c r="I14829" s="3"/>
      <c r="J14829" s="3"/>
      <c r="K14829" s="3"/>
      <c r="L14829" s="3"/>
      <c r="M14829" s="3"/>
    </row>
    <row r="14830" spans="8:13">
      <c r="H14830" s="16"/>
      <c r="I14830" s="3"/>
      <c r="J14830" s="3"/>
      <c r="K14830" s="3"/>
      <c r="L14830" s="3"/>
      <c r="M14830" s="3"/>
    </row>
    <row r="14831" spans="8:13">
      <c r="H14831" s="16"/>
      <c r="I14831" s="3"/>
      <c r="J14831" s="3"/>
      <c r="K14831" s="3"/>
      <c r="L14831" s="3"/>
      <c r="M14831" s="3"/>
    </row>
    <row r="14832" spans="8:13">
      <c r="H14832" s="16"/>
      <c r="I14832" s="3"/>
      <c r="J14832" s="3"/>
      <c r="K14832" s="3"/>
      <c r="L14832" s="3"/>
      <c r="M14832" s="3"/>
    </row>
    <row r="14833" spans="8:13">
      <c r="H14833" s="16"/>
      <c r="I14833" s="3"/>
      <c r="J14833" s="3"/>
      <c r="K14833" s="3"/>
      <c r="L14833" s="3"/>
      <c r="M14833" s="3"/>
    </row>
    <row r="14834" spans="8:13">
      <c r="H14834" s="16"/>
      <c r="I14834" s="3"/>
      <c r="J14834" s="3"/>
      <c r="K14834" s="3"/>
      <c r="L14834" s="3"/>
      <c r="M14834" s="3"/>
    </row>
    <row r="14835" spans="8:13">
      <c r="H14835" s="16"/>
      <c r="I14835" s="3"/>
      <c r="J14835" s="3"/>
      <c r="K14835" s="3"/>
      <c r="L14835" s="3"/>
      <c r="M14835" s="3"/>
    </row>
    <row r="14836" spans="8:13">
      <c r="H14836" s="16"/>
      <c r="I14836" s="3"/>
      <c r="J14836" s="3"/>
      <c r="K14836" s="3"/>
      <c r="L14836" s="3"/>
      <c r="M14836" s="3"/>
    </row>
    <row r="14837" spans="8:13">
      <c r="H14837" s="16"/>
      <c r="I14837" s="3"/>
      <c r="J14837" s="3"/>
      <c r="K14837" s="3"/>
      <c r="L14837" s="3"/>
      <c r="M14837" s="3"/>
    </row>
    <row r="14838" spans="8:13">
      <c r="H14838" s="16"/>
      <c r="I14838" s="3"/>
      <c r="J14838" s="3"/>
      <c r="K14838" s="3"/>
      <c r="L14838" s="3"/>
      <c r="M14838" s="3"/>
    </row>
    <row r="14839" spans="8:13">
      <c r="H14839" s="16"/>
      <c r="I14839" s="3"/>
      <c r="J14839" s="3"/>
      <c r="K14839" s="3"/>
      <c r="L14839" s="3"/>
      <c r="M14839" s="3"/>
    </row>
    <row r="14840" spans="8:13">
      <c r="H14840" s="16"/>
      <c r="I14840" s="3"/>
      <c r="J14840" s="3"/>
      <c r="K14840" s="3"/>
      <c r="L14840" s="3"/>
      <c r="M14840" s="3"/>
    </row>
    <row r="14841" spans="8:13">
      <c r="H14841" s="16"/>
      <c r="I14841" s="3"/>
      <c r="J14841" s="3"/>
      <c r="K14841" s="3"/>
      <c r="L14841" s="3"/>
      <c r="M14841" s="3"/>
    </row>
    <row r="14842" spans="8:13">
      <c r="H14842" s="16"/>
      <c r="I14842" s="3"/>
      <c r="J14842" s="3"/>
      <c r="K14842" s="3"/>
      <c r="L14842" s="3"/>
      <c r="M14842" s="3"/>
    </row>
    <row r="14843" spans="8:13">
      <c r="H14843" s="16"/>
      <c r="I14843" s="3"/>
      <c r="J14843" s="3"/>
      <c r="K14843" s="3"/>
      <c r="L14843" s="3"/>
      <c r="M14843" s="3"/>
    </row>
    <row r="14844" spans="8:13">
      <c r="H14844" s="16"/>
      <c r="I14844" s="3"/>
      <c r="J14844" s="3"/>
      <c r="K14844" s="3"/>
      <c r="L14844" s="3"/>
      <c r="M14844" s="3"/>
    </row>
    <row r="14845" spans="8:13">
      <c r="H14845" s="16"/>
      <c r="I14845" s="3"/>
      <c r="J14845" s="3"/>
      <c r="K14845" s="3"/>
      <c r="L14845" s="3"/>
      <c r="M14845" s="3"/>
    </row>
    <row r="14846" spans="8:13">
      <c r="H14846" s="16"/>
      <c r="I14846" s="3"/>
      <c r="J14846" s="3"/>
      <c r="K14846" s="3"/>
      <c r="L14846" s="3"/>
      <c r="M14846" s="3"/>
    </row>
    <row r="14847" spans="8:13">
      <c r="H14847" s="16"/>
      <c r="I14847" s="3"/>
      <c r="J14847" s="3"/>
      <c r="K14847" s="3"/>
      <c r="L14847" s="3"/>
      <c r="M14847" s="3"/>
    </row>
    <row r="14848" spans="8:13">
      <c r="H14848" s="16"/>
      <c r="I14848" s="3"/>
      <c r="J14848" s="3"/>
      <c r="K14848" s="3"/>
      <c r="L14848" s="3"/>
      <c r="M14848" s="3"/>
    </row>
    <row r="14849" spans="8:13">
      <c r="H14849" s="16"/>
      <c r="I14849" s="3"/>
      <c r="J14849" s="3"/>
      <c r="K14849" s="3"/>
      <c r="L14849" s="3"/>
      <c r="M14849" s="3"/>
    </row>
    <row r="14850" spans="8:13">
      <c r="H14850" s="16"/>
      <c r="I14850" s="3"/>
      <c r="J14850" s="3"/>
      <c r="K14850" s="3"/>
      <c r="L14850" s="3"/>
      <c r="M14850" s="3"/>
    </row>
    <row r="14851" spans="8:13">
      <c r="H14851" s="16"/>
      <c r="I14851" s="3"/>
      <c r="J14851" s="3"/>
      <c r="K14851" s="3"/>
      <c r="L14851" s="3"/>
      <c r="M14851" s="3"/>
    </row>
    <row r="14852" spans="8:13">
      <c r="H14852" s="16"/>
      <c r="I14852" s="3"/>
      <c r="J14852" s="3"/>
      <c r="K14852" s="3"/>
      <c r="L14852" s="3"/>
      <c r="M14852" s="3"/>
    </row>
    <row r="14853" spans="8:13">
      <c r="H14853" s="16"/>
      <c r="I14853" s="3"/>
      <c r="J14853" s="3"/>
      <c r="K14853" s="3"/>
      <c r="L14853" s="3"/>
      <c r="M14853" s="3"/>
    </row>
    <row r="14854" spans="8:13">
      <c r="H14854" s="16"/>
      <c r="I14854" s="3"/>
      <c r="J14854" s="3"/>
      <c r="K14854" s="3"/>
      <c r="L14854" s="3"/>
      <c r="M14854" s="3"/>
    </row>
    <row r="14855" spans="8:13">
      <c r="H14855" s="16"/>
      <c r="I14855" s="3"/>
      <c r="J14855" s="3"/>
      <c r="K14855" s="3"/>
      <c r="L14855" s="3"/>
      <c r="M14855" s="3"/>
    </row>
    <row r="14856" spans="8:13">
      <c r="H14856" s="16"/>
      <c r="I14856" s="3"/>
      <c r="J14856" s="3"/>
      <c r="K14856" s="3"/>
      <c r="L14856" s="3"/>
      <c r="M14856" s="3"/>
    </row>
    <row r="14857" spans="8:13">
      <c r="H14857" s="16"/>
      <c r="I14857" s="3"/>
      <c r="J14857" s="3"/>
      <c r="K14857" s="3"/>
      <c r="L14857" s="3"/>
      <c r="M14857" s="3"/>
    </row>
    <row r="14858" spans="8:13">
      <c r="H14858" s="16"/>
      <c r="I14858" s="3"/>
      <c r="J14858" s="3"/>
      <c r="K14858" s="3"/>
      <c r="L14858" s="3"/>
      <c r="M14858" s="3"/>
    </row>
    <row r="14859" spans="8:13">
      <c r="H14859" s="16"/>
      <c r="I14859" s="3"/>
      <c r="J14859" s="3"/>
      <c r="K14859" s="3"/>
      <c r="L14859" s="3"/>
      <c r="M14859" s="3"/>
    </row>
    <row r="14860" spans="8:13">
      <c r="H14860" s="16"/>
      <c r="I14860" s="3"/>
      <c r="J14860" s="3"/>
      <c r="K14860" s="3"/>
      <c r="L14860" s="3"/>
      <c r="M14860" s="3"/>
    </row>
    <row r="14861" spans="8:13">
      <c r="H14861" s="16"/>
      <c r="I14861" s="3"/>
      <c r="J14861" s="3"/>
      <c r="K14861" s="3"/>
      <c r="L14861" s="3"/>
      <c r="M14861" s="3"/>
    </row>
    <row r="14862" spans="8:13">
      <c r="H14862" s="16"/>
      <c r="I14862" s="3"/>
      <c r="J14862" s="3"/>
      <c r="K14862" s="3"/>
      <c r="L14862" s="3"/>
      <c r="M14862" s="3"/>
    </row>
    <row r="14863" spans="8:13">
      <c r="H14863" s="16"/>
      <c r="I14863" s="3"/>
      <c r="J14863" s="3"/>
      <c r="K14863" s="3"/>
      <c r="L14863" s="3"/>
      <c r="M14863" s="3"/>
    </row>
    <row r="14864" spans="8:13">
      <c r="H14864" s="16"/>
      <c r="I14864" s="3"/>
      <c r="J14864" s="3"/>
      <c r="K14864" s="3"/>
      <c r="L14864" s="3"/>
      <c r="M14864" s="3"/>
    </row>
    <row r="14865" spans="8:13">
      <c r="H14865" s="16"/>
      <c r="I14865" s="3"/>
      <c r="J14865" s="3"/>
      <c r="K14865" s="3"/>
      <c r="L14865" s="3"/>
      <c r="M14865" s="3"/>
    </row>
    <row r="14866" spans="8:13">
      <c r="H14866" s="16"/>
      <c r="I14866" s="3"/>
      <c r="J14866" s="3"/>
      <c r="K14866" s="3"/>
      <c r="L14866" s="3"/>
      <c r="M14866" s="3"/>
    </row>
    <row r="14867" spans="8:13">
      <c r="H14867" s="16"/>
      <c r="I14867" s="3"/>
      <c r="J14867" s="3"/>
      <c r="K14867" s="3"/>
      <c r="L14867" s="3"/>
      <c r="M14867" s="3"/>
    </row>
    <row r="14868" spans="8:13">
      <c r="H14868" s="16"/>
      <c r="I14868" s="3"/>
      <c r="J14868" s="3"/>
      <c r="K14868" s="3"/>
      <c r="L14868" s="3"/>
      <c r="M14868" s="3"/>
    </row>
    <row r="14869" spans="8:13">
      <c r="H14869" s="16"/>
      <c r="I14869" s="3"/>
      <c r="J14869" s="3"/>
      <c r="K14869" s="3"/>
      <c r="L14869" s="3"/>
      <c r="M14869" s="3"/>
    </row>
    <row r="14870" spans="8:13">
      <c r="H14870" s="16"/>
      <c r="I14870" s="3"/>
      <c r="J14870" s="3"/>
      <c r="K14870" s="3"/>
      <c r="L14870" s="3"/>
      <c r="M14870" s="3"/>
    </row>
    <row r="14871" spans="8:13">
      <c r="H14871" s="16"/>
      <c r="I14871" s="3"/>
      <c r="J14871" s="3"/>
      <c r="K14871" s="3"/>
      <c r="L14871" s="3"/>
      <c r="M14871" s="3"/>
    </row>
    <row r="14872" spans="8:13">
      <c r="H14872" s="16"/>
      <c r="I14872" s="3"/>
      <c r="J14872" s="3"/>
      <c r="K14872" s="3"/>
      <c r="L14872" s="3"/>
      <c r="M14872" s="3"/>
    </row>
    <row r="14873" spans="8:13">
      <c r="H14873" s="16"/>
      <c r="I14873" s="3"/>
      <c r="J14873" s="3"/>
      <c r="K14873" s="3"/>
      <c r="L14873" s="3"/>
      <c r="M14873" s="3"/>
    </row>
    <row r="14874" spans="8:13">
      <c r="H14874" s="16"/>
      <c r="I14874" s="3"/>
      <c r="J14874" s="3"/>
      <c r="K14874" s="3"/>
      <c r="L14874" s="3"/>
      <c r="M14874" s="3"/>
    </row>
    <row r="14875" spans="8:13">
      <c r="H14875" s="16"/>
      <c r="I14875" s="3"/>
      <c r="J14875" s="3"/>
      <c r="K14875" s="3"/>
      <c r="L14875" s="3"/>
      <c r="M14875" s="3"/>
    </row>
    <row r="14876" spans="8:13">
      <c r="H14876" s="16"/>
      <c r="I14876" s="3"/>
      <c r="J14876" s="3"/>
      <c r="K14876" s="3"/>
      <c r="L14876" s="3"/>
      <c r="M14876" s="3"/>
    </row>
    <row r="14877" spans="8:13">
      <c r="H14877" s="16"/>
      <c r="I14877" s="3"/>
      <c r="J14877" s="3"/>
      <c r="K14877" s="3"/>
      <c r="L14877" s="3"/>
      <c r="M14877" s="3"/>
    </row>
    <row r="14878" spans="8:13">
      <c r="H14878" s="16"/>
      <c r="I14878" s="3"/>
      <c r="J14878" s="3"/>
      <c r="K14878" s="3"/>
      <c r="L14878" s="3"/>
      <c r="M14878" s="3"/>
    </row>
    <row r="14879" spans="8:13">
      <c r="H14879" s="16"/>
      <c r="I14879" s="3"/>
      <c r="J14879" s="3"/>
      <c r="K14879" s="3"/>
      <c r="L14879" s="3"/>
      <c r="M14879" s="3"/>
    </row>
    <row r="14880" spans="8:13">
      <c r="H14880" s="16"/>
      <c r="I14880" s="3"/>
      <c r="J14880" s="3"/>
      <c r="K14880" s="3"/>
      <c r="L14880" s="3"/>
      <c r="M14880" s="3"/>
    </row>
    <row r="14881" spans="8:13">
      <c r="H14881" s="16"/>
      <c r="I14881" s="3"/>
      <c r="J14881" s="3"/>
      <c r="K14881" s="3"/>
      <c r="L14881" s="3"/>
      <c r="M14881" s="3"/>
    </row>
    <row r="14882" spans="8:13">
      <c r="H14882" s="16"/>
      <c r="I14882" s="3"/>
      <c r="J14882" s="3"/>
      <c r="K14882" s="3"/>
      <c r="L14882" s="3"/>
      <c r="M14882" s="3"/>
    </row>
    <row r="14883" spans="8:13">
      <c r="H14883" s="16"/>
      <c r="I14883" s="3"/>
      <c r="J14883" s="3"/>
      <c r="K14883" s="3"/>
      <c r="L14883" s="3"/>
      <c r="M14883" s="3"/>
    </row>
    <row r="14884" spans="8:13">
      <c r="H14884" s="16"/>
      <c r="I14884" s="3"/>
      <c r="J14884" s="3"/>
      <c r="K14884" s="3"/>
      <c r="L14884" s="3"/>
      <c r="M14884" s="3"/>
    </row>
    <row r="14885" spans="8:13">
      <c r="H14885" s="16"/>
      <c r="I14885" s="3"/>
      <c r="J14885" s="3"/>
      <c r="K14885" s="3"/>
      <c r="L14885" s="3"/>
      <c r="M14885" s="3"/>
    </row>
    <row r="14886" spans="8:13">
      <c r="H14886" s="16"/>
      <c r="I14886" s="3"/>
      <c r="J14886" s="3"/>
      <c r="K14886" s="3"/>
      <c r="L14886" s="3"/>
      <c r="M14886" s="3"/>
    </row>
    <row r="14887" spans="8:13">
      <c r="H14887" s="16"/>
      <c r="I14887" s="3"/>
      <c r="J14887" s="3"/>
      <c r="K14887" s="3"/>
      <c r="L14887" s="3"/>
      <c r="M14887" s="3"/>
    </row>
    <row r="14888" spans="8:13">
      <c r="H14888" s="16"/>
      <c r="I14888" s="3"/>
      <c r="J14888" s="3"/>
      <c r="K14888" s="3"/>
      <c r="L14888" s="3"/>
      <c r="M14888" s="3"/>
    </row>
    <row r="14889" spans="8:13">
      <c r="H14889" s="16"/>
      <c r="I14889" s="3"/>
      <c r="J14889" s="3"/>
      <c r="K14889" s="3"/>
      <c r="L14889" s="3"/>
      <c r="M14889" s="3"/>
    </row>
    <row r="14890" spans="8:13">
      <c r="H14890" s="16"/>
      <c r="I14890" s="3"/>
      <c r="J14890" s="3"/>
      <c r="K14890" s="3"/>
      <c r="L14890" s="3"/>
      <c r="M14890" s="3"/>
    </row>
    <row r="14891" spans="8:13">
      <c r="H14891" s="16"/>
      <c r="I14891" s="3"/>
      <c r="J14891" s="3"/>
      <c r="K14891" s="3"/>
      <c r="L14891" s="3"/>
      <c r="M14891" s="3"/>
    </row>
    <row r="14892" spans="8:13">
      <c r="H14892" s="16"/>
      <c r="I14892" s="3"/>
      <c r="J14892" s="3"/>
      <c r="K14892" s="3"/>
      <c r="L14892" s="3"/>
      <c r="M14892" s="3"/>
    </row>
    <row r="14893" spans="8:13">
      <c r="H14893" s="16"/>
      <c r="I14893" s="3"/>
      <c r="J14893" s="3"/>
      <c r="K14893" s="3"/>
      <c r="L14893" s="3"/>
      <c r="M14893" s="3"/>
    </row>
    <row r="14894" spans="8:13">
      <c r="H14894" s="16"/>
      <c r="I14894" s="3"/>
      <c r="J14894" s="3"/>
      <c r="K14894" s="3"/>
      <c r="L14894" s="3"/>
      <c r="M14894" s="3"/>
    </row>
    <row r="14895" spans="8:13">
      <c r="H14895" s="16"/>
      <c r="I14895" s="3"/>
      <c r="J14895" s="3"/>
      <c r="K14895" s="3"/>
      <c r="L14895" s="3"/>
      <c r="M14895" s="3"/>
    </row>
    <row r="14896" spans="8:13">
      <c r="H14896" s="16"/>
      <c r="I14896" s="3"/>
      <c r="J14896" s="3"/>
      <c r="K14896" s="3"/>
      <c r="L14896" s="3"/>
      <c r="M14896" s="3"/>
    </row>
    <row r="14897" spans="8:13">
      <c r="H14897" s="16"/>
      <c r="I14897" s="3"/>
      <c r="J14897" s="3"/>
      <c r="K14897" s="3"/>
      <c r="L14897" s="3"/>
      <c r="M14897" s="3"/>
    </row>
    <row r="14898" spans="8:13">
      <c r="H14898" s="16"/>
      <c r="I14898" s="3"/>
      <c r="J14898" s="3"/>
      <c r="K14898" s="3"/>
      <c r="L14898" s="3"/>
      <c r="M14898" s="3"/>
    </row>
    <row r="14899" spans="8:13">
      <c r="H14899" s="16"/>
      <c r="I14899" s="3"/>
      <c r="J14899" s="3"/>
      <c r="K14899" s="3"/>
      <c r="L14899" s="3"/>
      <c r="M14899" s="3"/>
    </row>
    <row r="14900" spans="8:13">
      <c r="H14900" s="16"/>
      <c r="I14900" s="3"/>
      <c r="J14900" s="3"/>
      <c r="K14900" s="3"/>
      <c r="L14900" s="3"/>
      <c r="M14900" s="3"/>
    </row>
    <row r="14901" spans="8:13">
      <c r="H14901" s="16"/>
      <c r="I14901" s="3"/>
      <c r="J14901" s="3"/>
      <c r="K14901" s="3"/>
      <c r="L14901" s="3"/>
      <c r="M14901" s="3"/>
    </row>
    <row r="14902" spans="8:13">
      <c r="H14902" s="16"/>
      <c r="I14902" s="3"/>
      <c r="J14902" s="3"/>
      <c r="K14902" s="3"/>
      <c r="L14902" s="3"/>
      <c r="M14902" s="3"/>
    </row>
    <row r="14903" spans="8:13">
      <c r="H14903" s="16"/>
      <c r="I14903" s="3"/>
      <c r="J14903" s="3"/>
      <c r="K14903" s="3"/>
      <c r="L14903" s="3"/>
      <c r="M14903" s="3"/>
    </row>
    <row r="14904" spans="8:13">
      <c r="H14904" s="16"/>
      <c r="I14904" s="3"/>
      <c r="J14904" s="3"/>
      <c r="K14904" s="3"/>
      <c r="L14904" s="3"/>
      <c r="M14904" s="3"/>
    </row>
    <row r="14905" spans="8:13">
      <c r="H14905" s="16"/>
      <c r="I14905" s="3"/>
      <c r="J14905" s="3"/>
      <c r="K14905" s="3"/>
      <c r="L14905" s="3"/>
      <c r="M14905" s="3"/>
    </row>
    <row r="14906" spans="8:13">
      <c r="H14906" s="16"/>
      <c r="I14906" s="3"/>
      <c r="J14906" s="3"/>
      <c r="K14906" s="3"/>
      <c r="L14906" s="3"/>
      <c r="M14906" s="3"/>
    </row>
    <row r="14907" spans="8:13">
      <c r="H14907" s="16"/>
      <c r="I14907" s="3"/>
      <c r="J14907" s="3"/>
      <c r="K14907" s="3"/>
      <c r="L14907" s="3"/>
      <c r="M14907" s="3"/>
    </row>
    <row r="14908" spans="8:13">
      <c r="H14908" s="16"/>
      <c r="I14908" s="3"/>
      <c r="J14908" s="3"/>
      <c r="K14908" s="3"/>
      <c r="L14908" s="3"/>
      <c r="M14908" s="3"/>
    </row>
    <row r="14909" spans="8:13">
      <c r="H14909" s="16"/>
      <c r="I14909" s="3"/>
      <c r="J14909" s="3"/>
      <c r="K14909" s="3"/>
      <c r="L14909" s="3"/>
      <c r="M14909" s="3"/>
    </row>
    <row r="14910" spans="8:13">
      <c r="H14910" s="16"/>
      <c r="I14910" s="3"/>
      <c r="J14910" s="3"/>
      <c r="K14910" s="3"/>
      <c r="L14910" s="3"/>
      <c r="M14910" s="3"/>
    </row>
    <row r="14911" spans="8:13">
      <c r="H14911" s="16"/>
      <c r="I14911" s="3"/>
      <c r="J14911" s="3"/>
      <c r="K14911" s="3"/>
      <c r="L14911" s="3"/>
      <c r="M14911" s="3"/>
    </row>
    <row r="14912" spans="8:13">
      <c r="H14912" s="16"/>
      <c r="I14912" s="3"/>
      <c r="J14912" s="3"/>
      <c r="K14912" s="3"/>
      <c r="L14912" s="3"/>
      <c r="M14912" s="3"/>
    </row>
    <row r="14913" spans="8:13">
      <c r="H14913" s="16"/>
      <c r="I14913" s="3"/>
      <c r="J14913" s="3"/>
      <c r="K14913" s="3"/>
      <c r="L14913" s="3"/>
      <c r="M14913" s="3"/>
    </row>
    <row r="14914" spans="8:13">
      <c r="H14914" s="16"/>
      <c r="I14914" s="3"/>
      <c r="J14914" s="3"/>
      <c r="K14914" s="3"/>
      <c r="L14914" s="3"/>
      <c r="M14914" s="3"/>
    </row>
    <row r="14915" spans="8:13">
      <c r="H14915" s="16"/>
      <c r="I14915" s="3"/>
      <c r="J14915" s="3"/>
      <c r="K14915" s="3"/>
      <c r="L14915" s="3"/>
      <c r="M14915" s="3"/>
    </row>
    <row r="14916" spans="8:13">
      <c r="H14916" s="16"/>
      <c r="I14916" s="3"/>
      <c r="J14916" s="3"/>
      <c r="K14916" s="3"/>
      <c r="L14916" s="3"/>
      <c r="M14916" s="3"/>
    </row>
    <row r="14917" spans="8:13">
      <c r="H14917" s="16"/>
      <c r="I14917" s="3"/>
      <c r="J14917" s="3"/>
      <c r="K14917" s="3"/>
      <c r="L14917" s="3"/>
      <c r="M14917" s="3"/>
    </row>
    <row r="14918" spans="8:13">
      <c r="H14918" s="16"/>
      <c r="I14918" s="3"/>
      <c r="J14918" s="3"/>
      <c r="K14918" s="3"/>
      <c r="L14918" s="3"/>
      <c r="M14918" s="3"/>
    </row>
    <row r="14919" spans="8:13">
      <c r="H14919" s="16"/>
      <c r="I14919" s="3"/>
      <c r="J14919" s="3"/>
      <c r="K14919" s="3"/>
      <c r="L14919" s="3"/>
      <c r="M14919" s="3"/>
    </row>
    <row r="14920" spans="8:13">
      <c r="H14920" s="16"/>
      <c r="I14920" s="3"/>
      <c r="J14920" s="3"/>
      <c r="K14920" s="3"/>
      <c r="L14920" s="3"/>
      <c r="M14920" s="3"/>
    </row>
    <row r="14921" spans="8:13">
      <c r="H14921" s="16"/>
      <c r="I14921" s="3"/>
      <c r="J14921" s="3"/>
      <c r="K14921" s="3"/>
      <c r="L14921" s="3"/>
      <c r="M14921" s="3"/>
    </row>
    <row r="14922" spans="8:13">
      <c r="H14922" s="16"/>
      <c r="I14922" s="3"/>
      <c r="J14922" s="3"/>
      <c r="K14922" s="3"/>
      <c r="L14922" s="3"/>
      <c r="M14922" s="3"/>
    </row>
    <row r="14923" spans="8:13">
      <c r="H14923" s="16"/>
      <c r="I14923" s="3"/>
      <c r="J14923" s="3"/>
      <c r="K14923" s="3"/>
      <c r="L14923" s="3"/>
      <c r="M14923" s="3"/>
    </row>
    <row r="14924" spans="8:13">
      <c r="H14924" s="16"/>
      <c r="I14924" s="3"/>
      <c r="J14924" s="3"/>
      <c r="K14924" s="3"/>
      <c r="L14924" s="3"/>
      <c r="M14924" s="3"/>
    </row>
    <row r="14925" spans="8:13">
      <c r="H14925" s="16"/>
      <c r="I14925" s="3"/>
      <c r="J14925" s="3"/>
      <c r="K14925" s="3"/>
      <c r="L14925" s="3"/>
      <c r="M14925" s="3"/>
    </row>
    <row r="14926" spans="8:13">
      <c r="H14926" s="16"/>
      <c r="I14926" s="3"/>
      <c r="J14926" s="3"/>
      <c r="K14926" s="3"/>
      <c r="L14926" s="3"/>
      <c r="M14926" s="3"/>
    </row>
    <row r="14927" spans="8:13">
      <c r="H14927" s="16"/>
      <c r="I14927" s="3"/>
      <c r="J14927" s="3"/>
      <c r="K14927" s="3"/>
      <c r="L14927" s="3"/>
      <c r="M14927" s="3"/>
    </row>
    <row r="14928" spans="8:13">
      <c r="H14928" s="16"/>
      <c r="I14928" s="3"/>
      <c r="J14928" s="3"/>
      <c r="K14928" s="3"/>
      <c r="L14928" s="3"/>
      <c r="M14928" s="3"/>
    </row>
    <row r="14929" spans="8:13">
      <c r="H14929" s="16"/>
      <c r="I14929" s="3"/>
      <c r="J14929" s="3"/>
      <c r="K14929" s="3"/>
      <c r="L14929" s="3"/>
      <c r="M14929" s="3"/>
    </row>
    <row r="14930" spans="8:13">
      <c r="H14930" s="16"/>
      <c r="I14930" s="3"/>
      <c r="J14930" s="3"/>
      <c r="K14930" s="3"/>
      <c r="L14930" s="3"/>
      <c r="M14930" s="3"/>
    </row>
    <row r="14931" spans="8:13">
      <c r="H14931" s="16"/>
      <c r="I14931" s="3"/>
      <c r="J14931" s="3"/>
      <c r="K14931" s="3"/>
      <c r="L14931" s="3"/>
      <c r="M14931" s="3"/>
    </row>
    <row r="14932" spans="8:13">
      <c r="H14932" s="16"/>
      <c r="I14932" s="3"/>
      <c r="J14932" s="3"/>
      <c r="K14932" s="3"/>
      <c r="L14932" s="3"/>
      <c r="M14932" s="3"/>
    </row>
    <row r="14933" spans="8:13">
      <c r="H14933" s="16"/>
      <c r="I14933" s="3"/>
      <c r="J14933" s="3"/>
      <c r="K14933" s="3"/>
      <c r="L14933" s="3"/>
      <c r="M14933" s="3"/>
    </row>
    <row r="14934" spans="8:13">
      <c r="H14934" s="16"/>
      <c r="I14934" s="3"/>
      <c r="J14934" s="3"/>
      <c r="K14934" s="3"/>
      <c r="L14934" s="3"/>
      <c r="M14934" s="3"/>
    </row>
    <row r="14935" spans="8:13">
      <c r="H14935" s="16"/>
      <c r="I14935" s="3"/>
      <c r="J14935" s="3"/>
      <c r="K14935" s="3"/>
      <c r="L14935" s="3"/>
      <c r="M14935" s="3"/>
    </row>
    <row r="14936" spans="8:13">
      <c r="H14936" s="16"/>
      <c r="I14936" s="3"/>
      <c r="J14936" s="3"/>
      <c r="K14936" s="3"/>
      <c r="L14936" s="3"/>
      <c r="M14936" s="3"/>
    </row>
    <row r="14937" spans="8:13">
      <c r="H14937" s="16"/>
      <c r="I14937" s="3"/>
      <c r="J14937" s="3"/>
      <c r="K14937" s="3"/>
      <c r="L14937" s="3"/>
      <c r="M14937" s="3"/>
    </row>
    <row r="14938" spans="8:13">
      <c r="H14938" s="16"/>
      <c r="I14938" s="3"/>
      <c r="J14938" s="3"/>
      <c r="K14938" s="3"/>
      <c r="L14938" s="3"/>
      <c r="M14938" s="3"/>
    </row>
    <row r="14939" spans="8:13">
      <c r="H14939" s="16"/>
      <c r="I14939" s="3"/>
      <c r="J14939" s="3"/>
      <c r="K14939" s="3"/>
      <c r="L14939" s="3"/>
      <c r="M14939" s="3"/>
    </row>
    <row r="14940" spans="8:13">
      <c r="H14940" s="16"/>
      <c r="I14940" s="3"/>
      <c r="J14940" s="3"/>
      <c r="K14940" s="3"/>
      <c r="L14940" s="3"/>
      <c r="M14940" s="3"/>
    </row>
    <row r="14941" spans="8:13">
      <c r="H14941" s="16"/>
      <c r="I14941" s="3"/>
      <c r="J14941" s="3"/>
      <c r="K14941" s="3"/>
      <c r="L14941" s="3"/>
      <c r="M14941" s="3"/>
    </row>
    <row r="14942" spans="8:13">
      <c r="H14942" s="16"/>
      <c r="I14942" s="3"/>
      <c r="J14942" s="3"/>
      <c r="K14942" s="3"/>
      <c r="L14942" s="3"/>
      <c r="M14942" s="3"/>
    </row>
    <row r="14943" spans="8:13">
      <c r="H14943" s="16"/>
      <c r="I14943" s="3"/>
      <c r="J14943" s="3"/>
      <c r="K14943" s="3"/>
      <c r="L14943" s="3"/>
      <c r="M14943" s="3"/>
    </row>
    <row r="14944" spans="8:13">
      <c r="H14944" s="16"/>
      <c r="I14944" s="3"/>
      <c r="J14944" s="3"/>
      <c r="K14944" s="3"/>
      <c r="L14944" s="3"/>
      <c r="M14944" s="3"/>
    </row>
    <row r="14945" spans="8:13">
      <c r="H14945" s="16"/>
      <c r="I14945" s="3"/>
      <c r="J14945" s="3"/>
      <c r="K14945" s="3"/>
      <c r="L14945" s="3"/>
      <c r="M14945" s="3"/>
    </row>
    <row r="14946" spans="8:13">
      <c r="H14946" s="16"/>
      <c r="I14946" s="3"/>
      <c r="J14946" s="3"/>
      <c r="K14946" s="3"/>
      <c r="L14946" s="3"/>
      <c r="M14946" s="3"/>
    </row>
    <row r="14947" spans="8:13">
      <c r="H14947" s="16"/>
      <c r="I14947" s="3"/>
      <c r="J14947" s="3"/>
      <c r="K14947" s="3"/>
      <c r="L14947" s="3"/>
      <c r="M14947" s="3"/>
    </row>
    <row r="14948" spans="8:13">
      <c r="H14948" s="16"/>
      <c r="I14948" s="3"/>
      <c r="J14948" s="3"/>
      <c r="K14948" s="3"/>
      <c r="L14948" s="3"/>
      <c r="M14948" s="3"/>
    </row>
    <row r="14949" spans="8:13">
      <c r="H14949" s="16"/>
      <c r="I14949" s="3"/>
      <c r="J14949" s="3"/>
      <c r="K14949" s="3"/>
      <c r="L14949" s="3"/>
      <c r="M14949" s="3"/>
    </row>
    <row r="14950" spans="8:13">
      <c r="H14950" s="16"/>
      <c r="I14950" s="3"/>
      <c r="J14950" s="3"/>
      <c r="K14950" s="3"/>
      <c r="L14950" s="3"/>
      <c r="M14950" s="3"/>
    </row>
    <row r="14951" spans="8:13">
      <c r="H14951" s="16"/>
      <c r="I14951" s="3"/>
      <c r="J14951" s="3"/>
      <c r="K14951" s="3"/>
      <c r="L14951" s="3"/>
      <c r="M14951" s="3"/>
    </row>
    <row r="14952" spans="8:13">
      <c r="H14952" s="16"/>
      <c r="I14952" s="3"/>
      <c r="J14952" s="3"/>
      <c r="K14952" s="3"/>
      <c r="L14952" s="3"/>
      <c r="M14952" s="3"/>
    </row>
    <row r="14953" spans="8:13">
      <c r="H14953" s="16"/>
      <c r="I14953" s="3"/>
      <c r="J14953" s="3"/>
      <c r="K14953" s="3"/>
      <c r="L14953" s="3"/>
      <c r="M14953" s="3"/>
    </row>
    <row r="14954" spans="8:13">
      <c r="H14954" s="16"/>
      <c r="I14954" s="3"/>
      <c r="J14954" s="3"/>
      <c r="K14954" s="3"/>
      <c r="L14954" s="3"/>
      <c r="M14954" s="3"/>
    </row>
    <row r="14955" spans="8:13">
      <c r="H14955" s="16"/>
      <c r="I14955" s="3"/>
      <c r="J14955" s="3"/>
      <c r="K14955" s="3"/>
      <c r="L14955" s="3"/>
      <c r="M14955" s="3"/>
    </row>
    <row r="14956" spans="8:13">
      <c r="H14956" s="16"/>
      <c r="I14956" s="3"/>
      <c r="J14956" s="3"/>
      <c r="K14956" s="3"/>
      <c r="L14956" s="3"/>
      <c r="M14956" s="3"/>
    </row>
    <row r="14957" spans="8:13">
      <c r="H14957" s="16"/>
      <c r="I14957" s="3"/>
      <c r="J14957" s="3"/>
      <c r="K14957" s="3"/>
      <c r="L14957" s="3"/>
      <c r="M14957" s="3"/>
    </row>
    <row r="14958" spans="8:13">
      <c r="H14958" s="16"/>
      <c r="I14958" s="3"/>
      <c r="J14958" s="3"/>
      <c r="K14958" s="3"/>
      <c r="L14958" s="3"/>
      <c r="M14958" s="3"/>
    </row>
    <row r="14959" spans="8:13">
      <c r="H14959" s="16"/>
      <c r="I14959" s="3"/>
      <c r="J14959" s="3"/>
      <c r="K14959" s="3"/>
      <c r="L14959" s="3"/>
      <c r="M14959" s="3"/>
    </row>
    <row r="14960" spans="8:13">
      <c r="H14960" s="16"/>
      <c r="I14960" s="3"/>
      <c r="J14960" s="3"/>
      <c r="K14960" s="3"/>
      <c r="L14960" s="3"/>
      <c r="M14960" s="3"/>
    </row>
    <row r="14961" spans="8:13">
      <c r="H14961" s="16"/>
      <c r="I14961" s="3"/>
      <c r="J14961" s="3"/>
      <c r="K14961" s="3"/>
      <c r="L14961" s="3"/>
      <c r="M14961" s="3"/>
    </row>
    <row r="14962" spans="8:13">
      <c r="H14962" s="16"/>
      <c r="I14962" s="3"/>
      <c r="J14962" s="3"/>
      <c r="K14962" s="3"/>
      <c r="L14962" s="3"/>
      <c r="M14962" s="3"/>
    </row>
    <row r="14963" spans="8:13">
      <c r="H14963" s="16"/>
      <c r="I14963" s="3"/>
      <c r="J14963" s="3"/>
      <c r="K14963" s="3"/>
      <c r="L14963" s="3"/>
      <c r="M14963" s="3"/>
    </row>
    <row r="14964" spans="8:13">
      <c r="H14964" s="16"/>
      <c r="I14964" s="3"/>
      <c r="J14964" s="3"/>
      <c r="K14964" s="3"/>
      <c r="L14964" s="3"/>
      <c r="M14964" s="3"/>
    </row>
    <row r="14965" spans="8:13">
      <c r="H14965" s="16"/>
      <c r="I14965" s="3"/>
      <c r="J14965" s="3"/>
      <c r="K14965" s="3"/>
      <c r="L14965" s="3"/>
      <c r="M14965" s="3"/>
    </row>
    <row r="14966" spans="8:13">
      <c r="H14966" s="16"/>
      <c r="I14966" s="3"/>
      <c r="J14966" s="3"/>
      <c r="K14966" s="3"/>
      <c r="L14966" s="3"/>
      <c r="M14966" s="3"/>
    </row>
    <row r="14967" spans="8:13">
      <c r="H14967" s="16"/>
      <c r="I14967" s="3"/>
      <c r="J14967" s="3"/>
      <c r="K14967" s="3"/>
      <c r="L14967" s="3"/>
      <c r="M14967" s="3"/>
    </row>
    <row r="14968" spans="8:13">
      <c r="H14968" s="16"/>
      <c r="I14968" s="3"/>
      <c r="J14968" s="3"/>
      <c r="K14968" s="3"/>
      <c r="L14968" s="3"/>
      <c r="M14968" s="3"/>
    </row>
    <row r="14969" spans="8:13">
      <c r="H14969" s="16"/>
      <c r="I14969" s="3"/>
      <c r="J14969" s="3"/>
      <c r="K14969" s="3"/>
      <c r="L14969" s="3"/>
      <c r="M14969" s="3"/>
    </row>
    <row r="14970" spans="8:13">
      <c r="H14970" s="16"/>
      <c r="I14970" s="3"/>
      <c r="J14970" s="3"/>
      <c r="K14970" s="3"/>
      <c r="L14970" s="3"/>
      <c r="M14970" s="3"/>
    </row>
    <row r="14971" spans="8:13">
      <c r="H14971" s="16"/>
      <c r="I14971" s="3"/>
      <c r="J14971" s="3"/>
      <c r="K14971" s="3"/>
      <c r="L14971" s="3"/>
      <c r="M14971" s="3"/>
    </row>
    <row r="14972" spans="8:13">
      <c r="H14972" s="16"/>
      <c r="I14972" s="3"/>
      <c r="J14972" s="3"/>
      <c r="K14972" s="3"/>
      <c r="L14972" s="3"/>
      <c r="M14972" s="3"/>
    </row>
    <row r="14973" spans="8:13">
      <c r="H14973" s="16"/>
      <c r="I14973" s="3"/>
      <c r="J14973" s="3"/>
      <c r="K14973" s="3"/>
      <c r="L14973" s="3"/>
      <c r="M14973" s="3"/>
    </row>
    <row r="14974" spans="8:13">
      <c r="H14974" s="16"/>
      <c r="I14974" s="3"/>
      <c r="J14974" s="3"/>
      <c r="K14974" s="3"/>
      <c r="L14974" s="3"/>
      <c r="M14974" s="3"/>
    </row>
    <row r="14975" spans="8:13">
      <c r="H14975" s="16"/>
      <c r="I14975" s="3"/>
      <c r="J14975" s="3"/>
      <c r="K14975" s="3"/>
      <c r="L14975" s="3"/>
      <c r="M14975" s="3"/>
    </row>
    <row r="14976" spans="8:13">
      <c r="H14976" s="16"/>
      <c r="I14976" s="3"/>
      <c r="J14976" s="3"/>
      <c r="K14976" s="3"/>
      <c r="L14976" s="3"/>
      <c r="M14976" s="3"/>
    </row>
    <row r="14977" spans="8:13">
      <c r="H14977" s="16"/>
      <c r="I14977" s="3"/>
      <c r="J14977" s="3"/>
      <c r="K14977" s="3"/>
      <c r="L14977" s="3"/>
      <c r="M14977" s="3"/>
    </row>
    <row r="14978" spans="8:13">
      <c r="H14978" s="16"/>
      <c r="I14978" s="3"/>
      <c r="J14978" s="3"/>
      <c r="K14978" s="3"/>
      <c r="L14978" s="3"/>
      <c r="M14978" s="3"/>
    </row>
    <row r="14979" spans="8:13">
      <c r="H14979" s="16"/>
      <c r="I14979" s="3"/>
      <c r="J14979" s="3"/>
      <c r="K14979" s="3"/>
      <c r="L14979" s="3"/>
      <c r="M14979" s="3"/>
    </row>
    <row r="14980" spans="8:13">
      <c r="H14980" s="16"/>
      <c r="I14980" s="3"/>
      <c r="J14980" s="3"/>
      <c r="K14980" s="3"/>
      <c r="L14980" s="3"/>
      <c r="M14980" s="3"/>
    </row>
    <row r="14981" spans="8:13">
      <c r="H14981" s="16"/>
      <c r="I14981" s="3"/>
      <c r="J14981" s="3"/>
      <c r="K14981" s="3"/>
      <c r="L14981" s="3"/>
      <c r="M14981" s="3"/>
    </row>
    <row r="14982" spans="8:13">
      <c r="H14982" s="16"/>
      <c r="I14982" s="3"/>
      <c r="J14982" s="3"/>
      <c r="K14982" s="3"/>
      <c r="L14982" s="3"/>
      <c r="M14982" s="3"/>
    </row>
    <row r="14983" spans="8:13">
      <c r="H14983" s="16"/>
      <c r="I14983" s="3"/>
      <c r="J14983" s="3"/>
      <c r="K14983" s="3"/>
      <c r="L14983" s="3"/>
      <c r="M14983" s="3"/>
    </row>
    <row r="14984" spans="8:13">
      <c r="H14984" s="16"/>
      <c r="I14984" s="3"/>
      <c r="J14984" s="3"/>
      <c r="K14984" s="3"/>
      <c r="L14984" s="3"/>
      <c r="M14984" s="3"/>
    </row>
    <row r="14985" spans="8:13">
      <c r="H14985" s="16"/>
      <c r="I14985" s="3"/>
      <c r="J14985" s="3"/>
      <c r="K14985" s="3"/>
      <c r="L14985" s="3"/>
      <c r="M14985" s="3"/>
    </row>
    <row r="14986" spans="8:13">
      <c r="H14986" s="16"/>
      <c r="I14986" s="3"/>
      <c r="J14986" s="3"/>
      <c r="K14986" s="3"/>
      <c r="L14986" s="3"/>
      <c r="M14986" s="3"/>
    </row>
    <row r="14987" spans="8:13">
      <c r="H14987" s="16"/>
      <c r="I14987" s="3"/>
      <c r="J14987" s="3"/>
      <c r="K14987" s="3"/>
      <c r="L14987" s="3"/>
      <c r="M14987" s="3"/>
    </row>
    <row r="14988" spans="8:13">
      <c r="H14988" s="16"/>
      <c r="I14988" s="3"/>
      <c r="J14988" s="3"/>
      <c r="K14988" s="3"/>
      <c r="L14988" s="3"/>
      <c r="M14988" s="3"/>
    </row>
    <row r="14989" spans="8:13">
      <c r="H14989" s="16"/>
      <c r="I14989" s="3"/>
      <c r="J14989" s="3"/>
      <c r="K14989" s="3"/>
      <c r="L14989" s="3"/>
      <c r="M14989" s="3"/>
    </row>
    <row r="14990" spans="8:13">
      <c r="H14990" s="16"/>
      <c r="I14990" s="3"/>
      <c r="J14990" s="3"/>
      <c r="K14990" s="3"/>
      <c r="L14990" s="3"/>
      <c r="M14990" s="3"/>
    </row>
    <row r="14991" spans="8:13">
      <c r="H14991" s="16"/>
      <c r="I14991" s="3"/>
      <c r="J14991" s="3"/>
      <c r="K14991" s="3"/>
      <c r="L14991" s="3"/>
      <c r="M14991" s="3"/>
    </row>
    <row r="14992" spans="8:13">
      <c r="H14992" s="16"/>
      <c r="I14992" s="3"/>
      <c r="J14992" s="3"/>
      <c r="K14992" s="3"/>
      <c r="L14992" s="3"/>
      <c r="M14992" s="3"/>
    </row>
    <row r="14993" spans="8:13">
      <c r="H14993" s="16"/>
      <c r="I14993" s="3"/>
      <c r="J14993" s="3"/>
      <c r="K14993" s="3"/>
      <c r="L14993" s="3"/>
      <c r="M14993" s="3"/>
    </row>
    <row r="14994" spans="8:13">
      <c r="H14994" s="16"/>
      <c r="I14994" s="3"/>
      <c r="J14994" s="3"/>
      <c r="K14994" s="3"/>
      <c r="L14994" s="3"/>
      <c r="M14994" s="3"/>
    </row>
    <row r="14995" spans="8:13">
      <c r="H14995" s="16"/>
      <c r="I14995" s="3"/>
      <c r="J14995" s="3"/>
      <c r="K14995" s="3"/>
      <c r="L14995" s="3"/>
      <c r="M14995" s="3"/>
    </row>
    <row r="14996" spans="8:13">
      <c r="H14996" s="16"/>
      <c r="I14996" s="3"/>
      <c r="J14996" s="3"/>
      <c r="K14996" s="3"/>
      <c r="L14996" s="3"/>
      <c r="M14996" s="3"/>
    </row>
    <row r="14997" spans="8:13">
      <c r="H14997" s="16"/>
      <c r="I14997" s="3"/>
      <c r="J14997" s="3"/>
      <c r="K14997" s="3"/>
      <c r="L14997" s="3"/>
      <c r="M14997" s="3"/>
    </row>
    <row r="14998" spans="8:13">
      <c r="H14998" s="16"/>
      <c r="I14998" s="3"/>
      <c r="J14998" s="3"/>
      <c r="K14998" s="3"/>
      <c r="L14998" s="3"/>
      <c r="M14998" s="3"/>
    </row>
    <row r="14999" spans="8:13">
      <c r="H14999" s="16"/>
      <c r="I14999" s="3"/>
      <c r="J14999" s="3"/>
      <c r="K14999" s="3"/>
      <c r="L14999" s="3"/>
      <c r="M14999" s="3"/>
    </row>
    <row r="15000" spans="8:13">
      <c r="H15000" s="16"/>
      <c r="I15000" s="3"/>
      <c r="J15000" s="3"/>
      <c r="K15000" s="3"/>
      <c r="L15000" s="3"/>
      <c r="M15000" s="3"/>
    </row>
    <row r="15001" spans="8:13">
      <c r="H15001" s="16"/>
      <c r="I15001" s="3"/>
      <c r="J15001" s="3"/>
      <c r="K15001" s="3"/>
      <c r="L15001" s="3"/>
      <c r="M15001" s="3"/>
    </row>
    <row r="15002" spans="8:13">
      <c r="H15002" s="16"/>
      <c r="I15002" s="3"/>
      <c r="J15002" s="3"/>
      <c r="K15002" s="3"/>
      <c r="L15002" s="3"/>
      <c r="M15002" s="3"/>
    </row>
    <row r="15003" spans="8:13">
      <c r="H15003" s="16"/>
      <c r="I15003" s="3"/>
      <c r="J15003" s="3"/>
      <c r="K15003" s="3"/>
      <c r="L15003" s="3"/>
      <c r="M15003" s="3"/>
    </row>
    <row r="15004" spans="8:13">
      <c r="H15004" s="16"/>
      <c r="I15004" s="3"/>
      <c r="J15004" s="3"/>
      <c r="K15004" s="3"/>
      <c r="L15004" s="3"/>
      <c r="M15004" s="3"/>
    </row>
    <row r="15005" spans="8:13">
      <c r="H15005" s="16"/>
      <c r="I15005" s="3"/>
      <c r="J15005" s="3"/>
      <c r="K15005" s="3"/>
      <c r="L15005" s="3"/>
      <c r="M15005" s="3"/>
    </row>
    <row r="15006" spans="8:13">
      <c r="H15006" s="16"/>
      <c r="I15006" s="3"/>
      <c r="J15006" s="3"/>
      <c r="K15006" s="3"/>
      <c r="L15006" s="3"/>
      <c r="M15006" s="3"/>
    </row>
    <row r="15007" spans="8:13">
      <c r="H15007" s="16"/>
      <c r="I15007" s="3"/>
      <c r="J15007" s="3"/>
      <c r="K15007" s="3"/>
      <c r="L15007" s="3"/>
      <c r="M15007" s="3"/>
    </row>
    <row r="15008" spans="8:13">
      <c r="H15008" s="16"/>
      <c r="I15008" s="3"/>
      <c r="J15008" s="3"/>
      <c r="K15008" s="3"/>
      <c r="L15008" s="3"/>
      <c r="M15008" s="3"/>
    </row>
    <row r="15009" spans="8:13">
      <c r="H15009" s="16"/>
      <c r="I15009" s="3"/>
      <c r="J15009" s="3"/>
      <c r="K15009" s="3"/>
      <c r="L15009" s="3"/>
      <c r="M15009" s="3"/>
    </row>
    <row r="15010" spans="8:13">
      <c r="H15010" s="16"/>
      <c r="I15010" s="3"/>
      <c r="J15010" s="3"/>
      <c r="K15010" s="3"/>
      <c r="L15010" s="3"/>
      <c r="M15010" s="3"/>
    </row>
    <row r="15011" spans="8:13">
      <c r="H15011" s="16"/>
      <c r="I15011" s="3"/>
      <c r="J15011" s="3"/>
      <c r="K15011" s="3"/>
      <c r="L15011" s="3"/>
      <c r="M15011" s="3"/>
    </row>
    <row r="15012" spans="8:13">
      <c r="H15012" s="16"/>
      <c r="I15012" s="3"/>
      <c r="J15012" s="3"/>
      <c r="K15012" s="3"/>
      <c r="L15012" s="3"/>
      <c r="M15012" s="3"/>
    </row>
    <row r="15013" spans="8:13">
      <c r="H15013" s="16"/>
      <c r="I15013" s="3"/>
      <c r="J15013" s="3"/>
      <c r="K15013" s="3"/>
      <c r="L15013" s="3"/>
      <c r="M15013" s="3"/>
    </row>
    <row r="15014" spans="8:13">
      <c r="H15014" s="16"/>
      <c r="I15014" s="3"/>
      <c r="J15014" s="3"/>
      <c r="K15014" s="3"/>
      <c r="L15014" s="3"/>
      <c r="M15014" s="3"/>
    </row>
    <row r="15015" spans="8:13">
      <c r="H15015" s="16"/>
      <c r="I15015" s="3"/>
      <c r="J15015" s="3"/>
      <c r="K15015" s="3"/>
      <c r="L15015" s="3"/>
      <c r="M15015" s="3"/>
    </row>
    <row r="15016" spans="8:13">
      <c r="H15016" s="16"/>
      <c r="I15016" s="3"/>
      <c r="J15016" s="3"/>
      <c r="K15016" s="3"/>
      <c r="L15016" s="3"/>
      <c r="M15016" s="3"/>
    </row>
    <row r="15017" spans="8:13">
      <c r="H15017" s="16"/>
      <c r="I15017" s="3"/>
      <c r="J15017" s="3"/>
      <c r="K15017" s="3"/>
      <c r="L15017" s="3"/>
      <c r="M15017" s="3"/>
    </row>
    <row r="15018" spans="8:13">
      <c r="H15018" s="16"/>
      <c r="I15018" s="3"/>
      <c r="J15018" s="3"/>
      <c r="K15018" s="3"/>
      <c r="L15018" s="3"/>
      <c r="M15018" s="3"/>
    </row>
    <row r="15019" spans="8:13">
      <c r="H15019" s="16"/>
      <c r="I15019" s="3"/>
      <c r="J15019" s="3"/>
      <c r="K15019" s="3"/>
      <c r="L15019" s="3"/>
      <c r="M15019" s="3"/>
    </row>
    <row r="15020" spans="8:13">
      <c r="H15020" s="16"/>
      <c r="I15020" s="3"/>
      <c r="J15020" s="3"/>
      <c r="K15020" s="3"/>
      <c r="L15020" s="3"/>
      <c r="M15020" s="3"/>
    </row>
    <row r="15021" spans="8:13">
      <c r="H15021" s="16"/>
      <c r="I15021" s="3"/>
      <c r="J15021" s="3"/>
      <c r="K15021" s="3"/>
      <c r="L15021" s="3"/>
      <c r="M15021" s="3"/>
    </row>
    <row r="15022" spans="8:13">
      <c r="H15022" s="16"/>
      <c r="I15022" s="3"/>
      <c r="J15022" s="3"/>
      <c r="K15022" s="3"/>
      <c r="L15022" s="3"/>
      <c r="M15022" s="3"/>
    </row>
    <row r="15023" spans="8:13">
      <c r="H15023" s="16"/>
      <c r="I15023" s="3"/>
      <c r="J15023" s="3"/>
      <c r="K15023" s="3"/>
      <c r="L15023" s="3"/>
      <c r="M15023" s="3"/>
    </row>
    <row r="15024" spans="8:13">
      <c r="H15024" s="16"/>
      <c r="I15024" s="3"/>
      <c r="J15024" s="3"/>
      <c r="K15024" s="3"/>
      <c r="L15024" s="3"/>
      <c r="M15024" s="3"/>
    </row>
    <row r="15025" spans="8:13">
      <c r="H15025" s="16"/>
      <c r="I15025" s="3"/>
      <c r="J15025" s="3"/>
      <c r="K15025" s="3"/>
      <c r="L15025" s="3"/>
      <c r="M15025" s="3"/>
    </row>
    <row r="15026" spans="8:13">
      <c r="H15026" s="16"/>
      <c r="I15026" s="3"/>
      <c r="J15026" s="3"/>
      <c r="K15026" s="3"/>
      <c r="L15026" s="3"/>
      <c r="M15026" s="3"/>
    </row>
    <row r="15027" spans="8:13">
      <c r="H15027" s="16"/>
      <c r="I15027" s="3"/>
      <c r="J15027" s="3"/>
      <c r="K15027" s="3"/>
      <c r="L15027" s="3"/>
      <c r="M15027" s="3"/>
    </row>
    <row r="15028" spans="8:13">
      <c r="H15028" s="16"/>
      <c r="I15028" s="3"/>
      <c r="J15028" s="3"/>
      <c r="K15028" s="3"/>
      <c r="L15028" s="3"/>
      <c r="M15028" s="3"/>
    </row>
    <row r="15029" spans="8:13">
      <c r="H15029" s="16"/>
      <c r="I15029" s="3"/>
      <c r="J15029" s="3"/>
      <c r="K15029" s="3"/>
      <c r="L15029" s="3"/>
      <c r="M15029" s="3"/>
    </row>
    <row r="15030" spans="8:13">
      <c r="H15030" s="16"/>
      <c r="I15030" s="3"/>
      <c r="J15030" s="3"/>
      <c r="K15030" s="3"/>
      <c r="L15030" s="3"/>
      <c r="M15030" s="3"/>
    </row>
    <row r="15031" spans="8:13">
      <c r="H15031" s="16"/>
      <c r="I15031" s="3"/>
      <c r="J15031" s="3"/>
      <c r="K15031" s="3"/>
      <c r="L15031" s="3"/>
      <c r="M15031" s="3"/>
    </row>
    <row r="15032" spans="8:13">
      <c r="H15032" s="16"/>
      <c r="I15032" s="3"/>
      <c r="J15032" s="3"/>
      <c r="K15032" s="3"/>
      <c r="L15032" s="3"/>
      <c r="M15032" s="3"/>
    </row>
    <row r="15033" spans="8:13">
      <c r="H15033" s="16"/>
      <c r="I15033" s="3"/>
      <c r="J15033" s="3"/>
      <c r="K15033" s="3"/>
      <c r="L15033" s="3"/>
      <c r="M15033" s="3"/>
    </row>
    <row r="15034" spans="8:13">
      <c r="H15034" s="16"/>
      <c r="I15034" s="3"/>
      <c r="J15034" s="3"/>
      <c r="K15034" s="3"/>
      <c r="L15034" s="3"/>
      <c r="M15034" s="3"/>
    </row>
    <row r="15035" spans="8:13">
      <c r="H15035" s="16"/>
      <c r="I15035" s="3"/>
      <c r="J15035" s="3"/>
      <c r="K15035" s="3"/>
      <c r="L15035" s="3"/>
      <c r="M15035" s="3"/>
    </row>
    <row r="15036" spans="8:13">
      <c r="H15036" s="16"/>
      <c r="I15036" s="3"/>
      <c r="J15036" s="3"/>
      <c r="K15036" s="3"/>
      <c r="L15036" s="3"/>
      <c r="M15036" s="3"/>
    </row>
    <row r="15037" spans="8:13">
      <c r="H15037" s="16"/>
      <c r="I15037" s="3"/>
      <c r="J15037" s="3"/>
      <c r="K15037" s="3"/>
      <c r="L15037" s="3"/>
      <c r="M15037" s="3"/>
    </row>
    <row r="15038" spans="8:13">
      <c r="H15038" s="16"/>
      <c r="I15038" s="3"/>
      <c r="J15038" s="3"/>
      <c r="K15038" s="3"/>
      <c r="L15038" s="3"/>
      <c r="M15038" s="3"/>
    </row>
    <row r="15039" spans="8:13">
      <c r="H15039" s="16"/>
      <c r="I15039" s="3"/>
      <c r="J15039" s="3"/>
      <c r="K15039" s="3"/>
      <c r="L15039" s="3"/>
      <c r="M15039" s="3"/>
    </row>
    <row r="15040" spans="8:13">
      <c r="H15040" s="16"/>
      <c r="I15040" s="3"/>
      <c r="J15040" s="3"/>
      <c r="K15040" s="3"/>
      <c r="L15040" s="3"/>
      <c r="M15040" s="3"/>
    </row>
    <row r="15041" spans="8:13">
      <c r="H15041" s="16"/>
      <c r="I15041" s="3"/>
      <c r="J15041" s="3"/>
      <c r="K15041" s="3"/>
      <c r="L15041" s="3"/>
      <c r="M15041" s="3"/>
    </row>
    <row r="15042" spans="8:13">
      <c r="H15042" s="16"/>
      <c r="I15042" s="3"/>
      <c r="J15042" s="3"/>
      <c r="K15042" s="3"/>
      <c r="L15042" s="3"/>
      <c r="M15042" s="3"/>
    </row>
    <row r="15043" spans="8:13">
      <c r="H15043" s="16"/>
      <c r="I15043" s="3"/>
      <c r="J15043" s="3"/>
      <c r="K15043" s="3"/>
      <c r="L15043" s="3"/>
      <c r="M15043" s="3"/>
    </row>
    <row r="15044" spans="8:13">
      <c r="H15044" s="16"/>
      <c r="I15044" s="3"/>
      <c r="J15044" s="3"/>
      <c r="K15044" s="3"/>
      <c r="L15044" s="3"/>
      <c r="M15044" s="3"/>
    </row>
    <row r="15045" spans="8:13">
      <c r="H15045" s="16"/>
      <c r="I15045" s="3"/>
      <c r="J15045" s="3"/>
      <c r="K15045" s="3"/>
      <c r="L15045" s="3"/>
      <c r="M15045" s="3"/>
    </row>
    <row r="15046" spans="8:13">
      <c r="H15046" s="16"/>
      <c r="I15046" s="3"/>
      <c r="J15046" s="3"/>
      <c r="K15046" s="3"/>
      <c r="L15046" s="3"/>
      <c r="M15046" s="3"/>
    </row>
    <row r="15047" spans="8:13">
      <c r="H15047" s="16"/>
      <c r="I15047" s="3"/>
      <c r="J15047" s="3"/>
      <c r="K15047" s="3"/>
      <c r="L15047" s="3"/>
      <c r="M15047" s="3"/>
    </row>
    <row r="15048" spans="8:13">
      <c r="H15048" s="16"/>
      <c r="I15048" s="3"/>
      <c r="J15048" s="3"/>
      <c r="K15048" s="3"/>
      <c r="L15048" s="3"/>
      <c r="M15048" s="3"/>
    </row>
    <row r="15049" spans="8:13">
      <c r="H15049" s="16"/>
      <c r="I15049" s="3"/>
      <c r="J15049" s="3"/>
      <c r="K15049" s="3"/>
      <c r="L15049" s="3"/>
      <c r="M15049" s="3"/>
    </row>
    <row r="15050" spans="8:13">
      <c r="H15050" s="16"/>
      <c r="I15050" s="3"/>
      <c r="J15050" s="3"/>
      <c r="K15050" s="3"/>
      <c r="L15050" s="3"/>
      <c r="M15050" s="3"/>
    </row>
    <row r="15051" spans="8:13">
      <c r="H15051" s="16"/>
      <c r="I15051" s="3"/>
      <c r="J15051" s="3"/>
      <c r="K15051" s="3"/>
      <c r="L15051" s="3"/>
      <c r="M15051" s="3"/>
    </row>
    <row r="15052" spans="8:13">
      <c r="H15052" s="16"/>
      <c r="I15052" s="3"/>
      <c r="J15052" s="3"/>
      <c r="K15052" s="3"/>
      <c r="L15052" s="3"/>
      <c r="M15052" s="3"/>
    </row>
    <row r="15053" spans="8:13">
      <c r="H15053" s="16"/>
      <c r="I15053" s="3"/>
      <c r="J15053" s="3"/>
      <c r="K15053" s="3"/>
      <c r="L15053" s="3"/>
      <c r="M15053" s="3"/>
    </row>
    <row r="15054" spans="8:13">
      <c r="H15054" s="16"/>
      <c r="I15054" s="3"/>
      <c r="J15054" s="3"/>
      <c r="K15054" s="3"/>
      <c r="L15054" s="3"/>
      <c r="M15054" s="3"/>
    </row>
    <row r="15055" spans="8:13">
      <c r="H15055" s="16"/>
      <c r="I15055" s="3"/>
      <c r="J15055" s="3"/>
      <c r="K15055" s="3"/>
      <c r="L15055" s="3"/>
      <c r="M15055" s="3"/>
    </row>
    <row r="15056" spans="8:13">
      <c r="H15056" s="16"/>
      <c r="I15056" s="3"/>
      <c r="J15056" s="3"/>
      <c r="K15056" s="3"/>
      <c r="L15056" s="3"/>
      <c r="M15056" s="3"/>
    </row>
    <row r="15057" spans="8:13">
      <c r="H15057" s="16"/>
      <c r="I15057" s="3"/>
      <c r="J15057" s="3"/>
      <c r="K15057" s="3"/>
      <c r="L15057" s="3"/>
      <c r="M15057" s="3"/>
    </row>
    <row r="15058" spans="8:13">
      <c r="H15058" s="16"/>
      <c r="I15058" s="3"/>
      <c r="J15058" s="3"/>
      <c r="K15058" s="3"/>
      <c r="L15058" s="3"/>
      <c r="M15058" s="3"/>
    </row>
    <row r="15059" spans="8:13">
      <c r="H15059" s="16"/>
      <c r="I15059" s="3"/>
      <c r="J15059" s="3"/>
      <c r="K15059" s="3"/>
      <c r="L15059" s="3"/>
      <c r="M15059" s="3"/>
    </row>
    <row r="15060" spans="8:13">
      <c r="H15060" s="16"/>
      <c r="I15060" s="3"/>
      <c r="J15060" s="3"/>
      <c r="K15060" s="3"/>
      <c r="L15060" s="3"/>
      <c r="M15060" s="3"/>
    </row>
    <row r="15061" spans="8:13">
      <c r="H15061" s="16"/>
      <c r="I15061" s="3"/>
      <c r="J15061" s="3"/>
      <c r="K15061" s="3"/>
      <c r="L15061" s="3"/>
      <c r="M15061" s="3"/>
    </row>
    <row r="15062" spans="8:13">
      <c r="H15062" s="16"/>
      <c r="I15062" s="3"/>
      <c r="J15062" s="3"/>
      <c r="K15062" s="3"/>
      <c r="L15062" s="3"/>
      <c r="M15062" s="3"/>
    </row>
    <row r="15063" spans="8:13">
      <c r="H15063" s="16"/>
      <c r="I15063" s="3"/>
      <c r="J15063" s="3"/>
      <c r="K15063" s="3"/>
      <c r="L15063" s="3"/>
      <c r="M15063" s="3"/>
    </row>
    <row r="15064" spans="8:13">
      <c r="H15064" s="16"/>
      <c r="I15064" s="3"/>
      <c r="J15064" s="3"/>
      <c r="K15064" s="3"/>
      <c r="L15064" s="3"/>
      <c r="M15064" s="3"/>
    </row>
    <row r="15065" spans="8:13">
      <c r="H15065" s="16"/>
      <c r="I15065" s="3"/>
      <c r="J15065" s="3"/>
      <c r="K15065" s="3"/>
      <c r="L15065" s="3"/>
      <c r="M15065" s="3"/>
    </row>
    <row r="15066" spans="8:13">
      <c r="H15066" s="16"/>
      <c r="I15066" s="3"/>
      <c r="J15066" s="3"/>
      <c r="K15066" s="3"/>
      <c r="L15066" s="3"/>
      <c r="M15066" s="3"/>
    </row>
    <row r="15067" spans="8:13">
      <c r="H15067" s="16"/>
      <c r="I15067" s="3"/>
      <c r="J15067" s="3"/>
      <c r="K15067" s="3"/>
      <c r="L15067" s="3"/>
      <c r="M15067" s="3"/>
    </row>
    <row r="15068" spans="8:13">
      <c r="H15068" s="16"/>
      <c r="I15068" s="3"/>
      <c r="J15068" s="3"/>
      <c r="K15068" s="3"/>
      <c r="L15068" s="3"/>
      <c r="M15068" s="3"/>
    </row>
    <row r="15069" spans="8:13">
      <c r="H15069" s="16"/>
      <c r="I15069" s="3"/>
      <c r="J15069" s="3"/>
      <c r="K15069" s="3"/>
      <c r="L15069" s="3"/>
      <c r="M15069" s="3"/>
    </row>
    <row r="15070" spans="8:13">
      <c r="H15070" s="16"/>
      <c r="I15070" s="3"/>
      <c r="J15070" s="3"/>
      <c r="K15070" s="3"/>
      <c r="L15070" s="3"/>
      <c r="M15070" s="3"/>
    </row>
    <row r="15071" spans="8:13">
      <c r="H15071" s="16"/>
      <c r="I15071" s="3"/>
      <c r="J15071" s="3"/>
      <c r="K15071" s="3"/>
      <c r="L15071" s="3"/>
      <c r="M15071" s="3"/>
    </row>
    <row r="15072" spans="8:13">
      <c r="H15072" s="16"/>
      <c r="I15072" s="3"/>
      <c r="J15072" s="3"/>
      <c r="K15072" s="3"/>
      <c r="L15072" s="3"/>
      <c r="M15072" s="3"/>
    </row>
    <row r="15073" spans="8:13">
      <c r="H15073" s="16"/>
      <c r="I15073" s="3"/>
      <c r="J15073" s="3"/>
      <c r="K15073" s="3"/>
      <c r="L15073" s="3"/>
      <c r="M15073" s="3"/>
    </row>
    <row r="15074" spans="8:13">
      <c r="H15074" s="16"/>
      <c r="I15074" s="3"/>
      <c r="J15074" s="3"/>
      <c r="K15074" s="3"/>
      <c r="L15074" s="3"/>
      <c r="M15074" s="3"/>
    </row>
    <row r="15075" spans="8:13">
      <c r="H15075" s="16"/>
      <c r="I15075" s="3"/>
      <c r="J15075" s="3"/>
      <c r="K15075" s="3"/>
      <c r="L15075" s="3"/>
      <c r="M15075" s="3"/>
    </row>
    <row r="15076" spans="8:13">
      <c r="H15076" s="16"/>
      <c r="I15076" s="3"/>
      <c r="J15076" s="3"/>
      <c r="K15076" s="3"/>
      <c r="L15076" s="3"/>
      <c r="M15076" s="3"/>
    </row>
    <row r="15077" spans="8:13">
      <c r="H15077" s="16"/>
      <c r="I15077" s="3"/>
      <c r="J15077" s="3"/>
      <c r="K15077" s="3"/>
      <c r="L15077" s="3"/>
      <c r="M15077" s="3"/>
    </row>
    <row r="15078" spans="8:13">
      <c r="H15078" s="16"/>
      <c r="I15078" s="3"/>
      <c r="J15078" s="3"/>
      <c r="K15078" s="3"/>
      <c r="L15078" s="3"/>
      <c r="M15078" s="3"/>
    </row>
    <row r="15079" spans="8:13">
      <c r="H15079" s="16"/>
      <c r="I15079" s="3"/>
      <c r="J15079" s="3"/>
      <c r="K15079" s="3"/>
      <c r="L15079" s="3"/>
      <c r="M15079" s="3"/>
    </row>
    <row r="15080" spans="8:13">
      <c r="H15080" s="16"/>
      <c r="I15080" s="3"/>
      <c r="J15080" s="3"/>
      <c r="K15080" s="3"/>
      <c r="L15080" s="3"/>
      <c r="M15080" s="3"/>
    </row>
    <row r="15081" spans="8:13">
      <c r="H15081" s="16"/>
      <c r="I15081" s="3"/>
      <c r="J15081" s="3"/>
      <c r="K15081" s="3"/>
      <c r="L15081" s="3"/>
      <c r="M15081" s="3"/>
    </row>
    <row r="15082" spans="8:13">
      <c r="H15082" s="16"/>
      <c r="I15082" s="3"/>
      <c r="J15082" s="3"/>
      <c r="K15082" s="3"/>
      <c r="L15082" s="3"/>
      <c r="M15082" s="3"/>
    </row>
    <row r="15083" spans="8:13">
      <c r="H15083" s="16"/>
      <c r="I15083" s="3"/>
      <c r="J15083" s="3"/>
      <c r="K15083" s="3"/>
      <c r="L15083" s="3"/>
      <c r="M15083" s="3"/>
    </row>
    <row r="15084" spans="8:13">
      <c r="H15084" s="16"/>
      <c r="I15084" s="3"/>
      <c r="J15084" s="3"/>
      <c r="K15084" s="3"/>
      <c r="L15084" s="3"/>
      <c r="M15084" s="3"/>
    </row>
    <row r="15085" spans="8:13">
      <c r="H15085" s="16"/>
      <c r="I15085" s="3"/>
      <c r="J15085" s="3"/>
      <c r="K15085" s="3"/>
      <c r="L15085" s="3"/>
      <c r="M15085" s="3"/>
    </row>
    <row r="15086" spans="8:13">
      <c r="H15086" s="16"/>
      <c r="I15086" s="3"/>
      <c r="J15086" s="3"/>
      <c r="K15086" s="3"/>
      <c r="L15086" s="3"/>
      <c r="M15086" s="3"/>
    </row>
    <row r="15087" spans="8:13">
      <c r="H15087" s="16"/>
      <c r="I15087" s="3"/>
      <c r="J15087" s="3"/>
      <c r="K15087" s="3"/>
      <c r="L15087" s="3"/>
      <c r="M15087" s="3"/>
    </row>
    <row r="15088" spans="8:13">
      <c r="H15088" s="16"/>
      <c r="I15088" s="3"/>
      <c r="J15088" s="3"/>
      <c r="K15088" s="3"/>
      <c r="L15088" s="3"/>
      <c r="M15088" s="3"/>
    </row>
    <row r="15089" spans="8:13">
      <c r="H15089" s="16"/>
      <c r="I15089" s="3"/>
      <c r="J15089" s="3"/>
      <c r="K15089" s="3"/>
      <c r="L15089" s="3"/>
      <c r="M15089" s="3"/>
    </row>
    <row r="15090" spans="8:13">
      <c r="H15090" s="16"/>
      <c r="I15090" s="3"/>
      <c r="J15090" s="3"/>
      <c r="K15090" s="3"/>
      <c r="L15090" s="3"/>
      <c r="M15090" s="3"/>
    </row>
    <row r="15091" spans="8:13">
      <c r="H15091" s="16"/>
      <c r="I15091" s="3"/>
      <c r="J15091" s="3"/>
      <c r="K15091" s="3"/>
      <c r="L15091" s="3"/>
      <c r="M15091" s="3"/>
    </row>
    <row r="15092" spans="8:13">
      <c r="H15092" s="16"/>
      <c r="I15092" s="3"/>
      <c r="J15092" s="3"/>
      <c r="K15092" s="3"/>
      <c r="L15092" s="3"/>
      <c r="M15092" s="3"/>
    </row>
    <row r="15093" spans="8:13">
      <c r="H15093" s="16"/>
      <c r="I15093" s="3"/>
      <c r="J15093" s="3"/>
      <c r="K15093" s="3"/>
      <c r="L15093" s="3"/>
      <c r="M15093" s="3"/>
    </row>
    <row r="15094" spans="8:13">
      <c r="H15094" s="16"/>
      <c r="I15094" s="3"/>
      <c r="J15094" s="3"/>
      <c r="K15094" s="3"/>
      <c r="L15094" s="3"/>
      <c r="M15094" s="3"/>
    </row>
    <row r="15095" spans="8:13">
      <c r="H15095" s="16"/>
      <c r="I15095" s="3"/>
      <c r="J15095" s="3"/>
      <c r="K15095" s="3"/>
      <c r="L15095" s="3"/>
      <c r="M15095" s="3"/>
    </row>
    <row r="15096" spans="8:13">
      <c r="H15096" s="16"/>
      <c r="I15096" s="3"/>
      <c r="J15096" s="3"/>
      <c r="K15096" s="3"/>
      <c r="L15096" s="3"/>
      <c r="M15096" s="3"/>
    </row>
    <row r="15097" spans="8:13">
      <c r="H15097" s="16"/>
      <c r="I15097" s="3"/>
      <c r="J15097" s="3"/>
      <c r="K15097" s="3"/>
      <c r="L15097" s="3"/>
      <c r="M15097" s="3"/>
    </row>
    <row r="15098" spans="8:13">
      <c r="H15098" s="16"/>
      <c r="I15098" s="3"/>
      <c r="J15098" s="3"/>
      <c r="K15098" s="3"/>
      <c r="L15098" s="3"/>
      <c r="M15098" s="3"/>
    </row>
    <row r="15099" spans="8:13">
      <c r="H15099" s="16"/>
      <c r="I15099" s="3"/>
      <c r="J15099" s="3"/>
      <c r="K15099" s="3"/>
      <c r="L15099" s="3"/>
      <c r="M15099" s="3"/>
    </row>
    <row r="15100" spans="8:13">
      <c r="H15100" s="16"/>
      <c r="I15100" s="3"/>
      <c r="J15100" s="3"/>
      <c r="K15100" s="3"/>
      <c r="L15100" s="3"/>
      <c r="M15100" s="3"/>
    </row>
    <row r="15101" spans="8:13">
      <c r="H15101" s="16"/>
      <c r="I15101" s="3"/>
      <c r="J15101" s="3"/>
      <c r="K15101" s="3"/>
      <c r="L15101" s="3"/>
      <c r="M15101" s="3"/>
    </row>
    <row r="15102" spans="8:13">
      <c r="H15102" s="16"/>
      <c r="I15102" s="3"/>
      <c r="J15102" s="3"/>
      <c r="K15102" s="3"/>
      <c r="L15102" s="3"/>
      <c r="M15102" s="3"/>
    </row>
    <row r="15103" spans="8:13">
      <c r="H15103" s="16"/>
      <c r="I15103" s="3"/>
      <c r="J15103" s="3"/>
      <c r="K15103" s="3"/>
      <c r="L15103" s="3"/>
      <c r="M15103" s="3"/>
    </row>
    <row r="15104" spans="8:13">
      <c r="H15104" s="16"/>
      <c r="I15104" s="3"/>
      <c r="J15104" s="3"/>
      <c r="K15104" s="3"/>
      <c r="L15104" s="3"/>
      <c r="M15104" s="3"/>
    </row>
    <row r="15105" spans="8:13">
      <c r="H15105" s="16"/>
      <c r="I15105" s="3"/>
      <c r="J15105" s="3"/>
      <c r="K15105" s="3"/>
      <c r="L15105" s="3"/>
      <c r="M15105" s="3"/>
    </row>
    <row r="15106" spans="8:13">
      <c r="H15106" s="16"/>
      <c r="I15106" s="3"/>
      <c r="J15106" s="3"/>
      <c r="K15106" s="3"/>
      <c r="L15106" s="3"/>
      <c r="M15106" s="3"/>
    </row>
    <row r="15107" spans="8:13">
      <c r="H15107" s="16"/>
      <c r="I15107" s="3"/>
      <c r="J15107" s="3"/>
      <c r="K15107" s="3"/>
      <c r="L15107" s="3"/>
      <c r="M15107" s="3"/>
    </row>
    <row r="15108" spans="8:13">
      <c r="H15108" s="16"/>
      <c r="I15108" s="3"/>
      <c r="J15108" s="3"/>
      <c r="K15108" s="3"/>
      <c r="L15108" s="3"/>
      <c r="M15108" s="3"/>
    </row>
    <row r="15109" spans="8:13">
      <c r="H15109" s="16"/>
      <c r="I15109" s="3"/>
      <c r="J15109" s="3"/>
      <c r="K15109" s="3"/>
      <c r="L15109" s="3"/>
      <c r="M15109" s="3"/>
    </row>
    <row r="15110" spans="8:13">
      <c r="H15110" s="16"/>
      <c r="I15110" s="3"/>
      <c r="J15110" s="3"/>
      <c r="K15110" s="3"/>
      <c r="L15110" s="3"/>
      <c r="M15110" s="3"/>
    </row>
    <row r="15111" spans="8:13">
      <c r="H15111" s="16"/>
      <c r="I15111" s="3"/>
      <c r="J15111" s="3"/>
      <c r="K15111" s="3"/>
      <c r="L15111" s="3"/>
      <c r="M15111" s="3"/>
    </row>
    <row r="15112" spans="8:13">
      <c r="H15112" s="16"/>
      <c r="I15112" s="3"/>
      <c r="J15112" s="3"/>
      <c r="K15112" s="3"/>
      <c r="L15112" s="3"/>
      <c r="M15112" s="3"/>
    </row>
    <row r="15113" spans="8:13">
      <c r="H15113" s="16"/>
      <c r="I15113" s="3"/>
      <c r="J15113" s="3"/>
      <c r="K15113" s="3"/>
      <c r="L15113" s="3"/>
      <c r="M15113" s="3"/>
    </row>
    <row r="15114" spans="8:13">
      <c r="H15114" s="16"/>
      <c r="I15114" s="3"/>
      <c r="J15114" s="3"/>
      <c r="K15114" s="3"/>
      <c r="L15114" s="3"/>
      <c r="M15114" s="3"/>
    </row>
    <row r="15115" spans="8:13">
      <c r="H15115" s="16"/>
      <c r="I15115" s="3"/>
      <c r="J15115" s="3"/>
      <c r="K15115" s="3"/>
      <c r="L15115" s="3"/>
      <c r="M15115" s="3"/>
    </row>
    <row r="15116" spans="8:13">
      <c r="H15116" s="16"/>
      <c r="I15116" s="3"/>
      <c r="J15116" s="3"/>
      <c r="K15116" s="3"/>
      <c r="L15116" s="3"/>
      <c r="M15116" s="3"/>
    </row>
    <row r="15117" spans="8:13">
      <c r="H15117" s="16"/>
      <c r="I15117" s="3"/>
      <c r="J15117" s="3"/>
      <c r="K15117" s="3"/>
      <c r="L15117" s="3"/>
      <c r="M15117" s="3"/>
    </row>
    <row r="15118" spans="8:13">
      <c r="H15118" s="16"/>
      <c r="I15118" s="3"/>
      <c r="J15118" s="3"/>
      <c r="K15118" s="3"/>
      <c r="L15118" s="3"/>
      <c r="M15118" s="3"/>
    </row>
    <row r="15119" spans="8:13">
      <c r="H15119" s="16"/>
      <c r="I15119" s="3"/>
      <c r="J15119" s="3"/>
      <c r="K15119" s="3"/>
      <c r="L15119" s="3"/>
      <c r="M15119" s="3"/>
    </row>
    <row r="15120" spans="8:13">
      <c r="H15120" s="16"/>
      <c r="I15120" s="3"/>
      <c r="J15120" s="3"/>
      <c r="K15120" s="3"/>
      <c r="L15120" s="3"/>
      <c r="M15120" s="3"/>
    </row>
    <row r="15121" spans="8:13">
      <c r="H15121" s="16"/>
      <c r="I15121" s="3"/>
      <c r="J15121" s="3"/>
      <c r="K15121" s="3"/>
      <c r="L15121" s="3"/>
      <c r="M15121" s="3"/>
    </row>
    <row r="15122" spans="8:13">
      <c r="H15122" s="16"/>
      <c r="I15122" s="3"/>
      <c r="J15122" s="3"/>
      <c r="K15122" s="3"/>
      <c r="L15122" s="3"/>
      <c r="M15122" s="3"/>
    </row>
    <row r="15123" spans="8:13">
      <c r="H15123" s="16"/>
      <c r="I15123" s="3"/>
      <c r="J15123" s="3"/>
      <c r="K15123" s="3"/>
      <c r="L15123" s="3"/>
      <c r="M15123" s="3"/>
    </row>
    <row r="15124" spans="8:13">
      <c r="H15124" s="16"/>
      <c r="I15124" s="3"/>
      <c r="J15124" s="3"/>
      <c r="K15124" s="3"/>
      <c r="L15124" s="3"/>
      <c r="M15124" s="3"/>
    </row>
    <row r="15125" spans="8:13">
      <c r="H15125" s="16"/>
      <c r="I15125" s="3"/>
      <c r="J15125" s="3"/>
      <c r="K15125" s="3"/>
      <c r="L15125" s="3"/>
      <c r="M15125" s="3"/>
    </row>
    <row r="15126" spans="8:13">
      <c r="H15126" s="16"/>
      <c r="I15126" s="3"/>
      <c r="J15126" s="3"/>
      <c r="K15126" s="3"/>
      <c r="L15126" s="3"/>
      <c r="M15126" s="3"/>
    </row>
    <row r="15127" spans="8:13">
      <c r="H15127" s="16"/>
      <c r="I15127" s="3"/>
      <c r="J15127" s="3"/>
      <c r="K15127" s="3"/>
      <c r="L15127" s="3"/>
      <c r="M15127" s="3"/>
    </row>
    <row r="15128" spans="8:13">
      <c r="H15128" s="16"/>
      <c r="I15128" s="3"/>
      <c r="J15128" s="3"/>
      <c r="K15128" s="3"/>
      <c r="L15128" s="3"/>
      <c r="M15128" s="3"/>
    </row>
    <row r="15129" spans="8:13">
      <c r="H15129" s="16"/>
      <c r="I15129" s="3"/>
      <c r="J15129" s="3"/>
      <c r="K15129" s="3"/>
      <c r="L15129" s="3"/>
      <c r="M15129" s="3"/>
    </row>
    <row r="15130" spans="8:13">
      <c r="H15130" s="16"/>
      <c r="I15130" s="3"/>
      <c r="J15130" s="3"/>
      <c r="K15130" s="3"/>
      <c r="L15130" s="3"/>
      <c r="M15130" s="3"/>
    </row>
    <row r="15131" spans="8:13">
      <c r="H15131" s="16"/>
      <c r="I15131" s="3"/>
      <c r="J15131" s="3"/>
      <c r="K15131" s="3"/>
      <c r="L15131" s="3"/>
      <c r="M15131" s="3"/>
    </row>
    <row r="15132" spans="8:13">
      <c r="H15132" s="16"/>
      <c r="I15132" s="3"/>
      <c r="J15132" s="3"/>
      <c r="K15132" s="3"/>
      <c r="L15132" s="3"/>
      <c r="M15132" s="3"/>
    </row>
    <row r="15133" spans="8:13">
      <c r="H15133" s="16"/>
      <c r="I15133" s="3"/>
      <c r="J15133" s="3"/>
      <c r="K15133" s="3"/>
      <c r="L15133" s="3"/>
      <c r="M15133" s="3"/>
    </row>
    <row r="15134" spans="8:13">
      <c r="H15134" s="16"/>
      <c r="I15134" s="3"/>
      <c r="J15134" s="3"/>
      <c r="K15134" s="3"/>
      <c r="L15134" s="3"/>
      <c r="M15134" s="3"/>
    </row>
    <row r="15135" spans="8:13">
      <c r="H15135" s="16"/>
      <c r="I15135" s="3"/>
      <c r="J15135" s="3"/>
      <c r="K15135" s="3"/>
      <c r="L15135" s="3"/>
      <c r="M15135" s="3"/>
    </row>
    <row r="15136" spans="8:13">
      <c r="H15136" s="16"/>
      <c r="I15136" s="3"/>
      <c r="J15136" s="3"/>
      <c r="K15136" s="3"/>
      <c r="L15136" s="3"/>
      <c r="M15136" s="3"/>
    </row>
    <row r="15137" spans="8:13">
      <c r="H15137" s="16"/>
      <c r="I15137" s="3"/>
      <c r="J15137" s="3"/>
      <c r="K15137" s="3"/>
      <c r="L15137" s="3"/>
      <c r="M15137" s="3"/>
    </row>
    <row r="15138" spans="8:13">
      <c r="H15138" s="16"/>
      <c r="I15138" s="3"/>
      <c r="J15138" s="3"/>
      <c r="K15138" s="3"/>
      <c r="L15138" s="3"/>
      <c r="M15138" s="3"/>
    </row>
    <row r="15139" spans="8:13">
      <c r="H15139" s="16"/>
      <c r="I15139" s="3"/>
      <c r="J15139" s="3"/>
      <c r="K15139" s="3"/>
      <c r="L15139" s="3"/>
      <c r="M15139" s="3"/>
    </row>
    <row r="15140" spans="8:13">
      <c r="H15140" s="16"/>
      <c r="I15140" s="3"/>
      <c r="J15140" s="3"/>
      <c r="K15140" s="3"/>
      <c r="L15140" s="3"/>
      <c r="M15140" s="3"/>
    </row>
    <row r="15141" spans="8:13">
      <c r="H15141" s="16"/>
      <c r="I15141" s="3"/>
      <c r="J15141" s="3"/>
      <c r="K15141" s="3"/>
      <c r="L15141" s="3"/>
      <c r="M15141" s="3"/>
    </row>
    <row r="15142" spans="8:13">
      <c r="H15142" s="16"/>
      <c r="I15142" s="3"/>
      <c r="J15142" s="3"/>
      <c r="K15142" s="3"/>
      <c r="L15142" s="3"/>
      <c r="M15142" s="3"/>
    </row>
    <row r="15143" spans="8:13">
      <c r="H15143" s="16"/>
      <c r="I15143" s="3"/>
      <c r="J15143" s="3"/>
      <c r="K15143" s="3"/>
      <c r="L15143" s="3"/>
      <c r="M15143" s="3"/>
    </row>
    <row r="15144" spans="8:13">
      <c r="H15144" s="16"/>
      <c r="I15144" s="3"/>
      <c r="J15144" s="3"/>
      <c r="K15144" s="3"/>
      <c r="L15144" s="3"/>
      <c r="M15144" s="3"/>
    </row>
    <row r="15145" spans="8:13">
      <c r="H15145" s="16"/>
      <c r="I15145" s="3"/>
      <c r="J15145" s="3"/>
      <c r="K15145" s="3"/>
      <c r="L15145" s="3"/>
      <c r="M15145" s="3"/>
    </row>
    <row r="15146" spans="8:13">
      <c r="H15146" s="16"/>
      <c r="I15146" s="3"/>
      <c r="J15146" s="3"/>
      <c r="K15146" s="3"/>
      <c r="L15146" s="3"/>
      <c r="M15146" s="3"/>
    </row>
    <row r="15147" spans="8:13">
      <c r="H15147" s="16"/>
      <c r="I15147" s="3"/>
      <c r="J15147" s="3"/>
      <c r="K15147" s="3"/>
      <c r="L15147" s="3"/>
      <c r="M15147" s="3"/>
    </row>
    <row r="15148" spans="8:13">
      <c r="H15148" s="16"/>
      <c r="I15148" s="3"/>
      <c r="J15148" s="3"/>
      <c r="K15148" s="3"/>
      <c r="L15148" s="3"/>
      <c r="M15148" s="3"/>
    </row>
    <row r="15149" spans="8:13">
      <c r="H15149" s="16"/>
      <c r="I15149" s="3"/>
      <c r="J15149" s="3"/>
      <c r="K15149" s="3"/>
      <c r="L15149" s="3"/>
      <c r="M15149" s="3"/>
    </row>
    <row r="15150" spans="8:13">
      <c r="H15150" s="16"/>
      <c r="I15150" s="3"/>
      <c r="J15150" s="3"/>
      <c r="K15150" s="3"/>
      <c r="L15150" s="3"/>
      <c r="M15150" s="3"/>
    </row>
    <row r="15151" spans="8:13">
      <c r="H15151" s="16"/>
      <c r="I15151" s="3"/>
      <c r="J15151" s="3"/>
      <c r="K15151" s="3"/>
      <c r="L15151" s="3"/>
      <c r="M15151" s="3"/>
    </row>
    <row r="15152" spans="8:13">
      <c r="H15152" s="16"/>
      <c r="I15152" s="3"/>
      <c r="J15152" s="3"/>
      <c r="K15152" s="3"/>
      <c r="L15152" s="3"/>
      <c r="M15152" s="3"/>
    </row>
    <row r="15153" spans="8:13">
      <c r="H15153" s="16"/>
      <c r="I15153" s="3"/>
      <c r="J15153" s="3"/>
      <c r="K15153" s="3"/>
      <c r="L15153" s="3"/>
      <c r="M15153" s="3"/>
    </row>
    <row r="15154" spans="8:13">
      <c r="H15154" s="16"/>
      <c r="I15154" s="3"/>
      <c r="J15154" s="3"/>
      <c r="K15154" s="3"/>
      <c r="L15154" s="3"/>
      <c r="M15154" s="3"/>
    </row>
    <row r="15155" spans="8:13">
      <c r="H15155" s="16"/>
      <c r="I15155" s="3"/>
      <c r="J15155" s="3"/>
      <c r="K15155" s="3"/>
      <c r="L15155" s="3"/>
      <c r="M15155" s="3"/>
    </row>
    <row r="15156" spans="8:13">
      <c r="H15156" s="16"/>
      <c r="I15156" s="3"/>
      <c r="J15156" s="3"/>
      <c r="K15156" s="3"/>
      <c r="L15156" s="3"/>
      <c r="M15156" s="3"/>
    </row>
    <row r="15157" spans="8:13">
      <c r="H15157" s="16"/>
      <c r="I15157" s="3"/>
      <c r="J15157" s="3"/>
      <c r="K15157" s="3"/>
      <c r="L15157" s="3"/>
      <c r="M15157" s="3"/>
    </row>
    <row r="15158" spans="8:13">
      <c r="H15158" s="16"/>
      <c r="I15158" s="3"/>
      <c r="J15158" s="3"/>
      <c r="K15158" s="3"/>
      <c r="L15158" s="3"/>
      <c r="M15158" s="3"/>
    </row>
    <row r="15159" spans="8:13">
      <c r="H15159" s="16"/>
      <c r="I15159" s="3"/>
      <c r="J15159" s="3"/>
      <c r="K15159" s="3"/>
      <c r="L15159" s="3"/>
      <c r="M15159" s="3"/>
    </row>
    <row r="15160" spans="8:13">
      <c r="H15160" s="16"/>
      <c r="I15160" s="3"/>
      <c r="J15160" s="3"/>
      <c r="K15160" s="3"/>
      <c r="L15160" s="3"/>
      <c r="M15160" s="3"/>
    </row>
    <row r="15161" spans="8:13">
      <c r="H15161" s="16"/>
      <c r="I15161" s="3"/>
      <c r="J15161" s="3"/>
      <c r="K15161" s="3"/>
      <c r="L15161" s="3"/>
      <c r="M15161" s="3"/>
    </row>
    <row r="15162" spans="8:13">
      <c r="H15162" s="16"/>
      <c r="I15162" s="3"/>
      <c r="J15162" s="3"/>
      <c r="K15162" s="3"/>
      <c r="L15162" s="3"/>
      <c r="M15162" s="3"/>
    </row>
    <row r="15163" spans="8:13">
      <c r="H15163" s="16"/>
      <c r="I15163" s="3"/>
      <c r="J15163" s="3"/>
      <c r="K15163" s="3"/>
      <c r="L15163" s="3"/>
      <c r="M15163" s="3"/>
    </row>
    <row r="15164" spans="8:13">
      <c r="H15164" s="16"/>
      <c r="I15164" s="3"/>
      <c r="J15164" s="3"/>
      <c r="K15164" s="3"/>
      <c r="L15164" s="3"/>
      <c r="M15164" s="3"/>
    </row>
    <row r="15165" spans="8:13">
      <c r="H15165" s="16"/>
      <c r="I15165" s="3"/>
      <c r="J15165" s="3"/>
      <c r="K15165" s="3"/>
      <c r="L15165" s="3"/>
      <c r="M15165" s="3"/>
    </row>
    <row r="15166" spans="8:13">
      <c r="H15166" s="16"/>
      <c r="I15166" s="3"/>
      <c r="J15166" s="3"/>
      <c r="K15166" s="3"/>
      <c r="L15166" s="3"/>
      <c r="M15166" s="3"/>
    </row>
    <row r="15167" spans="8:13">
      <c r="H15167" s="16"/>
      <c r="I15167" s="3"/>
      <c r="J15167" s="3"/>
      <c r="K15167" s="3"/>
      <c r="L15167" s="3"/>
      <c r="M15167" s="3"/>
    </row>
    <row r="15168" spans="8:13">
      <c r="H15168" s="16"/>
      <c r="I15168" s="3"/>
      <c r="J15168" s="3"/>
      <c r="K15168" s="3"/>
      <c r="L15168" s="3"/>
      <c r="M15168" s="3"/>
    </row>
    <row r="15169" spans="8:13">
      <c r="H15169" s="16"/>
      <c r="I15169" s="3"/>
      <c r="J15169" s="3"/>
      <c r="K15169" s="3"/>
      <c r="L15169" s="3"/>
      <c r="M15169" s="3"/>
    </row>
    <row r="15170" spans="8:13">
      <c r="H15170" s="16"/>
      <c r="I15170" s="3"/>
      <c r="J15170" s="3"/>
      <c r="K15170" s="3"/>
      <c r="L15170" s="3"/>
      <c r="M15170" s="3"/>
    </row>
    <row r="15171" spans="8:13">
      <c r="H15171" s="16"/>
      <c r="I15171" s="3"/>
      <c r="J15171" s="3"/>
      <c r="K15171" s="3"/>
      <c r="L15171" s="3"/>
      <c r="M15171" s="3"/>
    </row>
    <row r="15172" spans="8:13">
      <c r="H15172" s="16"/>
      <c r="I15172" s="3"/>
      <c r="J15172" s="3"/>
      <c r="K15172" s="3"/>
      <c r="L15172" s="3"/>
      <c r="M15172" s="3"/>
    </row>
    <row r="15173" spans="8:13">
      <c r="H15173" s="16"/>
      <c r="I15173" s="3"/>
      <c r="J15173" s="3"/>
      <c r="K15173" s="3"/>
      <c r="L15173" s="3"/>
      <c r="M15173" s="3"/>
    </row>
    <row r="15174" spans="8:13">
      <c r="H15174" s="16"/>
      <c r="I15174" s="3"/>
      <c r="J15174" s="3"/>
      <c r="K15174" s="3"/>
      <c r="L15174" s="3"/>
      <c r="M15174" s="3"/>
    </row>
    <row r="15175" spans="8:13">
      <c r="H15175" s="16"/>
      <c r="I15175" s="3"/>
      <c r="J15175" s="3"/>
      <c r="K15175" s="3"/>
      <c r="L15175" s="3"/>
      <c r="M15175" s="3"/>
    </row>
    <row r="15176" spans="8:13">
      <c r="H15176" s="16"/>
      <c r="I15176" s="3"/>
      <c r="J15176" s="3"/>
      <c r="K15176" s="3"/>
      <c r="L15176" s="3"/>
      <c r="M15176" s="3"/>
    </row>
    <row r="15177" spans="8:13">
      <c r="H15177" s="16"/>
      <c r="I15177" s="3"/>
      <c r="J15177" s="3"/>
      <c r="K15177" s="3"/>
      <c r="L15177" s="3"/>
      <c r="M15177" s="3"/>
    </row>
    <row r="15178" spans="8:13">
      <c r="H15178" s="16"/>
      <c r="I15178" s="3"/>
      <c r="J15178" s="3"/>
      <c r="K15178" s="3"/>
      <c r="L15178" s="3"/>
      <c r="M15178" s="3"/>
    </row>
    <row r="15179" spans="8:13">
      <c r="H15179" s="16"/>
      <c r="I15179" s="3"/>
      <c r="J15179" s="3"/>
      <c r="K15179" s="3"/>
      <c r="L15179" s="3"/>
      <c r="M15179" s="3"/>
    </row>
    <row r="15180" spans="8:13">
      <c r="H15180" s="16"/>
      <c r="I15180" s="3"/>
      <c r="J15180" s="3"/>
      <c r="K15180" s="3"/>
      <c r="L15180" s="3"/>
      <c r="M15180" s="3"/>
    </row>
    <row r="15181" spans="8:13">
      <c r="H15181" s="16"/>
      <c r="I15181" s="3"/>
      <c r="J15181" s="3"/>
      <c r="K15181" s="3"/>
      <c r="L15181" s="3"/>
      <c r="M15181" s="3"/>
    </row>
    <row r="15182" spans="8:13">
      <c r="H15182" s="16"/>
      <c r="I15182" s="3"/>
      <c r="J15182" s="3"/>
      <c r="K15182" s="3"/>
      <c r="L15182" s="3"/>
      <c r="M15182" s="3"/>
    </row>
    <row r="15183" spans="8:13">
      <c r="H15183" s="16"/>
      <c r="I15183" s="3"/>
      <c r="J15183" s="3"/>
      <c r="K15183" s="3"/>
      <c r="L15183" s="3"/>
      <c r="M15183" s="3"/>
    </row>
    <row r="15184" spans="8:13">
      <c r="H15184" s="16"/>
      <c r="I15184" s="3"/>
      <c r="J15184" s="3"/>
      <c r="K15184" s="3"/>
      <c r="L15184" s="3"/>
      <c r="M15184" s="3"/>
    </row>
    <row r="15185" spans="8:13">
      <c r="H15185" s="16"/>
      <c r="I15185" s="3"/>
      <c r="J15185" s="3"/>
      <c r="K15185" s="3"/>
      <c r="L15185" s="3"/>
      <c r="M15185" s="3"/>
    </row>
    <row r="15186" spans="8:13">
      <c r="H15186" s="16"/>
      <c r="I15186" s="3"/>
      <c r="J15186" s="3"/>
      <c r="K15186" s="3"/>
      <c r="L15186" s="3"/>
      <c r="M15186" s="3"/>
    </row>
    <row r="15187" spans="8:13">
      <c r="H15187" s="16"/>
      <c r="I15187" s="3"/>
      <c r="J15187" s="3"/>
      <c r="K15187" s="3"/>
      <c r="L15187" s="3"/>
      <c r="M15187" s="3"/>
    </row>
    <row r="15188" spans="8:13">
      <c r="H15188" s="16"/>
      <c r="I15188" s="3"/>
      <c r="J15188" s="3"/>
      <c r="K15188" s="3"/>
      <c r="L15188" s="3"/>
      <c r="M15188" s="3"/>
    </row>
    <row r="15189" spans="8:13">
      <c r="H15189" s="16"/>
      <c r="I15189" s="3"/>
      <c r="J15189" s="3"/>
      <c r="K15189" s="3"/>
      <c r="L15189" s="3"/>
      <c r="M15189" s="3"/>
    </row>
    <row r="15190" spans="8:13">
      <c r="H15190" s="16"/>
      <c r="I15190" s="3"/>
      <c r="J15190" s="3"/>
      <c r="K15190" s="3"/>
      <c r="L15190" s="3"/>
      <c r="M15190" s="3"/>
    </row>
    <row r="15191" spans="8:13">
      <c r="H15191" s="16"/>
      <c r="I15191" s="3"/>
      <c r="J15191" s="3"/>
      <c r="K15191" s="3"/>
      <c r="L15191" s="3"/>
      <c r="M15191" s="3"/>
    </row>
    <row r="15192" spans="8:13">
      <c r="H15192" s="16"/>
      <c r="I15192" s="3"/>
      <c r="J15192" s="3"/>
      <c r="K15192" s="3"/>
      <c r="L15192" s="3"/>
      <c r="M15192" s="3"/>
    </row>
    <row r="15193" spans="8:13">
      <c r="H15193" s="16"/>
      <c r="I15193" s="3"/>
      <c r="J15193" s="3"/>
      <c r="K15193" s="3"/>
      <c r="L15193" s="3"/>
      <c r="M15193" s="3"/>
    </row>
    <row r="15194" spans="8:13">
      <c r="H15194" s="16"/>
      <c r="I15194" s="3"/>
      <c r="J15194" s="3"/>
      <c r="K15194" s="3"/>
      <c r="L15194" s="3"/>
      <c r="M15194" s="3"/>
    </row>
    <row r="15195" spans="8:13">
      <c r="H15195" s="16"/>
      <c r="I15195" s="3"/>
      <c r="J15195" s="3"/>
      <c r="K15195" s="3"/>
      <c r="L15195" s="3"/>
      <c r="M15195" s="3"/>
    </row>
    <row r="15196" spans="8:13">
      <c r="H15196" s="16"/>
      <c r="I15196" s="3"/>
      <c r="J15196" s="3"/>
      <c r="K15196" s="3"/>
      <c r="L15196" s="3"/>
      <c r="M15196" s="3"/>
    </row>
    <row r="15197" spans="8:13">
      <c r="H15197" s="16"/>
      <c r="I15197" s="3"/>
      <c r="J15197" s="3"/>
      <c r="K15197" s="3"/>
      <c r="L15197" s="3"/>
      <c r="M15197" s="3"/>
    </row>
    <row r="15198" spans="8:13">
      <c r="H15198" s="16"/>
      <c r="I15198" s="3"/>
      <c r="J15198" s="3"/>
      <c r="K15198" s="3"/>
      <c r="L15198" s="3"/>
      <c r="M15198" s="3"/>
    </row>
    <row r="15199" spans="8:13">
      <c r="H15199" s="16"/>
      <c r="I15199" s="3"/>
      <c r="J15199" s="3"/>
      <c r="K15199" s="3"/>
      <c r="L15199" s="3"/>
      <c r="M15199" s="3"/>
    </row>
    <row r="15200" spans="8:13">
      <c r="H15200" s="16"/>
      <c r="I15200" s="3"/>
      <c r="J15200" s="3"/>
      <c r="K15200" s="3"/>
      <c r="L15200" s="3"/>
      <c r="M15200" s="3"/>
    </row>
    <row r="15201" spans="8:13">
      <c r="H15201" s="16"/>
      <c r="I15201" s="3"/>
      <c r="J15201" s="3"/>
      <c r="K15201" s="3"/>
      <c r="L15201" s="3"/>
      <c r="M15201" s="3"/>
    </row>
    <row r="15202" spans="8:13">
      <c r="H15202" s="16"/>
      <c r="I15202" s="3"/>
      <c r="J15202" s="3"/>
      <c r="K15202" s="3"/>
      <c r="L15202" s="3"/>
      <c r="M15202" s="3"/>
    </row>
    <row r="15203" spans="8:13">
      <c r="H15203" s="16"/>
      <c r="I15203" s="3"/>
      <c r="J15203" s="3"/>
      <c r="K15203" s="3"/>
      <c r="L15203" s="3"/>
      <c r="M15203" s="3"/>
    </row>
    <row r="15204" spans="8:13">
      <c r="H15204" s="16"/>
      <c r="I15204" s="3"/>
      <c r="J15204" s="3"/>
      <c r="K15204" s="3"/>
      <c r="L15204" s="3"/>
      <c r="M15204" s="3"/>
    </row>
    <row r="15205" spans="8:13">
      <c r="H15205" s="16"/>
      <c r="I15205" s="3"/>
      <c r="J15205" s="3"/>
      <c r="K15205" s="3"/>
      <c r="L15205" s="3"/>
      <c r="M15205" s="3"/>
    </row>
    <row r="15206" spans="8:13">
      <c r="H15206" s="16"/>
      <c r="I15206" s="3"/>
      <c r="J15206" s="3"/>
      <c r="K15206" s="3"/>
      <c r="L15206" s="3"/>
      <c r="M15206" s="3"/>
    </row>
    <row r="15207" spans="8:13">
      <c r="H15207" s="16"/>
      <c r="I15207" s="3"/>
      <c r="J15207" s="3"/>
      <c r="K15207" s="3"/>
      <c r="L15207" s="3"/>
      <c r="M15207" s="3"/>
    </row>
    <row r="15208" spans="8:13">
      <c r="H15208" s="16"/>
      <c r="I15208" s="3"/>
      <c r="J15208" s="3"/>
      <c r="K15208" s="3"/>
      <c r="L15208" s="3"/>
      <c r="M15208" s="3"/>
    </row>
    <row r="15209" spans="8:13">
      <c r="H15209" s="16"/>
      <c r="I15209" s="3"/>
      <c r="J15209" s="3"/>
      <c r="K15209" s="3"/>
      <c r="L15209" s="3"/>
      <c r="M15209" s="3"/>
    </row>
    <row r="15210" spans="8:13">
      <c r="H15210" s="16"/>
      <c r="I15210" s="3"/>
      <c r="J15210" s="3"/>
      <c r="K15210" s="3"/>
      <c r="L15210" s="3"/>
      <c r="M15210" s="3"/>
    </row>
    <row r="15211" spans="8:13">
      <c r="H15211" s="16"/>
      <c r="I15211" s="3"/>
      <c r="J15211" s="3"/>
      <c r="K15211" s="3"/>
      <c r="L15211" s="3"/>
      <c r="M15211" s="3"/>
    </row>
    <row r="15212" spans="8:13">
      <c r="H15212" s="16"/>
      <c r="I15212" s="3"/>
      <c r="J15212" s="3"/>
      <c r="K15212" s="3"/>
      <c r="L15212" s="3"/>
      <c r="M15212" s="3"/>
    </row>
    <row r="15213" spans="8:13">
      <c r="H15213" s="16"/>
      <c r="I15213" s="3"/>
      <c r="J15213" s="3"/>
      <c r="K15213" s="3"/>
      <c r="L15213" s="3"/>
      <c r="M15213" s="3"/>
    </row>
    <row r="15214" spans="8:13">
      <c r="H15214" s="16"/>
      <c r="I15214" s="3"/>
      <c r="J15214" s="3"/>
      <c r="K15214" s="3"/>
      <c r="L15214" s="3"/>
      <c r="M15214" s="3"/>
    </row>
    <row r="15215" spans="8:13">
      <c r="H15215" s="16"/>
      <c r="I15215" s="3"/>
      <c r="J15215" s="3"/>
      <c r="K15215" s="3"/>
      <c r="L15215" s="3"/>
      <c r="M15215" s="3"/>
    </row>
    <row r="15216" spans="8:13">
      <c r="H15216" s="16"/>
      <c r="I15216" s="3"/>
      <c r="J15216" s="3"/>
      <c r="K15216" s="3"/>
      <c r="L15216" s="3"/>
      <c r="M15216" s="3"/>
    </row>
    <row r="15217" spans="8:13">
      <c r="H15217" s="16"/>
      <c r="I15217" s="3"/>
      <c r="J15217" s="3"/>
      <c r="K15217" s="3"/>
      <c r="L15217" s="3"/>
      <c r="M15217" s="3"/>
    </row>
    <row r="15218" spans="8:13">
      <c r="H15218" s="16"/>
      <c r="I15218" s="3"/>
      <c r="J15218" s="3"/>
      <c r="K15218" s="3"/>
      <c r="L15218" s="3"/>
      <c r="M15218" s="3"/>
    </row>
    <row r="15219" spans="8:13">
      <c r="H15219" s="16"/>
      <c r="I15219" s="3"/>
      <c r="J15219" s="3"/>
      <c r="K15219" s="3"/>
      <c r="L15219" s="3"/>
      <c r="M15219" s="3"/>
    </row>
    <row r="15220" spans="8:13">
      <c r="H15220" s="16"/>
      <c r="I15220" s="3"/>
      <c r="J15220" s="3"/>
      <c r="K15220" s="3"/>
      <c r="L15220" s="3"/>
      <c r="M15220" s="3"/>
    </row>
    <row r="15221" spans="8:13">
      <c r="H15221" s="16"/>
      <c r="I15221" s="3"/>
      <c r="J15221" s="3"/>
      <c r="K15221" s="3"/>
      <c r="L15221" s="3"/>
      <c r="M15221" s="3"/>
    </row>
    <row r="15222" spans="8:13">
      <c r="H15222" s="16"/>
      <c r="I15222" s="3"/>
      <c r="J15222" s="3"/>
      <c r="K15222" s="3"/>
      <c r="L15222" s="3"/>
      <c r="M15222" s="3"/>
    </row>
    <row r="15223" spans="8:13">
      <c r="H15223" s="16"/>
      <c r="I15223" s="3"/>
      <c r="J15223" s="3"/>
      <c r="K15223" s="3"/>
      <c r="L15223" s="3"/>
      <c r="M15223" s="3"/>
    </row>
    <row r="15224" spans="8:13">
      <c r="H15224" s="16"/>
      <c r="I15224" s="3"/>
      <c r="J15224" s="3"/>
      <c r="K15224" s="3"/>
      <c r="L15224" s="3"/>
      <c r="M15224" s="3"/>
    </row>
    <row r="15225" spans="8:13">
      <c r="H15225" s="16"/>
      <c r="I15225" s="3"/>
      <c r="J15225" s="3"/>
      <c r="K15225" s="3"/>
      <c r="L15225" s="3"/>
      <c r="M15225" s="3"/>
    </row>
    <row r="15226" spans="8:13">
      <c r="H15226" s="16"/>
      <c r="I15226" s="3"/>
      <c r="J15226" s="3"/>
      <c r="K15226" s="3"/>
      <c r="L15226" s="3"/>
      <c r="M15226" s="3"/>
    </row>
    <row r="15227" spans="8:13">
      <c r="H15227" s="16"/>
      <c r="I15227" s="3"/>
      <c r="J15227" s="3"/>
      <c r="K15227" s="3"/>
      <c r="L15227" s="3"/>
      <c r="M15227" s="3"/>
    </row>
    <row r="15228" spans="8:13">
      <c r="H15228" s="16"/>
      <c r="I15228" s="3"/>
      <c r="J15228" s="3"/>
      <c r="K15228" s="3"/>
      <c r="L15228" s="3"/>
      <c r="M15228" s="3"/>
    </row>
    <row r="15229" spans="8:13">
      <c r="H15229" s="16"/>
      <c r="I15229" s="3"/>
      <c r="J15229" s="3"/>
      <c r="K15229" s="3"/>
      <c r="L15229" s="3"/>
      <c r="M15229" s="3"/>
    </row>
    <row r="15230" spans="8:13">
      <c r="H15230" s="16"/>
      <c r="I15230" s="3"/>
      <c r="J15230" s="3"/>
      <c r="K15230" s="3"/>
      <c r="L15230" s="3"/>
      <c r="M15230" s="3"/>
    </row>
    <row r="15231" spans="8:13">
      <c r="H15231" s="16"/>
      <c r="I15231" s="3"/>
      <c r="J15231" s="3"/>
      <c r="K15231" s="3"/>
      <c r="L15231" s="3"/>
      <c r="M15231" s="3"/>
    </row>
    <row r="15232" spans="8:13">
      <c r="H15232" s="16"/>
      <c r="I15232" s="3"/>
      <c r="J15232" s="3"/>
      <c r="K15232" s="3"/>
      <c r="L15232" s="3"/>
      <c r="M15232" s="3"/>
    </row>
    <row r="15233" spans="8:13">
      <c r="H15233" s="16"/>
      <c r="I15233" s="3"/>
      <c r="J15233" s="3"/>
      <c r="K15233" s="3"/>
      <c r="L15233" s="3"/>
      <c r="M15233" s="3"/>
    </row>
    <row r="15234" spans="8:13">
      <c r="H15234" s="16"/>
      <c r="I15234" s="3"/>
      <c r="J15234" s="3"/>
      <c r="K15234" s="3"/>
      <c r="L15234" s="3"/>
      <c r="M15234" s="3"/>
    </row>
    <row r="15235" spans="8:13">
      <c r="H15235" s="16"/>
      <c r="I15235" s="3"/>
      <c r="J15235" s="3"/>
      <c r="K15235" s="3"/>
      <c r="L15235" s="3"/>
      <c r="M15235" s="3"/>
    </row>
    <row r="15236" spans="8:13">
      <c r="H15236" s="16"/>
      <c r="I15236" s="3"/>
      <c r="J15236" s="3"/>
      <c r="K15236" s="3"/>
      <c r="L15236" s="3"/>
      <c r="M15236" s="3"/>
    </row>
    <row r="15237" spans="8:13">
      <c r="H15237" s="16"/>
      <c r="I15237" s="3"/>
      <c r="J15237" s="3"/>
      <c r="K15237" s="3"/>
      <c r="L15237" s="3"/>
      <c r="M15237" s="3"/>
    </row>
    <row r="15238" spans="8:13">
      <c r="H15238" s="16"/>
      <c r="I15238" s="3"/>
      <c r="J15238" s="3"/>
      <c r="K15238" s="3"/>
      <c r="L15238" s="3"/>
      <c r="M15238" s="3"/>
    </row>
    <row r="15239" spans="8:13">
      <c r="H15239" s="16"/>
      <c r="I15239" s="3"/>
      <c r="J15239" s="3"/>
      <c r="K15239" s="3"/>
      <c r="L15239" s="3"/>
      <c r="M15239" s="3"/>
    </row>
    <row r="15240" spans="8:13">
      <c r="H15240" s="16"/>
      <c r="I15240" s="3"/>
      <c r="J15240" s="3"/>
      <c r="K15240" s="3"/>
      <c r="L15240" s="3"/>
      <c r="M15240" s="3"/>
    </row>
    <row r="15241" spans="8:13">
      <c r="H15241" s="16"/>
      <c r="I15241" s="3"/>
      <c r="J15241" s="3"/>
      <c r="K15241" s="3"/>
      <c r="L15241" s="3"/>
      <c r="M15241" s="3"/>
    </row>
    <row r="15242" spans="8:13">
      <c r="H15242" s="16"/>
      <c r="I15242" s="3"/>
      <c r="J15242" s="3"/>
      <c r="K15242" s="3"/>
      <c r="L15242" s="3"/>
      <c r="M15242" s="3"/>
    </row>
    <row r="15243" spans="8:13">
      <c r="H15243" s="16"/>
      <c r="I15243" s="3"/>
      <c r="J15243" s="3"/>
      <c r="K15243" s="3"/>
      <c r="L15243" s="3"/>
      <c r="M15243" s="3"/>
    </row>
    <row r="15244" spans="8:13">
      <c r="H15244" s="16"/>
      <c r="I15244" s="3"/>
      <c r="J15244" s="3"/>
      <c r="K15244" s="3"/>
      <c r="L15244" s="3"/>
      <c r="M15244" s="3"/>
    </row>
    <row r="15245" spans="8:13">
      <c r="H15245" s="16"/>
      <c r="I15245" s="3"/>
      <c r="J15245" s="3"/>
      <c r="K15245" s="3"/>
      <c r="L15245" s="3"/>
      <c r="M15245" s="3"/>
    </row>
    <row r="15246" spans="8:13">
      <c r="H15246" s="16"/>
      <c r="I15246" s="3"/>
      <c r="J15246" s="3"/>
      <c r="K15246" s="3"/>
      <c r="L15246" s="3"/>
      <c r="M15246" s="3"/>
    </row>
    <row r="15247" spans="8:13">
      <c r="H15247" s="16"/>
      <c r="I15247" s="3"/>
      <c r="J15247" s="3"/>
      <c r="K15247" s="3"/>
      <c r="L15247" s="3"/>
      <c r="M15247" s="3"/>
    </row>
    <row r="15248" spans="8:13">
      <c r="H15248" s="16"/>
      <c r="I15248" s="3"/>
      <c r="J15248" s="3"/>
      <c r="K15248" s="3"/>
      <c r="L15248" s="3"/>
      <c r="M15248" s="3"/>
    </row>
    <row r="15249" spans="8:13">
      <c r="H15249" s="16"/>
      <c r="I15249" s="3"/>
      <c r="J15249" s="3"/>
      <c r="K15249" s="3"/>
      <c r="L15249" s="3"/>
      <c r="M15249" s="3"/>
    </row>
    <row r="15250" spans="8:13">
      <c r="H15250" s="16"/>
      <c r="I15250" s="3"/>
      <c r="J15250" s="3"/>
      <c r="K15250" s="3"/>
      <c r="L15250" s="3"/>
      <c r="M15250" s="3"/>
    </row>
    <row r="15251" spans="8:13">
      <c r="H15251" s="16"/>
      <c r="I15251" s="3"/>
      <c r="J15251" s="3"/>
      <c r="K15251" s="3"/>
      <c r="L15251" s="3"/>
      <c r="M15251" s="3"/>
    </row>
    <row r="15252" spans="8:13">
      <c r="H15252" s="16"/>
      <c r="I15252" s="3"/>
      <c r="J15252" s="3"/>
      <c r="K15252" s="3"/>
      <c r="L15252" s="3"/>
      <c r="M15252" s="3"/>
    </row>
    <row r="15253" spans="8:13">
      <c r="H15253" s="16"/>
      <c r="I15253" s="3"/>
      <c r="J15253" s="3"/>
      <c r="K15253" s="3"/>
      <c r="L15253" s="3"/>
      <c r="M15253" s="3"/>
    </row>
    <row r="15254" spans="8:13">
      <c r="H15254" s="16"/>
      <c r="I15254" s="3"/>
      <c r="J15254" s="3"/>
      <c r="K15254" s="3"/>
      <c r="L15254" s="3"/>
      <c r="M15254" s="3"/>
    </row>
    <row r="15255" spans="8:13">
      <c r="H15255" s="16"/>
      <c r="I15255" s="3"/>
      <c r="J15255" s="3"/>
      <c r="K15255" s="3"/>
      <c r="L15255" s="3"/>
      <c r="M15255" s="3"/>
    </row>
    <row r="15256" spans="8:13">
      <c r="H15256" s="16"/>
      <c r="I15256" s="3"/>
      <c r="J15256" s="3"/>
      <c r="K15256" s="3"/>
      <c r="L15256" s="3"/>
      <c r="M15256" s="3"/>
    </row>
    <row r="15257" spans="8:13">
      <c r="H15257" s="16"/>
      <c r="I15257" s="3"/>
      <c r="J15257" s="3"/>
      <c r="K15257" s="3"/>
      <c r="L15257" s="3"/>
      <c r="M15257" s="3"/>
    </row>
    <row r="15258" spans="8:13">
      <c r="H15258" s="16"/>
      <c r="I15258" s="3"/>
      <c r="J15258" s="3"/>
      <c r="K15258" s="3"/>
      <c r="L15258" s="3"/>
      <c r="M15258" s="3"/>
    </row>
    <row r="15259" spans="8:13">
      <c r="H15259" s="16"/>
      <c r="I15259" s="3"/>
      <c r="J15259" s="3"/>
      <c r="K15259" s="3"/>
      <c r="L15259" s="3"/>
      <c r="M15259" s="3"/>
    </row>
    <row r="15260" spans="8:13">
      <c r="H15260" s="16"/>
      <c r="I15260" s="3"/>
      <c r="J15260" s="3"/>
      <c r="K15260" s="3"/>
      <c r="L15260" s="3"/>
      <c r="M15260" s="3"/>
    </row>
    <row r="15261" spans="8:13">
      <c r="H15261" s="16"/>
      <c r="I15261" s="3"/>
      <c r="J15261" s="3"/>
      <c r="K15261" s="3"/>
      <c r="L15261" s="3"/>
      <c r="M15261" s="3"/>
    </row>
    <row r="15262" spans="8:13">
      <c r="H15262" s="16"/>
      <c r="I15262" s="3"/>
      <c r="J15262" s="3"/>
      <c r="K15262" s="3"/>
      <c r="L15262" s="3"/>
      <c r="M15262" s="3"/>
    </row>
    <row r="15263" spans="8:13">
      <c r="H15263" s="16"/>
      <c r="I15263" s="3"/>
      <c r="J15263" s="3"/>
      <c r="K15263" s="3"/>
      <c r="L15263" s="3"/>
      <c r="M15263" s="3"/>
    </row>
    <row r="15264" spans="8:13">
      <c r="H15264" s="16"/>
      <c r="I15264" s="3"/>
      <c r="J15264" s="3"/>
      <c r="K15264" s="3"/>
      <c r="L15264" s="3"/>
      <c r="M15264" s="3"/>
    </row>
    <row r="15265" spans="8:13">
      <c r="H15265" s="16"/>
      <c r="I15265" s="3"/>
      <c r="J15265" s="3"/>
      <c r="K15265" s="3"/>
      <c r="L15265" s="3"/>
      <c r="M15265" s="3"/>
    </row>
    <row r="15266" spans="8:13">
      <c r="H15266" s="16"/>
      <c r="I15266" s="3"/>
      <c r="J15266" s="3"/>
      <c r="K15266" s="3"/>
      <c r="L15266" s="3"/>
      <c r="M15266" s="3"/>
    </row>
    <row r="15267" spans="8:13">
      <c r="H15267" s="16"/>
      <c r="I15267" s="3"/>
      <c r="J15267" s="3"/>
      <c r="K15267" s="3"/>
      <c r="L15267" s="3"/>
      <c r="M15267" s="3"/>
    </row>
    <row r="15268" spans="8:13">
      <c r="H15268" s="16"/>
      <c r="I15268" s="3"/>
      <c r="J15268" s="3"/>
      <c r="K15268" s="3"/>
      <c r="L15268" s="3"/>
      <c r="M15268" s="3"/>
    </row>
    <row r="15269" spans="8:13">
      <c r="H15269" s="16"/>
      <c r="I15269" s="3"/>
      <c r="J15269" s="3"/>
      <c r="K15269" s="3"/>
      <c r="L15269" s="3"/>
      <c r="M15269" s="3"/>
    </row>
    <row r="15270" spans="8:13">
      <c r="H15270" s="16"/>
      <c r="I15270" s="3"/>
      <c r="J15270" s="3"/>
      <c r="K15270" s="3"/>
      <c r="L15270" s="3"/>
      <c r="M15270" s="3"/>
    </row>
    <row r="15271" spans="8:13">
      <c r="H15271" s="16"/>
      <c r="I15271" s="3"/>
      <c r="J15271" s="3"/>
      <c r="K15271" s="3"/>
      <c r="L15271" s="3"/>
      <c r="M15271" s="3"/>
    </row>
    <row r="15272" spans="8:13">
      <c r="H15272" s="16"/>
      <c r="I15272" s="3"/>
      <c r="J15272" s="3"/>
      <c r="K15272" s="3"/>
      <c r="L15272" s="3"/>
      <c r="M15272" s="3"/>
    </row>
    <row r="15273" spans="8:13">
      <c r="H15273" s="16"/>
      <c r="I15273" s="3"/>
      <c r="J15273" s="3"/>
      <c r="K15273" s="3"/>
      <c r="L15273" s="3"/>
      <c r="M15273" s="3"/>
    </row>
    <row r="15274" spans="8:13">
      <c r="H15274" s="16"/>
      <c r="I15274" s="3"/>
      <c r="J15274" s="3"/>
      <c r="K15274" s="3"/>
      <c r="L15274" s="3"/>
      <c r="M15274" s="3"/>
    </row>
    <row r="15275" spans="8:13">
      <c r="H15275" s="16"/>
      <c r="I15275" s="3"/>
      <c r="J15275" s="3"/>
      <c r="K15275" s="3"/>
      <c r="L15275" s="3"/>
      <c r="M15275" s="3"/>
    </row>
    <row r="15276" spans="8:13">
      <c r="H15276" s="16"/>
      <c r="I15276" s="3"/>
      <c r="J15276" s="3"/>
      <c r="K15276" s="3"/>
      <c r="L15276" s="3"/>
      <c r="M15276" s="3"/>
    </row>
    <row r="15277" spans="8:13">
      <c r="H15277" s="16"/>
      <c r="I15277" s="3"/>
      <c r="J15277" s="3"/>
      <c r="K15277" s="3"/>
      <c r="L15277" s="3"/>
      <c r="M15277" s="3"/>
    </row>
    <row r="15278" spans="8:13">
      <c r="H15278" s="16"/>
      <c r="I15278" s="3"/>
      <c r="J15278" s="3"/>
      <c r="K15278" s="3"/>
      <c r="L15278" s="3"/>
      <c r="M15278" s="3"/>
    </row>
    <row r="15279" spans="8:13">
      <c r="H15279" s="16"/>
      <c r="I15279" s="3"/>
      <c r="J15279" s="3"/>
      <c r="K15279" s="3"/>
      <c r="L15279" s="3"/>
      <c r="M15279" s="3"/>
    </row>
    <row r="15280" spans="8:13">
      <c r="H15280" s="16"/>
      <c r="I15280" s="3"/>
      <c r="J15280" s="3"/>
      <c r="K15280" s="3"/>
      <c r="L15280" s="3"/>
      <c r="M15280" s="3"/>
    </row>
    <row r="15281" spans="8:13">
      <c r="H15281" s="16"/>
      <c r="I15281" s="3"/>
      <c r="J15281" s="3"/>
      <c r="K15281" s="3"/>
      <c r="L15281" s="3"/>
      <c r="M15281" s="3"/>
    </row>
    <row r="15282" spans="8:13">
      <c r="H15282" s="16"/>
      <c r="I15282" s="3"/>
      <c r="J15282" s="3"/>
      <c r="K15282" s="3"/>
      <c r="L15282" s="3"/>
      <c r="M15282" s="3"/>
    </row>
    <row r="15283" spans="8:13">
      <c r="H15283" s="16"/>
      <c r="I15283" s="3"/>
      <c r="J15283" s="3"/>
      <c r="K15283" s="3"/>
      <c r="L15283" s="3"/>
      <c r="M15283" s="3"/>
    </row>
    <row r="15284" spans="8:13">
      <c r="H15284" s="16"/>
      <c r="I15284" s="3"/>
      <c r="J15284" s="3"/>
      <c r="K15284" s="3"/>
      <c r="L15284" s="3"/>
      <c r="M15284" s="3"/>
    </row>
    <row r="15285" spans="8:13">
      <c r="H15285" s="16"/>
      <c r="I15285" s="3"/>
      <c r="J15285" s="3"/>
      <c r="K15285" s="3"/>
      <c r="L15285" s="3"/>
      <c r="M15285" s="3"/>
    </row>
    <row r="15286" spans="8:13">
      <c r="H15286" s="16"/>
      <c r="I15286" s="3"/>
      <c r="J15286" s="3"/>
      <c r="K15286" s="3"/>
      <c r="L15286" s="3"/>
      <c r="M15286" s="3"/>
    </row>
    <row r="15287" spans="8:13">
      <c r="H15287" s="16"/>
      <c r="I15287" s="3"/>
      <c r="J15287" s="3"/>
      <c r="K15287" s="3"/>
      <c r="L15287" s="3"/>
      <c r="M15287" s="3"/>
    </row>
    <row r="15288" spans="8:13">
      <c r="H15288" s="16"/>
      <c r="I15288" s="3"/>
      <c r="J15288" s="3"/>
      <c r="K15288" s="3"/>
      <c r="L15288" s="3"/>
      <c r="M15288" s="3"/>
    </row>
    <row r="15289" spans="8:13">
      <c r="H15289" s="16"/>
      <c r="I15289" s="3"/>
      <c r="J15289" s="3"/>
      <c r="K15289" s="3"/>
      <c r="L15289" s="3"/>
      <c r="M15289" s="3"/>
    </row>
    <row r="15290" spans="8:13">
      <c r="H15290" s="16"/>
      <c r="I15290" s="3"/>
      <c r="J15290" s="3"/>
      <c r="K15290" s="3"/>
      <c r="L15290" s="3"/>
      <c r="M15290" s="3"/>
    </row>
    <row r="15291" spans="8:13">
      <c r="H15291" s="16"/>
      <c r="I15291" s="3"/>
      <c r="J15291" s="3"/>
      <c r="K15291" s="3"/>
      <c r="L15291" s="3"/>
      <c r="M15291" s="3"/>
    </row>
    <row r="15292" spans="8:13">
      <c r="H15292" s="16"/>
      <c r="I15292" s="3"/>
      <c r="J15292" s="3"/>
      <c r="K15292" s="3"/>
      <c r="L15292" s="3"/>
      <c r="M15292" s="3"/>
    </row>
    <row r="15293" spans="8:13">
      <c r="H15293" s="16"/>
      <c r="I15293" s="3"/>
      <c r="J15293" s="3"/>
      <c r="K15293" s="3"/>
      <c r="L15293" s="3"/>
      <c r="M15293" s="3"/>
    </row>
    <row r="15294" spans="8:13">
      <c r="H15294" s="16"/>
      <c r="I15294" s="3"/>
      <c r="J15294" s="3"/>
      <c r="K15294" s="3"/>
      <c r="L15294" s="3"/>
      <c r="M15294" s="3"/>
    </row>
    <row r="15295" spans="8:13">
      <c r="H15295" s="16"/>
      <c r="I15295" s="3"/>
      <c r="J15295" s="3"/>
      <c r="K15295" s="3"/>
      <c r="L15295" s="3"/>
      <c r="M15295" s="3"/>
    </row>
    <row r="15296" spans="8:13">
      <c r="H15296" s="16"/>
      <c r="I15296" s="3"/>
      <c r="J15296" s="3"/>
      <c r="K15296" s="3"/>
      <c r="L15296" s="3"/>
      <c r="M15296" s="3"/>
    </row>
    <row r="15297" spans="8:13">
      <c r="H15297" s="16"/>
      <c r="I15297" s="3"/>
      <c r="J15297" s="3"/>
      <c r="K15297" s="3"/>
      <c r="L15297" s="3"/>
      <c r="M15297" s="3"/>
    </row>
    <row r="15298" spans="8:13">
      <c r="H15298" s="16"/>
      <c r="I15298" s="3"/>
      <c r="J15298" s="3"/>
      <c r="K15298" s="3"/>
      <c r="L15298" s="3"/>
      <c r="M15298" s="3"/>
    </row>
    <row r="15299" spans="8:13">
      <c r="H15299" s="16"/>
      <c r="I15299" s="3"/>
      <c r="J15299" s="3"/>
      <c r="K15299" s="3"/>
      <c r="L15299" s="3"/>
      <c r="M15299" s="3"/>
    </row>
    <row r="15300" spans="8:13">
      <c r="H15300" s="16"/>
      <c r="I15300" s="3"/>
      <c r="J15300" s="3"/>
      <c r="K15300" s="3"/>
      <c r="L15300" s="3"/>
      <c r="M15300" s="3"/>
    </row>
    <row r="15301" spans="8:13">
      <c r="H15301" s="16"/>
      <c r="I15301" s="3"/>
      <c r="J15301" s="3"/>
      <c r="K15301" s="3"/>
      <c r="L15301" s="3"/>
      <c r="M15301" s="3"/>
    </row>
    <row r="15302" spans="8:13">
      <c r="H15302" s="16"/>
      <c r="I15302" s="3"/>
      <c r="J15302" s="3"/>
      <c r="K15302" s="3"/>
      <c r="L15302" s="3"/>
      <c r="M15302" s="3"/>
    </row>
    <row r="15303" spans="8:13">
      <c r="H15303" s="16"/>
      <c r="I15303" s="3"/>
      <c r="J15303" s="3"/>
      <c r="K15303" s="3"/>
      <c r="L15303" s="3"/>
      <c r="M15303" s="3"/>
    </row>
    <row r="15304" spans="8:13">
      <c r="H15304" s="16"/>
      <c r="I15304" s="3"/>
      <c r="J15304" s="3"/>
      <c r="K15304" s="3"/>
      <c r="L15304" s="3"/>
      <c r="M15304" s="3"/>
    </row>
    <row r="15305" spans="8:13">
      <c r="H15305" s="16"/>
      <c r="I15305" s="3"/>
      <c r="J15305" s="3"/>
      <c r="K15305" s="3"/>
      <c r="L15305" s="3"/>
      <c r="M15305" s="3"/>
    </row>
    <row r="15306" spans="8:13">
      <c r="H15306" s="16"/>
      <c r="I15306" s="3"/>
      <c r="J15306" s="3"/>
      <c r="K15306" s="3"/>
      <c r="L15306" s="3"/>
      <c r="M15306" s="3"/>
    </row>
    <row r="15307" spans="8:13">
      <c r="H15307" s="16"/>
      <c r="I15307" s="3"/>
      <c r="J15307" s="3"/>
      <c r="K15307" s="3"/>
      <c r="L15307" s="3"/>
      <c r="M15307" s="3"/>
    </row>
    <row r="15308" spans="8:13">
      <c r="H15308" s="16"/>
      <c r="I15308" s="3"/>
      <c r="J15308" s="3"/>
      <c r="K15308" s="3"/>
      <c r="L15308" s="3"/>
      <c r="M15308" s="3"/>
    </row>
    <row r="15309" spans="8:13">
      <c r="H15309" s="16"/>
      <c r="I15309" s="3"/>
      <c r="J15309" s="3"/>
      <c r="K15309" s="3"/>
      <c r="L15309" s="3"/>
      <c r="M15309" s="3"/>
    </row>
    <row r="15310" spans="8:13">
      <c r="H15310" s="16"/>
      <c r="I15310" s="3"/>
      <c r="J15310" s="3"/>
      <c r="K15310" s="3"/>
      <c r="L15310" s="3"/>
      <c r="M15310" s="3"/>
    </row>
    <row r="15311" spans="8:13">
      <c r="H15311" s="16"/>
      <c r="I15311" s="3"/>
      <c r="J15311" s="3"/>
      <c r="K15311" s="3"/>
      <c r="L15311" s="3"/>
      <c r="M15311" s="3"/>
    </row>
    <row r="15312" spans="8:13">
      <c r="H15312" s="16"/>
      <c r="I15312" s="3"/>
      <c r="J15312" s="3"/>
      <c r="K15312" s="3"/>
      <c r="L15312" s="3"/>
      <c r="M15312" s="3"/>
    </row>
    <row r="15313" spans="8:13">
      <c r="H15313" s="16"/>
      <c r="I15313" s="3"/>
      <c r="J15313" s="3"/>
      <c r="K15313" s="3"/>
      <c r="L15313" s="3"/>
      <c r="M15313" s="3"/>
    </row>
    <row r="15314" spans="8:13">
      <c r="H15314" s="16"/>
      <c r="I15314" s="3"/>
      <c r="J15314" s="3"/>
      <c r="K15314" s="3"/>
      <c r="L15314" s="3"/>
      <c r="M15314" s="3"/>
    </row>
    <row r="15315" spans="8:13">
      <c r="H15315" s="16"/>
      <c r="I15315" s="3"/>
      <c r="J15315" s="3"/>
      <c r="K15315" s="3"/>
      <c r="L15315" s="3"/>
      <c r="M15315" s="3"/>
    </row>
    <row r="15316" spans="8:13">
      <c r="H15316" s="16"/>
      <c r="I15316" s="3"/>
      <c r="J15316" s="3"/>
      <c r="K15316" s="3"/>
      <c r="L15316" s="3"/>
      <c r="M15316" s="3"/>
    </row>
    <row r="15317" spans="8:13">
      <c r="H15317" s="16"/>
      <c r="I15317" s="3"/>
      <c r="J15317" s="3"/>
      <c r="K15317" s="3"/>
      <c r="L15317" s="3"/>
      <c r="M15317" s="3"/>
    </row>
    <row r="15318" spans="8:13">
      <c r="H15318" s="16"/>
      <c r="I15318" s="3"/>
      <c r="J15318" s="3"/>
      <c r="K15318" s="3"/>
      <c r="L15318" s="3"/>
      <c r="M15318" s="3"/>
    </row>
    <row r="15319" spans="8:13">
      <c r="H15319" s="16"/>
      <c r="I15319" s="3"/>
      <c r="J15319" s="3"/>
      <c r="K15319" s="3"/>
      <c r="L15319" s="3"/>
      <c r="M15319" s="3"/>
    </row>
    <row r="15320" spans="8:13">
      <c r="H15320" s="16"/>
      <c r="I15320" s="3"/>
      <c r="J15320" s="3"/>
      <c r="K15320" s="3"/>
      <c r="L15320" s="3"/>
      <c r="M15320" s="3"/>
    </row>
    <row r="15321" spans="8:13">
      <c r="H15321" s="16"/>
      <c r="I15321" s="3"/>
      <c r="J15321" s="3"/>
      <c r="K15321" s="3"/>
      <c r="L15321" s="3"/>
      <c r="M15321" s="3"/>
    </row>
    <row r="15322" spans="8:13">
      <c r="H15322" s="16"/>
      <c r="I15322" s="3"/>
      <c r="J15322" s="3"/>
      <c r="K15322" s="3"/>
      <c r="L15322" s="3"/>
      <c r="M15322" s="3"/>
    </row>
    <row r="15323" spans="8:13">
      <c r="H15323" s="16"/>
      <c r="I15323" s="3"/>
      <c r="J15323" s="3"/>
      <c r="K15323" s="3"/>
      <c r="L15323" s="3"/>
      <c r="M15323" s="3"/>
    </row>
    <row r="15324" spans="8:13">
      <c r="H15324" s="16"/>
      <c r="I15324" s="3"/>
      <c r="J15324" s="3"/>
      <c r="K15324" s="3"/>
      <c r="L15324" s="3"/>
      <c r="M15324" s="3"/>
    </row>
    <row r="15325" spans="8:13">
      <c r="H15325" s="16"/>
      <c r="I15325" s="3"/>
      <c r="J15325" s="3"/>
      <c r="K15325" s="3"/>
      <c r="L15325" s="3"/>
      <c r="M15325" s="3"/>
    </row>
    <row r="15326" spans="8:13">
      <c r="H15326" s="16"/>
      <c r="I15326" s="3"/>
      <c r="J15326" s="3"/>
      <c r="K15326" s="3"/>
      <c r="L15326" s="3"/>
      <c r="M15326" s="3"/>
    </row>
    <row r="15327" spans="8:13">
      <c r="H15327" s="16"/>
      <c r="I15327" s="3"/>
      <c r="J15327" s="3"/>
      <c r="K15327" s="3"/>
      <c r="L15327" s="3"/>
      <c r="M15327" s="3"/>
    </row>
    <row r="15328" spans="8:13">
      <c r="H15328" s="16"/>
      <c r="I15328" s="3"/>
      <c r="J15328" s="3"/>
      <c r="K15328" s="3"/>
      <c r="L15328" s="3"/>
      <c r="M15328" s="3"/>
    </row>
    <row r="15329" spans="8:13">
      <c r="H15329" s="16"/>
      <c r="I15329" s="3"/>
      <c r="J15329" s="3"/>
      <c r="K15329" s="3"/>
      <c r="L15329" s="3"/>
      <c r="M15329" s="3"/>
    </row>
    <row r="15330" spans="8:13">
      <c r="H15330" s="16"/>
      <c r="I15330" s="3"/>
      <c r="J15330" s="3"/>
      <c r="K15330" s="3"/>
      <c r="L15330" s="3"/>
      <c r="M15330" s="3"/>
    </row>
    <row r="15331" spans="8:13">
      <c r="H15331" s="16"/>
      <c r="I15331" s="3"/>
      <c r="J15331" s="3"/>
      <c r="K15331" s="3"/>
      <c r="L15331" s="3"/>
      <c r="M15331" s="3"/>
    </row>
    <row r="15332" spans="8:13">
      <c r="H15332" s="16"/>
      <c r="I15332" s="3"/>
      <c r="J15332" s="3"/>
      <c r="K15332" s="3"/>
      <c r="L15332" s="3"/>
      <c r="M15332" s="3"/>
    </row>
    <row r="15333" spans="8:13">
      <c r="H15333" s="16"/>
      <c r="I15333" s="3"/>
      <c r="J15333" s="3"/>
      <c r="K15333" s="3"/>
      <c r="L15333" s="3"/>
      <c r="M15333" s="3"/>
    </row>
    <row r="15334" spans="8:13">
      <c r="H15334" s="16"/>
      <c r="I15334" s="3"/>
      <c r="J15334" s="3"/>
      <c r="K15334" s="3"/>
      <c r="L15334" s="3"/>
      <c r="M15334" s="3"/>
    </row>
    <row r="15335" spans="8:13">
      <c r="H15335" s="16"/>
      <c r="I15335" s="3"/>
      <c r="J15335" s="3"/>
      <c r="K15335" s="3"/>
      <c r="L15335" s="3"/>
      <c r="M15335" s="3"/>
    </row>
    <row r="15336" spans="8:13">
      <c r="H15336" s="16"/>
      <c r="I15336" s="3"/>
      <c r="J15336" s="3"/>
      <c r="K15336" s="3"/>
      <c r="L15336" s="3"/>
      <c r="M15336" s="3"/>
    </row>
    <row r="15337" spans="8:13">
      <c r="H15337" s="16"/>
      <c r="I15337" s="3"/>
      <c r="J15337" s="3"/>
      <c r="K15337" s="3"/>
      <c r="L15337" s="3"/>
      <c r="M15337" s="3"/>
    </row>
    <row r="15338" spans="8:13">
      <c r="H15338" s="16"/>
      <c r="I15338" s="3"/>
      <c r="J15338" s="3"/>
      <c r="K15338" s="3"/>
      <c r="L15338" s="3"/>
      <c r="M15338" s="3"/>
    </row>
    <row r="15339" spans="8:13">
      <c r="H15339" s="16"/>
      <c r="I15339" s="3"/>
      <c r="J15339" s="3"/>
      <c r="K15339" s="3"/>
      <c r="L15339" s="3"/>
      <c r="M15339" s="3"/>
    </row>
    <row r="15340" spans="8:13">
      <c r="H15340" s="16"/>
      <c r="I15340" s="3"/>
      <c r="J15340" s="3"/>
      <c r="K15340" s="3"/>
      <c r="L15340" s="3"/>
      <c r="M15340" s="3"/>
    </row>
    <row r="15341" spans="8:13">
      <c r="H15341" s="16"/>
      <c r="I15341" s="3"/>
      <c r="J15341" s="3"/>
      <c r="K15341" s="3"/>
      <c r="L15341" s="3"/>
      <c r="M15341" s="3"/>
    </row>
    <row r="15342" spans="8:13">
      <c r="H15342" s="16"/>
      <c r="I15342" s="3"/>
      <c r="J15342" s="3"/>
      <c r="K15342" s="3"/>
      <c r="L15342" s="3"/>
      <c r="M15342" s="3"/>
    </row>
    <row r="15343" spans="8:13">
      <c r="H15343" s="16"/>
      <c r="I15343" s="3"/>
      <c r="J15343" s="3"/>
      <c r="K15343" s="3"/>
      <c r="L15343" s="3"/>
      <c r="M15343" s="3"/>
    </row>
    <row r="15344" spans="8:13">
      <c r="H15344" s="16"/>
      <c r="I15344" s="3"/>
      <c r="J15344" s="3"/>
      <c r="K15344" s="3"/>
      <c r="L15344" s="3"/>
      <c r="M15344" s="3"/>
    </row>
    <row r="15345" spans="8:13">
      <c r="H15345" s="16"/>
      <c r="I15345" s="3"/>
      <c r="J15345" s="3"/>
      <c r="K15345" s="3"/>
      <c r="L15345" s="3"/>
      <c r="M15345" s="3"/>
    </row>
    <row r="15346" spans="8:13">
      <c r="H15346" s="16"/>
      <c r="I15346" s="3"/>
      <c r="J15346" s="3"/>
      <c r="K15346" s="3"/>
      <c r="L15346" s="3"/>
      <c r="M15346" s="3"/>
    </row>
    <row r="15347" spans="8:13">
      <c r="H15347" s="16"/>
      <c r="I15347" s="3"/>
      <c r="J15347" s="3"/>
      <c r="K15347" s="3"/>
      <c r="L15347" s="3"/>
      <c r="M15347" s="3"/>
    </row>
    <row r="15348" spans="8:13">
      <c r="H15348" s="16"/>
      <c r="I15348" s="3"/>
      <c r="J15348" s="3"/>
      <c r="K15348" s="3"/>
      <c r="L15348" s="3"/>
      <c r="M15348" s="3"/>
    </row>
    <row r="15349" spans="8:13">
      <c r="H15349" s="16"/>
      <c r="I15349" s="3"/>
      <c r="J15349" s="3"/>
      <c r="K15349" s="3"/>
      <c r="L15349" s="3"/>
      <c r="M15349" s="3"/>
    </row>
    <row r="15350" spans="8:13">
      <c r="H15350" s="16"/>
      <c r="I15350" s="3"/>
      <c r="J15350" s="3"/>
      <c r="K15350" s="3"/>
      <c r="L15350" s="3"/>
      <c r="M15350" s="3"/>
    </row>
    <row r="15351" spans="8:13">
      <c r="H15351" s="16"/>
      <c r="I15351" s="3"/>
      <c r="J15351" s="3"/>
      <c r="K15351" s="3"/>
      <c r="L15351" s="3"/>
      <c r="M15351" s="3"/>
    </row>
    <row r="15352" spans="8:13">
      <c r="H15352" s="16"/>
      <c r="I15352" s="3"/>
      <c r="J15352" s="3"/>
      <c r="K15352" s="3"/>
      <c r="L15352" s="3"/>
      <c r="M15352" s="3"/>
    </row>
    <row r="15353" spans="8:13">
      <c r="H15353" s="16"/>
      <c r="I15353" s="3"/>
      <c r="J15353" s="3"/>
      <c r="K15353" s="3"/>
      <c r="L15353" s="3"/>
      <c r="M15353" s="3"/>
    </row>
    <row r="15354" spans="8:13">
      <c r="H15354" s="16"/>
      <c r="I15354" s="3"/>
      <c r="J15354" s="3"/>
      <c r="K15354" s="3"/>
      <c r="L15354" s="3"/>
      <c r="M15354" s="3"/>
    </row>
    <row r="15355" spans="8:13">
      <c r="H15355" s="16"/>
      <c r="I15355" s="3"/>
      <c r="J15355" s="3"/>
      <c r="K15355" s="3"/>
      <c r="L15355" s="3"/>
      <c r="M15355" s="3"/>
    </row>
    <row r="15356" spans="8:13">
      <c r="H15356" s="16"/>
      <c r="I15356" s="3"/>
      <c r="J15356" s="3"/>
      <c r="K15356" s="3"/>
      <c r="L15356" s="3"/>
      <c r="M15356" s="3"/>
    </row>
    <row r="15357" spans="8:13">
      <c r="H15357" s="16"/>
      <c r="I15357" s="3"/>
      <c r="J15357" s="3"/>
      <c r="K15357" s="3"/>
      <c r="L15357" s="3"/>
      <c r="M15357" s="3"/>
    </row>
    <row r="15358" spans="8:13">
      <c r="H15358" s="16"/>
      <c r="I15358" s="3"/>
      <c r="J15358" s="3"/>
      <c r="K15358" s="3"/>
      <c r="L15358" s="3"/>
      <c r="M15358" s="3"/>
    </row>
    <row r="15359" spans="8:13">
      <c r="H15359" s="16"/>
      <c r="I15359" s="3"/>
      <c r="J15359" s="3"/>
      <c r="K15359" s="3"/>
      <c r="L15359" s="3"/>
      <c r="M15359" s="3"/>
    </row>
    <row r="15360" spans="8:13">
      <c r="H15360" s="16"/>
      <c r="I15360" s="3"/>
      <c r="J15360" s="3"/>
      <c r="K15360" s="3"/>
      <c r="L15360" s="3"/>
      <c r="M15360" s="3"/>
    </row>
    <row r="15361" spans="8:13">
      <c r="H15361" s="16"/>
      <c r="I15361" s="3"/>
      <c r="J15361" s="3"/>
      <c r="K15361" s="3"/>
      <c r="L15361" s="3"/>
      <c r="M15361" s="3"/>
    </row>
    <row r="15362" spans="8:13">
      <c r="H15362" s="16"/>
      <c r="I15362" s="3"/>
      <c r="J15362" s="3"/>
      <c r="K15362" s="3"/>
      <c r="L15362" s="3"/>
      <c r="M15362" s="3"/>
    </row>
    <row r="15363" spans="8:13">
      <c r="H15363" s="16"/>
      <c r="I15363" s="3"/>
      <c r="J15363" s="3"/>
      <c r="K15363" s="3"/>
      <c r="L15363" s="3"/>
      <c r="M15363" s="3"/>
    </row>
    <row r="15364" spans="8:13">
      <c r="H15364" s="16"/>
      <c r="I15364" s="3"/>
      <c r="J15364" s="3"/>
      <c r="K15364" s="3"/>
      <c r="L15364" s="3"/>
      <c r="M15364" s="3"/>
    </row>
    <row r="15365" spans="8:13">
      <c r="H15365" s="16"/>
      <c r="I15365" s="3"/>
      <c r="J15365" s="3"/>
      <c r="K15365" s="3"/>
      <c r="L15365" s="3"/>
      <c r="M15365" s="3"/>
    </row>
    <row r="15366" spans="8:13">
      <c r="H15366" s="16"/>
      <c r="I15366" s="3"/>
      <c r="J15366" s="3"/>
      <c r="K15366" s="3"/>
      <c r="L15366" s="3"/>
      <c r="M15366" s="3"/>
    </row>
    <row r="15367" spans="8:13">
      <c r="H15367" s="16"/>
      <c r="I15367" s="3"/>
      <c r="J15367" s="3"/>
      <c r="K15367" s="3"/>
      <c r="L15367" s="3"/>
      <c r="M15367" s="3"/>
    </row>
    <row r="15368" spans="8:13">
      <c r="H15368" s="16"/>
      <c r="I15368" s="3"/>
      <c r="J15368" s="3"/>
      <c r="K15368" s="3"/>
      <c r="L15368" s="3"/>
      <c r="M15368" s="3"/>
    </row>
    <row r="15369" spans="8:13">
      <c r="H15369" s="16"/>
      <c r="I15369" s="3"/>
      <c r="J15369" s="3"/>
      <c r="K15369" s="3"/>
      <c r="L15369" s="3"/>
      <c r="M15369" s="3"/>
    </row>
    <row r="15370" spans="8:13">
      <c r="H15370" s="16"/>
      <c r="I15370" s="3"/>
      <c r="J15370" s="3"/>
      <c r="K15370" s="3"/>
      <c r="L15370" s="3"/>
      <c r="M15370" s="3"/>
    </row>
    <row r="15371" spans="8:13">
      <c r="H15371" s="16"/>
      <c r="I15371" s="3"/>
      <c r="J15371" s="3"/>
      <c r="K15371" s="3"/>
      <c r="L15371" s="3"/>
      <c r="M15371" s="3"/>
    </row>
    <row r="15372" spans="8:13">
      <c r="H15372" s="16"/>
      <c r="I15372" s="3"/>
      <c r="J15372" s="3"/>
      <c r="K15372" s="3"/>
      <c r="L15372" s="3"/>
      <c r="M15372" s="3"/>
    </row>
    <row r="15373" spans="8:13">
      <c r="H15373" s="16"/>
      <c r="I15373" s="3"/>
      <c r="J15373" s="3"/>
      <c r="K15373" s="3"/>
      <c r="L15373" s="3"/>
      <c r="M15373" s="3"/>
    </row>
    <row r="15374" spans="8:13">
      <c r="H15374" s="16"/>
      <c r="I15374" s="3"/>
      <c r="J15374" s="3"/>
      <c r="K15374" s="3"/>
      <c r="L15374" s="3"/>
      <c r="M15374" s="3"/>
    </row>
    <row r="15375" spans="8:13">
      <c r="H15375" s="16"/>
      <c r="I15375" s="3"/>
      <c r="J15375" s="3"/>
      <c r="K15375" s="3"/>
      <c r="L15375" s="3"/>
      <c r="M15375" s="3"/>
    </row>
    <row r="15376" spans="8:13">
      <c r="H15376" s="16"/>
      <c r="I15376" s="3"/>
      <c r="J15376" s="3"/>
      <c r="K15376" s="3"/>
      <c r="L15376" s="3"/>
      <c r="M15376" s="3"/>
    </row>
    <row r="15377" spans="8:13">
      <c r="H15377" s="16"/>
      <c r="I15377" s="3"/>
      <c r="J15377" s="3"/>
      <c r="K15377" s="3"/>
      <c r="L15377" s="3"/>
      <c r="M15377" s="3"/>
    </row>
    <row r="15378" spans="8:13">
      <c r="H15378" s="16"/>
      <c r="I15378" s="3"/>
      <c r="J15378" s="3"/>
      <c r="K15378" s="3"/>
      <c r="L15378" s="3"/>
      <c r="M15378" s="3"/>
    </row>
    <row r="15379" spans="8:13">
      <c r="H15379" s="16"/>
      <c r="I15379" s="3"/>
      <c r="J15379" s="3"/>
      <c r="K15379" s="3"/>
      <c r="L15379" s="3"/>
      <c r="M15379" s="3"/>
    </row>
    <row r="15380" spans="8:13">
      <c r="H15380" s="16"/>
      <c r="I15380" s="3"/>
      <c r="J15380" s="3"/>
      <c r="K15380" s="3"/>
      <c r="L15380" s="3"/>
      <c r="M15380" s="3"/>
    </row>
    <row r="15381" spans="8:13">
      <c r="H15381" s="16"/>
      <c r="I15381" s="3"/>
      <c r="J15381" s="3"/>
      <c r="K15381" s="3"/>
      <c r="L15381" s="3"/>
      <c r="M15381" s="3"/>
    </row>
    <row r="15382" spans="8:13">
      <c r="H15382" s="16"/>
      <c r="I15382" s="3"/>
      <c r="J15382" s="3"/>
      <c r="K15382" s="3"/>
      <c r="L15382" s="3"/>
      <c r="M15382" s="3"/>
    </row>
    <row r="15383" spans="8:13">
      <c r="H15383" s="16"/>
      <c r="I15383" s="3"/>
      <c r="J15383" s="3"/>
      <c r="K15383" s="3"/>
      <c r="L15383" s="3"/>
      <c r="M15383" s="3"/>
    </row>
    <row r="15384" spans="8:13">
      <c r="H15384" s="16"/>
      <c r="I15384" s="3"/>
      <c r="J15384" s="3"/>
      <c r="K15384" s="3"/>
      <c r="L15384" s="3"/>
      <c r="M15384" s="3"/>
    </row>
    <row r="15385" spans="8:13">
      <c r="H15385" s="16"/>
      <c r="I15385" s="3"/>
      <c r="J15385" s="3"/>
      <c r="K15385" s="3"/>
      <c r="L15385" s="3"/>
      <c r="M15385" s="3"/>
    </row>
    <row r="15386" spans="8:13">
      <c r="H15386" s="16"/>
      <c r="I15386" s="3"/>
      <c r="J15386" s="3"/>
      <c r="K15386" s="3"/>
      <c r="L15386" s="3"/>
      <c r="M15386" s="3"/>
    </row>
    <row r="15387" spans="8:13">
      <c r="H15387" s="16"/>
      <c r="I15387" s="3"/>
      <c r="J15387" s="3"/>
      <c r="K15387" s="3"/>
      <c r="L15387" s="3"/>
      <c r="M15387" s="3"/>
    </row>
    <row r="15388" spans="8:13">
      <c r="H15388" s="16"/>
      <c r="I15388" s="3"/>
      <c r="J15388" s="3"/>
      <c r="K15388" s="3"/>
      <c r="L15388" s="3"/>
      <c r="M15388" s="3"/>
    </row>
    <row r="15389" spans="8:13">
      <c r="H15389" s="16"/>
      <c r="I15389" s="3"/>
      <c r="J15389" s="3"/>
      <c r="K15389" s="3"/>
      <c r="L15389" s="3"/>
      <c r="M15389" s="3"/>
    </row>
    <row r="15390" spans="8:13">
      <c r="H15390" s="16"/>
      <c r="I15390" s="3"/>
      <c r="J15390" s="3"/>
      <c r="K15390" s="3"/>
      <c r="L15390" s="3"/>
      <c r="M15390" s="3"/>
    </row>
    <row r="15391" spans="8:13">
      <c r="H15391" s="16"/>
      <c r="I15391" s="3"/>
      <c r="J15391" s="3"/>
      <c r="K15391" s="3"/>
      <c r="L15391" s="3"/>
      <c r="M15391" s="3"/>
    </row>
    <row r="15392" spans="8:13">
      <c r="H15392" s="16"/>
      <c r="I15392" s="3"/>
      <c r="J15392" s="3"/>
      <c r="K15392" s="3"/>
      <c r="L15392" s="3"/>
      <c r="M15392" s="3"/>
    </row>
    <row r="15393" spans="8:13">
      <c r="H15393" s="16"/>
      <c r="I15393" s="3"/>
      <c r="J15393" s="3"/>
      <c r="K15393" s="3"/>
      <c r="L15393" s="3"/>
      <c r="M15393" s="3"/>
    </row>
    <row r="15394" spans="8:13">
      <c r="H15394" s="16"/>
      <c r="I15394" s="3"/>
      <c r="J15394" s="3"/>
      <c r="K15394" s="3"/>
      <c r="L15394" s="3"/>
      <c r="M15394" s="3"/>
    </row>
    <row r="15395" spans="8:13">
      <c r="H15395" s="16"/>
      <c r="I15395" s="3"/>
      <c r="J15395" s="3"/>
      <c r="K15395" s="3"/>
      <c r="L15395" s="3"/>
      <c r="M15395" s="3"/>
    </row>
    <row r="15396" spans="8:13">
      <c r="H15396" s="16"/>
      <c r="I15396" s="3"/>
      <c r="J15396" s="3"/>
      <c r="K15396" s="3"/>
      <c r="L15396" s="3"/>
      <c r="M15396" s="3"/>
    </row>
    <row r="15397" spans="8:13">
      <c r="H15397" s="16"/>
      <c r="I15397" s="3"/>
      <c r="J15397" s="3"/>
      <c r="K15397" s="3"/>
      <c r="L15397" s="3"/>
      <c r="M15397" s="3"/>
    </row>
    <row r="15398" spans="8:13">
      <c r="H15398" s="16"/>
      <c r="I15398" s="3"/>
      <c r="J15398" s="3"/>
      <c r="K15398" s="3"/>
      <c r="L15398" s="3"/>
      <c r="M15398" s="3"/>
    </row>
    <row r="15399" spans="8:13">
      <c r="H15399" s="16"/>
      <c r="I15399" s="3"/>
      <c r="J15399" s="3"/>
      <c r="K15399" s="3"/>
      <c r="L15399" s="3"/>
      <c r="M15399" s="3"/>
    </row>
    <row r="15400" spans="8:13">
      <c r="H15400" s="16"/>
      <c r="I15400" s="3"/>
      <c r="J15400" s="3"/>
      <c r="K15400" s="3"/>
      <c r="L15400" s="3"/>
      <c r="M15400" s="3"/>
    </row>
    <row r="15401" spans="8:13">
      <c r="H15401" s="16"/>
      <c r="I15401" s="3"/>
      <c r="J15401" s="3"/>
      <c r="K15401" s="3"/>
      <c r="L15401" s="3"/>
      <c r="M15401" s="3"/>
    </row>
    <row r="15402" spans="8:13">
      <c r="H15402" s="16"/>
      <c r="I15402" s="3"/>
      <c r="J15402" s="3"/>
      <c r="K15402" s="3"/>
      <c r="L15402" s="3"/>
      <c r="M15402" s="3"/>
    </row>
    <row r="15403" spans="8:13">
      <c r="H15403" s="16"/>
      <c r="I15403" s="3"/>
      <c r="J15403" s="3"/>
      <c r="K15403" s="3"/>
      <c r="L15403" s="3"/>
      <c r="M15403" s="3"/>
    </row>
    <row r="15404" spans="8:13">
      <c r="H15404" s="16"/>
      <c r="I15404" s="3"/>
      <c r="J15404" s="3"/>
      <c r="K15404" s="3"/>
      <c r="L15404" s="3"/>
      <c r="M15404" s="3"/>
    </row>
    <row r="15405" spans="8:13">
      <c r="H15405" s="16"/>
      <c r="I15405" s="3"/>
      <c r="J15405" s="3"/>
      <c r="K15405" s="3"/>
      <c r="L15405" s="3"/>
      <c r="M15405" s="3"/>
    </row>
    <row r="15406" spans="8:13">
      <c r="H15406" s="16"/>
      <c r="I15406" s="3"/>
      <c r="J15406" s="3"/>
      <c r="K15406" s="3"/>
      <c r="L15406" s="3"/>
      <c r="M15406" s="3"/>
    </row>
    <row r="15407" spans="8:13">
      <c r="H15407" s="16"/>
      <c r="I15407" s="3"/>
      <c r="J15407" s="3"/>
      <c r="K15407" s="3"/>
      <c r="L15407" s="3"/>
      <c r="M15407" s="3"/>
    </row>
    <row r="15408" spans="8:13">
      <c r="H15408" s="16"/>
      <c r="I15408" s="3"/>
      <c r="J15408" s="3"/>
      <c r="K15408" s="3"/>
      <c r="L15408" s="3"/>
      <c r="M15408" s="3"/>
    </row>
    <row r="15409" spans="8:13">
      <c r="H15409" s="16"/>
      <c r="I15409" s="3"/>
      <c r="J15409" s="3"/>
      <c r="K15409" s="3"/>
      <c r="L15409" s="3"/>
      <c r="M15409" s="3"/>
    </row>
    <row r="15410" spans="8:13">
      <c r="H15410" s="16"/>
      <c r="I15410" s="3"/>
      <c r="J15410" s="3"/>
      <c r="K15410" s="3"/>
      <c r="L15410" s="3"/>
      <c r="M15410" s="3"/>
    </row>
    <row r="15411" spans="8:13">
      <c r="H15411" s="16"/>
      <c r="I15411" s="3"/>
      <c r="J15411" s="3"/>
      <c r="K15411" s="3"/>
      <c r="L15411" s="3"/>
      <c r="M15411" s="3"/>
    </row>
    <row r="15412" spans="8:13">
      <c r="H15412" s="16"/>
      <c r="I15412" s="3"/>
      <c r="J15412" s="3"/>
      <c r="K15412" s="3"/>
      <c r="L15412" s="3"/>
      <c r="M15412" s="3"/>
    </row>
    <row r="15413" spans="8:13">
      <c r="H15413" s="16"/>
      <c r="I15413" s="3"/>
      <c r="J15413" s="3"/>
      <c r="K15413" s="3"/>
      <c r="L15413" s="3"/>
      <c r="M15413" s="3"/>
    </row>
    <row r="15414" spans="8:13">
      <c r="H15414" s="16"/>
      <c r="I15414" s="3"/>
      <c r="J15414" s="3"/>
      <c r="K15414" s="3"/>
      <c r="L15414" s="3"/>
      <c r="M15414" s="3"/>
    </row>
    <row r="15415" spans="8:13">
      <c r="H15415" s="16"/>
      <c r="I15415" s="3"/>
      <c r="J15415" s="3"/>
      <c r="K15415" s="3"/>
      <c r="L15415" s="3"/>
      <c r="M15415" s="3"/>
    </row>
    <row r="15416" spans="8:13">
      <c r="H15416" s="16"/>
      <c r="I15416" s="3"/>
      <c r="J15416" s="3"/>
      <c r="K15416" s="3"/>
      <c r="L15416" s="3"/>
      <c r="M15416" s="3"/>
    </row>
    <row r="15417" spans="8:13">
      <c r="H15417" s="16"/>
      <c r="I15417" s="3"/>
      <c r="J15417" s="3"/>
      <c r="K15417" s="3"/>
      <c r="L15417" s="3"/>
      <c r="M15417" s="3"/>
    </row>
    <row r="15418" spans="8:13">
      <c r="H15418" s="16"/>
      <c r="I15418" s="3"/>
      <c r="J15418" s="3"/>
      <c r="K15418" s="3"/>
      <c r="L15418" s="3"/>
      <c r="M15418" s="3"/>
    </row>
    <row r="15419" spans="8:13">
      <c r="H15419" s="16"/>
      <c r="I15419" s="3"/>
      <c r="J15419" s="3"/>
      <c r="K15419" s="3"/>
      <c r="L15419" s="3"/>
      <c r="M15419" s="3"/>
    </row>
    <row r="15420" spans="8:13">
      <c r="H15420" s="16"/>
      <c r="I15420" s="3"/>
      <c r="J15420" s="3"/>
      <c r="K15420" s="3"/>
      <c r="L15420" s="3"/>
      <c r="M15420" s="3"/>
    </row>
    <row r="15421" spans="8:13">
      <c r="H15421" s="16"/>
      <c r="I15421" s="3"/>
      <c r="J15421" s="3"/>
      <c r="K15421" s="3"/>
      <c r="L15421" s="3"/>
      <c r="M15421" s="3"/>
    </row>
    <row r="15422" spans="8:13">
      <c r="H15422" s="16"/>
      <c r="I15422" s="3"/>
      <c r="J15422" s="3"/>
      <c r="K15422" s="3"/>
      <c r="L15422" s="3"/>
      <c r="M15422" s="3"/>
    </row>
    <row r="15423" spans="8:13">
      <c r="H15423" s="16"/>
      <c r="I15423" s="3"/>
      <c r="J15423" s="3"/>
      <c r="K15423" s="3"/>
      <c r="L15423" s="3"/>
      <c r="M15423" s="3"/>
    </row>
    <row r="15424" spans="8:13">
      <c r="H15424" s="16"/>
      <c r="I15424" s="3"/>
      <c r="J15424" s="3"/>
      <c r="K15424" s="3"/>
      <c r="L15424" s="3"/>
      <c r="M15424" s="3"/>
    </row>
    <row r="15425" spans="8:13">
      <c r="H15425" s="16"/>
      <c r="I15425" s="3"/>
      <c r="J15425" s="3"/>
      <c r="K15425" s="3"/>
      <c r="L15425" s="3"/>
      <c r="M15425" s="3"/>
    </row>
    <row r="15426" spans="8:13">
      <c r="H15426" s="16"/>
      <c r="I15426" s="3"/>
      <c r="J15426" s="3"/>
      <c r="K15426" s="3"/>
      <c r="L15426" s="3"/>
      <c r="M15426" s="3"/>
    </row>
    <row r="15427" spans="8:13">
      <c r="H15427" s="16"/>
      <c r="I15427" s="3"/>
      <c r="J15427" s="3"/>
      <c r="K15427" s="3"/>
      <c r="L15427" s="3"/>
      <c r="M15427" s="3"/>
    </row>
    <row r="15428" spans="8:13">
      <c r="H15428" s="16"/>
      <c r="I15428" s="3"/>
      <c r="J15428" s="3"/>
      <c r="K15428" s="3"/>
      <c r="L15428" s="3"/>
      <c r="M15428" s="3"/>
    </row>
    <row r="15429" spans="8:13">
      <c r="H15429" s="16"/>
      <c r="I15429" s="3"/>
      <c r="J15429" s="3"/>
      <c r="K15429" s="3"/>
      <c r="L15429" s="3"/>
      <c r="M15429" s="3"/>
    </row>
    <row r="15430" spans="8:13">
      <c r="H15430" s="16"/>
      <c r="I15430" s="3"/>
      <c r="J15430" s="3"/>
      <c r="K15430" s="3"/>
      <c r="L15430" s="3"/>
      <c r="M15430" s="3"/>
    </row>
    <row r="15431" spans="8:13">
      <c r="H15431" s="16"/>
      <c r="I15431" s="3"/>
      <c r="J15431" s="3"/>
      <c r="K15431" s="3"/>
      <c r="L15431" s="3"/>
      <c r="M15431" s="3"/>
    </row>
    <row r="15432" spans="8:13">
      <c r="H15432" s="16"/>
      <c r="I15432" s="3"/>
      <c r="J15432" s="3"/>
      <c r="K15432" s="3"/>
      <c r="L15432" s="3"/>
      <c r="M15432" s="3"/>
    </row>
    <row r="15433" spans="8:13">
      <c r="H15433" s="16"/>
      <c r="I15433" s="3"/>
      <c r="J15433" s="3"/>
      <c r="K15433" s="3"/>
      <c r="L15433" s="3"/>
      <c r="M15433" s="3"/>
    </row>
    <row r="15434" spans="8:13">
      <c r="H15434" s="16"/>
      <c r="I15434" s="3"/>
      <c r="J15434" s="3"/>
      <c r="K15434" s="3"/>
      <c r="L15434" s="3"/>
      <c r="M15434" s="3"/>
    </row>
    <row r="15435" spans="8:13">
      <c r="H15435" s="16"/>
      <c r="I15435" s="3"/>
      <c r="J15435" s="3"/>
      <c r="K15435" s="3"/>
      <c r="L15435" s="3"/>
      <c r="M15435" s="3"/>
    </row>
    <row r="15436" spans="8:13">
      <c r="H15436" s="16"/>
      <c r="I15436" s="3"/>
      <c r="J15436" s="3"/>
      <c r="K15436" s="3"/>
      <c r="L15436" s="3"/>
      <c r="M15436" s="3"/>
    </row>
    <row r="15437" spans="8:13">
      <c r="H15437" s="16"/>
      <c r="I15437" s="3"/>
      <c r="J15437" s="3"/>
      <c r="K15437" s="3"/>
      <c r="L15437" s="3"/>
      <c r="M15437" s="3"/>
    </row>
    <row r="15438" spans="8:13">
      <c r="H15438" s="16"/>
      <c r="I15438" s="3"/>
      <c r="J15438" s="3"/>
      <c r="K15438" s="3"/>
      <c r="L15438" s="3"/>
      <c r="M15438" s="3"/>
    </row>
    <row r="15439" spans="8:13">
      <c r="H15439" s="16"/>
      <c r="I15439" s="3"/>
      <c r="J15439" s="3"/>
      <c r="K15439" s="3"/>
      <c r="L15439" s="3"/>
      <c r="M15439" s="3"/>
    </row>
    <row r="15440" spans="8:13">
      <c r="H15440" s="16"/>
      <c r="I15440" s="3"/>
      <c r="J15440" s="3"/>
      <c r="K15440" s="3"/>
      <c r="L15440" s="3"/>
      <c r="M15440" s="3"/>
    </row>
    <row r="15441" spans="8:13">
      <c r="H15441" s="16"/>
      <c r="I15441" s="3"/>
      <c r="J15441" s="3"/>
      <c r="K15441" s="3"/>
      <c r="L15441" s="3"/>
      <c r="M15441" s="3"/>
    </row>
    <row r="15442" spans="8:13">
      <c r="H15442" s="16"/>
      <c r="I15442" s="3"/>
      <c r="J15442" s="3"/>
      <c r="K15442" s="3"/>
      <c r="L15442" s="3"/>
      <c r="M15442" s="3"/>
    </row>
    <row r="15443" spans="8:13">
      <c r="H15443" s="16"/>
      <c r="I15443" s="3"/>
      <c r="J15443" s="3"/>
      <c r="K15443" s="3"/>
      <c r="L15443" s="3"/>
      <c r="M15443" s="3"/>
    </row>
    <row r="15444" spans="8:13">
      <c r="H15444" s="16"/>
      <c r="I15444" s="3"/>
      <c r="J15444" s="3"/>
      <c r="K15444" s="3"/>
      <c r="L15444" s="3"/>
      <c r="M15444" s="3"/>
    </row>
    <row r="15445" spans="8:13">
      <c r="H15445" s="16"/>
      <c r="I15445" s="3"/>
      <c r="J15445" s="3"/>
      <c r="K15445" s="3"/>
      <c r="L15445" s="3"/>
      <c r="M15445" s="3"/>
    </row>
    <row r="15446" spans="8:13">
      <c r="H15446" s="16"/>
      <c r="I15446" s="3"/>
      <c r="J15446" s="3"/>
      <c r="K15446" s="3"/>
      <c r="L15446" s="3"/>
      <c r="M15446" s="3"/>
    </row>
    <row r="15447" spans="8:13">
      <c r="H15447" s="16"/>
      <c r="I15447" s="3"/>
      <c r="J15447" s="3"/>
      <c r="K15447" s="3"/>
      <c r="L15447" s="3"/>
      <c r="M15447" s="3"/>
    </row>
    <row r="15448" spans="8:13">
      <c r="H15448" s="16"/>
      <c r="I15448" s="3"/>
      <c r="J15448" s="3"/>
      <c r="K15448" s="3"/>
      <c r="L15448" s="3"/>
      <c r="M15448" s="3"/>
    </row>
    <row r="15449" spans="8:13">
      <c r="H15449" s="16"/>
      <c r="I15449" s="3"/>
      <c r="J15449" s="3"/>
      <c r="K15449" s="3"/>
      <c r="L15449" s="3"/>
      <c r="M15449" s="3"/>
    </row>
    <row r="15450" spans="8:13">
      <c r="H15450" s="16"/>
      <c r="I15450" s="3"/>
      <c r="J15450" s="3"/>
      <c r="K15450" s="3"/>
      <c r="L15450" s="3"/>
      <c r="M15450" s="3"/>
    </row>
    <row r="15451" spans="8:13">
      <c r="H15451" s="16"/>
      <c r="I15451" s="3"/>
      <c r="J15451" s="3"/>
      <c r="K15451" s="3"/>
      <c r="L15451" s="3"/>
      <c r="M15451" s="3"/>
    </row>
    <row r="15452" spans="8:13">
      <c r="H15452" s="16"/>
      <c r="I15452" s="3"/>
      <c r="J15452" s="3"/>
      <c r="K15452" s="3"/>
      <c r="L15452" s="3"/>
      <c r="M15452" s="3"/>
    </row>
    <row r="15453" spans="8:13">
      <c r="H15453" s="16"/>
      <c r="I15453" s="3"/>
      <c r="J15453" s="3"/>
      <c r="K15453" s="3"/>
      <c r="L15453" s="3"/>
      <c r="M15453" s="3"/>
    </row>
    <row r="15454" spans="8:13">
      <c r="H15454" s="16"/>
      <c r="I15454" s="3"/>
      <c r="J15454" s="3"/>
      <c r="K15454" s="3"/>
      <c r="L15454" s="3"/>
      <c r="M15454" s="3"/>
    </row>
    <row r="15455" spans="8:13">
      <c r="H15455" s="16"/>
      <c r="I15455" s="3"/>
      <c r="J15455" s="3"/>
      <c r="K15455" s="3"/>
      <c r="L15455" s="3"/>
      <c r="M15455" s="3"/>
    </row>
    <row r="15456" spans="8:13">
      <c r="H15456" s="16"/>
      <c r="I15456" s="3"/>
      <c r="J15456" s="3"/>
      <c r="K15456" s="3"/>
      <c r="L15456" s="3"/>
      <c r="M15456" s="3"/>
    </row>
    <row r="15457" spans="8:13">
      <c r="H15457" s="16"/>
      <c r="I15457" s="3"/>
      <c r="J15457" s="3"/>
      <c r="K15457" s="3"/>
      <c r="L15457" s="3"/>
      <c r="M15457" s="3"/>
    </row>
    <row r="15458" spans="8:13">
      <c r="H15458" s="16"/>
      <c r="I15458" s="3"/>
      <c r="J15458" s="3"/>
      <c r="K15458" s="3"/>
      <c r="L15458" s="3"/>
      <c r="M15458" s="3"/>
    </row>
    <row r="15459" spans="8:13">
      <c r="H15459" s="16"/>
      <c r="I15459" s="3"/>
      <c r="J15459" s="3"/>
      <c r="K15459" s="3"/>
      <c r="L15459" s="3"/>
      <c r="M15459" s="3"/>
    </row>
    <row r="15460" spans="8:13">
      <c r="H15460" s="16"/>
      <c r="I15460" s="3"/>
      <c r="J15460" s="3"/>
      <c r="K15460" s="3"/>
      <c r="L15460" s="3"/>
      <c r="M15460" s="3"/>
    </row>
    <row r="15461" spans="8:13">
      <c r="H15461" s="16"/>
      <c r="I15461" s="3"/>
      <c r="J15461" s="3"/>
      <c r="K15461" s="3"/>
      <c r="L15461" s="3"/>
      <c r="M15461" s="3"/>
    </row>
    <row r="15462" spans="8:13">
      <c r="H15462" s="16"/>
      <c r="I15462" s="3"/>
      <c r="J15462" s="3"/>
      <c r="K15462" s="3"/>
      <c r="L15462" s="3"/>
      <c r="M15462" s="3"/>
    </row>
    <row r="15463" spans="8:13">
      <c r="H15463" s="16"/>
      <c r="I15463" s="3"/>
      <c r="J15463" s="3"/>
      <c r="K15463" s="3"/>
      <c r="L15463" s="3"/>
      <c r="M15463" s="3"/>
    </row>
    <row r="15464" spans="8:13">
      <c r="H15464" s="16"/>
      <c r="I15464" s="3"/>
      <c r="J15464" s="3"/>
      <c r="K15464" s="3"/>
      <c r="L15464" s="3"/>
      <c r="M15464" s="3"/>
    </row>
    <row r="15465" spans="8:13">
      <c r="H15465" s="16"/>
      <c r="I15465" s="3"/>
      <c r="J15465" s="3"/>
      <c r="K15465" s="3"/>
      <c r="L15465" s="3"/>
      <c r="M15465" s="3"/>
    </row>
    <row r="15466" spans="8:13">
      <c r="H15466" s="16"/>
      <c r="I15466" s="3"/>
      <c r="J15466" s="3"/>
      <c r="K15466" s="3"/>
      <c r="L15466" s="3"/>
      <c r="M15466" s="3"/>
    </row>
    <row r="15467" spans="8:13">
      <c r="H15467" s="16"/>
      <c r="I15467" s="3"/>
      <c r="J15467" s="3"/>
      <c r="K15467" s="3"/>
      <c r="L15467" s="3"/>
      <c r="M15467" s="3"/>
    </row>
    <row r="15468" spans="8:13">
      <c r="H15468" s="16"/>
      <c r="I15468" s="3"/>
      <c r="J15468" s="3"/>
      <c r="K15468" s="3"/>
      <c r="L15468" s="3"/>
      <c r="M15468" s="3"/>
    </row>
    <row r="15469" spans="8:13">
      <c r="H15469" s="16"/>
      <c r="I15469" s="3"/>
      <c r="J15469" s="3"/>
      <c r="K15469" s="3"/>
      <c r="L15469" s="3"/>
      <c r="M15469" s="3"/>
    </row>
    <row r="15470" spans="8:13">
      <c r="H15470" s="16"/>
      <c r="I15470" s="3"/>
      <c r="J15470" s="3"/>
      <c r="K15470" s="3"/>
      <c r="L15470" s="3"/>
      <c r="M15470" s="3"/>
    </row>
    <row r="15471" spans="8:13">
      <c r="H15471" s="16"/>
      <c r="I15471" s="3"/>
      <c r="J15471" s="3"/>
      <c r="K15471" s="3"/>
      <c r="L15471" s="3"/>
      <c r="M15471" s="3"/>
    </row>
    <row r="15472" spans="8:13">
      <c r="H15472" s="16"/>
      <c r="I15472" s="3"/>
      <c r="J15472" s="3"/>
      <c r="K15472" s="3"/>
      <c r="L15472" s="3"/>
      <c r="M15472" s="3"/>
    </row>
    <row r="15473" spans="8:13">
      <c r="H15473" s="16"/>
      <c r="I15473" s="3"/>
      <c r="J15473" s="3"/>
      <c r="K15473" s="3"/>
      <c r="L15473" s="3"/>
      <c r="M15473" s="3"/>
    </row>
    <row r="15474" spans="8:13">
      <c r="H15474" s="16"/>
      <c r="I15474" s="3"/>
      <c r="J15474" s="3"/>
      <c r="K15474" s="3"/>
      <c r="L15474" s="3"/>
      <c r="M15474" s="3"/>
    </row>
    <row r="15475" spans="8:13">
      <c r="H15475" s="16"/>
      <c r="I15475" s="3"/>
      <c r="J15475" s="3"/>
      <c r="K15475" s="3"/>
      <c r="L15475" s="3"/>
      <c r="M15475" s="3"/>
    </row>
    <row r="15476" spans="8:13">
      <c r="H15476" s="16"/>
      <c r="I15476" s="3"/>
      <c r="J15476" s="3"/>
      <c r="K15476" s="3"/>
      <c r="L15476" s="3"/>
      <c r="M15476" s="3"/>
    </row>
    <row r="15477" spans="8:13">
      <c r="H15477" s="16"/>
      <c r="I15477" s="3"/>
      <c r="J15477" s="3"/>
      <c r="K15477" s="3"/>
      <c r="L15477" s="3"/>
      <c r="M15477" s="3"/>
    </row>
    <row r="15478" spans="8:13">
      <c r="H15478" s="16"/>
      <c r="I15478" s="3"/>
      <c r="J15478" s="3"/>
      <c r="K15478" s="3"/>
      <c r="L15478" s="3"/>
      <c r="M15478" s="3"/>
    </row>
    <row r="15479" spans="8:13">
      <c r="H15479" s="16"/>
      <c r="I15479" s="3"/>
      <c r="J15479" s="3"/>
      <c r="K15479" s="3"/>
      <c r="L15479" s="3"/>
      <c r="M15479" s="3"/>
    </row>
    <row r="15480" spans="8:13">
      <c r="H15480" s="16"/>
      <c r="I15480" s="3"/>
      <c r="J15480" s="3"/>
      <c r="K15480" s="3"/>
      <c r="L15480" s="3"/>
      <c r="M15480" s="3"/>
    </row>
    <row r="15481" spans="8:13">
      <c r="H15481" s="16"/>
      <c r="I15481" s="3"/>
      <c r="J15481" s="3"/>
      <c r="K15481" s="3"/>
      <c r="L15481" s="3"/>
      <c r="M15481" s="3"/>
    </row>
    <row r="15482" spans="8:13">
      <c r="H15482" s="16"/>
      <c r="I15482" s="3"/>
      <c r="J15482" s="3"/>
      <c r="K15482" s="3"/>
      <c r="L15482" s="3"/>
      <c r="M15482" s="3"/>
    </row>
    <row r="15483" spans="8:13">
      <c r="H15483" s="16"/>
      <c r="I15483" s="3"/>
      <c r="J15483" s="3"/>
      <c r="K15483" s="3"/>
      <c r="L15483" s="3"/>
      <c r="M15483" s="3"/>
    </row>
    <row r="15484" spans="8:13">
      <c r="H15484" s="16"/>
      <c r="I15484" s="3"/>
      <c r="J15484" s="3"/>
      <c r="K15484" s="3"/>
      <c r="L15484" s="3"/>
      <c r="M15484" s="3"/>
    </row>
    <row r="15485" spans="8:13">
      <c r="H15485" s="16"/>
      <c r="I15485" s="3"/>
      <c r="J15485" s="3"/>
      <c r="K15485" s="3"/>
      <c r="L15485" s="3"/>
      <c r="M15485" s="3"/>
    </row>
    <row r="15486" spans="8:13">
      <c r="H15486" s="16"/>
      <c r="I15486" s="3"/>
      <c r="J15486" s="3"/>
      <c r="K15486" s="3"/>
      <c r="L15486" s="3"/>
      <c r="M15486" s="3"/>
    </row>
    <row r="15487" spans="8:13">
      <c r="H15487" s="16"/>
      <c r="I15487" s="3"/>
      <c r="J15487" s="3"/>
      <c r="K15487" s="3"/>
      <c r="L15487" s="3"/>
      <c r="M15487" s="3"/>
    </row>
    <row r="15488" spans="8:13">
      <c r="H15488" s="16"/>
      <c r="I15488" s="3"/>
      <c r="J15488" s="3"/>
      <c r="K15488" s="3"/>
      <c r="L15488" s="3"/>
      <c r="M15488" s="3"/>
    </row>
    <row r="15489" spans="8:13">
      <c r="H15489" s="16"/>
      <c r="I15489" s="3"/>
      <c r="J15489" s="3"/>
      <c r="K15489" s="3"/>
      <c r="L15489" s="3"/>
      <c r="M15489" s="3"/>
    </row>
    <row r="15490" spans="8:13">
      <c r="H15490" s="16"/>
      <c r="I15490" s="3"/>
      <c r="J15490" s="3"/>
      <c r="K15490" s="3"/>
      <c r="L15490" s="3"/>
      <c r="M15490" s="3"/>
    </row>
    <row r="15491" spans="8:13">
      <c r="H15491" s="16"/>
      <c r="I15491" s="3"/>
      <c r="J15491" s="3"/>
      <c r="K15491" s="3"/>
      <c r="L15491" s="3"/>
      <c r="M15491" s="3"/>
    </row>
    <row r="15492" spans="8:13">
      <c r="H15492" s="16"/>
      <c r="I15492" s="3"/>
      <c r="J15492" s="3"/>
      <c r="K15492" s="3"/>
      <c r="L15492" s="3"/>
      <c r="M15492" s="3"/>
    </row>
    <row r="15493" spans="8:13">
      <c r="H15493" s="16"/>
      <c r="I15493" s="3"/>
      <c r="J15493" s="3"/>
      <c r="K15493" s="3"/>
      <c r="L15493" s="3"/>
      <c r="M15493" s="3"/>
    </row>
    <row r="15494" spans="8:13">
      <c r="H15494" s="16"/>
      <c r="I15494" s="3"/>
      <c r="J15494" s="3"/>
      <c r="K15494" s="3"/>
      <c r="L15494" s="3"/>
      <c r="M15494" s="3"/>
    </row>
    <row r="15495" spans="8:13">
      <c r="H15495" s="16"/>
      <c r="I15495" s="3"/>
      <c r="J15495" s="3"/>
      <c r="K15495" s="3"/>
      <c r="L15495" s="3"/>
      <c r="M15495" s="3"/>
    </row>
    <row r="15496" spans="8:13">
      <c r="H15496" s="16"/>
      <c r="I15496" s="3"/>
      <c r="J15496" s="3"/>
      <c r="K15496" s="3"/>
      <c r="L15496" s="3"/>
      <c r="M15496" s="3"/>
    </row>
    <row r="15497" spans="8:13">
      <c r="H15497" s="16"/>
      <c r="I15497" s="3"/>
      <c r="J15497" s="3"/>
      <c r="K15497" s="3"/>
      <c r="L15497" s="3"/>
      <c r="M15497" s="3"/>
    </row>
    <row r="15498" spans="8:13">
      <c r="H15498" s="16"/>
      <c r="I15498" s="3"/>
      <c r="J15498" s="3"/>
      <c r="K15498" s="3"/>
      <c r="L15498" s="3"/>
      <c r="M15498" s="3"/>
    </row>
    <row r="15499" spans="8:13">
      <c r="H15499" s="16"/>
      <c r="I15499" s="3"/>
      <c r="J15499" s="3"/>
      <c r="K15499" s="3"/>
      <c r="L15499" s="3"/>
      <c r="M15499" s="3"/>
    </row>
    <row r="15500" spans="8:13">
      <c r="H15500" s="16"/>
      <c r="I15500" s="3"/>
      <c r="J15500" s="3"/>
      <c r="K15500" s="3"/>
      <c r="L15500" s="3"/>
      <c r="M15500" s="3"/>
    </row>
    <row r="15501" spans="8:13">
      <c r="H15501" s="16"/>
      <c r="I15501" s="3"/>
      <c r="J15501" s="3"/>
      <c r="K15501" s="3"/>
      <c r="L15501" s="3"/>
      <c r="M15501" s="3"/>
    </row>
    <row r="15502" spans="8:13">
      <c r="H15502" s="16"/>
      <c r="I15502" s="3"/>
      <c r="J15502" s="3"/>
      <c r="K15502" s="3"/>
      <c r="L15502" s="3"/>
      <c r="M15502" s="3"/>
    </row>
    <row r="15503" spans="8:13">
      <c r="H15503" s="16"/>
      <c r="I15503" s="3"/>
      <c r="J15503" s="3"/>
      <c r="K15503" s="3"/>
      <c r="L15503" s="3"/>
      <c r="M15503" s="3"/>
    </row>
    <row r="15504" spans="8:13">
      <c r="H15504" s="16"/>
      <c r="I15504" s="3"/>
      <c r="J15504" s="3"/>
      <c r="K15504" s="3"/>
      <c r="L15504" s="3"/>
      <c r="M15504" s="3"/>
    </row>
    <row r="15505" spans="8:13">
      <c r="H15505" s="16"/>
      <c r="I15505" s="3"/>
      <c r="J15505" s="3"/>
      <c r="K15505" s="3"/>
      <c r="L15505" s="3"/>
      <c r="M15505" s="3"/>
    </row>
    <row r="15506" spans="8:13">
      <c r="H15506" s="16"/>
      <c r="I15506" s="3"/>
      <c r="J15506" s="3"/>
      <c r="K15506" s="3"/>
      <c r="L15506" s="3"/>
      <c r="M15506" s="3"/>
    </row>
    <row r="15507" spans="8:13">
      <c r="H15507" s="16"/>
      <c r="I15507" s="3"/>
      <c r="J15507" s="3"/>
      <c r="K15507" s="3"/>
      <c r="L15507" s="3"/>
      <c r="M15507" s="3"/>
    </row>
    <row r="15508" spans="8:13">
      <c r="H15508" s="16"/>
      <c r="I15508" s="3"/>
      <c r="J15508" s="3"/>
      <c r="K15508" s="3"/>
      <c r="L15508" s="3"/>
      <c r="M15508" s="3"/>
    </row>
    <row r="15509" spans="8:13">
      <c r="H15509" s="16"/>
      <c r="I15509" s="3"/>
      <c r="J15509" s="3"/>
      <c r="K15509" s="3"/>
      <c r="L15509" s="3"/>
      <c r="M15509" s="3"/>
    </row>
    <row r="15510" spans="8:13">
      <c r="H15510" s="16"/>
      <c r="I15510" s="3"/>
      <c r="J15510" s="3"/>
      <c r="K15510" s="3"/>
      <c r="L15510" s="3"/>
      <c r="M15510" s="3"/>
    </row>
    <row r="15511" spans="8:13">
      <c r="H15511" s="16"/>
      <c r="I15511" s="3"/>
      <c r="J15511" s="3"/>
      <c r="K15511" s="3"/>
      <c r="L15511" s="3"/>
      <c r="M15511" s="3"/>
    </row>
    <row r="15512" spans="8:13">
      <c r="H15512" s="16"/>
      <c r="I15512" s="3"/>
      <c r="J15512" s="3"/>
      <c r="K15512" s="3"/>
      <c r="L15512" s="3"/>
      <c r="M15512" s="3"/>
    </row>
    <row r="15513" spans="8:13">
      <c r="H15513" s="16"/>
      <c r="I15513" s="3"/>
      <c r="J15513" s="3"/>
      <c r="K15513" s="3"/>
      <c r="L15513" s="3"/>
      <c r="M15513" s="3"/>
    </row>
    <row r="15514" spans="8:13">
      <c r="H15514" s="16"/>
      <c r="I15514" s="3"/>
      <c r="J15514" s="3"/>
      <c r="K15514" s="3"/>
      <c r="L15514" s="3"/>
      <c r="M15514" s="3"/>
    </row>
    <row r="15515" spans="8:13">
      <c r="H15515" s="16"/>
      <c r="I15515" s="3"/>
      <c r="J15515" s="3"/>
      <c r="K15515" s="3"/>
      <c r="L15515" s="3"/>
      <c r="M15515" s="3"/>
    </row>
    <row r="15516" spans="8:13">
      <c r="H15516" s="16"/>
      <c r="I15516" s="3"/>
      <c r="J15516" s="3"/>
      <c r="K15516" s="3"/>
      <c r="L15516" s="3"/>
      <c r="M15516" s="3"/>
    </row>
    <row r="15517" spans="8:13">
      <c r="H15517" s="16"/>
      <c r="I15517" s="3"/>
      <c r="J15517" s="3"/>
      <c r="K15517" s="3"/>
      <c r="L15517" s="3"/>
      <c r="M15517" s="3"/>
    </row>
    <row r="15518" spans="8:13">
      <c r="H15518" s="16"/>
      <c r="I15518" s="3"/>
      <c r="J15518" s="3"/>
      <c r="K15518" s="3"/>
      <c r="L15518" s="3"/>
      <c r="M15518" s="3"/>
    </row>
    <row r="15519" spans="8:13">
      <c r="H15519" s="16"/>
      <c r="I15519" s="3"/>
      <c r="J15519" s="3"/>
      <c r="K15519" s="3"/>
      <c r="L15519" s="3"/>
      <c r="M15519" s="3"/>
    </row>
    <row r="15520" spans="8:13">
      <c r="H15520" s="16"/>
      <c r="I15520" s="3"/>
      <c r="J15520" s="3"/>
      <c r="K15520" s="3"/>
      <c r="L15520" s="3"/>
      <c r="M15520" s="3"/>
    </row>
    <row r="15521" spans="8:13">
      <c r="H15521" s="16"/>
      <c r="I15521" s="3"/>
      <c r="J15521" s="3"/>
      <c r="K15521" s="3"/>
      <c r="L15521" s="3"/>
      <c r="M15521" s="3"/>
    </row>
    <row r="15522" spans="8:13">
      <c r="H15522" s="16"/>
      <c r="I15522" s="3"/>
      <c r="J15522" s="3"/>
      <c r="K15522" s="3"/>
      <c r="L15522" s="3"/>
      <c r="M15522" s="3"/>
    </row>
    <row r="15523" spans="8:13">
      <c r="H15523" s="16"/>
      <c r="I15523" s="3"/>
      <c r="J15523" s="3"/>
      <c r="K15523" s="3"/>
      <c r="L15523" s="3"/>
      <c r="M15523" s="3"/>
    </row>
    <row r="15524" spans="8:13">
      <c r="H15524" s="16"/>
      <c r="I15524" s="3"/>
      <c r="J15524" s="3"/>
      <c r="K15524" s="3"/>
      <c r="L15524" s="3"/>
      <c r="M15524" s="3"/>
    </row>
    <row r="15525" spans="8:13">
      <c r="H15525" s="16"/>
      <c r="I15525" s="3"/>
      <c r="J15525" s="3"/>
      <c r="K15525" s="3"/>
      <c r="L15525" s="3"/>
      <c r="M15525" s="3"/>
    </row>
    <row r="15526" spans="8:13">
      <c r="H15526" s="16"/>
      <c r="I15526" s="3"/>
      <c r="J15526" s="3"/>
      <c r="K15526" s="3"/>
      <c r="L15526" s="3"/>
      <c r="M15526" s="3"/>
    </row>
    <row r="15527" spans="8:13">
      <c r="H15527" s="16"/>
      <c r="I15527" s="3"/>
      <c r="J15527" s="3"/>
      <c r="K15527" s="3"/>
      <c r="L15527" s="3"/>
      <c r="M15527" s="3"/>
    </row>
    <row r="15528" spans="8:13">
      <c r="H15528" s="16"/>
      <c r="I15528" s="3"/>
      <c r="J15528" s="3"/>
      <c r="K15528" s="3"/>
      <c r="L15528" s="3"/>
      <c r="M15528" s="3"/>
    </row>
    <row r="15529" spans="8:13">
      <c r="H15529" s="16"/>
      <c r="I15529" s="3"/>
      <c r="J15529" s="3"/>
      <c r="K15529" s="3"/>
      <c r="L15529" s="3"/>
      <c r="M15529" s="3"/>
    </row>
    <row r="15530" spans="8:13">
      <c r="H15530" s="16"/>
      <c r="I15530" s="3"/>
      <c r="J15530" s="3"/>
      <c r="K15530" s="3"/>
      <c r="L15530" s="3"/>
      <c r="M15530" s="3"/>
    </row>
    <row r="15531" spans="8:13">
      <c r="H15531" s="16"/>
      <c r="I15531" s="3"/>
      <c r="J15531" s="3"/>
      <c r="K15531" s="3"/>
      <c r="L15531" s="3"/>
      <c r="M15531" s="3"/>
    </row>
    <row r="15532" spans="8:13">
      <c r="H15532" s="16"/>
      <c r="I15532" s="3"/>
      <c r="J15532" s="3"/>
      <c r="K15532" s="3"/>
      <c r="L15532" s="3"/>
      <c r="M15532" s="3"/>
    </row>
    <row r="15533" spans="8:13">
      <c r="H15533" s="16"/>
      <c r="I15533" s="3"/>
      <c r="J15533" s="3"/>
      <c r="K15533" s="3"/>
      <c r="L15533" s="3"/>
      <c r="M15533" s="3"/>
    </row>
    <row r="15534" spans="8:13">
      <c r="H15534" s="16"/>
      <c r="I15534" s="3"/>
      <c r="J15534" s="3"/>
      <c r="K15534" s="3"/>
      <c r="L15534" s="3"/>
      <c r="M15534" s="3"/>
    </row>
    <row r="15535" spans="8:13">
      <c r="H15535" s="16"/>
      <c r="I15535" s="3"/>
      <c r="J15535" s="3"/>
      <c r="K15535" s="3"/>
      <c r="L15535" s="3"/>
      <c r="M15535" s="3"/>
    </row>
    <row r="15536" spans="8:13">
      <c r="H15536" s="16"/>
      <c r="I15536" s="3"/>
      <c r="J15536" s="3"/>
      <c r="K15536" s="3"/>
      <c r="L15536" s="3"/>
      <c r="M15536" s="3"/>
    </row>
    <row r="15537" spans="8:13">
      <c r="H15537" s="16"/>
      <c r="I15537" s="3"/>
      <c r="J15537" s="3"/>
      <c r="K15537" s="3"/>
      <c r="L15537" s="3"/>
      <c r="M15537" s="3"/>
    </row>
    <row r="15538" spans="8:13">
      <c r="H15538" s="16"/>
      <c r="I15538" s="3"/>
      <c r="J15538" s="3"/>
      <c r="K15538" s="3"/>
      <c r="L15538" s="3"/>
      <c r="M15538" s="3"/>
    </row>
    <row r="15539" spans="8:13">
      <c r="H15539" s="16"/>
      <c r="I15539" s="3"/>
      <c r="J15539" s="3"/>
      <c r="K15539" s="3"/>
      <c r="L15539" s="3"/>
      <c r="M15539" s="3"/>
    </row>
    <row r="15540" spans="8:13">
      <c r="H15540" s="16"/>
      <c r="I15540" s="3"/>
      <c r="J15540" s="3"/>
      <c r="K15540" s="3"/>
      <c r="L15540" s="3"/>
      <c r="M15540" s="3"/>
    </row>
    <row r="15541" spans="8:13">
      <c r="H15541" s="16"/>
      <c r="I15541" s="3"/>
      <c r="J15541" s="3"/>
      <c r="K15541" s="3"/>
      <c r="L15541" s="3"/>
      <c r="M15541" s="3"/>
    </row>
    <row r="15542" spans="8:13">
      <c r="H15542" s="16"/>
      <c r="I15542" s="3"/>
      <c r="J15542" s="3"/>
      <c r="K15542" s="3"/>
      <c r="L15542" s="3"/>
      <c r="M15542" s="3"/>
    </row>
    <row r="15543" spans="8:13">
      <c r="H15543" s="16"/>
      <c r="I15543" s="3"/>
      <c r="J15543" s="3"/>
      <c r="K15543" s="3"/>
      <c r="L15543" s="3"/>
      <c r="M15543" s="3"/>
    </row>
    <row r="15544" spans="8:13">
      <c r="H15544" s="16"/>
      <c r="I15544" s="3"/>
      <c r="J15544" s="3"/>
      <c r="K15544" s="3"/>
      <c r="L15544" s="3"/>
      <c r="M15544" s="3"/>
    </row>
    <row r="15545" spans="8:13">
      <c r="H15545" s="16"/>
      <c r="I15545" s="3"/>
      <c r="J15545" s="3"/>
      <c r="K15545" s="3"/>
      <c r="L15545" s="3"/>
      <c r="M15545" s="3"/>
    </row>
    <row r="15546" spans="8:13">
      <c r="H15546" s="16"/>
      <c r="I15546" s="3"/>
      <c r="J15546" s="3"/>
      <c r="K15546" s="3"/>
      <c r="L15546" s="3"/>
      <c r="M15546" s="3"/>
    </row>
    <row r="15547" spans="8:13">
      <c r="H15547" s="16"/>
      <c r="I15547" s="3"/>
      <c r="J15547" s="3"/>
      <c r="K15547" s="3"/>
      <c r="L15547" s="3"/>
      <c r="M15547" s="3"/>
    </row>
    <row r="15548" spans="8:13">
      <c r="H15548" s="16"/>
      <c r="I15548" s="3"/>
      <c r="J15548" s="3"/>
      <c r="K15548" s="3"/>
      <c r="L15548" s="3"/>
      <c r="M15548" s="3"/>
    </row>
    <row r="15549" spans="8:13">
      <c r="H15549" s="16"/>
      <c r="I15549" s="3"/>
      <c r="J15549" s="3"/>
      <c r="K15549" s="3"/>
      <c r="L15549" s="3"/>
      <c r="M15549" s="3"/>
    </row>
    <row r="15550" spans="8:13">
      <c r="H15550" s="16"/>
      <c r="I15550" s="3"/>
      <c r="J15550" s="3"/>
      <c r="K15550" s="3"/>
      <c r="L15550" s="3"/>
      <c r="M15550" s="3"/>
    </row>
    <row r="15551" spans="8:13">
      <c r="H15551" s="16"/>
      <c r="I15551" s="3"/>
      <c r="J15551" s="3"/>
      <c r="K15551" s="3"/>
      <c r="L15551" s="3"/>
      <c r="M15551" s="3"/>
    </row>
    <row r="15552" spans="8:13">
      <c r="H15552" s="16"/>
      <c r="I15552" s="3"/>
      <c r="J15552" s="3"/>
      <c r="K15552" s="3"/>
      <c r="L15552" s="3"/>
      <c r="M15552" s="3"/>
    </row>
    <row r="15553" spans="8:13">
      <c r="H15553" s="16"/>
      <c r="I15553" s="3"/>
      <c r="J15553" s="3"/>
      <c r="K15553" s="3"/>
      <c r="L15553" s="3"/>
      <c r="M15553" s="3"/>
    </row>
    <row r="15554" spans="8:13">
      <c r="H15554" s="16"/>
      <c r="I15554" s="3"/>
      <c r="J15554" s="3"/>
      <c r="K15554" s="3"/>
      <c r="L15554" s="3"/>
      <c r="M15554" s="3"/>
    </row>
    <row r="15555" spans="8:13">
      <c r="H15555" s="16"/>
      <c r="I15555" s="3"/>
      <c r="J15555" s="3"/>
      <c r="K15555" s="3"/>
      <c r="L15555" s="3"/>
      <c r="M15555" s="3"/>
    </row>
    <row r="15556" spans="8:13">
      <c r="H15556" s="16"/>
      <c r="I15556" s="3"/>
      <c r="J15556" s="3"/>
      <c r="K15556" s="3"/>
      <c r="L15556" s="3"/>
      <c r="M15556" s="3"/>
    </row>
    <row r="15557" spans="8:13">
      <c r="H15557" s="16"/>
      <c r="I15557" s="3"/>
      <c r="J15557" s="3"/>
      <c r="K15557" s="3"/>
      <c r="L15557" s="3"/>
      <c r="M15557" s="3"/>
    </row>
    <row r="15558" spans="8:13">
      <c r="H15558" s="16"/>
      <c r="I15558" s="3"/>
      <c r="J15558" s="3"/>
      <c r="K15558" s="3"/>
      <c r="L15558" s="3"/>
      <c r="M15558" s="3"/>
    </row>
    <row r="15559" spans="8:13">
      <c r="H15559" s="16"/>
      <c r="I15559" s="3"/>
      <c r="J15559" s="3"/>
      <c r="K15559" s="3"/>
      <c r="L15559" s="3"/>
      <c r="M15559" s="3"/>
    </row>
    <row r="15560" spans="8:13">
      <c r="H15560" s="16"/>
      <c r="I15560" s="3"/>
      <c r="J15560" s="3"/>
      <c r="K15560" s="3"/>
      <c r="L15560" s="3"/>
      <c r="M15560" s="3"/>
    </row>
    <row r="15561" spans="8:13">
      <c r="H15561" s="16"/>
      <c r="I15561" s="3"/>
      <c r="J15561" s="3"/>
      <c r="K15561" s="3"/>
      <c r="L15561" s="3"/>
      <c r="M15561" s="3"/>
    </row>
    <row r="15562" spans="8:13">
      <c r="H15562" s="16"/>
      <c r="I15562" s="3"/>
      <c r="J15562" s="3"/>
      <c r="K15562" s="3"/>
      <c r="L15562" s="3"/>
      <c r="M15562" s="3"/>
    </row>
    <row r="15563" spans="8:13">
      <c r="H15563" s="16"/>
      <c r="I15563" s="3"/>
      <c r="J15563" s="3"/>
      <c r="K15563" s="3"/>
      <c r="L15563" s="3"/>
      <c r="M15563" s="3"/>
    </row>
    <row r="15564" spans="8:13">
      <c r="H15564" s="16"/>
      <c r="I15564" s="3"/>
      <c r="J15564" s="3"/>
      <c r="K15564" s="3"/>
      <c r="L15564" s="3"/>
      <c r="M15564" s="3"/>
    </row>
    <row r="15565" spans="8:13">
      <c r="H15565" s="16"/>
      <c r="I15565" s="3"/>
      <c r="J15565" s="3"/>
      <c r="K15565" s="3"/>
      <c r="L15565" s="3"/>
      <c r="M15565" s="3"/>
    </row>
    <row r="15566" spans="8:13">
      <c r="H15566" s="16"/>
      <c r="I15566" s="3"/>
      <c r="J15566" s="3"/>
      <c r="K15566" s="3"/>
      <c r="L15566" s="3"/>
      <c r="M15566" s="3"/>
    </row>
    <row r="15567" spans="8:13">
      <c r="H15567" s="16"/>
      <c r="I15567" s="3"/>
      <c r="J15567" s="3"/>
      <c r="K15567" s="3"/>
      <c r="L15567" s="3"/>
      <c r="M15567" s="3"/>
    </row>
    <row r="15568" spans="8:13">
      <c r="H15568" s="16"/>
      <c r="I15568" s="3"/>
      <c r="J15568" s="3"/>
      <c r="K15568" s="3"/>
      <c r="L15568" s="3"/>
      <c r="M15568" s="3"/>
    </row>
    <row r="15569" spans="8:13">
      <c r="H15569" s="16"/>
      <c r="I15569" s="3"/>
      <c r="J15569" s="3"/>
      <c r="K15569" s="3"/>
      <c r="L15569" s="3"/>
      <c r="M15569" s="3"/>
    </row>
    <row r="15570" spans="8:13">
      <c r="H15570" s="16"/>
      <c r="I15570" s="3"/>
      <c r="J15570" s="3"/>
      <c r="K15570" s="3"/>
      <c r="L15570" s="3"/>
      <c r="M15570" s="3"/>
    </row>
    <row r="15571" spans="8:13">
      <c r="H15571" s="16"/>
      <c r="I15571" s="3"/>
      <c r="J15571" s="3"/>
      <c r="K15571" s="3"/>
      <c r="L15571" s="3"/>
      <c r="M15571" s="3"/>
    </row>
    <row r="15572" spans="8:13">
      <c r="H15572" s="16"/>
      <c r="I15572" s="3"/>
      <c r="J15572" s="3"/>
      <c r="K15572" s="3"/>
      <c r="L15572" s="3"/>
      <c r="M15572" s="3"/>
    </row>
    <row r="15573" spans="8:13">
      <c r="H15573" s="16"/>
      <c r="I15573" s="3"/>
      <c r="J15573" s="3"/>
      <c r="K15573" s="3"/>
      <c r="L15573" s="3"/>
      <c r="M15573" s="3"/>
    </row>
    <row r="15574" spans="8:13">
      <c r="H15574" s="16"/>
      <c r="I15574" s="3"/>
      <c r="J15574" s="3"/>
      <c r="K15574" s="3"/>
      <c r="L15574" s="3"/>
      <c r="M15574" s="3"/>
    </row>
    <row r="15575" spans="8:13">
      <c r="H15575" s="16"/>
      <c r="I15575" s="3"/>
      <c r="J15575" s="3"/>
      <c r="K15575" s="3"/>
      <c r="L15575" s="3"/>
      <c r="M15575" s="3"/>
    </row>
    <row r="15576" spans="8:13">
      <c r="H15576" s="16"/>
      <c r="I15576" s="3"/>
      <c r="J15576" s="3"/>
      <c r="K15576" s="3"/>
      <c r="L15576" s="3"/>
      <c r="M15576" s="3"/>
    </row>
    <row r="15577" spans="8:13">
      <c r="H15577" s="16"/>
      <c r="I15577" s="3"/>
      <c r="J15577" s="3"/>
      <c r="K15577" s="3"/>
      <c r="L15577" s="3"/>
      <c r="M15577" s="3"/>
    </row>
    <row r="15578" spans="8:13">
      <c r="H15578" s="16"/>
      <c r="I15578" s="3"/>
      <c r="J15578" s="3"/>
      <c r="K15578" s="3"/>
      <c r="L15578" s="3"/>
      <c r="M15578" s="3"/>
    </row>
    <row r="15579" spans="8:13">
      <c r="H15579" s="16"/>
      <c r="I15579" s="3"/>
      <c r="J15579" s="3"/>
      <c r="K15579" s="3"/>
      <c r="L15579" s="3"/>
      <c r="M15579" s="3"/>
    </row>
    <row r="15580" spans="8:13">
      <c r="H15580" s="16"/>
      <c r="I15580" s="3"/>
      <c r="J15580" s="3"/>
      <c r="K15580" s="3"/>
      <c r="L15580" s="3"/>
      <c r="M15580" s="3"/>
    </row>
    <row r="15581" spans="8:13">
      <c r="H15581" s="16"/>
      <c r="I15581" s="3"/>
      <c r="J15581" s="3"/>
      <c r="K15581" s="3"/>
      <c r="L15581" s="3"/>
      <c r="M15581" s="3"/>
    </row>
    <row r="15582" spans="8:13">
      <c r="H15582" s="16"/>
      <c r="I15582" s="3"/>
      <c r="J15582" s="3"/>
      <c r="K15582" s="3"/>
      <c r="L15582" s="3"/>
      <c r="M15582" s="3"/>
    </row>
    <row r="15583" spans="8:13">
      <c r="H15583" s="16"/>
      <c r="I15583" s="3"/>
      <c r="J15583" s="3"/>
      <c r="K15583" s="3"/>
      <c r="L15583" s="3"/>
      <c r="M15583" s="3"/>
    </row>
    <row r="15584" spans="8:13">
      <c r="H15584" s="16"/>
      <c r="I15584" s="3"/>
      <c r="J15584" s="3"/>
      <c r="K15584" s="3"/>
      <c r="L15584" s="3"/>
      <c r="M15584" s="3"/>
    </row>
    <row r="15585" spans="8:13">
      <c r="H15585" s="16"/>
      <c r="I15585" s="3"/>
      <c r="J15585" s="3"/>
      <c r="K15585" s="3"/>
      <c r="L15585" s="3"/>
      <c r="M15585" s="3"/>
    </row>
    <row r="15586" spans="8:13">
      <c r="H15586" s="16"/>
      <c r="I15586" s="3"/>
      <c r="J15586" s="3"/>
      <c r="K15586" s="3"/>
      <c r="L15586" s="3"/>
      <c r="M15586" s="3"/>
    </row>
    <row r="15587" spans="8:13">
      <c r="H15587" s="16"/>
      <c r="I15587" s="3"/>
      <c r="J15587" s="3"/>
      <c r="K15587" s="3"/>
      <c r="L15587" s="3"/>
      <c r="M15587" s="3"/>
    </row>
    <row r="15588" spans="8:13">
      <c r="H15588" s="16"/>
      <c r="I15588" s="3"/>
      <c r="J15588" s="3"/>
      <c r="K15588" s="3"/>
      <c r="L15588" s="3"/>
      <c r="M15588" s="3"/>
    </row>
    <row r="15589" spans="8:13">
      <c r="H15589" s="16"/>
      <c r="I15589" s="3"/>
      <c r="J15589" s="3"/>
      <c r="K15589" s="3"/>
      <c r="L15589" s="3"/>
      <c r="M15589" s="3"/>
    </row>
    <row r="15590" spans="8:13">
      <c r="H15590" s="16"/>
      <c r="I15590" s="3"/>
      <c r="J15590" s="3"/>
      <c r="K15590" s="3"/>
      <c r="L15590" s="3"/>
      <c r="M15590" s="3"/>
    </row>
    <row r="15591" spans="8:13">
      <c r="H15591" s="16"/>
      <c r="I15591" s="3"/>
      <c r="J15591" s="3"/>
      <c r="K15591" s="3"/>
      <c r="L15591" s="3"/>
      <c r="M15591" s="3"/>
    </row>
    <row r="15592" spans="8:13">
      <c r="H15592" s="16"/>
      <c r="I15592" s="3"/>
      <c r="J15592" s="3"/>
      <c r="K15592" s="3"/>
      <c r="L15592" s="3"/>
      <c r="M15592" s="3"/>
    </row>
    <row r="15593" spans="8:13">
      <c r="H15593" s="16"/>
      <c r="I15593" s="3"/>
      <c r="J15593" s="3"/>
      <c r="K15593" s="3"/>
      <c r="L15593" s="3"/>
      <c r="M15593" s="3"/>
    </row>
    <row r="15594" spans="8:13">
      <c r="H15594" s="16"/>
      <c r="I15594" s="3"/>
      <c r="J15594" s="3"/>
      <c r="K15594" s="3"/>
      <c r="L15594" s="3"/>
      <c r="M15594" s="3"/>
    </row>
    <row r="15595" spans="8:13">
      <c r="H15595" s="16"/>
      <c r="I15595" s="3"/>
      <c r="J15595" s="3"/>
      <c r="K15595" s="3"/>
      <c r="L15595" s="3"/>
      <c r="M15595" s="3"/>
    </row>
    <row r="15596" spans="8:13">
      <c r="H15596" s="16"/>
      <c r="I15596" s="3"/>
      <c r="J15596" s="3"/>
      <c r="K15596" s="3"/>
      <c r="L15596" s="3"/>
      <c r="M15596" s="3"/>
    </row>
    <row r="15597" spans="8:13">
      <c r="H15597" s="16"/>
      <c r="I15597" s="3"/>
      <c r="J15597" s="3"/>
      <c r="K15597" s="3"/>
      <c r="L15597" s="3"/>
      <c r="M15597" s="3"/>
    </row>
    <row r="15598" spans="8:13">
      <c r="H15598" s="16"/>
      <c r="I15598" s="3"/>
      <c r="J15598" s="3"/>
      <c r="K15598" s="3"/>
      <c r="L15598" s="3"/>
      <c r="M15598" s="3"/>
    </row>
    <row r="15599" spans="8:13">
      <c r="H15599" s="16"/>
      <c r="I15599" s="3"/>
      <c r="J15599" s="3"/>
      <c r="K15599" s="3"/>
      <c r="L15599" s="3"/>
      <c r="M15599" s="3"/>
    </row>
    <row r="15600" spans="8:13">
      <c r="H15600" s="16"/>
      <c r="I15600" s="3"/>
      <c r="J15600" s="3"/>
      <c r="K15600" s="3"/>
      <c r="L15600" s="3"/>
      <c r="M15600" s="3"/>
    </row>
    <row r="15601" spans="8:13">
      <c r="H15601" s="16"/>
      <c r="I15601" s="3"/>
      <c r="J15601" s="3"/>
      <c r="K15601" s="3"/>
      <c r="L15601" s="3"/>
      <c r="M15601" s="3"/>
    </row>
    <row r="15602" spans="8:13">
      <c r="H15602" s="16"/>
      <c r="I15602" s="3"/>
      <c r="J15602" s="3"/>
      <c r="K15602" s="3"/>
      <c r="L15602" s="3"/>
      <c r="M15602" s="3"/>
    </row>
    <row r="15603" spans="8:13">
      <c r="H15603" s="16"/>
      <c r="I15603" s="3"/>
      <c r="J15603" s="3"/>
      <c r="K15603" s="3"/>
      <c r="L15603" s="3"/>
      <c r="M15603" s="3"/>
    </row>
    <row r="15604" spans="8:13">
      <c r="H15604" s="16"/>
      <c r="I15604" s="3"/>
      <c r="J15604" s="3"/>
      <c r="K15604" s="3"/>
      <c r="L15604" s="3"/>
      <c r="M15604" s="3"/>
    </row>
    <row r="15605" spans="8:13">
      <c r="H15605" s="16"/>
      <c r="I15605" s="3"/>
      <c r="J15605" s="3"/>
      <c r="K15605" s="3"/>
      <c r="L15605" s="3"/>
      <c r="M15605" s="3"/>
    </row>
    <row r="15606" spans="8:13">
      <c r="H15606" s="16"/>
      <c r="I15606" s="3"/>
      <c r="J15606" s="3"/>
      <c r="K15606" s="3"/>
      <c r="L15606" s="3"/>
      <c r="M15606" s="3"/>
    </row>
    <row r="15607" spans="8:13">
      <c r="H15607" s="16"/>
      <c r="I15607" s="3"/>
      <c r="J15607" s="3"/>
      <c r="K15607" s="3"/>
      <c r="L15607" s="3"/>
      <c r="M15607" s="3"/>
    </row>
    <row r="15608" spans="8:13">
      <c r="H15608" s="16"/>
      <c r="I15608" s="3"/>
      <c r="J15608" s="3"/>
      <c r="K15608" s="3"/>
      <c r="L15608" s="3"/>
      <c r="M15608" s="3"/>
    </row>
    <row r="15609" spans="8:13">
      <c r="H15609" s="16"/>
      <c r="I15609" s="3"/>
      <c r="J15609" s="3"/>
      <c r="K15609" s="3"/>
      <c r="L15609" s="3"/>
      <c r="M15609" s="3"/>
    </row>
    <row r="15610" spans="8:13">
      <c r="H15610" s="16"/>
      <c r="I15610" s="3"/>
      <c r="J15610" s="3"/>
      <c r="K15610" s="3"/>
      <c r="L15610" s="3"/>
      <c r="M15610" s="3"/>
    </row>
    <row r="15611" spans="8:13">
      <c r="H15611" s="16"/>
      <c r="I15611" s="3"/>
      <c r="J15611" s="3"/>
      <c r="K15611" s="3"/>
      <c r="L15611" s="3"/>
      <c r="M15611" s="3"/>
    </row>
    <row r="15612" spans="8:13">
      <c r="H15612" s="16"/>
      <c r="I15612" s="3"/>
      <c r="J15612" s="3"/>
      <c r="K15612" s="3"/>
      <c r="L15612" s="3"/>
      <c r="M15612" s="3"/>
    </row>
    <row r="15613" spans="8:13">
      <c r="H15613" s="16"/>
      <c r="I15613" s="3"/>
      <c r="J15613" s="3"/>
      <c r="K15613" s="3"/>
      <c r="L15613" s="3"/>
      <c r="M15613" s="3"/>
    </row>
    <row r="15614" spans="8:13">
      <c r="H15614" s="16"/>
      <c r="I15614" s="3"/>
      <c r="J15614" s="3"/>
      <c r="K15614" s="3"/>
      <c r="L15614" s="3"/>
      <c r="M15614" s="3"/>
    </row>
    <row r="15615" spans="8:13">
      <c r="H15615" s="16"/>
      <c r="I15615" s="3"/>
      <c r="J15615" s="3"/>
      <c r="K15615" s="3"/>
      <c r="L15615" s="3"/>
      <c r="M15615" s="3"/>
    </row>
    <row r="15616" spans="8:13">
      <c r="H15616" s="16"/>
      <c r="I15616" s="3"/>
      <c r="J15616" s="3"/>
      <c r="K15616" s="3"/>
      <c r="L15616" s="3"/>
      <c r="M15616" s="3"/>
    </row>
    <row r="15617" spans="8:13">
      <c r="H15617" s="16"/>
      <c r="I15617" s="3"/>
      <c r="J15617" s="3"/>
      <c r="K15617" s="3"/>
      <c r="L15617" s="3"/>
      <c r="M15617" s="3"/>
    </row>
    <row r="15618" spans="8:13">
      <c r="H15618" s="16"/>
      <c r="I15618" s="3"/>
      <c r="J15618" s="3"/>
      <c r="K15618" s="3"/>
      <c r="L15618" s="3"/>
      <c r="M15618" s="3"/>
    </row>
    <row r="15619" spans="8:13">
      <c r="H15619" s="16"/>
      <c r="I15619" s="3"/>
      <c r="J15619" s="3"/>
      <c r="K15619" s="3"/>
      <c r="L15619" s="3"/>
      <c r="M15619" s="3"/>
    </row>
    <row r="15620" spans="8:13">
      <c r="H15620" s="16"/>
      <c r="I15620" s="3"/>
      <c r="J15620" s="3"/>
      <c r="K15620" s="3"/>
      <c r="L15620" s="3"/>
      <c r="M15620" s="3"/>
    </row>
    <row r="15621" spans="8:13">
      <c r="H15621" s="16"/>
      <c r="I15621" s="3"/>
      <c r="J15621" s="3"/>
      <c r="K15621" s="3"/>
      <c r="L15621" s="3"/>
      <c r="M15621" s="3"/>
    </row>
    <row r="15622" spans="8:13">
      <c r="H15622" s="16"/>
      <c r="I15622" s="3"/>
      <c r="J15622" s="3"/>
      <c r="K15622" s="3"/>
      <c r="L15622" s="3"/>
      <c r="M15622" s="3"/>
    </row>
    <row r="15623" spans="8:13">
      <c r="H15623" s="16"/>
      <c r="I15623" s="3"/>
      <c r="J15623" s="3"/>
      <c r="K15623" s="3"/>
      <c r="L15623" s="3"/>
      <c r="M15623" s="3"/>
    </row>
    <row r="15624" spans="8:13">
      <c r="H15624" s="16"/>
      <c r="I15624" s="3"/>
      <c r="J15624" s="3"/>
      <c r="K15624" s="3"/>
      <c r="L15624" s="3"/>
      <c r="M15624" s="3"/>
    </row>
    <row r="15625" spans="8:13">
      <c r="H15625" s="16"/>
      <c r="I15625" s="3"/>
      <c r="J15625" s="3"/>
      <c r="K15625" s="3"/>
      <c r="L15625" s="3"/>
      <c r="M15625" s="3"/>
    </row>
    <row r="15626" spans="8:13">
      <c r="H15626" s="16"/>
      <c r="I15626" s="3"/>
      <c r="J15626" s="3"/>
      <c r="K15626" s="3"/>
      <c r="L15626" s="3"/>
      <c r="M15626" s="3"/>
    </row>
    <row r="15627" spans="8:13">
      <c r="H15627" s="16"/>
      <c r="I15627" s="3"/>
      <c r="J15627" s="3"/>
      <c r="K15627" s="3"/>
      <c r="L15627" s="3"/>
      <c r="M15627" s="3"/>
    </row>
    <row r="15628" spans="8:13">
      <c r="H15628" s="16"/>
      <c r="I15628" s="3"/>
      <c r="J15628" s="3"/>
      <c r="K15628" s="3"/>
      <c r="L15628" s="3"/>
      <c r="M15628" s="3"/>
    </row>
    <row r="15629" spans="8:13">
      <c r="H15629" s="16"/>
      <c r="I15629" s="3"/>
      <c r="J15629" s="3"/>
      <c r="K15629" s="3"/>
      <c r="L15629" s="3"/>
      <c r="M15629" s="3"/>
    </row>
    <row r="15630" spans="8:13">
      <c r="H15630" s="16"/>
      <c r="I15630" s="3"/>
      <c r="J15630" s="3"/>
      <c r="K15630" s="3"/>
      <c r="L15630" s="3"/>
      <c r="M15630" s="3"/>
    </row>
    <row r="15631" spans="8:13">
      <c r="H15631" s="16"/>
      <c r="I15631" s="3"/>
      <c r="J15631" s="3"/>
      <c r="K15631" s="3"/>
      <c r="L15631" s="3"/>
      <c r="M15631" s="3"/>
    </row>
    <row r="15632" spans="8:13">
      <c r="H15632" s="16"/>
      <c r="I15632" s="3"/>
      <c r="J15632" s="3"/>
      <c r="K15632" s="3"/>
      <c r="L15632" s="3"/>
      <c r="M15632" s="3"/>
    </row>
    <row r="15633" spans="8:13">
      <c r="H15633" s="16"/>
      <c r="I15633" s="3"/>
      <c r="J15633" s="3"/>
      <c r="K15633" s="3"/>
      <c r="L15633" s="3"/>
      <c r="M15633" s="3"/>
    </row>
    <row r="15634" spans="8:13">
      <c r="H15634" s="16"/>
      <c r="I15634" s="3"/>
      <c r="J15634" s="3"/>
      <c r="K15634" s="3"/>
      <c r="L15634" s="3"/>
      <c r="M15634" s="3"/>
    </row>
    <row r="15635" spans="8:13">
      <c r="H15635" s="16"/>
      <c r="I15635" s="3"/>
      <c r="J15635" s="3"/>
      <c r="K15635" s="3"/>
      <c r="L15635" s="3"/>
      <c r="M15635" s="3"/>
    </row>
    <row r="15636" spans="8:13">
      <c r="H15636" s="16"/>
      <c r="I15636" s="3"/>
      <c r="J15636" s="3"/>
      <c r="K15636" s="3"/>
      <c r="L15636" s="3"/>
      <c r="M15636" s="3"/>
    </row>
    <row r="15637" spans="8:13">
      <c r="H15637" s="16"/>
      <c r="I15637" s="3"/>
      <c r="J15637" s="3"/>
      <c r="K15637" s="3"/>
      <c r="L15637" s="3"/>
      <c r="M15637" s="3"/>
    </row>
    <row r="15638" spans="8:13">
      <c r="H15638" s="16"/>
      <c r="I15638" s="3"/>
      <c r="J15638" s="3"/>
      <c r="K15638" s="3"/>
      <c r="L15638" s="3"/>
      <c r="M15638" s="3"/>
    </row>
    <row r="15639" spans="8:13">
      <c r="H15639" s="16"/>
      <c r="I15639" s="3"/>
      <c r="J15639" s="3"/>
      <c r="K15639" s="3"/>
      <c r="L15639" s="3"/>
      <c r="M15639" s="3"/>
    </row>
    <row r="15640" spans="8:13">
      <c r="H15640" s="16"/>
      <c r="I15640" s="3"/>
      <c r="J15640" s="3"/>
      <c r="K15640" s="3"/>
      <c r="L15640" s="3"/>
      <c r="M15640" s="3"/>
    </row>
    <row r="15641" spans="8:13">
      <c r="H15641" s="16"/>
      <c r="I15641" s="3"/>
      <c r="J15641" s="3"/>
      <c r="K15641" s="3"/>
      <c r="L15641" s="3"/>
      <c r="M15641" s="3"/>
    </row>
    <row r="15642" spans="8:13">
      <c r="H15642" s="16"/>
      <c r="I15642" s="3"/>
      <c r="J15642" s="3"/>
      <c r="K15642" s="3"/>
      <c r="L15642" s="3"/>
      <c r="M15642" s="3"/>
    </row>
    <row r="15643" spans="8:13">
      <c r="H15643" s="16"/>
      <c r="I15643" s="3"/>
      <c r="J15643" s="3"/>
      <c r="K15643" s="3"/>
      <c r="L15643" s="3"/>
      <c r="M15643" s="3"/>
    </row>
    <row r="15644" spans="8:13">
      <c r="H15644" s="16"/>
      <c r="I15644" s="3"/>
      <c r="J15644" s="3"/>
      <c r="K15644" s="3"/>
      <c r="L15644" s="3"/>
      <c r="M15644" s="3"/>
    </row>
    <row r="15645" spans="8:13">
      <c r="H15645" s="16"/>
      <c r="I15645" s="3"/>
      <c r="J15645" s="3"/>
      <c r="K15645" s="3"/>
      <c r="L15645" s="3"/>
      <c r="M15645" s="3"/>
    </row>
    <row r="15646" spans="8:13">
      <c r="H15646" s="16"/>
      <c r="I15646" s="3"/>
      <c r="J15646" s="3"/>
      <c r="K15646" s="3"/>
      <c r="L15646" s="3"/>
      <c r="M15646" s="3"/>
    </row>
    <row r="15647" spans="8:13">
      <c r="H15647" s="16"/>
      <c r="I15647" s="3"/>
      <c r="J15647" s="3"/>
      <c r="K15647" s="3"/>
      <c r="L15647" s="3"/>
      <c r="M15647" s="3"/>
    </row>
    <row r="15648" spans="8:13">
      <c r="H15648" s="16"/>
      <c r="I15648" s="3"/>
      <c r="J15648" s="3"/>
      <c r="K15648" s="3"/>
      <c r="L15648" s="3"/>
      <c r="M15648" s="3"/>
    </row>
    <row r="15649" spans="8:13">
      <c r="H15649" s="16"/>
      <c r="I15649" s="3"/>
      <c r="J15649" s="3"/>
      <c r="K15649" s="3"/>
      <c r="L15649" s="3"/>
      <c r="M15649" s="3"/>
    </row>
    <row r="15650" spans="8:13">
      <c r="H15650" s="16"/>
      <c r="I15650" s="3"/>
      <c r="J15650" s="3"/>
      <c r="K15650" s="3"/>
      <c r="L15650" s="3"/>
      <c r="M15650" s="3"/>
    </row>
    <row r="15651" spans="8:13">
      <c r="H15651" s="16"/>
      <c r="I15651" s="3"/>
      <c r="J15651" s="3"/>
      <c r="K15651" s="3"/>
      <c r="L15651" s="3"/>
      <c r="M15651" s="3"/>
    </row>
    <row r="15652" spans="8:13">
      <c r="H15652" s="16"/>
      <c r="I15652" s="3"/>
      <c r="J15652" s="3"/>
      <c r="K15652" s="3"/>
      <c r="L15652" s="3"/>
      <c r="M15652" s="3"/>
    </row>
    <row r="15653" spans="8:13">
      <c r="H15653" s="16"/>
      <c r="I15653" s="3"/>
      <c r="J15653" s="3"/>
      <c r="K15653" s="3"/>
      <c r="L15653" s="3"/>
      <c r="M15653" s="3"/>
    </row>
    <row r="15654" spans="8:13">
      <c r="H15654" s="16"/>
      <c r="I15654" s="3"/>
      <c r="J15654" s="3"/>
      <c r="K15654" s="3"/>
      <c r="L15654" s="3"/>
      <c r="M15654" s="3"/>
    </row>
    <row r="15655" spans="8:13">
      <c r="H15655" s="16"/>
      <c r="I15655" s="3"/>
      <c r="J15655" s="3"/>
      <c r="K15655" s="3"/>
      <c r="L15655" s="3"/>
      <c r="M15655" s="3"/>
    </row>
    <row r="15656" spans="8:13">
      <c r="H15656" s="16"/>
      <c r="I15656" s="3"/>
      <c r="J15656" s="3"/>
      <c r="K15656" s="3"/>
      <c r="L15656" s="3"/>
      <c r="M15656" s="3"/>
    </row>
    <row r="15657" spans="8:13">
      <c r="H15657" s="16"/>
      <c r="I15657" s="3"/>
      <c r="J15657" s="3"/>
      <c r="K15657" s="3"/>
      <c r="L15657" s="3"/>
      <c r="M15657" s="3"/>
    </row>
    <row r="15658" spans="8:13">
      <c r="H15658" s="16"/>
      <c r="I15658" s="3"/>
      <c r="J15658" s="3"/>
      <c r="K15658" s="3"/>
      <c r="L15658" s="3"/>
      <c r="M15658" s="3"/>
    </row>
    <row r="15659" spans="8:13">
      <c r="H15659" s="16"/>
      <c r="I15659" s="3"/>
      <c r="J15659" s="3"/>
      <c r="K15659" s="3"/>
      <c r="L15659" s="3"/>
      <c r="M15659" s="3"/>
    </row>
    <row r="15660" spans="8:13">
      <c r="H15660" s="16"/>
      <c r="I15660" s="3"/>
      <c r="J15660" s="3"/>
      <c r="K15660" s="3"/>
      <c r="L15660" s="3"/>
      <c r="M15660" s="3"/>
    </row>
    <row r="15661" spans="8:13">
      <c r="H15661" s="16"/>
      <c r="I15661" s="3"/>
      <c r="J15661" s="3"/>
      <c r="K15661" s="3"/>
      <c r="L15661" s="3"/>
      <c r="M15661" s="3"/>
    </row>
    <row r="15662" spans="8:13">
      <c r="H15662" s="16"/>
      <c r="I15662" s="3"/>
      <c r="J15662" s="3"/>
      <c r="K15662" s="3"/>
      <c r="L15662" s="3"/>
      <c r="M15662" s="3"/>
    </row>
    <row r="15663" spans="8:13">
      <c r="H15663" s="16"/>
      <c r="I15663" s="3"/>
      <c r="J15663" s="3"/>
      <c r="K15663" s="3"/>
      <c r="L15663" s="3"/>
      <c r="M15663" s="3"/>
    </row>
    <row r="15664" spans="8:13">
      <c r="H15664" s="16"/>
      <c r="I15664" s="3"/>
      <c r="J15664" s="3"/>
      <c r="K15664" s="3"/>
      <c r="L15664" s="3"/>
      <c r="M15664" s="3"/>
    </row>
    <row r="15665" spans="8:13">
      <c r="H15665" s="16"/>
      <c r="I15665" s="3"/>
      <c r="J15665" s="3"/>
      <c r="K15665" s="3"/>
      <c r="L15665" s="3"/>
      <c r="M15665" s="3"/>
    </row>
    <row r="15666" spans="8:13">
      <c r="H15666" s="16"/>
      <c r="I15666" s="3"/>
      <c r="J15666" s="3"/>
      <c r="K15666" s="3"/>
      <c r="L15666" s="3"/>
      <c r="M15666" s="3"/>
    </row>
    <row r="15667" spans="8:13">
      <c r="H15667" s="16"/>
      <c r="I15667" s="3"/>
      <c r="J15667" s="3"/>
      <c r="K15667" s="3"/>
      <c r="L15667" s="3"/>
      <c r="M15667" s="3"/>
    </row>
    <row r="15668" spans="8:13">
      <c r="H15668" s="16"/>
      <c r="I15668" s="3"/>
      <c r="J15668" s="3"/>
      <c r="K15668" s="3"/>
      <c r="L15668" s="3"/>
      <c r="M15668" s="3"/>
    </row>
    <row r="15669" spans="8:13">
      <c r="H15669" s="16"/>
      <c r="I15669" s="3"/>
      <c r="J15669" s="3"/>
      <c r="K15669" s="3"/>
      <c r="L15669" s="3"/>
      <c r="M15669" s="3"/>
    </row>
    <row r="15670" spans="8:13">
      <c r="H15670" s="16"/>
      <c r="I15670" s="3"/>
      <c r="J15670" s="3"/>
      <c r="K15670" s="3"/>
      <c r="L15670" s="3"/>
      <c r="M15670" s="3"/>
    </row>
    <row r="15671" spans="8:13">
      <c r="H15671" s="16"/>
      <c r="I15671" s="3"/>
      <c r="J15671" s="3"/>
      <c r="K15671" s="3"/>
      <c r="L15671" s="3"/>
      <c r="M15671" s="3"/>
    </row>
    <row r="15672" spans="8:13">
      <c r="H15672" s="16"/>
      <c r="I15672" s="3"/>
      <c r="J15672" s="3"/>
      <c r="K15672" s="3"/>
      <c r="L15672" s="3"/>
      <c r="M15672" s="3"/>
    </row>
    <row r="15673" spans="8:13">
      <c r="H15673" s="16"/>
      <c r="I15673" s="3"/>
      <c r="J15673" s="3"/>
      <c r="K15673" s="3"/>
      <c r="L15673" s="3"/>
      <c r="M15673" s="3"/>
    </row>
    <row r="15674" spans="8:13">
      <c r="H15674" s="16"/>
      <c r="I15674" s="3"/>
      <c r="J15674" s="3"/>
      <c r="K15674" s="3"/>
      <c r="L15674" s="3"/>
      <c r="M15674" s="3"/>
    </row>
    <row r="15675" spans="8:13">
      <c r="H15675" s="16"/>
      <c r="I15675" s="3"/>
      <c r="J15675" s="3"/>
      <c r="K15675" s="3"/>
      <c r="L15675" s="3"/>
      <c r="M15675" s="3"/>
    </row>
    <row r="15676" spans="8:13">
      <c r="H15676" s="16"/>
      <c r="I15676" s="3"/>
      <c r="J15676" s="3"/>
      <c r="K15676" s="3"/>
      <c r="L15676" s="3"/>
      <c r="M15676" s="3"/>
    </row>
    <row r="15677" spans="8:13">
      <c r="H15677" s="16"/>
      <c r="I15677" s="3"/>
      <c r="J15677" s="3"/>
      <c r="K15677" s="3"/>
      <c r="L15677" s="3"/>
      <c r="M15677" s="3"/>
    </row>
    <row r="15678" spans="8:13">
      <c r="H15678" s="16"/>
      <c r="I15678" s="3"/>
      <c r="J15678" s="3"/>
      <c r="K15678" s="3"/>
      <c r="L15678" s="3"/>
      <c r="M15678" s="3"/>
    </row>
    <row r="15679" spans="8:13">
      <c r="H15679" s="16"/>
      <c r="I15679" s="3"/>
      <c r="J15679" s="3"/>
      <c r="K15679" s="3"/>
      <c r="L15679" s="3"/>
      <c r="M15679" s="3"/>
    </row>
    <row r="15680" spans="8:13">
      <c r="H15680" s="16"/>
      <c r="I15680" s="3"/>
      <c r="J15680" s="3"/>
      <c r="K15680" s="3"/>
      <c r="L15680" s="3"/>
      <c r="M15680" s="3"/>
    </row>
    <row r="15681" spans="8:13">
      <c r="H15681" s="16"/>
      <c r="I15681" s="3"/>
      <c r="J15681" s="3"/>
      <c r="K15681" s="3"/>
      <c r="L15681" s="3"/>
      <c r="M15681" s="3"/>
    </row>
    <row r="15682" spans="8:13">
      <c r="H15682" s="16"/>
      <c r="I15682" s="3"/>
      <c r="J15682" s="3"/>
      <c r="K15682" s="3"/>
      <c r="L15682" s="3"/>
      <c r="M15682" s="3"/>
    </row>
    <row r="15683" spans="8:13">
      <c r="H15683" s="16"/>
      <c r="I15683" s="3"/>
      <c r="J15683" s="3"/>
      <c r="K15683" s="3"/>
      <c r="L15683" s="3"/>
      <c r="M15683" s="3"/>
    </row>
    <row r="15684" spans="8:13">
      <c r="H15684" s="16"/>
      <c r="I15684" s="3"/>
      <c r="J15684" s="3"/>
      <c r="K15684" s="3"/>
      <c r="L15684" s="3"/>
      <c r="M15684" s="3"/>
    </row>
    <row r="15685" spans="8:13">
      <c r="H15685" s="16"/>
      <c r="I15685" s="3"/>
      <c r="J15685" s="3"/>
      <c r="K15685" s="3"/>
      <c r="L15685" s="3"/>
      <c r="M15685" s="3"/>
    </row>
    <row r="15686" spans="8:13">
      <c r="H15686" s="16"/>
      <c r="I15686" s="3"/>
      <c r="J15686" s="3"/>
      <c r="K15686" s="3"/>
      <c r="L15686" s="3"/>
      <c r="M15686" s="3"/>
    </row>
    <row r="15687" spans="8:13">
      <c r="H15687" s="16"/>
      <c r="I15687" s="3"/>
      <c r="J15687" s="3"/>
      <c r="K15687" s="3"/>
      <c r="L15687" s="3"/>
      <c r="M15687" s="3"/>
    </row>
    <row r="15688" spans="8:13">
      <c r="H15688" s="16"/>
      <c r="I15688" s="3"/>
      <c r="J15688" s="3"/>
      <c r="K15688" s="3"/>
      <c r="L15688" s="3"/>
      <c r="M15688" s="3"/>
    </row>
    <row r="15689" spans="8:13">
      <c r="H15689" s="16"/>
      <c r="I15689" s="3"/>
      <c r="J15689" s="3"/>
      <c r="K15689" s="3"/>
      <c r="L15689" s="3"/>
      <c r="M15689" s="3"/>
    </row>
    <row r="15690" spans="8:13">
      <c r="H15690" s="16"/>
      <c r="I15690" s="3"/>
      <c r="J15690" s="3"/>
      <c r="K15690" s="3"/>
      <c r="L15690" s="3"/>
      <c r="M15690" s="3"/>
    </row>
    <row r="15691" spans="8:13">
      <c r="H15691" s="16"/>
      <c r="I15691" s="3"/>
      <c r="J15691" s="3"/>
      <c r="K15691" s="3"/>
      <c r="L15691" s="3"/>
      <c r="M15691" s="3"/>
    </row>
    <row r="15692" spans="8:13">
      <c r="H15692" s="16"/>
      <c r="I15692" s="3"/>
      <c r="J15692" s="3"/>
      <c r="K15692" s="3"/>
      <c r="L15692" s="3"/>
      <c r="M15692" s="3"/>
    </row>
    <row r="15693" spans="8:13">
      <c r="H15693" s="16"/>
      <c r="I15693" s="3"/>
      <c r="J15693" s="3"/>
      <c r="K15693" s="3"/>
      <c r="L15693" s="3"/>
      <c r="M15693" s="3"/>
    </row>
    <row r="15694" spans="8:13">
      <c r="H15694" s="16"/>
      <c r="I15694" s="3"/>
      <c r="J15694" s="3"/>
      <c r="K15694" s="3"/>
      <c r="L15694" s="3"/>
      <c r="M15694" s="3"/>
    </row>
    <row r="15695" spans="8:13">
      <c r="H15695" s="16"/>
      <c r="I15695" s="3"/>
      <c r="J15695" s="3"/>
      <c r="K15695" s="3"/>
      <c r="L15695" s="3"/>
      <c r="M15695" s="3"/>
    </row>
    <row r="15696" spans="8:13">
      <c r="H15696" s="16"/>
      <c r="I15696" s="3"/>
      <c r="J15696" s="3"/>
      <c r="K15696" s="3"/>
      <c r="L15696" s="3"/>
      <c r="M15696" s="3"/>
    </row>
    <row r="15697" spans="8:13">
      <c r="H15697" s="16"/>
      <c r="I15697" s="3"/>
      <c r="J15697" s="3"/>
      <c r="K15697" s="3"/>
      <c r="L15697" s="3"/>
      <c r="M15697" s="3"/>
    </row>
    <row r="15698" spans="8:13">
      <c r="H15698" s="16"/>
      <c r="I15698" s="3"/>
      <c r="J15698" s="3"/>
      <c r="K15698" s="3"/>
      <c r="L15698" s="3"/>
      <c r="M15698" s="3"/>
    </row>
    <row r="15699" spans="8:13">
      <c r="H15699" s="16"/>
      <c r="I15699" s="3"/>
      <c r="J15699" s="3"/>
      <c r="K15699" s="3"/>
      <c r="L15699" s="3"/>
      <c r="M15699" s="3"/>
    </row>
    <row r="15700" spans="8:13">
      <c r="H15700" s="16"/>
      <c r="I15700" s="3"/>
      <c r="J15700" s="3"/>
      <c r="K15700" s="3"/>
      <c r="L15700" s="3"/>
      <c r="M15700" s="3"/>
    </row>
    <row r="15701" spans="8:13">
      <c r="H15701" s="16"/>
      <c r="I15701" s="3"/>
      <c r="J15701" s="3"/>
      <c r="K15701" s="3"/>
      <c r="L15701" s="3"/>
      <c r="M15701" s="3"/>
    </row>
    <row r="15702" spans="8:13">
      <c r="H15702" s="16"/>
      <c r="I15702" s="3"/>
      <c r="J15702" s="3"/>
      <c r="K15702" s="3"/>
      <c r="L15702" s="3"/>
      <c r="M15702" s="3"/>
    </row>
    <row r="15703" spans="8:13">
      <c r="H15703" s="16"/>
      <c r="I15703" s="3"/>
      <c r="J15703" s="3"/>
      <c r="K15703" s="3"/>
      <c r="L15703" s="3"/>
      <c r="M15703" s="3"/>
    </row>
    <row r="15704" spans="8:13">
      <c r="H15704" s="16"/>
      <c r="I15704" s="3"/>
      <c r="J15704" s="3"/>
      <c r="K15704" s="3"/>
      <c r="L15704" s="3"/>
      <c r="M15704" s="3"/>
    </row>
    <row r="15705" spans="8:13">
      <c r="H15705" s="16"/>
      <c r="I15705" s="3"/>
      <c r="J15705" s="3"/>
      <c r="K15705" s="3"/>
      <c r="L15705" s="3"/>
      <c r="M15705" s="3"/>
    </row>
    <row r="15706" spans="8:13">
      <c r="H15706" s="16"/>
      <c r="I15706" s="3"/>
      <c r="J15706" s="3"/>
      <c r="K15706" s="3"/>
      <c r="L15706" s="3"/>
      <c r="M15706" s="3"/>
    </row>
    <row r="15707" spans="8:13">
      <c r="H15707" s="16"/>
      <c r="I15707" s="3"/>
      <c r="J15707" s="3"/>
      <c r="K15707" s="3"/>
      <c r="L15707" s="3"/>
      <c r="M15707" s="3"/>
    </row>
    <row r="15708" spans="8:13">
      <c r="H15708" s="16"/>
      <c r="I15708" s="3"/>
      <c r="J15708" s="3"/>
      <c r="K15708" s="3"/>
      <c r="L15708" s="3"/>
      <c r="M15708" s="3"/>
    </row>
    <row r="15709" spans="8:13">
      <c r="H15709" s="16"/>
      <c r="I15709" s="3"/>
      <c r="J15709" s="3"/>
      <c r="K15709" s="3"/>
      <c r="L15709" s="3"/>
      <c r="M15709" s="3"/>
    </row>
    <row r="15710" spans="8:13">
      <c r="H15710" s="16"/>
      <c r="I15710" s="3"/>
      <c r="J15710" s="3"/>
      <c r="K15710" s="3"/>
      <c r="L15710" s="3"/>
      <c r="M15710" s="3"/>
    </row>
    <row r="15711" spans="8:13">
      <c r="H15711" s="16"/>
      <c r="I15711" s="3"/>
      <c r="J15711" s="3"/>
      <c r="K15711" s="3"/>
      <c r="L15711" s="3"/>
      <c r="M15711" s="3"/>
    </row>
    <row r="15712" spans="8:13">
      <c r="H15712" s="16"/>
      <c r="I15712" s="3"/>
      <c r="J15712" s="3"/>
      <c r="K15712" s="3"/>
      <c r="L15712" s="3"/>
      <c r="M15712" s="3"/>
    </row>
    <row r="15713" spans="8:13">
      <c r="H15713" s="16"/>
      <c r="I15713" s="3"/>
      <c r="J15713" s="3"/>
      <c r="K15713" s="3"/>
      <c r="L15713" s="3"/>
      <c r="M15713" s="3"/>
    </row>
    <row r="15714" spans="8:13">
      <c r="H15714" s="16"/>
      <c r="I15714" s="3"/>
      <c r="J15714" s="3"/>
      <c r="K15714" s="3"/>
      <c r="L15714" s="3"/>
      <c r="M15714" s="3"/>
    </row>
    <row r="15715" spans="8:13">
      <c r="H15715" s="16"/>
      <c r="I15715" s="3"/>
      <c r="J15715" s="3"/>
      <c r="K15715" s="3"/>
      <c r="L15715" s="3"/>
      <c r="M15715" s="3"/>
    </row>
    <row r="15716" spans="8:13">
      <c r="H15716" s="16"/>
      <c r="I15716" s="3"/>
      <c r="J15716" s="3"/>
      <c r="K15716" s="3"/>
      <c r="L15716" s="3"/>
      <c r="M15716" s="3"/>
    </row>
    <row r="15717" spans="8:13">
      <c r="H15717" s="16"/>
      <c r="I15717" s="3"/>
      <c r="J15717" s="3"/>
      <c r="K15717" s="3"/>
      <c r="L15717" s="3"/>
      <c r="M15717" s="3"/>
    </row>
    <row r="15718" spans="8:13">
      <c r="H15718" s="16"/>
      <c r="I15718" s="3"/>
      <c r="J15718" s="3"/>
      <c r="K15718" s="3"/>
      <c r="L15718" s="3"/>
      <c r="M15718" s="3"/>
    </row>
    <row r="15719" spans="8:13">
      <c r="H15719" s="16"/>
      <c r="I15719" s="3"/>
      <c r="J15719" s="3"/>
      <c r="K15719" s="3"/>
      <c r="L15719" s="3"/>
      <c r="M15719" s="3"/>
    </row>
    <row r="15720" spans="8:13">
      <c r="H15720" s="16"/>
      <c r="I15720" s="3"/>
      <c r="J15720" s="3"/>
      <c r="K15720" s="3"/>
      <c r="L15720" s="3"/>
      <c r="M15720" s="3"/>
    </row>
    <row r="15721" spans="8:13">
      <c r="H15721" s="16"/>
      <c r="I15721" s="3"/>
      <c r="J15721" s="3"/>
      <c r="K15721" s="3"/>
      <c r="L15721" s="3"/>
      <c r="M15721" s="3"/>
    </row>
    <row r="15722" spans="8:13">
      <c r="H15722" s="16"/>
      <c r="I15722" s="3"/>
      <c r="J15722" s="3"/>
      <c r="K15722" s="3"/>
      <c r="L15722" s="3"/>
      <c r="M15722" s="3"/>
    </row>
    <row r="15723" spans="8:13">
      <c r="H15723" s="16"/>
      <c r="I15723" s="3"/>
      <c r="J15723" s="3"/>
      <c r="K15723" s="3"/>
      <c r="L15723" s="3"/>
      <c r="M15723" s="3"/>
    </row>
    <row r="15724" spans="8:13">
      <c r="H15724" s="16"/>
      <c r="I15724" s="3"/>
      <c r="J15724" s="3"/>
      <c r="K15724" s="3"/>
      <c r="L15724" s="3"/>
      <c r="M15724" s="3"/>
    </row>
    <row r="15725" spans="8:13">
      <c r="H15725" s="16"/>
      <c r="I15725" s="3"/>
      <c r="J15725" s="3"/>
      <c r="K15725" s="3"/>
      <c r="L15725" s="3"/>
      <c r="M15725" s="3"/>
    </row>
    <row r="15726" spans="8:13">
      <c r="H15726" s="16"/>
      <c r="I15726" s="3"/>
      <c r="J15726" s="3"/>
      <c r="K15726" s="3"/>
      <c r="L15726" s="3"/>
      <c r="M15726" s="3"/>
    </row>
    <row r="15727" spans="8:13">
      <c r="H15727" s="16"/>
      <c r="I15727" s="3"/>
      <c r="J15727" s="3"/>
      <c r="K15727" s="3"/>
      <c r="L15727" s="3"/>
      <c r="M15727" s="3"/>
    </row>
    <row r="15728" spans="8:13">
      <c r="H15728" s="16"/>
      <c r="I15728" s="3"/>
      <c r="J15728" s="3"/>
      <c r="K15728" s="3"/>
      <c r="L15728" s="3"/>
      <c r="M15728" s="3"/>
    </row>
    <row r="15729" spans="8:13">
      <c r="H15729" s="16"/>
      <c r="I15729" s="3"/>
      <c r="J15729" s="3"/>
      <c r="K15729" s="3"/>
      <c r="L15729" s="3"/>
      <c r="M15729" s="3"/>
    </row>
    <row r="15730" spans="8:13">
      <c r="H15730" s="16"/>
      <c r="I15730" s="3"/>
      <c r="J15730" s="3"/>
      <c r="K15730" s="3"/>
      <c r="L15730" s="3"/>
      <c r="M15730" s="3"/>
    </row>
    <row r="15731" spans="8:13">
      <c r="H15731" s="16"/>
      <c r="I15731" s="3"/>
      <c r="J15731" s="3"/>
      <c r="K15731" s="3"/>
      <c r="L15731" s="3"/>
      <c r="M15731" s="3"/>
    </row>
    <row r="15732" spans="8:13">
      <c r="H15732" s="16"/>
      <c r="I15732" s="3"/>
      <c r="J15732" s="3"/>
      <c r="K15732" s="3"/>
      <c r="L15732" s="3"/>
      <c r="M15732" s="3"/>
    </row>
    <row r="15733" spans="8:13">
      <c r="H15733" s="16"/>
      <c r="I15733" s="3"/>
      <c r="J15733" s="3"/>
      <c r="K15733" s="3"/>
      <c r="L15733" s="3"/>
      <c r="M15733" s="3"/>
    </row>
    <row r="15734" spans="8:13">
      <c r="H15734" s="16"/>
      <c r="I15734" s="3"/>
      <c r="J15734" s="3"/>
      <c r="K15734" s="3"/>
      <c r="L15734" s="3"/>
      <c r="M15734" s="3"/>
    </row>
    <row r="15735" spans="8:13">
      <c r="H15735" s="16"/>
      <c r="I15735" s="3"/>
      <c r="J15735" s="3"/>
      <c r="K15735" s="3"/>
      <c r="L15735" s="3"/>
      <c r="M15735" s="3"/>
    </row>
    <row r="15736" spans="8:13">
      <c r="H15736" s="16"/>
      <c r="I15736" s="3"/>
      <c r="J15736" s="3"/>
      <c r="K15736" s="3"/>
      <c r="L15736" s="3"/>
      <c r="M15736" s="3"/>
    </row>
    <row r="15737" spans="8:13">
      <c r="H15737" s="16"/>
      <c r="I15737" s="3"/>
      <c r="J15737" s="3"/>
      <c r="K15737" s="3"/>
      <c r="L15737" s="3"/>
      <c r="M15737" s="3"/>
    </row>
    <row r="15738" spans="8:13">
      <c r="H15738" s="16"/>
      <c r="I15738" s="3"/>
      <c r="J15738" s="3"/>
      <c r="K15738" s="3"/>
      <c r="L15738" s="3"/>
      <c r="M15738" s="3"/>
    </row>
    <row r="15739" spans="8:13">
      <c r="H15739" s="16"/>
      <c r="I15739" s="3"/>
      <c r="J15739" s="3"/>
      <c r="K15739" s="3"/>
      <c r="L15739" s="3"/>
      <c r="M15739" s="3"/>
    </row>
    <row r="15740" spans="8:13">
      <c r="H15740" s="16"/>
      <c r="I15740" s="3"/>
      <c r="J15740" s="3"/>
      <c r="K15740" s="3"/>
      <c r="L15740" s="3"/>
      <c r="M15740" s="3"/>
    </row>
    <row r="15741" spans="8:13">
      <c r="H15741" s="16"/>
      <c r="I15741" s="3"/>
      <c r="J15741" s="3"/>
      <c r="K15741" s="3"/>
      <c r="L15741" s="3"/>
      <c r="M15741" s="3"/>
    </row>
    <row r="15742" spans="8:13">
      <c r="H15742" s="16"/>
      <c r="I15742" s="3"/>
      <c r="J15742" s="3"/>
      <c r="K15742" s="3"/>
      <c r="L15742" s="3"/>
      <c r="M15742" s="3"/>
    </row>
    <row r="15743" spans="8:13">
      <c r="H15743" s="16"/>
      <c r="I15743" s="3"/>
      <c r="J15743" s="3"/>
      <c r="K15743" s="3"/>
      <c r="L15743" s="3"/>
      <c r="M15743" s="3"/>
    </row>
    <row r="15744" spans="8:13">
      <c r="H15744" s="16"/>
      <c r="I15744" s="3"/>
      <c r="J15744" s="3"/>
      <c r="K15744" s="3"/>
      <c r="L15744" s="3"/>
      <c r="M15744" s="3"/>
    </row>
    <row r="15745" spans="8:13">
      <c r="H15745" s="16"/>
      <c r="I15745" s="3"/>
      <c r="J15745" s="3"/>
      <c r="K15745" s="3"/>
      <c r="L15745" s="3"/>
      <c r="M15745" s="3"/>
    </row>
    <row r="15746" spans="8:13">
      <c r="H15746" s="16"/>
      <c r="I15746" s="3"/>
      <c r="J15746" s="3"/>
      <c r="K15746" s="3"/>
      <c r="L15746" s="3"/>
      <c r="M15746" s="3"/>
    </row>
    <row r="15747" spans="8:13">
      <c r="H15747" s="16"/>
      <c r="I15747" s="3"/>
      <c r="J15747" s="3"/>
      <c r="K15747" s="3"/>
      <c r="L15747" s="3"/>
      <c r="M15747" s="3"/>
    </row>
    <row r="15748" spans="8:13">
      <c r="H15748" s="16"/>
      <c r="I15748" s="3"/>
      <c r="J15748" s="3"/>
      <c r="K15748" s="3"/>
      <c r="L15748" s="3"/>
      <c r="M15748" s="3"/>
    </row>
    <row r="15749" spans="8:13">
      <c r="H15749" s="16"/>
      <c r="I15749" s="3"/>
      <c r="J15749" s="3"/>
      <c r="K15749" s="3"/>
      <c r="L15749" s="3"/>
      <c r="M15749" s="3"/>
    </row>
    <row r="15750" spans="8:13">
      <c r="H15750" s="16"/>
      <c r="I15750" s="3"/>
      <c r="J15750" s="3"/>
      <c r="K15750" s="3"/>
      <c r="L15750" s="3"/>
      <c r="M15750" s="3"/>
    </row>
    <row r="15751" spans="8:13">
      <c r="H15751" s="16"/>
      <c r="I15751" s="3"/>
      <c r="J15751" s="3"/>
      <c r="K15751" s="3"/>
      <c r="L15751" s="3"/>
      <c r="M15751" s="3"/>
    </row>
    <row r="15752" spans="8:13">
      <c r="H15752" s="16"/>
      <c r="I15752" s="3"/>
      <c r="J15752" s="3"/>
      <c r="K15752" s="3"/>
      <c r="L15752" s="3"/>
      <c r="M15752" s="3"/>
    </row>
    <row r="15753" spans="8:13">
      <c r="H15753" s="16"/>
      <c r="I15753" s="3"/>
      <c r="J15753" s="3"/>
      <c r="K15753" s="3"/>
      <c r="L15753" s="3"/>
      <c r="M15753" s="3"/>
    </row>
    <row r="15754" spans="8:13">
      <c r="H15754" s="16"/>
      <c r="I15754" s="3"/>
      <c r="J15754" s="3"/>
      <c r="K15754" s="3"/>
      <c r="L15754" s="3"/>
      <c r="M15754" s="3"/>
    </row>
    <row r="15755" spans="8:13">
      <c r="H15755" s="16"/>
      <c r="I15755" s="3"/>
      <c r="J15755" s="3"/>
      <c r="K15755" s="3"/>
      <c r="L15755" s="3"/>
      <c r="M15755" s="3"/>
    </row>
    <row r="15756" spans="8:13">
      <c r="H15756" s="16"/>
      <c r="I15756" s="3"/>
      <c r="J15756" s="3"/>
      <c r="K15756" s="3"/>
      <c r="L15756" s="3"/>
      <c r="M15756" s="3"/>
    </row>
    <row r="15757" spans="8:13">
      <c r="H15757" s="16"/>
      <c r="I15757" s="3"/>
      <c r="J15757" s="3"/>
      <c r="K15757" s="3"/>
      <c r="L15757" s="3"/>
      <c r="M15757" s="3"/>
    </row>
    <row r="15758" spans="8:13">
      <c r="H15758" s="16"/>
      <c r="I15758" s="3"/>
      <c r="J15758" s="3"/>
      <c r="K15758" s="3"/>
      <c r="L15758" s="3"/>
      <c r="M15758" s="3"/>
    </row>
    <row r="15759" spans="8:13">
      <c r="H15759" s="16"/>
      <c r="I15759" s="3"/>
      <c r="J15759" s="3"/>
      <c r="K15759" s="3"/>
      <c r="L15759" s="3"/>
      <c r="M15759" s="3"/>
    </row>
    <row r="15760" spans="8:13">
      <c r="H15760" s="16"/>
      <c r="I15760" s="3"/>
      <c r="J15760" s="3"/>
      <c r="K15760" s="3"/>
      <c r="L15760" s="3"/>
      <c r="M15760" s="3"/>
    </row>
    <row r="15761" spans="8:13">
      <c r="H15761" s="16"/>
      <c r="I15761" s="3"/>
      <c r="J15761" s="3"/>
      <c r="K15761" s="3"/>
      <c r="L15761" s="3"/>
      <c r="M15761" s="3"/>
    </row>
    <row r="15762" spans="8:13">
      <c r="H15762" s="16"/>
      <c r="I15762" s="3"/>
      <c r="J15762" s="3"/>
      <c r="K15762" s="3"/>
      <c r="L15762" s="3"/>
      <c r="M15762" s="3"/>
    </row>
    <row r="15763" spans="8:13">
      <c r="H15763" s="16"/>
      <c r="I15763" s="3"/>
      <c r="J15763" s="3"/>
      <c r="K15763" s="3"/>
      <c r="L15763" s="3"/>
      <c r="M15763" s="3"/>
    </row>
    <row r="15764" spans="8:13">
      <c r="H15764" s="16"/>
      <c r="I15764" s="3"/>
      <c r="J15764" s="3"/>
      <c r="K15764" s="3"/>
      <c r="L15764" s="3"/>
      <c r="M15764" s="3"/>
    </row>
    <row r="15765" spans="8:13">
      <c r="H15765" s="16"/>
      <c r="I15765" s="3"/>
      <c r="J15765" s="3"/>
      <c r="K15765" s="3"/>
      <c r="L15765" s="3"/>
      <c r="M15765" s="3"/>
    </row>
    <row r="15766" spans="8:13">
      <c r="H15766" s="16"/>
      <c r="I15766" s="3"/>
      <c r="J15766" s="3"/>
      <c r="K15766" s="3"/>
      <c r="L15766" s="3"/>
      <c r="M15766" s="3"/>
    </row>
    <row r="15767" spans="8:13">
      <c r="H15767" s="16"/>
      <c r="I15767" s="3"/>
      <c r="J15767" s="3"/>
      <c r="K15767" s="3"/>
      <c r="L15767" s="3"/>
      <c r="M15767" s="3"/>
    </row>
    <row r="15768" spans="8:13">
      <c r="H15768" s="16"/>
      <c r="I15768" s="3"/>
      <c r="J15768" s="3"/>
      <c r="K15768" s="3"/>
      <c r="L15768" s="3"/>
      <c r="M15768" s="3"/>
    </row>
    <row r="15769" spans="8:13">
      <c r="H15769" s="16"/>
      <c r="I15769" s="3"/>
      <c r="J15769" s="3"/>
      <c r="K15769" s="3"/>
      <c r="L15769" s="3"/>
      <c r="M15769" s="3"/>
    </row>
    <row r="15770" spans="8:13">
      <c r="H15770" s="16"/>
      <c r="I15770" s="3"/>
      <c r="J15770" s="3"/>
      <c r="K15770" s="3"/>
      <c r="L15770" s="3"/>
      <c r="M15770" s="3"/>
    </row>
    <row r="15771" spans="8:13">
      <c r="H15771" s="16"/>
      <c r="I15771" s="3"/>
      <c r="J15771" s="3"/>
      <c r="K15771" s="3"/>
      <c r="L15771" s="3"/>
      <c r="M15771" s="3"/>
    </row>
    <row r="15772" spans="8:13">
      <c r="H15772" s="16"/>
      <c r="I15772" s="3"/>
      <c r="J15772" s="3"/>
      <c r="K15772" s="3"/>
      <c r="L15772" s="3"/>
      <c r="M15772" s="3"/>
    </row>
    <row r="15773" spans="8:13">
      <c r="H15773" s="16"/>
      <c r="I15773" s="3"/>
      <c r="J15773" s="3"/>
      <c r="K15773" s="3"/>
      <c r="L15773" s="3"/>
      <c r="M15773" s="3"/>
    </row>
    <row r="15774" spans="8:13">
      <c r="H15774" s="16"/>
      <c r="I15774" s="3"/>
      <c r="J15774" s="3"/>
      <c r="K15774" s="3"/>
      <c r="L15774" s="3"/>
      <c r="M15774" s="3"/>
    </row>
    <row r="15775" spans="8:13">
      <c r="H15775" s="16"/>
      <c r="I15775" s="3"/>
      <c r="J15775" s="3"/>
      <c r="K15775" s="3"/>
      <c r="L15775" s="3"/>
      <c r="M15775" s="3"/>
    </row>
    <row r="15776" spans="8:13">
      <c r="H15776" s="16"/>
      <c r="I15776" s="3"/>
      <c r="J15776" s="3"/>
      <c r="K15776" s="3"/>
      <c r="L15776" s="3"/>
      <c r="M15776" s="3"/>
    </row>
    <row r="15777" spans="8:13">
      <c r="H15777" s="16"/>
      <c r="I15777" s="3"/>
      <c r="J15777" s="3"/>
      <c r="K15777" s="3"/>
      <c r="L15777" s="3"/>
      <c r="M15777" s="3"/>
    </row>
    <row r="15778" spans="8:13">
      <c r="H15778" s="16"/>
      <c r="I15778" s="3"/>
      <c r="J15778" s="3"/>
      <c r="K15778" s="3"/>
      <c r="L15778" s="3"/>
      <c r="M15778" s="3"/>
    </row>
    <row r="15779" spans="8:13">
      <c r="H15779" s="16"/>
      <c r="I15779" s="3"/>
      <c r="J15779" s="3"/>
      <c r="K15779" s="3"/>
      <c r="L15779" s="3"/>
      <c r="M15779" s="3"/>
    </row>
    <row r="15780" spans="8:13">
      <c r="H15780" s="16"/>
      <c r="I15780" s="3"/>
      <c r="J15780" s="3"/>
      <c r="K15780" s="3"/>
      <c r="L15780" s="3"/>
      <c r="M15780" s="3"/>
    </row>
    <row r="15781" spans="8:13">
      <c r="H15781" s="16"/>
      <c r="I15781" s="3"/>
      <c r="J15781" s="3"/>
      <c r="K15781" s="3"/>
      <c r="L15781" s="3"/>
      <c r="M15781" s="3"/>
    </row>
    <row r="15782" spans="8:13">
      <c r="H15782" s="16"/>
      <c r="I15782" s="3"/>
      <c r="J15782" s="3"/>
      <c r="K15782" s="3"/>
      <c r="L15782" s="3"/>
      <c r="M15782" s="3"/>
    </row>
    <row r="15783" spans="8:13">
      <c r="H15783" s="16"/>
      <c r="I15783" s="3"/>
      <c r="J15783" s="3"/>
      <c r="K15783" s="3"/>
      <c r="L15783" s="3"/>
      <c r="M15783" s="3"/>
    </row>
    <row r="15784" spans="8:13">
      <c r="H15784" s="16"/>
      <c r="I15784" s="3"/>
      <c r="J15784" s="3"/>
      <c r="K15784" s="3"/>
      <c r="L15784" s="3"/>
      <c r="M15784" s="3"/>
    </row>
    <row r="15785" spans="8:13">
      <c r="H15785" s="16"/>
      <c r="I15785" s="3"/>
      <c r="J15785" s="3"/>
      <c r="K15785" s="3"/>
      <c r="L15785" s="3"/>
      <c r="M15785" s="3"/>
    </row>
    <row r="15786" spans="8:13">
      <c r="H15786" s="16"/>
      <c r="I15786" s="3"/>
      <c r="J15786" s="3"/>
      <c r="K15786" s="3"/>
      <c r="L15786" s="3"/>
      <c r="M15786" s="3"/>
    </row>
    <row r="15787" spans="8:13">
      <c r="H15787" s="16"/>
      <c r="I15787" s="3"/>
      <c r="J15787" s="3"/>
      <c r="K15787" s="3"/>
      <c r="L15787" s="3"/>
      <c r="M15787" s="3"/>
    </row>
    <row r="15788" spans="8:13">
      <c r="H15788" s="16"/>
      <c r="I15788" s="3"/>
      <c r="J15788" s="3"/>
      <c r="K15788" s="3"/>
      <c r="L15788" s="3"/>
      <c r="M15788" s="3"/>
    </row>
    <row r="15789" spans="8:13">
      <c r="H15789" s="16"/>
      <c r="I15789" s="3"/>
      <c r="J15789" s="3"/>
      <c r="K15789" s="3"/>
      <c r="L15789" s="3"/>
      <c r="M15789" s="3"/>
    </row>
    <row r="15790" spans="8:13">
      <c r="H15790" s="16"/>
      <c r="I15790" s="3"/>
      <c r="J15790" s="3"/>
      <c r="K15790" s="3"/>
      <c r="L15790" s="3"/>
      <c r="M15790" s="3"/>
    </row>
    <row r="15791" spans="8:13">
      <c r="H15791" s="16"/>
      <c r="I15791" s="3"/>
      <c r="J15791" s="3"/>
      <c r="K15791" s="3"/>
      <c r="L15791" s="3"/>
      <c r="M15791" s="3"/>
    </row>
    <row r="15792" spans="8:13">
      <c r="H15792" s="16"/>
      <c r="I15792" s="3"/>
      <c r="J15792" s="3"/>
      <c r="K15792" s="3"/>
      <c r="L15792" s="3"/>
      <c r="M15792" s="3"/>
    </row>
    <row r="15793" spans="8:13">
      <c r="H15793" s="16"/>
      <c r="I15793" s="3"/>
      <c r="J15793" s="3"/>
      <c r="K15793" s="3"/>
      <c r="L15793" s="3"/>
      <c r="M15793" s="3"/>
    </row>
    <row r="15794" spans="8:13">
      <c r="H15794" s="16"/>
      <c r="I15794" s="3"/>
      <c r="J15794" s="3"/>
      <c r="K15794" s="3"/>
      <c r="L15794" s="3"/>
      <c r="M15794" s="3"/>
    </row>
    <row r="15795" spans="8:13">
      <c r="H15795" s="16"/>
      <c r="I15795" s="3"/>
      <c r="J15795" s="3"/>
      <c r="K15795" s="3"/>
      <c r="L15795" s="3"/>
      <c r="M15795" s="3"/>
    </row>
    <row r="15796" spans="8:13">
      <c r="H15796" s="16"/>
      <c r="I15796" s="3"/>
      <c r="J15796" s="3"/>
      <c r="K15796" s="3"/>
      <c r="L15796" s="3"/>
      <c r="M15796" s="3"/>
    </row>
    <row r="15797" spans="8:13">
      <c r="H15797" s="16"/>
      <c r="I15797" s="3"/>
      <c r="J15797" s="3"/>
      <c r="K15797" s="3"/>
      <c r="L15797" s="3"/>
      <c r="M15797" s="3"/>
    </row>
    <row r="15798" spans="8:13">
      <c r="H15798" s="16"/>
      <c r="I15798" s="3"/>
      <c r="J15798" s="3"/>
      <c r="K15798" s="3"/>
      <c r="L15798" s="3"/>
      <c r="M15798" s="3"/>
    </row>
    <row r="15799" spans="8:13">
      <c r="H15799" s="16"/>
      <c r="I15799" s="3"/>
      <c r="J15799" s="3"/>
      <c r="K15799" s="3"/>
      <c r="L15799" s="3"/>
      <c r="M15799" s="3"/>
    </row>
    <row r="15800" spans="8:13">
      <c r="H15800" s="16"/>
      <c r="I15800" s="3"/>
      <c r="J15800" s="3"/>
      <c r="K15800" s="3"/>
      <c r="L15800" s="3"/>
      <c r="M15800" s="3"/>
    </row>
    <row r="15801" spans="8:13">
      <c r="H15801" s="16"/>
      <c r="I15801" s="3"/>
      <c r="J15801" s="3"/>
      <c r="K15801" s="3"/>
      <c r="L15801" s="3"/>
      <c r="M15801" s="3"/>
    </row>
    <row r="15802" spans="8:13">
      <c r="H15802" s="16"/>
      <c r="I15802" s="3"/>
      <c r="J15802" s="3"/>
      <c r="K15802" s="3"/>
      <c r="L15802" s="3"/>
      <c r="M15802" s="3"/>
    </row>
    <row r="15803" spans="8:13">
      <c r="H15803" s="16"/>
      <c r="I15803" s="3"/>
      <c r="J15803" s="3"/>
      <c r="K15803" s="3"/>
      <c r="L15803" s="3"/>
      <c r="M15803" s="3"/>
    </row>
    <row r="15804" spans="8:13">
      <c r="H15804" s="16"/>
      <c r="I15804" s="3"/>
      <c r="J15804" s="3"/>
      <c r="K15804" s="3"/>
      <c r="L15804" s="3"/>
      <c r="M15804" s="3"/>
    </row>
    <row r="15805" spans="8:13">
      <c r="H15805" s="16"/>
      <c r="I15805" s="3"/>
      <c r="J15805" s="3"/>
      <c r="K15805" s="3"/>
      <c r="L15805" s="3"/>
      <c r="M15805" s="3"/>
    </row>
    <row r="15806" spans="8:13">
      <c r="H15806" s="16"/>
      <c r="I15806" s="3"/>
      <c r="J15806" s="3"/>
      <c r="K15806" s="3"/>
      <c r="L15806" s="3"/>
      <c r="M15806" s="3"/>
    </row>
    <row r="15807" spans="8:13">
      <c r="H15807" s="16"/>
      <c r="I15807" s="3"/>
      <c r="J15807" s="3"/>
      <c r="K15807" s="3"/>
      <c r="L15807" s="3"/>
      <c r="M15807" s="3"/>
    </row>
    <row r="15808" spans="8:13">
      <c r="H15808" s="16"/>
      <c r="I15808" s="3"/>
      <c r="J15808" s="3"/>
      <c r="K15808" s="3"/>
      <c r="L15808" s="3"/>
      <c r="M15808" s="3"/>
    </row>
    <row r="15809" spans="8:13">
      <c r="H15809" s="16"/>
      <c r="I15809" s="3"/>
      <c r="J15809" s="3"/>
      <c r="K15809" s="3"/>
      <c r="L15809" s="3"/>
      <c r="M15809" s="3"/>
    </row>
    <row r="15810" spans="8:13">
      <c r="H15810" s="16"/>
      <c r="I15810" s="3"/>
      <c r="J15810" s="3"/>
      <c r="K15810" s="3"/>
      <c r="L15810" s="3"/>
      <c r="M15810" s="3"/>
    </row>
    <row r="15811" spans="8:13">
      <c r="H15811" s="16"/>
      <c r="I15811" s="3"/>
      <c r="J15811" s="3"/>
      <c r="K15811" s="3"/>
      <c r="L15811" s="3"/>
      <c r="M15811" s="3"/>
    </row>
    <row r="15812" spans="8:13">
      <c r="H15812" s="16"/>
      <c r="I15812" s="3"/>
      <c r="J15812" s="3"/>
      <c r="K15812" s="3"/>
      <c r="L15812" s="3"/>
      <c r="M15812" s="3"/>
    </row>
    <row r="15813" spans="8:13">
      <c r="H15813" s="16"/>
      <c r="I15813" s="3"/>
      <c r="J15813" s="3"/>
      <c r="K15813" s="3"/>
      <c r="L15813" s="3"/>
      <c r="M15813" s="3"/>
    </row>
    <row r="15814" spans="8:13">
      <c r="H15814" s="16"/>
      <c r="I15814" s="3"/>
      <c r="J15814" s="3"/>
      <c r="K15814" s="3"/>
      <c r="L15814" s="3"/>
      <c r="M15814" s="3"/>
    </row>
    <row r="15815" spans="8:13">
      <c r="H15815" s="16"/>
      <c r="I15815" s="3"/>
      <c r="J15815" s="3"/>
      <c r="K15815" s="3"/>
      <c r="L15815" s="3"/>
      <c r="M15815" s="3"/>
    </row>
    <row r="15816" spans="8:13">
      <c r="H15816" s="16"/>
      <c r="I15816" s="3"/>
      <c r="J15816" s="3"/>
      <c r="K15816" s="3"/>
      <c r="L15816" s="3"/>
      <c r="M15816" s="3"/>
    </row>
    <row r="15817" spans="8:13">
      <c r="H15817" s="16"/>
      <c r="I15817" s="3"/>
      <c r="J15817" s="3"/>
      <c r="K15817" s="3"/>
      <c r="L15817" s="3"/>
      <c r="M15817" s="3"/>
    </row>
    <row r="15818" spans="8:13">
      <c r="H15818" s="16"/>
      <c r="I15818" s="3"/>
      <c r="J15818" s="3"/>
      <c r="K15818" s="3"/>
      <c r="L15818" s="3"/>
      <c r="M15818" s="3"/>
    </row>
    <row r="15819" spans="8:13">
      <c r="H15819" s="16"/>
      <c r="I15819" s="3"/>
      <c r="J15819" s="3"/>
      <c r="K15819" s="3"/>
      <c r="L15819" s="3"/>
      <c r="M15819" s="3"/>
    </row>
    <row r="15820" spans="8:13">
      <c r="H15820" s="16"/>
      <c r="I15820" s="3"/>
      <c r="J15820" s="3"/>
      <c r="K15820" s="3"/>
      <c r="L15820" s="3"/>
      <c r="M15820" s="3"/>
    </row>
    <row r="15821" spans="8:13">
      <c r="H15821" s="16"/>
      <c r="I15821" s="3"/>
      <c r="J15821" s="3"/>
      <c r="K15821" s="3"/>
      <c r="L15821" s="3"/>
      <c r="M15821" s="3"/>
    </row>
    <row r="15822" spans="8:13">
      <c r="H15822" s="16"/>
      <c r="I15822" s="3"/>
      <c r="J15822" s="3"/>
      <c r="K15822" s="3"/>
      <c r="L15822" s="3"/>
      <c r="M15822" s="3"/>
    </row>
    <row r="15823" spans="8:13">
      <c r="H15823" s="16"/>
      <c r="I15823" s="3"/>
      <c r="J15823" s="3"/>
      <c r="K15823" s="3"/>
      <c r="L15823" s="3"/>
      <c r="M15823" s="3"/>
    </row>
    <row r="15824" spans="8:13">
      <c r="H15824" s="16"/>
      <c r="I15824" s="3"/>
      <c r="J15824" s="3"/>
      <c r="K15824" s="3"/>
      <c r="L15824" s="3"/>
      <c r="M15824" s="3"/>
    </row>
    <row r="15825" spans="8:13">
      <c r="H15825" s="16"/>
      <c r="I15825" s="3"/>
      <c r="J15825" s="3"/>
      <c r="K15825" s="3"/>
      <c r="L15825" s="3"/>
      <c r="M15825" s="3"/>
    </row>
    <row r="15826" spans="8:13">
      <c r="H15826" s="16"/>
      <c r="I15826" s="3"/>
      <c r="J15826" s="3"/>
      <c r="K15826" s="3"/>
      <c r="L15826" s="3"/>
      <c r="M15826" s="3"/>
    </row>
    <row r="15827" spans="8:13">
      <c r="H15827" s="16"/>
      <c r="I15827" s="3"/>
      <c r="J15827" s="3"/>
      <c r="K15827" s="3"/>
      <c r="L15827" s="3"/>
      <c r="M15827" s="3"/>
    </row>
    <row r="15828" spans="8:13">
      <c r="H15828" s="16"/>
      <c r="I15828" s="3"/>
      <c r="J15828" s="3"/>
      <c r="K15828" s="3"/>
      <c r="L15828" s="3"/>
      <c r="M15828" s="3"/>
    </row>
    <row r="15829" spans="8:13">
      <c r="H15829" s="16"/>
      <c r="I15829" s="3"/>
      <c r="J15829" s="3"/>
      <c r="K15829" s="3"/>
      <c r="L15829" s="3"/>
      <c r="M15829" s="3"/>
    </row>
    <row r="15830" spans="8:13">
      <c r="H15830" s="16"/>
      <c r="I15830" s="3"/>
      <c r="J15830" s="3"/>
      <c r="K15830" s="3"/>
      <c r="L15830" s="3"/>
      <c r="M15830" s="3"/>
    </row>
    <row r="15831" spans="8:13">
      <c r="H15831" s="16"/>
      <c r="I15831" s="3"/>
      <c r="J15831" s="3"/>
      <c r="K15831" s="3"/>
      <c r="L15831" s="3"/>
      <c r="M15831" s="3"/>
    </row>
    <row r="15832" spans="8:13">
      <c r="H15832" s="16"/>
      <c r="I15832" s="3"/>
      <c r="J15832" s="3"/>
      <c r="K15832" s="3"/>
      <c r="L15832" s="3"/>
      <c r="M15832" s="3"/>
    </row>
    <row r="15833" spans="8:13">
      <c r="H15833" s="16"/>
      <c r="I15833" s="3"/>
      <c r="J15833" s="3"/>
      <c r="K15833" s="3"/>
      <c r="L15833" s="3"/>
      <c r="M15833" s="3"/>
    </row>
    <row r="15834" spans="8:13">
      <c r="H15834" s="16"/>
      <c r="I15834" s="3"/>
      <c r="J15834" s="3"/>
      <c r="K15834" s="3"/>
      <c r="L15834" s="3"/>
      <c r="M15834" s="3"/>
    </row>
    <row r="15835" spans="8:13">
      <c r="H15835" s="16"/>
      <c r="I15835" s="3"/>
      <c r="J15835" s="3"/>
      <c r="K15835" s="3"/>
      <c r="L15835" s="3"/>
      <c r="M15835" s="3"/>
    </row>
    <row r="15836" spans="8:13">
      <c r="H15836" s="16"/>
      <c r="I15836" s="3"/>
      <c r="J15836" s="3"/>
      <c r="K15836" s="3"/>
      <c r="L15836" s="3"/>
      <c r="M15836" s="3"/>
    </row>
    <row r="15837" spans="8:13">
      <c r="H15837" s="16"/>
      <c r="I15837" s="3"/>
      <c r="J15837" s="3"/>
      <c r="K15837" s="3"/>
      <c r="L15837" s="3"/>
      <c r="M15837" s="3"/>
    </row>
    <row r="15838" spans="8:13">
      <c r="H15838" s="16"/>
      <c r="I15838" s="3"/>
      <c r="J15838" s="3"/>
      <c r="K15838" s="3"/>
      <c r="L15838" s="3"/>
      <c r="M15838" s="3"/>
    </row>
    <row r="15839" spans="8:13">
      <c r="H15839" s="16"/>
      <c r="I15839" s="3"/>
      <c r="J15839" s="3"/>
      <c r="K15839" s="3"/>
      <c r="L15839" s="3"/>
      <c r="M15839" s="3"/>
    </row>
    <row r="15840" spans="8:13">
      <c r="H15840" s="16"/>
      <c r="I15840" s="3"/>
      <c r="J15840" s="3"/>
      <c r="K15840" s="3"/>
      <c r="L15840" s="3"/>
      <c r="M15840" s="3"/>
    </row>
    <row r="15841" spans="8:13">
      <c r="H15841" s="16"/>
      <c r="I15841" s="3"/>
      <c r="J15841" s="3"/>
      <c r="K15841" s="3"/>
      <c r="L15841" s="3"/>
      <c r="M15841" s="3"/>
    </row>
    <row r="15842" spans="8:13">
      <c r="H15842" s="16"/>
      <c r="I15842" s="3"/>
      <c r="J15842" s="3"/>
      <c r="K15842" s="3"/>
      <c r="L15842" s="3"/>
      <c r="M15842" s="3"/>
    </row>
    <row r="15843" spans="8:13">
      <c r="H15843" s="16"/>
      <c r="I15843" s="3"/>
      <c r="J15843" s="3"/>
      <c r="K15843" s="3"/>
      <c r="L15843" s="3"/>
      <c r="M15843" s="3"/>
    </row>
    <row r="15844" spans="8:13">
      <c r="H15844" s="16"/>
      <c r="I15844" s="3"/>
      <c r="J15844" s="3"/>
      <c r="K15844" s="3"/>
      <c r="L15844" s="3"/>
      <c r="M15844" s="3"/>
    </row>
    <row r="15845" spans="8:13">
      <c r="H15845" s="16"/>
      <c r="I15845" s="3"/>
      <c r="J15845" s="3"/>
      <c r="K15845" s="3"/>
      <c r="L15845" s="3"/>
      <c r="M15845" s="3"/>
    </row>
    <row r="15846" spans="8:13">
      <c r="H15846" s="16"/>
      <c r="I15846" s="3"/>
      <c r="J15846" s="3"/>
      <c r="K15846" s="3"/>
      <c r="L15846" s="3"/>
      <c r="M15846" s="3"/>
    </row>
    <row r="15847" spans="8:13">
      <c r="H15847" s="16"/>
      <c r="I15847" s="3"/>
      <c r="J15847" s="3"/>
      <c r="K15847" s="3"/>
      <c r="L15847" s="3"/>
      <c r="M15847" s="3"/>
    </row>
    <row r="15848" spans="8:13">
      <c r="H15848" s="16"/>
      <c r="I15848" s="3"/>
      <c r="J15848" s="3"/>
      <c r="K15848" s="3"/>
      <c r="L15848" s="3"/>
      <c r="M15848" s="3"/>
    </row>
    <row r="15849" spans="8:13">
      <c r="H15849" s="16"/>
      <c r="I15849" s="3"/>
      <c r="J15849" s="3"/>
      <c r="K15849" s="3"/>
      <c r="L15849" s="3"/>
      <c r="M15849" s="3"/>
    </row>
    <row r="15850" spans="8:13">
      <c r="H15850" s="16"/>
      <c r="I15850" s="3"/>
      <c r="J15850" s="3"/>
      <c r="K15850" s="3"/>
      <c r="L15850" s="3"/>
      <c r="M15850" s="3"/>
    </row>
    <row r="15851" spans="8:13">
      <c r="H15851" s="16"/>
      <c r="I15851" s="3"/>
      <c r="J15851" s="3"/>
      <c r="K15851" s="3"/>
      <c r="L15851" s="3"/>
      <c r="M15851" s="3"/>
    </row>
    <row r="15852" spans="8:13">
      <c r="H15852" s="16"/>
      <c r="I15852" s="3"/>
      <c r="J15852" s="3"/>
      <c r="K15852" s="3"/>
      <c r="L15852" s="3"/>
      <c r="M15852" s="3"/>
    </row>
    <row r="15853" spans="8:13">
      <c r="H15853" s="16"/>
      <c r="I15853" s="3"/>
      <c r="J15853" s="3"/>
      <c r="K15853" s="3"/>
      <c r="L15853" s="3"/>
      <c r="M15853" s="3"/>
    </row>
    <row r="15854" spans="8:13">
      <c r="H15854" s="16"/>
      <c r="I15854" s="3"/>
      <c r="J15854" s="3"/>
      <c r="K15854" s="3"/>
      <c r="L15854" s="3"/>
      <c r="M15854" s="3"/>
    </row>
    <row r="15855" spans="8:13">
      <c r="H15855" s="16"/>
      <c r="I15855" s="3"/>
      <c r="J15855" s="3"/>
      <c r="K15855" s="3"/>
      <c r="L15855" s="3"/>
      <c r="M15855" s="3"/>
    </row>
    <row r="15856" spans="8:13">
      <c r="H15856" s="16"/>
      <c r="I15856" s="3"/>
      <c r="J15856" s="3"/>
      <c r="K15856" s="3"/>
      <c r="L15856" s="3"/>
      <c r="M15856" s="3"/>
    </row>
    <row r="15857" spans="8:13">
      <c r="H15857" s="16"/>
      <c r="I15857" s="3"/>
      <c r="J15857" s="3"/>
      <c r="K15857" s="3"/>
      <c r="L15857" s="3"/>
      <c r="M15857" s="3"/>
    </row>
    <row r="15858" spans="8:13">
      <c r="H15858" s="16"/>
      <c r="I15858" s="3"/>
      <c r="J15858" s="3"/>
      <c r="K15858" s="3"/>
      <c r="L15858" s="3"/>
      <c r="M15858" s="3"/>
    </row>
    <row r="15859" spans="8:13">
      <c r="H15859" s="16"/>
      <c r="I15859" s="3"/>
      <c r="J15859" s="3"/>
      <c r="K15859" s="3"/>
      <c r="L15859" s="3"/>
      <c r="M15859" s="3"/>
    </row>
    <row r="15860" spans="8:13">
      <c r="H15860" s="16"/>
      <c r="I15860" s="3"/>
      <c r="J15860" s="3"/>
      <c r="K15860" s="3"/>
      <c r="L15860" s="3"/>
      <c r="M15860" s="3"/>
    </row>
    <row r="15861" spans="8:13">
      <c r="H15861" s="16"/>
      <c r="I15861" s="3"/>
      <c r="J15861" s="3"/>
      <c r="K15861" s="3"/>
      <c r="L15861" s="3"/>
      <c r="M15861" s="3"/>
    </row>
    <row r="15862" spans="8:13">
      <c r="H15862" s="16"/>
      <c r="I15862" s="3"/>
      <c r="J15862" s="3"/>
      <c r="K15862" s="3"/>
      <c r="L15862" s="3"/>
      <c r="M15862" s="3"/>
    </row>
    <row r="15863" spans="8:13">
      <c r="H15863" s="16"/>
      <c r="I15863" s="3"/>
      <c r="J15863" s="3"/>
      <c r="K15863" s="3"/>
      <c r="L15863" s="3"/>
      <c r="M15863" s="3"/>
    </row>
    <row r="15864" spans="8:13">
      <c r="H15864" s="16"/>
      <c r="I15864" s="3"/>
      <c r="J15864" s="3"/>
      <c r="K15864" s="3"/>
      <c r="L15864" s="3"/>
      <c r="M15864" s="3"/>
    </row>
    <row r="15865" spans="8:13">
      <c r="H15865" s="16"/>
      <c r="I15865" s="3"/>
      <c r="J15865" s="3"/>
      <c r="K15865" s="3"/>
      <c r="L15865" s="3"/>
      <c r="M15865" s="3"/>
    </row>
    <row r="15866" spans="8:13">
      <c r="H15866" s="16"/>
      <c r="I15866" s="3"/>
      <c r="J15866" s="3"/>
      <c r="K15866" s="3"/>
      <c r="L15866" s="3"/>
      <c r="M15866" s="3"/>
    </row>
    <row r="15867" spans="8:13">
      <c r="H15867" s="16"/>
      <c r="I15867" s="3"/>
      <c r="J15867" s="3"/>
      <c r="K15867" s="3"/>
      <c r="L15867" s="3"/>
      <c r="M15867" s="3"/>
    </row>
    <row r="15868" spans="8:13">
      <c r="H15868" s="16"/>
      <c r="I15868" s="3"/>
      <c r="J15868" s="3"/>
      <c r="K15868" s="3"/>
      <c r="L15868" s="3"/>
      <c r="M15868" s="3"/>
    </row>
    <row r="15869" spans="8:13">
      <c r="H15869" s="16"/>
      <c r="I15869" s="3"/>
      <c r="J15869" s="3"/>
      <c r="K15869" s="3"/>
      <c r="L15869" s="3"/>
      <c r="M15869" s="3"/>
    </row>
    <row r="15870" spans="8:13">
      <c r="H15870" s="16"/>
      <c r="I15870" s="3"/>
      <c r="J15870" s="3"/>
      <c r="K15870" s="3"/>
      <c r="L15870" s="3"/>
      <c r="M15870" s="3"/>
    </row>
    <row r="15871" spans="8:13">
      <c r="H15871" s="16"/>
      <c r="I15871" s="3"/>
      <c r="J15871" s="3"/>
      <c r="K15871" s="3"/>
      <c r="L15871" s="3"/>
      <c r="M15871" s="3"/>
    </row>
    <row r="15872" spans="8:13">
      <c r="H15872" s="16"/>
      <c r="I15872" s="3"/>
      <c r="J15872" s="3"/>
      <c r="K15872" s="3"/>
      <c r="L15872" s="3"/>
      <c r="M15872" s="3"/>
    </row>
    <row r="15873" spans="8:13">
      <c r="H15873" s="16"/>
      <c r="I15873" s="3"/>
      <c r="J15873" s="3"/>
      <c r="K15873" s="3"/>
      <c r="L15873" s="3"/>
      <c r="M15873" s="3"/>
    </row>
    <row r="15874" spans="8:13">
      <c r="H15874" s="16"/>
      <c r="I15874" s="3"/>
      <c r="J15874" s="3"/>
      <c r="K15874" s="3"/>
      <c r="L15874" s="3"/>
      <c r="M15874" s="3"/>
    </row>
    <row r="15875" spans="8:13">
      <c r="H15875" s="16"/>
      <c r="I15875" s="3"/>
      <c r="J15875" s="3"/>
      <c r="K15875" s="3"/>
      <c r="L15875" s="3"/>
      <c r="M15875" s="3"/>
    </row>
    <row r="15876" spans="8:13">
      <c r="H15876" s="16"/>
      <c r="I15876" s="3"/>
      <c r="J15876" s="3"/>
      <c r="K15876" s="3"/>
      <c r="L15876" s="3"/>
      <c r="M15876" s="3"/>
    </row>
    <row r="15877" spans="8:13">
      <c r="H15877" s="16"/>
      <c r="I15877" s="3"/>
      <c r="J15877" s="3"/>
      <c r="K15877" s="3"/>
      <c r="L15877" s="3"/>
      <c r="M15877" s="3"/>
    </row>
    <row r="15878" spans="8:13">
      <c r="H15878" s="16"/>
      <c r="I15878" s="3"/>
      <c r="J15878" s="3"/>
      <c r="K15878" s="3"/>
      <c r="L15878" s="3"/>
      <c r="M15878" s="3"/>
    </row>
    <row r="15879" spans="8:13">
      <c r="H15879" s="16"/>
      <c r="I15879" s="3"/>
      <c r="J15879" s="3"/>
      <c r="K15879" s="3"/>
      <c r="L15879" s="3"/>
      <c r="M15879" s="3"/>
    </row>
    <row r="15880" spans="8:13">
      <c r="H15880" s="16"/>
      <c r="I15880" s="3"/>
      <c r="J15880" s="3"/>
      <c r="K15880" s="3"/>
      <c r="L15880" s="3"/>
      <c r="M15880" s="3"/>
    </row>
    <row r="15881" spans="8:13">
      <c r="H15881" s="16"/>
      <c r="I15881" s="3"/>
      <c r="J15881" s="3"/>
      <c r="K15881" s="3"/>
      <c r="L15881" s="3"/>
      <c r="M15881" s="3"/>
    </row>
    <row r="15882" spans="8:13">
      <c r="H15882" s="16"/>
      <c r="I15882" s="3"/>
      <c r="J15882" s="3"/>
      <c r="K15882" s="3"/>
      <c r="L15882" s="3"/>
      <c r="M15882" s="3"/>
    </row>
    <row r="15883" spans="8:13">
      <c r="H15883" s="16"/>
      <c r="I15883" s="3"/>
      <c r="J15883" s="3"/>
      <c r="K15883" s="3"/>
      <c r="L15883" s="3"/>
      <c r="M15883" s="3"/>
    </row>
    <row r="15884" spans="8:13">
      <c r="H15884" s="16"/>
      <c r="I15884" s="3"/>
      <c r="J15884" s="3"/>
      <c r="K15884" s="3"/>
      <c r="L15884" s="3"/>
      <c r="M15884" s="3"/>
    </row>
    <row r="15885" spans="8:13">
      <c r="H15885" s="16"/>
      <c r="I15885" s="3"/>
      <c r="J15885" s="3"/>
      <c r="K15885" s="3"/>
      <c r="L15885" s="3"/>
      <c r="M15885" s="3"/>
    </row>
    <row r="15886" spans="8:13">
      <c r="H15886" s="16"/>
      <c r="I15886" s="3"/>
      <c r="J15886" s="3"/>
      <c r="K15886" s="3"/>
      <c r="L15886" s="3"/>
      <c r="M15886" s="3"/>
    </row>
    <row r="15887" spans="8:13">
      <c r="H15887" s="16"/>
      <c r="I15887" s="3"/>
      <c r="J15887" s="3"/>
      <c r="K15887" s="3"/>
      <c r="L15887" s="3"/>
      <c r="M15887" s="3"/>
    </row>
    <row r="15888" spans="8:13">
      <c r="H15888" s="16"/>
      <c r="I15888" s="3"/>
      <c r="J15888" s="3"/>
      <c r="K15888" s="3"/>
      <c r="L15888" s="3"/>
      <c r="M15888" s="3"/>
    </row>
    <row r="15889" spans="8:13">
      <c r="H15889" s="16"/>
      <c r="I15889" s="3"/>
      <c r="J15889" s="3"/>
      <c r="K15889" s="3"/>
      <c r="L15889" s="3"/>
      <c r="M15889" s="3"/>
    </row>
    <row r="15890" spans="8:13">
      <c r="H15890" s="16"/>
      <c r="I15890" s="3"/>
      <c r="J15890" s="3"/>
      <c r="K15890" s="3"/>
      <c r="L15890" s="3"/>
      <c r="M15890" s="3"/>
    </row>
    <row r="15891" spans="8:13">
      <c r="H15891" s="16"/>
      <c r="I15891" s="3"/>
      <c r="J15891" s="3"/>
      <c r="K15891" s="3"/>
      <c r="L15891" s="3"/>
      <c r="M15891" s="3"/>
    </row>
    <row r="15892" spans="8:13">
      <c r="H15892" s="16"/>
      <c r="I15892" s="3"/>
      <c r="J15892" s="3"/>
      <c r="K15892" s="3"/>
      <c r="L15892" s="3"/>
      <c r="M15892" s="3"/>
    </row>
    <row r="15893" spans="8:13">
      <c r="H15893" s="16"/>
      <c r="I15893" s="3"/>
      <c r="J15893" s="3"/>
      <c r="K15893" s="3"/>
      <c r="L15893" s="3"/>
      <c r="M15893" s="3"/>
    </row>
    <row r="15894" spans="8:13">
      <c r="H15894" s="16"/>
      <c r="I15894" s="3"/>
      <c r="J15894" s="3"/>
      <c r="K15894" s="3"/>
      <c r="L15894" s="3"/>
      <c r="M15894" s="3"/>
    </row>
    <row r="15895" spans="8:13">
      <c r="H15895" s="16"/>
      <c r="I15895" s="3"/>
      <c r="J15895" s="3"/>
      <c r="K15895" s="3"/>
      <c r="L15895" s="3"/>
      <c r="M15895" s="3"/>
    </row>
    <row r="15896" spans="8:13">
      <c r="H15896" s="16"/>
      <c r="I15896" s="3"/>
      <c r="J15896" s="3"/>
      <c r="K15896" s="3"/>
      <c r="L15896" s="3"/>
      <c r="M15896" s="3"/>
    </row>
    <row r="15897" spans="8:13">
      <c r="H15897" s="16"/>
      <c r="I15897" s="3"/>
      <c r="J15897" s="3"/>
      <c r="K15897" s="3"/>
      <c r="L15897" s="3"/>
      <c r="M15897" s="3"/>
    </row>
    <row r="15898" spans="8:13">
      <c r="H15898" s="16"/>
      <c r="I15898" s="3"/>
      <c r="J15898" s="3"/>
      <c r="K15898" s="3"/>
      <c r="L15898" s="3"/>
      <c r="M15898" s="3"/>
    </row>
    <row r="15899" spans="8:13">
      <c r="H15899" s="16"/>
      <c r="I15899" s="3"/>
      <c r="J15899" s="3"/>
      <c r="K15899" s="3"/>
      <c r="L15899" s="3"/>
      <c r="M15899" s="3"/>
    </row>
    <row r="15900" spans="8:13">
      <c r="H15900" s="16"/>
      <c r="I15900" s="3"/>
      <c r="J15900" s="3"/>
      <c r="K15900" s="3"/>
      <c r="L15900" s="3"/>
      <c r="M15900" s="3"/>
    </row>
    <row r="15901" spans="8:13">
      <c r="H15901" s="16"/>
      <c r="I15901" s="3"/>
      <c r="J15901" s="3"/>
      <c r="K15901" s="3"/>
      <c r="L15901" s="3"/>
      <c r="M15901" s="3"/>
    </row>
    <row r="15902" spans="8:13">
      <c r="H15902" s="16"/>
      <c r="I15902" s="3"/>
      <c r="J15902" s="3"/>
      <c r="K15902" s="3"/>
      <c r="L15902" s="3"/>
      <c r="M15902" s="3"/>
    </row>
    <row r="15903" spans="8:13">
      <c r="H15903" s="16"/>
      <c r="I15903" s="3"/>
      <c r="J15903" s="3"/>
      <c r="K15903" s="3"/>
      <c r="L15903" s="3"/>
      <c r="M15903" s="3"/>
    </row>
    <row r="15904" spans="8:13">
      <c r="H15904" s="16"/>
      <c r="I15904" s="3"/>
      <c r="J15904" s="3"/>
      <c r="K15904" s="3"/>
      <c r="L15904" s="3"/>
      <c r="M15904" s="3"/>
    </row>
    <row r="15905" spans="8:13">
      <c r="H15905" s="16"/>
      <c r="I15905" s="3"/>
      <c r="J15905" s="3"/>
      <c r="K15905" s="3"/>
      <c r="L15905" s="3"/>
      <c r="M15905" s="3"/>
    </row>
    <row r="15906" spans="8:13">
      <c r="H15906" s="16"/>
      <c r="I15906" s="3"/>
      <c r="J15906" s="3"/>
      <c r="K15906" s="3"/>
      <c r="L15906" s="3"/>
      <c r="M15906" s="3"/>
    </row>
    <row r="15907" spans="8:13">
      <c r="H15907" s="16"/>
      <c r="I15907" s="3"/>
      <c r="J15907" s="3"/>
      <c r="K15907" s="3"/>
      <c r="L15907" s="3"/>
      <c r="M15907" s="3"/>
    </row>
    <row r="15908" spans="8:13">
      <c r="H15908" s="16"/>
      <c r="I15908" s="3"/>
      <c r="J15908" s="3"/>
      <c r="K15908" s="3"/>
      <c r="L15908" s="3"/>
      <c r="M15908" s="3"/>
    </row>
    <row r="15909" spans="8:13">
      <c r="H15909" s="16"/>
      <c r="I15909" s="3"/>
      <c r="J15909" s="3"/>
      <c r="K15909" s="3"/>
      <c r="L15909" s="3"/>
      <c r="M15909" s="3"/>
    </row>
    <row r="15910" spans="8:13">
      <c r="H15910" s="16"/>
      <c r="I15910" s="3"/>
      <c r="J15910" s="3"/>
      <c r="K15910" s="3"/>
      <c r="L15910" s="3"/>
      <c r="M15910" s="3"/>
    </row>
    <row r="15911" spans="8:13">
      <c r="H15911" s="16"/>
      <c r="I15911" s="3"/>
      <c r="J15911" s="3"/>
      <c r="K15911" s="3"/>
      <c r="L15911" s="3"/>
      <c r="M15911" s="3"/>
    </row>
    <row r="15912" spans="8:13">
      <c r="H15912" s="16"/>
      <c r="I15912" s="3"/>
      <c r="J15912" s="3"/>
      <c r="K15912" s="3"/>
      <c r="L15912" s="3"/>
      <c r="M15912" s="3"/>
    </row>
    <row r="15913" spans="8:13">
      <c r="H15913" s="16"/>
      <c r="I15913" s="3"/>
      <c r="J15913" s="3"/>
      <c r="K15913" s="3"/>
      <c r="L15913" s="3"/>
      <c r="M15913" s="3"/>
    </row>
    <row r="15914" spans="8:13">
      <c r="H15914" s="16"/>
      <c r="I15914" s="3"/>
      <c r="J15914" s="3"/>
      <c r="K15914" s="3"/>
      <c r="L15914" s="3"/>
      <c r="M15914" s="3"/>
    </row>
    <row r="15915" spans="8:13">
      <c r="H15915" s="16"/>
      <c r="I15915" s="3"/>
      <c r="J15915" s="3"/>
      <c r="K15915" s="3"/>
      <c r="L15915" s="3"/>
      <c r="M15915" s="3"/>
    </row>
    <row r="15916" spans="8:13">
      <c r="H15916" s="16"/>
      <c r="I15916" s="3"/>
      <c r="J15916" s="3"/>
      <c r="K15916" s="3"/>
      <c r="L15916" s="3"/>
      <c r="M15916" s="3"/>
    </row>
    <row r="15917" spans="8:13">
      <c r="H15917" s="16"/>
      <c r="I15917" s="3"/>
      <c r="J15917" s="3"/>
      <c r="K15917" s="3"/>
      <c r="L15917" s="3"/>
      <c r="M15917" s="3"/>
    </row>
    <row r="15918" spans="8:13">
      <c r="H15918" s="16"/>
      <c r="I15918" s="3"/>
      <c r="J15918" s="3"/>
      <c r="K15918" s="3"/>
      <c r="L15918" s="3"/>
      <c r="M15918" s="3"/>
    </row>
    <row r="15919" spans="8:13">
      <c r="H15919" s="16"/>
      <c r="I15919" s="3"/>
      <c r="J15919" s="3"/>
      <c r="K15919" s="3"/>
      <c r="L15919" s="3"/>
      <c r="M15919" s="3"/>
    </row>
    <row r="15920" spans="8:13">
      <c r="H15920" s="16"/>
      <c r="I15920" s="3"/>
      <c r="J15920" s="3"/>
      <c r="K15920" s="3"/>
      <c r="L15920" s="3"/>
      <c r="M15920" s="3"/>
    </row>
    <row r="15921" spans="8:13">
      <c r="H15921" s="16"/>
      <c r="I15921" s="3"/>
      <c r="J15921" s="3"/>
      <c r="K15921" s="3"/>
      <c r="L15921" s="3"/>
      <c r="M15921" s="3"/>
    </row>
    <row r="15922" spans="8:13">
      <c r="H15922" s="16"/>
      <c r="I15922" s="3"/>
      <c r="J15922" s="3"/>
      <c r="K15922" s="3"/>
      <c r="L15922" s="3"/>
      <c r="M15922" s="3"/>
    </row>
    <row r="15923" spans="8:13">
      <c r="H15923" s="16"/>
      <c r="I15923" s="3"/>
      <c r="J15923" s="3"/>
      <c r="K15923" s="3"/>
      <c r="L15923" s="3"/>
      <c r="M15923" s="3"/>
    </row>
    <row r="15924" spans="8:13">
      <c r="H15924" s="16"/>
      <c r="I15924" s="3"/>
      <c r="J15924" s="3"/>
      <c r="K15924" s="3"/>
      <c r="L15924" s="3"/>
      <c r="M15924" s="3"/>
    </row>
    <row r="15925" spans="8:13">
      <c r="H15925" s="16"/>
      <c r="I15925" s="3"/>
      <c r="J15925" s="3"/>
      <c r="K15925" s="3"/>
      <c r="L15925" s="3"/>
      <c r="M15925" s="3"/>
    </row>
    <row r="15926" spans="8:13">
      <c r="H15926" s="16"/>
      <c r="I15926" s="3"/>
      <c r="J15926" s="3"/>
      <c r="K15926" s="3"/>
      <c r="L15926" s="3"/>
      <c r="M15926" s="3"/>
    </row>
    <row r="15927" spans="8:13">
      <c r="H15927" s="16"/>
      <c r="I15927" s="3"/>
      <c r="J15927" s="3"/>
      <c r="K15927" s="3"/>
      <c r="L15927" s="3"/>
      <c r="M15927" s="3"/>
    </row>
    <row r="15928" spans="8:13">
      <c r="H15928" s="16"/>
      <c r="I15928" s="3"/>
      <c r="J15928" s="3"/>
      <c r="K15928" s="3"/>
      <c r="L15928" s="3"/>
      <c r="M15928" s="3"/>
    </row>
    <row r="15929" spans="8:13">
      <c r="H15929" s="16"/>
      <c r="I15929" s="3"/>
      <c r="J15929" s="3"/>
      <c r="K15929" s="3"/>
      <c r="L15929" s="3"/>
      <c r="M15929" s="3"/>
    </row>
    <row r="15930" spans="8:13">
      <c r="H15930" s="16"/>
      <c r="I15930" s="3"/>
      <c r="J15930" s="3"/>
      <c r="K15930" s="3"/>
      <c r="L15930" s="3"/>
      <c r="M15930" s="3"/>
    </row>
    <row r="15931" spans="8:13">
      <c r="H15931" s="16"/>
      <c r="I15931" s="3"/>
      <c r="J15931" s="3"/>
      <c r="K15931" s="3"/>
      <c r="L15931" s="3"/>
      <c r="M15931" s="3"/>
    </row>
    <row r="15932" spans="8:13">
      <c r="H15932" s="16"/>
      <c r="I15932" s="3"/>
      <c r="J15932" s="3"/>
      <c r="K15932" s="3"/>
      <c r="L15932" s="3"/>
      <c r="M15932" s="3"/>
    </row>
    <row r="15933" spans="8:13">
      <c r="H15933" s="16"/>
      <c r="I15933" s="3"/>
      <c r="J15933" s="3"/>
      <c r="K15933" s="3"/>
      <c r="L15933" s="3"/>
      <c r="M15933" s="3"/>
    </row>
    <row r="15934" spans="8:13">
      <c r="H15934" s="16"/>
      <c r="I15934" s="3"/>
      <c r="J15934" s="3"/>
      <c r="K15934" s="3"/>
      <c r="L15934" s="3"/>
      <c r="M15934" s="3"/>
    </row>
    <row r="15935" spans="8:13">
      <c r="H15935" s="16"/>
      <c r="I15935" s="3"/>
      <c r="J15935" s="3"/>
      <c r="K15935" s="3"/>
      <c r="L15935" s="3"/>
      <c r="M15935" s="3"/>
    </row>
    <row r="15936" spans="8:13">
      <c r="H15936" s="16"/>
      <c r="I15936" s="3"/>
      <c r="J15936" s="3"/>
      <c r="K15936" s="3"/>
      <c r="L15936" s="3"/>
      <c r="M15936" s="3"/>
    </row>
    <row r="15937" spans="8:13">
      <c r="H15937" s="16"/>
      <c r="I15937" s="3"/>
      <c r="J15937" s="3"/>
      <c r="K15937" s="3"/>
      <c r="L15937" s="3"/>
      <c r="M15937" s="3"/>
    </row>
    <row r="15938" spans="8:13">
      <c r="H15938" s="16"/>
      <c r="I15938" s="3"/>
      <c r="J15938" s="3"/>
      <c r="K15938" s="3"/>
      <c r="L15938" s="3"/>
      <c r="M15938" s="3"/>
    </row>
    <row r="15939" spans="8:13">
      <c r="H15939" s="16"/>
      <c r="I15939" s="3"/>
      <c r="J15939" s="3"/>
      <c r="K15939" s="3"/>
      <c r="L15939" s="3"/>
      <c r="M15939" s="3"/>
    </row>
    <row r="15940" spans="8:13">
      <c r="H15940" s="16"/>
      <c r="I15940" s="3"/>
      <c r="J15940" s="3"/>
      <c r="K15940" s="3"/>
      <c r="L15940" s="3"/>
      <c r="M15940" s="3"/>
    </row>
    <row r="15941" spans="8:13">
      <c r="H15941" s="16"/>
      <c r="I15941" s="3"/>
      <c r="J15941" s="3"/>
      <c r="K15941" s="3"/>
      <c r="L15941" s="3"/>
      <c r="M15941" s="3"/>
    </row>
    <row r="15942" spans="8:13">
      <c r="H15942" s="16"/>
      <c r="I15942" s="3"/>
      <c r="J15942" s="3"/>
      <c r="K15942" s="3"/>
      <c r="L15942" s="3"/>
      <c r="M15942" s="3"/>
    </row>
    <row r="15943" spans="8:13">
      <c r="H15943" s="16"/>
      <c r="I15943" s="3"/>
      <c r="J15943" s="3"/>
      <c r="K15943" s="3"/>
      <c r="L15943" s="3"/>
      <c r="M15943" s="3"/>
    </row>
    <row r="15944" spans="8:13">
      <c r="H15944" s="16"/>
      <c r="I15944" s="3"/>
      <c r="J15944" s="3"/>
      <c r="K15944" s="3"/>
      <c r="L15944" s="3"/>
      <c r="M15944" s="3"/>
    </row>
    <row r="15945" spans="8:13">
      <c r="H15945" s="16"/>
      <c r="I15945" s="3"/>
      <c r="J15945" s="3"/>
      <c r="K15945" s="3"/>
      <c r="L15945" s="3"/>
      <c r="M15945" s="3"/>
    </row>
    <row r="15946" spans="8:13">
      <c r="H15946" s="16"/>
      <c r="I15946" s="3"/>
      <c r="J15946" s="3"/>
      <c r="K15946" s="3"/>
      <c r="L15946" s="3"/>
      <c r="M15946" s="3"/>
    </row>
    <row r="15947" spans="8:13">
      <c r="H15947" s="16"/>
      <c r="I15947" s="3"/>
      <c r="J15947" s="3"/>
      <c r="K15947" s="3"/>
      <c r="L15947" s="3"/>
      <c r="M15947" s="3"/>
    </row>
    <row r="15948" spans="8:13">
      <c r="H15948" s="16"/>
      <c r="I15948" s="3"/>
      <c r="J15948" s="3"/>
      <c r="K15948" s="3"/>
      <c r="L15948" s="3"/>
      <c r="M15948" s="3"/>
    </row>
    <row r="15949" spans="8:13">
      <c r="H15949" s="16"/>
      <c r="I15949" s="3"/>
      <c r="J15949" s="3"/>
      <c r="K15949" s="3"/>
      <c r="L15949" s="3"/>
      <c r="M15949" s="3"/>
    </row>
    <row r="15950" spans="8:13">
      <c r="H15950" s="16"/>
      <c r="I15950" s="3"/>
      <c r="J15950" s="3"/>
      <c r="K15950" s="3"/>
      <c r="L15950" s="3"/>
      <c r="M15950" s="3"/>
    </row>
    <row r="15951" spans="8:13">
      <c r="H15951" s="16"/>
      <c r="I15951" s="3"/>
      <c r="J15951" s="3"/>
      <c r="K15951" s="3"/>
      <c r="L15951" s="3"/>
      <c r="M15951" s="3"/>
    </row>
    <row r="15952" spans="8:13">
      <c r="H15952" s="16"/>
      <c r="I15952" s="3"/>
      <c r="J15952" s="3"/>
      <c r="K15952" s="3"/>
      <c r="L15952" s="3"/>
      <c r="M15952" s="3"/>
    </row>
    <row r="15953" spans="8:13">
      <c r="H15953" s="16"/>
      <c r="I15953" s="3"/>
      <c r="J15953" s="3"/>
      <c r="K15953" s="3"/>
      <c r="L15953" s="3"/>
      <c r="M15953" s="3"/>
    </row>
    <row r="15954" spans="8:13">
      <c r="H15954" s="16"/>
      <c r="I15954" s="3"/>
      <c r="J15954" s="3"/>
      <c r="K15954" s="3"/>
      <c r="L15954" s="3"/>
      <c r="M15954" s="3"/>
    </row>
    <row r="15955" spans="8:13">
      <c r="H15955" s="16"/>
      <c r="I15955" s="3"/>
      <c r="J15955" s="3"/>
      <c r="K15955" s="3"/>
      <c r="L15955" s="3"/>
      <c r="M15955" s="3"/>
    </row>
    <row r="15956" spans="8:13">
      <c r="H15956" s="16"/>
      <c r="I15956" s="3"/>
      <c r="J15956" s="3"/>
      <c r="K15956" s="3"/>
      <c r="L15956" s="3"/>
      <c r="M15956" s="3"/>
    </row>
    <row r="15957" spans="8:13">
      <c r="H15957" s="16"/>
      <c r="I15957" s="3"/>
      <c r="J15957" s="3"/>
      <c r="K15957" s="3"/>
      <c r="L15957" s="3"/>
      <c r="M15957" s="3"/>
    </row>
    <row r="15958" spans="8:13">
      <c r="H15958" s="16"/>
      <c r="I15958" s="3"/>
      <c r="J15958" s="3"/>
      <c r="K15958" s="3"/>
      <c r="L15958" s="3"/>
      <c r="M15958" s="3"/>
    </row>
    <row r="15959" spans="8:13">
      <c r="H15959" s="16"/>
      <c r="I15959" s="3"/>
      <c r="J15959" s="3"/>
      <c r="K15959" s="3"/>
      <c r="L15959" s="3"/>
      <c r="M15959" s="3"/>
    </row>
    <row r="15960" spans="8:13">
      <c r="H15960" s="16"/>
      <c r="I15960" s="3"/>
      <c r="J15960" s="3"/>
      <c r="K15960" s="3"/>
      <c r="L15960" s="3"/>
      <c r="M15960" s="3"/>
    </row>
    <row r="15961" spans="8:13">
      <c r="H15961" s="16"/>
      <c r="I15961" s="3"/>
      <c r="J15961" s="3"/>
      <c r="K15961" s="3"/>
      <c r="L15961" s="3"/>
      <c r="M15961" s="3"/>
    </row>
    <row r="15962" spans="8:13">
      <c r="H15962" s="16"/>
      <c r="I15962" s="3"/>
      <c r="J15962" s="3"/>
      <c r="K15962" s="3"/>
      <c r="L15962" s="3"/>
      <c r="M15962" s="3"/>
    </row>
    <row r="15963" spans="8:13">
      <c r="H15963" s="16"/>
      <c r="I15963" s="3"/>
      <c r="J15963" s="3"/>
      <c r="K15963" s="3"/>
      <c r="L15963" s="3"/>
      <c r="M15963" s="3"/>
    </row>
    <row r="15964" spans="8:13">
      <c r="H15964" s="16"/>
      <c r="I15964" s="3"/>
      <c r="J15964" s="3"/>
      <c r="K15964" s="3"/>
      <c r="L15964" s="3"/>
      <c r="M15964" s="3"/>
    </row>
    <row r="15965" spans="8:13">
      <c r="H15965" s="16"/>
      <c r="I15965" s="3"/>
      <c r="J15965" s="3"/>
      <c r="K15965" s="3"/>
      <c r="L15965" s="3"/>
      <c r="M15965" s="3"/>
    </row>
    <row r="15966" spans="8:13">
      <c r="H15966" s="16"/>
      <c r="I15966" s="3"/>
      <c r="J15966" s="3"/>
      <c r="K15966" s="3"/>
      <c r="L15966" s="3"/>
      <c r="M15966" s="3"/>
    </row>
    <row r="15967" spans="8:13">
      <c r="H15967" s="16"/>
      <c r="I15967" s="3"/>
      <c r="J15967" s="3"/>
      <c r="K15967" s="3"/>
      <c r="L15967" s="3"/>
      <c r="M15967" s="3"/>
    </row>
    <row r="15968" spans="8:13">
      <c r="H15968" s="16"/>
      <c r="I15968" s="3"/>
      <c r="J15968" s="3"/>
      <c r="K15968" s="3"/>
      <c r="L15968" s="3"/>
      <c r="M15968" s="3"/>
    </row>
    <row r="15969" spans="8:13">
      <c r="H15969" s="16"/>
      <c r="I15969" s="3"/>
      <c r="J15969" s="3"/>
      <c r="K15969" s="3"/>
      <c r="L15969" s="3"/>
      <c r="M15969" s="3"/>
    </row>
    <row r="15970" spans="8:13">
      <c r="H15970" s="16"/>
      <c r="I15970" s="3"/>
      <c r="J15970" s="3"/>
      <c r="K15970" s="3"/>
      <c r="L15970" s="3"/>
      <c r="M15970" s="3"/>
    </row>
    <row r="15971" spans="8:13">
      <c r="H15971" s="16"/>
      <c r="I15971" s="3"/>
      <c r="J15971" s="3"/>
      <c r="K15971" s="3"/>
      <c r="L15971" s="3"/>
      <c r="M15971" s="3"/>
    </row>
    <row r="15972" spans="8:13">
      <c r="H15972" s="16"/>
      <c r="I15972" s="3"/>
      <c r="J15972" s="3"/>
      <c r="K15972" s="3"/>
      <c r="L15972" s="3"/>
      <c r="M15972" s="3"/>
    </row>
    <row r="15973" spans="8:13">
      <c r="H15973" s="16"/>
      <c r="I15973" s="3"/>
      <c r="J15973" s="3"/>
      <c r="K15973" s="3"/>
      <c r="L15973" s="3"/>
      <c r="M15973" s="3"/>
    </row>
    <row r="15974" spans="8:13">
      <c r="H15974" s="16"/>
      <c r="I15974" s="3"/>
      <c r="J15974" s="3"/>
      <c r="K15974" s="3"/>
      <c r="L15974" s="3"/>
      <c r="M15974" s="3"/>
    </row>
    <row r="15975" spans="8:13">
      <c r="H15975" s="16"/>
      <c r="I15975" s="3"/>
      <c r="J15975" s="3"/>
      <c r="K15975" s="3"/>
      <c r="L15975" s="3"/>
      <c r="M15975" s="3"/>
    </row>
    <row r="15976" spans="8:13">
      <c r="H15976" s="16"/>
      <c r="I15976" s="3"/>
      <c r="J15976" s="3"/>
      <c r="K15976" s="3"/>
      <c r="L15976" s="3"/>
      <c r="M15976" s="3"/>
    </row>
    <row r="15977" spans="8:13">
      <c r="H15977" s="16"/>
      <c r="I15977" s="3"/>
      <c r="J15977" s="3"/>
      <c r="K15977" s="3"/>
      <c r="L15977" s="3"/>
      <c r="M15977" s="3"/>
    </row>
    <row r="15978" spans="8:13">
      <c r="H15978" s="16"/>
      <c r="I15978" s="3"/>
      <c r="J15978" s="3"/>
      <c r="K15978" s="3"/>
      <c r="L15978" s="3"/>
      <c r="M15978" s="3"/>
    </row>
    <row r="15979" spans="8:13">
      <c r="H15979" s="16"/>
      <c r="I15979" s="3"/>
      <c r="J15979" s="3"/>
      <c r="K15979" s="3"/>
      <c r="L15979" s="3"/>
      <c r="M15979" s="3"/>
    </row>
    <row r="15980" spans="8:13">
      <c r="H15980" s="16"/>
      <c r="I15980" s="3"/>
      <c r="J15980" s="3"/>
      <c r="K15980" s="3"/>
      <c r="L15980" s="3"/>
      <c r="M15980" s="3"/>
    </row>
    <row r="15981" spans="8:13">
      <c r="H15981" s="16"/>
      <c r="I15981" s="3"/>
      <c r="J15981" s="3"/>
      <c r="K15981" s="3"/>
      <c r="L15981" s="3"/>
      <c r="M15981" s="3"/>
    </row>
    <row r="15982" spans="8:13">
      <c r="H15982" s="16"/>
      <c r="I15982" s="3"/>
      <c r="J15982" s="3"/>
      <c r="K15982" s="3"/>
      <c r="L15982" s="3"/>
      <c r="M15982" s="3"/>
    </row>
    <row r="15983" spans="8:13">
      <c r="H15983" s="16"/>
      <c r="I15983" s="3"/>
      <c r="J15983" s="3"/>
      <c r="K15983" s="3"/>
      <c r="L15983" s="3"/>
      <c r="M15983" s="3"/>
    </row>
    <row r="15984" spans="8:13">
      <c r="H15984" s="16"/>
      <c r="I15984" s="3"/>
      <c r="J15984" s="3"/>
      <c r="K15984" s="3"/>
      <c r="L15984" s="3"/>
      <c r="M15984" s="3"/>
    </row>
    <row r="15985" spans="8:13">
      <c r="H15985" s="16"/>
      <c r="I15985" s="3"/>
      <c r="J15985" s="3"/>
      <c r="K15985" s="3"/>
      <c r="L15985" s="3"/>
      <c r="M15985" s="3"/>
    </row>
    <row r="15986" spans="8:13">
      <c r="H15986" s="16"/>
      <c r="I15986" s="3"/>
      <c r="J15986" s="3"/>
      <c r="K15986" s="3"/>
      <c r="L15986" s="3"/>
      <c r="M15986" s="3"/>
    </row>
    <row r="15987" spans="8:13">
      <c r="H15987" s="16"/>
      <c r="I15987" s="3"/>
      <c r="J15987" s="3"/>
      <c r="K15987" s="3"/>
      <c r="L15987" s="3"/>
      <c r="M15987" s="3"/>
    </row>
    <row r="15988" spans="8:13">
      <c r="H15988" s="16"/>
      <c r="I15988" s="3"/>
      <c r="J15988" s="3"/>
      <c r="K15988" s="3"/>
      <c r="L15988" s="3"/>
      <c r="M15988" s="3"/>
    </row>
    <row r="15989" spans="8:13">
      <c r="H15989" s="16"/>
      <c r="I15989" s="3"/>
      <c r="J15989" s="3"/>
      <c r="K15989" s="3"/>
      <c r="L15989" s="3"/>
      <c r="M15989" s="3"/>
    </row>
    <row r="15990" spans="8:13">
      <c r="H15990" s="16"/>
      <c r="I15990" s="3"/>
      <c r="J15990" s="3"/>
      <c r="K15990" s="3"/>
      <c r="L15990" s="3"/>
      <c r="M15990" s="3"/>
    </row>
    <row r="15991" spans="8:13">
      <c r="H15991" s="16"/>
      <c r="I15991" s="3"/>
      <c r="J15991" s="3"/>
      <c r="K15991" s="3"/>
      <c r="L15991" s="3"/>
      <c r="M15991" s="3"/>
    </row>
    <row r="15992" spans="8:13">
      <c r="H15992" s="16"/>
      <c r="I15992" s="3"/>
      <c r="J15992" s="3"/>
      <c r="K15992" s="3"/>
      <c r="L15992" s="3"/>
      <c r="M15992" s="3"/>
    </row>
    <row r="15993" spans="8:13">
      <c r="H15993" s="16"/>
      <c r="I15993" s="3"/>
      <c r="J15993" s="3"/>
      <c r="K15993" s="3"/>
      <c r="L15993" s="3"/>
      <c r="M15993" s="3"/>
    </row>
    <row r="15994" spans="8:13">
      <c r="H15994" s="16"/>
      <c r="I15994" s="3"/>
      <c r="J15994" s="3"/>
      <c r="K15994" s="3"/>
      <c r="L15994" s="3"/>
      <c r="M15994" s="3"/>
    </row>
    <row r="15995" spans="8:13">
      <c r="H15995" s="16"/>
      <c r="I15995" s="3"/>
      <c r="J15995" s="3"/>
      <c r="K15995" s="3"/>
      <c r="L15995" s="3"/>
      <c r="M15995" s="3"/>
    </row>
    <row r="15996" spans="8:13">
      <c r="H15996" s="16"/>
      <c r="I15996" s="3"/>
      <c r="J15996" s="3"/>
      <c r="K15996" s="3"/>
      <c r="L15996" s="3"/>
      <c r="M15996" s="3"/>
    </row>
    <row r="15997" spans="8:13">
      <c r="H15997" s="16"/>
      <c r="I15997" s="3"/>
      <c r="J15997" s="3"/>
      <c r="K15997" s="3"/>
      <c r="L15997" s="3"/>
      <c r="M15997" s="3"/>
    </row>
    <row r="15998" spans="8:13">
      <c r="H15998" s="16"/>
      <c r="I15998" s="3"/>
      <c r="J15998" s="3"/>
      <c r="K15998" s="3"/>
      <c r="L15998" s="3"/>
      <c r="M15998" s="3"/>
    </row>
    <row r="15999" spans="8:13">
      <c r="H15999" s="16"/>
      <c r="I15999" s="3"/>
      <c r="J15999" s="3"/>
      <c r="K15999" s="3"/>
      <c r="L15999" s="3"/>
      <c r="M15999" s="3"/>
    </row>
    <row r="16000" spans="8:13">
      <c r="H16000" s="16"/>
      <c r="I16000" s="3"/>
      <c r="J16000" s="3"/>
      <c r="K16000" s="3"/>
      <c r="L16000" s="3"/>
      <c r="M16000" s="3"/>
    </row>
    <row r="16001" spans="8:13">
      <c r="H16001" s="16"/>
      <c r="I16001" s="3"/>
      <c r="J16001" s="3"/>
      <c r="K16001" s="3"/>
      <c r="L16001" s="3"/>
      <c r="M16001" s="3"/>
    </row>
    <row r="16002" spans="8:13">
      <c r="H16002" s="16"/>
      <c r="I16002" s="3"/>
      <c r="J16002" s="3"/>
      <c r="K16002" s="3"/>
      <c r="L16002" s="3"/>
      <c r="M16002" s="3"/>
    </row>
    <row r="16003" spans="8:13">
      <c r="H16003" s="16"/>
      <c r="I16003" s="3"/>
      <c r="J16003" s="3"/>
      <c r="K16003" s="3"/>
      <c r="L16003" s="3"/>
      <c r="M16003" s="3"/>
    </row>
    <row r="16004" spans="8:13">
      <c r="H16004" s="16"/>
      <c r="I16004" s="3"/>
      <c r="J16004" s="3"/>
      <c r="K16004" s="3"/>
      <c r="L16004" s="3"/>
      <c r="M16004" s="3"/>
    </row>
    <row r="16005" spans="8:13">
      <c r="H16005" s="16"/>
      <c r="I16005" s="3"/>
      <c r="J16005" s="3"/>
      <c r="K16005" s="3"/>
      <c r="L16005" s="3"/>
      <c r="M16005" s="3"/>
    </row>
    <row r="16006" spans="8:13">
      <c r="H16006" s="16"/>
      <c r="I16006" s="3"/>
      <c r="J16006" s="3"/>
      <c r="K16006" s="3"/>
      <c r="L16006" s="3"/>
      <c r="M16006" s="3"/>
    </row>
    <row r="16007" spans="8:13">
      <c r="H16007" s="16"/>
      <c r="I16007" s="3"/>
      <c r="J16007" s="3"/>
      <c r="K16007" s="3"/>
      <c r="L16007" s="3"/>
      <c r="M16007" s="3"/>
    </row>
    <row r="16008" spans="8:13">
      <c r="H16008" s="16"/>
      <c r="I16008" s="3"/>
      <c r="J16008" s="3"/>
      <c r="K16008" s="3"/>
      <c r="L16008" s="3"/>
      <c r="M16008" s="3"/>
    </row>
    <row r="16009" spans="8:13">
      <c r="H16009" s="16"/>
      <c r="I16009" s="3"/>
      <c r="J16009" s="3"/>
      <c r="K16009" s="3"/>
      <c r="L16009" s="3"/>
      <c r="M16009" s="3"/>
    </row>
    <row r="16010" spans="8:13">
      <c r="H16010" s="16"/>
      <c r="I16010" s="3"/>
      <c r="J16010" s="3"/>
      <c r="K16010" s="3"/>
      <c r="L16010" s="3"/>
      <c r="M16010" s="3"/>
    </row>
    <row r="16011" spans="8:13">
      <c r="H16011" s="16"/>
      <c r="I16011" s="3"/>
      <c r="J16011" s="3"/>
      <c r="K16011" s="3"/>
      <c r="L16011" s="3"/>
      <c r="M16011" s="3"/>
    </row>
    <row r="16012" spans="8:13">
      <c r="H16012" s="16"/>
      <c r="I16012" s="3"/>
      <c r="J16012" s="3"/>
      <c r="K16012" s="3"/>
      <c r="L16012" s="3"/>
      <c r="M16012" s="3"/>
    </row>
    <row r="16013" spans="8:13">
      <c r="H16013" s="16"/>
      <c r="I16013" s="3"/>
      <c r="J16013" s="3"/>
      <c r="K16013" s="3"/>
      <c r="L16013" s="3"/>
      <c r="M16013" s="3"/>
    </row>
    <row r="16014" spans="8:13">
      <c r="H16014" s="16"/>
      <c r="I16014" s="3"/>
      <c r="J16014" s="3"/>
      <c r="K16014" s="3"/>
      <c r="L16014" s="3"/>
      <c r="M16014" s="3"/>
    </row>
    <row r="16015" spans="8:13">
      <c r="H16015" s="16"/>
      <c r="I16015" s="3"/>
      <c r="J16015" s="3"/>
      <c r="K16015" s="3"/>
      <c r="L16015" s="3"/>
      <c r="M16015" s="3"/>
    </row>
    <row r="16016" spans="8:13">
      <c r="H16016" s="16"/>
      <c r="I16016" s="3"/>
      <c r="J16016" s="3"/>
      <c r="K16016" s="3"/>
      <c r="L16016" s="3"/>
      <c r="M16016" s="3"/>
    </row>
    <row r="16017" spans="8:13">
      <c r="H16017" s="16"/>
      <c r="I16017" s="3"/>
      <c r="J16017" s="3"/>
      <c r="K16017" s="3"/>
      <c r="L16017" s="3"/>
      <c r="M16017" s="3"/>
    </row>
    <row r="16018" spans="8:13">
      <c r="H16018" s="16"/>
      <c r="I16018" s="3"/>
      <c r="J16018" s="3"/>
      <c r="K16018" s="3"/>
      <c r="L16018" s="3"/>
      <c r="M16018" s="3"/>
    </row>
    <row r="16019" spans="8:13">
      <c r="H16019" s="16"/>
      <c r="I16019" s="3"/>
      <c r="J16019" s="3"/>
      <c r="K16019" s="3"/>
      <c r="L16019" s="3"/>
      <c r="M16019" s="3"/>
    </row>
    <row r="16020" spans="8:13">
      <c r="H16020" s="16"/>
      <c r="I16020" s="3"/>
      <c r="J16020" s="3"/>
      <c r="K16020" s="3"/>
      <c r="L16020" s="3"/>
      <c r="M16020" s="3"/>
    </row>
    <row r="16021" spans="8:13">
      <c r="H16021" s="16"/>
      <c r="I16021" s="3"/>
      <c r="J16021" s="3"/>
      <c r="K16021" s="3"/>
      <c r="L16021" s="3"/>
      <c r="M16021" s="3"/>
    </row>
    <row r="16022" spans="8:13">
      <c r="H16022" s="16"/>
      <c r="I16022" s="3"/>
      <c r="J16022" s="3"/>
      <c r="K16022" s="3"/>
      <c r="L16022" s="3"/>
      <c r="M16022" s="3"/>
    </row>
    <row r="16023" spans="8:13">
      <c r="H16023" s="16"/>
      <c r="I16023" s="3"/>
      <c r="J16023" s="3"/>
      <c r="K16023" s="3"/>
      <c r="L16023" s="3"/>
      <c r="M16023" s="3"/>
    </row>
    <row r="16024" spans="8:13">
      <c r="H16024" s="16"/>
      <c r="I16024" s="3"/>
      <c r="J16024" s="3"/>
      <c r="K16024" s="3"/>
      <c r="L16024" s="3"/>
      <c r="M16024" s="3"/>
    </row>
    <row r="16025" spans="8:13">
      <c r="H16025" s="16"/>
      <c r="I16025" s="3"/>
      <c r="J16025" s="3"/>
      <c r="K16025" s="3"/>
      <c r="L16025" s="3"/>
      <c r="M16025" s="3"/>
    </row>
    <row r="16026" spans="8:13">
      <c r="H16026" s="16"/>
      <c r="I16026" s="3"/>
      <c r="J16026" s="3"/>
      <c r="K16026" s="3"/>
      <c r="L16026" s="3"/>
      <c r="M16026" s="3"/>
    </row>
    <row r="16027" spans="8:13">
      <c r="H16027" s="16"/>
      <c r="I16027" s="3"/>
      <c r="J16027" s="3"/>
      <c r="K16027" s="3"/>
      <c r="L16027" s="3"/>
      <c r="M16027" s="3"/>
    </row>
    <row r="16028" spans="8:13">
      <c r="H16028" s="16"/>
      <c r="I16028" s="3"/>
      <c r="J16028" s="3"/>
      <c r="K16028" s="3"/>
      <c r="L16028" s="3"/>
      <c r="M16028" s="3"/>
    </row>
    <row r="16029" spans="8:13">
      <c r="H16029" s="16"/>
      <c r="I16029" s="3"/>
      <c r="J16029" s="3"/>
      <c r="K16029" s="3"/>
      <c r="L16029" s="3"/>
      <c r="M16029" s="3"/>
    </row>
    <row r="16030" spans="8:13">
      <c r="H16030" s="16"/>
      <c r="I16030" s="3"/>
      <c r="J16030" s="3"/>
      <c r="K16030" s="3"/>
      <c r="L16030" s="3"/>
      <c r="M16030" s="3"/>
    </row>
    <row r="16031" spans="8:13">
      <c r="H16031" s="16"/>
      <c r="I16031" s="3"/>
      <c r="J16031" s="3"/>
      <c r="K16031" s="3"/>
      <c r="L16031" s="3"/>
      <c r="M16031" s="3"/>
    </row>
    <row r="16032" spans="8:13">
      <c r="H16032" s="16"/>
      <c r="I16032" s="3"/>
      <c r="J16032" s="3"/>
      <c r="K16032" s="3"/>
      <c r="L16032" s="3"/>
      <c r="M16032" s="3"/>
    </row>
    <row r="16033" spans="8:13">
      <c r="H16033" s="16"/>
      <c r="I16033" s="3"/>
      <c r="J16033" s="3"/>
      <c r="K16033" s="3"/>
      <c r="L16033" s="3"/>
      <c r="M16033" s="3"/>
    </row>
    <row r="16034" spans="8:13">
      <c r="H16034" s="16"/>
      <c r="I16034" s="3"/>
      <c r="J16034" s="3"/>
      <c r="K16034" s="3"/>
      <c r="L16034" s="3"/>
      <c r="M16034" s="3"/>
    </row>
    <row r="16035" spans="8:13">
      <c r="H16035" s="16"/>
      <c r="I16035" s="3"/>
      <c r="J16035" s="3"/>
      <c r="K16035" s="3"/>
      <c r="L16035" s="3"/>
      <c r="M16035" s="3"/>
    </row>
    <row r="16036" spans="8:13">
      <c r="H16036" s="16"/>
      <c r="I16036" s="3"/>
      <c r="J16036" s="3"/>
      <c r="K16036" s="3"/>
      <c r="L16036" s="3"/>
      <c r="M16036" s="3"/>
    </row>
    <row r="16037" spans="8:13">
      <c r="H16037" s="16"/>
      <c r="I16037" s="3"/>
      <c r="J16037" s="3"/>
      <c r="K16037" s="3"/>
      <c r="L16037" s="3"/>
      <c r="M16037" s="3"/>
    </row>
    <row r="16038" spans="8:13">
      <c r="H16038" s="16"/>
      <c r="I16038" s="3"/>
      <c r="J16038" s="3"/>
      <c r="K16038" s="3"/>
      <c r="L16038" s="3"/>
      <c r="M16038" s="3"/>
    </row>
    <row r="16039" spans="8:13">
      <c r="H16039" s="16"/>
      <c r="I16039" s="3"/>
      <c r="J16039" s="3"/>
      <c r="K16039" s="3"/>
      <c r="L16039" s="3"/>
      <c r="M16039" s="3"/>
    </row>
    <row r="16040" spans="8:13">
      <c r="H16040" s="16"/>
      <c r="I16040" s="3"/>
      <c r="J16040" s="3"/>
      <c r="K16040" s="3"/>
      <c r="L16040" s="3"/>
      <c r="M16040" s="3"/>
    </row>
    <row r="16041" spans="8:13">
      <c r="H16041" s="16"/>
      <c r="I16041" s="3"/>
      <c r="J16041" s="3"/>
      <c r="K16041" s="3"/>
      <c r="L16041" s="3"/>
      <c r="M16041" s="3"/>
    </row>
    <row r="16042" spans="8:13">
      <c r="H16042" s="16"/>
      <c r="I16042" s="3"/>
      <c r="J16042" s="3"/>
      <c r="K16042" s="3"/>
      <c r="L16042" s="3"/>
      <c r="M16042" s="3"/>
    </row>
    <row r="16043" spans="8:13">
      <c r="H16043" s="16"/>
      <c r="I16043" s="3"/>
      <c r="J16043" s="3"/>
      <c r="K16043" s="3"/>
      <c r="L16043" s="3"/>
      <c r="M16043" s="3"/>
    </row>
    <row r="16044" spans="8:13">
      <c r="H16044" s="16"/>
      <c r="I16044" s="3"/>
      <c r="J16044" s="3"/>
      <c r="K16044" s="3"/>
      <c r="L16044" s="3"/>
      <c r="M16044" s="3"/>
    </row>
    <row r="16045" spans="8:13">
      <c r="H16045" s="16"/>
      <c r="I16045" s="3"/>
      <c r="J16045" s="3"/>
      <c r="K16045" s="3"/>
      <c r="L16045" s="3"/>
      <c r="M16045" s="3"/>
    </row>
    <row r="16046" spans="8:13">
      <c r="H16046" s="16"/>
      <c r="I16046" s="3"/>
      <c r="J16046" s="3"/>
      <c r="K16046" s="3"/>
      <c r="L16046" s="3"/>
      <c r="M16046" s="3"/>
    </row>
    <row r="16047" spans="8:13">
      <c r="H16047" s="16"/>
      <c r="I16047" s="3"/>
      <c r="J16047" s="3"/>
      <c r="K16047" s="3"/>
      <c r="L16047" s="3"/>
      <c r="M16047" s="3"/>
    </row>
    <row r="16048" spans="8:13">
      <c r="H16048" s="16"/>
      <c r="I16048" s="3"/>
      <c r="J16048" s="3"/>
      <c r="K16048" s="3"/>
      <c r="L16048" s="3"/>
      <c r="M16048" s="3"/>
    </row>
    <row r="16049" spans="8:13">
      <c r="H16049" s="16"/>
      <c r="I16049" s="3"/>
      <c r="J16049" s="3"/>
      <c r="K16049" s="3"/>
      <c r="L16049" s="3"/>
      <c r="M16049" s="3"/>
    </row>
    <row r="16050" spans="8:13">
      <c r="H16050" s="16"/>
      <c r="I16050" s="3"/>
      <c r="J16050" s="3"/>
      <c r="K16050" s="3"/>
      <c r="L16050" s="3"/>
      <c r="M16050" s="3"/>
    </row>
    <row r="16051" spans="8:13">
      <c r="H16051" s="16"/>
      <c r="I16051" s="3"/>
      <c r="J16051" s="3"/>
      <c r="K16051" s="3"/>
      <c r="L16051" s="3"/>
      <c r="M16051" s="3"/>
    </row>
    <row r="16052" spans="8:13">
      <c r="H16052" s="16"/>
      <c r="I16052" s="3"/>
      <c r="J16052" s="3"/>
      <c r="K16052" s="3"/>
      <c r="L16052" s="3"/>
      <c r="M16052" s="3"/>
    </row>
    <row r="16053" spans="8:13">
      <c r="H16053" s="16"/>
      <c r="I16053" s="3"/>
      <c r="J16053" s="3"/>
      <c r="K16053" s="3"/>
      <c r="L16053" s="3"/>
      <c r="M16053" s="3"/>
    </row>
    <row r="16054" spans="8:13">
      <c r="H16054" s="16"/>
      <c r="I16054" s="3"/>
      <c r="J16054" s="3"/>
      <c r="K16054" s="3"/>
      <c r="L16054" s="3"/>
      <c r="M16054" s="3"/>
    </row>
    <row r="16055" spans="8:13">
      <c r="H16055" s="16"/>
      <c r="I16055" s="3"/>
      <c r="J16055" s="3"/>
      <c r="K16055" s="3"/>
      <c r="L16055" s="3"/>
      <c r="M16055" s="3"/>
    </row>
    <row r="16056" spans="8:13">
      <c r="H16056" s="16"/>
      <c r="I16056" s="3"/>
      <c r="J16056" s="3"/>
      <c r="K16056" s="3"/>
      <c r="L16056" s="3"/>
      <c r="M16056" s="3"/>
    </row>
    <row r="16057" spans="8:13">
      <c r="H16057" s="16"/>
      <c r="I16057" s="3"/>
      <c r="J16057" s="3"/>
      <c r="K16057" s="3"/>
      <c r="L16057" s="3"/>
      <c r="M16057" s="3"/>
    </row>
    <row r="16058" spans="8:13">
      <c r="H16058" s="16"/>
      <c r="I16058" s="3"/>
      <c r="J16058" s="3"/>
      <c r="K16058" s="3"/>
      <c r="L16058" s="3"/>
      <c r="M16058" s="3"/>
    </row>
    <row r="16059" spans="8:13">
      <c r="H16059" s="16"/>
      <c r="I16059" s="3"/>
      <c r="J16059" s="3"/>
      <c r="K16059" s="3"/>
      <c r="L16059" s="3"/>
      <c r="M16059" s="3"/>
    </row>
    <row r="16060" spans="8:13">
      <c r="H16060" s="16"/>
      <c r="I16060" s="3"/>
      <c r="J16060" s="3"/>
      <c r="K16060" s="3"/>
      <c r="L16060" s="3"/>
      <c r="M16060" s="3"/>
    </row>
    <row r="16061" spans="8:13">
      <c r="H16061" s="16"/>
      <c r="I16061" s="3"/>
      <c r="J16061" s="3"/>
      <c r="K16061" s="3"/>
      <c r="L16061" s="3"/>
      <c r="M16061" s="3"/>
    </row>
    <row r="16062" spans="8:13">
      <c r="H16062" s="16"/>
      <c r="I16062" s="3"/>
      <c r="J16062" s="3"/>
      <c r="K16062" s="3"/>
      <c r="L16062" s="3"/>
      <c r="M16062" s="3"/>
    </row>
    <row r="16063" spans="8:13">
      <c r="H16063" s="16"/>
      <c r="I16063" s="3"/>
      <c r="J16063" s="3"/>
      <c r="K16063" s="3"/>
      <c r="L16063" s="3"/>
      <c r="M16063" s="3"/>
    </row>
    <row r="16064" spans="8:13">
      <c r="H16064" s="16"/>
      <c r="I16064" s="3"/>
      <c r="J16064" s="3"/>
      <c r="K16064" s="3"/>
      <c r="L16064" s="3"/>
      <c r="M16064" s="3"/>
    </row>
    <row r="16065" spans="8:13">
      <c r="H16065" s="16"/>
      <c r="I16065" s="3"/>
      <c r="J16065" s="3"/>
      <c r="K16065" s="3"/>
      <c r="L16065" s="3"/>
      <c r="M16065" s="3"/>
    </row>
    <row r="16066" spans="8:13">
      <c r="H16066" s="16"/>
      <c r="I16066" s="3"/>
      <c r="J16066" s="3"/>
      <c r="K16066" s="3"/>
      <c r="L16066" s="3"/>
      <c r="M16066" s="3"/>
    </row>
    <row r="16067" spans="8:13">
      <c r="H16067" s="16"/>
      <c r="I16067" s="3"/>
      <c r="J16067" s="3"/>
      <c r="K16067" s="3"/>
      <c r="L16067" s="3"/>
      <c r="M16067" s="3"/>
    </row>
    <row r="16068" spans="8:13">
      <c r="H16068" s="16"/>
      <c r="I16068" s="3"/>
      <c r="J16068" s="3"/>
      <c r="K16068" s="3"/>
      <c r="L16068" s="3"/>
      <c r="M16068" s="3"/>
    </row>
    <row r="16069" spans="8:13">
      <c r="H16069" s="16"/>
      <c r="I16069" s="3"/>
      <c r="J16069" s="3"/>
      <c r="K16069" s="3"/>
      <c r="L16069" s="3"/>
      <c r="M16069" s="3"/>
    </row>
    <row r="16070" spans="8:13">
      <c r="H16070" s="16"/>
      <c r="I16070" s="3"/>
      <c r="J16070" s="3"/>
      <c r="K16070" s="3"/>
      <c r="L16070" s="3"/>
      <c r="M16070" s="3"/>
    </row>
    <row r="16071" spans="8:13">
      <c r="H16071" s="16"/>
      <c r="I16071" s="3"/>
      <c r="J16071" s="3"/>
      <c r="K16071" s="3"/>
      <c r="L16071" s="3"/>
      <c r="M16071" s="3"/>
    </row>
    <row r="16072" spans="8:13">
      <c r="H16072" s="16"/>
      <c r="I16072" s="3"/>
      <c r="J16072" s="3"/>
      <c r="K16072" s="3"/>
      <c r="L16072" s="3"/>
      <c r="M16072" s="3"/>
    </row>
    <row r="16073" spans="8:13">
      <c r="H16073" s="16"/>
      <c r="I16073" s="3"/>
      <c r="J16073" s="3"/>
      <c r="K16073" s="3"/>
      <c r="L16073" s="3"/>
      <c r="M16073" s="3"/>
    </row>
    <row r="16074" spans="8:13">
      <c r="H16074" s="16"/>
      <c r="I16074" s="3"/>
      <c r="J16074" s="3"/>
      <c r="K16074" s="3"/>
      <c r="L16074" s="3"/>
      <c r="M16074" s="3"/>
    </row>
    <row r="16075" spans="8:13">
      <c r="H16075" s="16"/>
      <c r="I16075" s="3"/>
      <c r="J16075" s="3"/>
      <c r="K16075" s="3"/>
      <c r="L16075" s="3"/>
      <c r="M16075" s="3"/>
    </row>
    <row r="16076" spans="8:13">
      <c r="H16076" s="16"/>
      <c r="I16076" s="3"/>
      <c r="J16076" s="3"/>
      <c r="K16076" s="3"/>
      <c r="L16076" s="3"/>
      <c r="M16076" s="3"/>
    </row>
    <row r="16077" spans="8:13">
      <c r="H16077" s="16"/>
      <c r="I16077" s="3"/>
      <c r="J16077" s="3"/>
      <c r="K16077" s="3"/>
      <c r="L16077" s="3"/>
      <c r="M16077" s="3"/>
    </row>
    <row r="16078" spans="8:13">
      <c r="H16078" s="16"/>
      <c r="I16078" s="3"/>
      <c r="J16078" s="3"/>
      <c r="K16078" s="3"/>
      <c r="L16078" s="3"/>
      <c r="M16078" s="3"/>
    </row>
    <row r="16079" spans="8:13">
      <c r="H16079" s="16"/>
      <c r="I16079" s="3"/>
      <c r="J16079" s="3"/>
      <c r="K16079" s="3"/>
      <c r="L16079" s="3"/>
      <c r="M16079" s="3"/>
    </row>
    <row r="16080" spans="8:13">
      <c r="H16080" s="16"/>
      <c r="I16080" s="3"/>
      <c r="J16080" s="3"/>
      <c r="K16080" s="3"/>
      <c r="L16080" s="3"/>
      <c r="M16080" s="3"/>
    </row>
    <row r="16081" spans="8:13">
      <c r="H16081" s="16"/>
      <c r="I16081" s="3"/>
      <c r="J16081" s="3"/>
      <c r="K16081" s="3"/>
      <c r="L16081" s="3"/>
      <c r="M16081" s="3"/>
    </row>
    <row r="16082" spans="8:13">
      <c r="H16082" s="16"/>
      <c r="I16082" s="3"/>
      <c r="J16082" s="3"/>
      <c r="K16082" s="3"/>
      <c r="L16082" s="3"/>
      <c r="M16082" s="3"/>
    </row>
    <row r="16083" spans="8:13">
      <c r="H16083" s="16"/>
      <c r="I16083" s="3"/>
      <c r="J16083" s="3"/>
      <c r="K16083" s="3"/>
      <c r="L16083" s="3"/>
      <c r="M16083" s="3"/>
    </row>
    <row r="16084" spans="8:13">
      <c r="H16084" s="16"/>
      <c r="I16084" s="3"/>
      <c r="J16084" s="3"/>
      <c r="K16084" s="3"/>
      <c r="L16084" s="3"/>
      <c r="M16084" s="3"/>
    </row>
    <row r="16085" spans="8:13">
      <c r="H16085" s="16"/>
      <c r="I16085" s="3"/>
      <c r="J16085" s="3"/>
      <c r="K16085" s="3"/>
      <c r="L16085" s="3"/>
      <c r="M16085" s="3"/>
    </row>
    <row r="16086" spans="8:13">
      <c r="H16086" s="16"/>
      <c r="I16086" s="3"/>
      <c r="J16086" s="3"/>
      <c r="K16086" s="3"/>
      <c r="L16086" s="3"/>
      <c r="M16086" s="3"/>
    </row>
    <row r="16087" spans="8:13">
      <c r="H16087" s="16"/>
      <c r="I16087" s="3"/>
      <c r="J16087" s="3"/>
      <c r="K16087" s="3"/>
      <c r="L16087" s="3"/>
      <c r="M16087" s="3"/>
    </row>
    <row r="16088" spans="8:13">
      <c r="H16088" s="16"/>
      <c r="I16088" s="3"/>
      <c r="J16088" s="3"/>
      <c r="K16088" s="3"/>
      <c r="L16088" s="3"/>
      <c r="M16088" s="3"/>
    </row>
    <row r="16089" spans="8:13">
      <c r="H16089" s="16"/>
      <c r="I16089" s="3"/>
      <c r="J16089" s="3"/>
      <c r="K16089" s="3"/>
      <c r="L16089" s="3"/>
      <c r="M16089" s="3"/>
    </row>
    <row r="16090" spans="8:13">
      <c r="H16090" s="16"/>
      <c r="I16090" s="3"/>
      <c r="J16090" s="3"/>
      <c r="K16090" s="3"/>
      <c r="L16090" s="3"/>
      <c r="M16090" s="3"/>
    </row>
    <row r="16091" spans="8:13">
      <c r="H16091" s="16"/>
      <c r="I16091" s="3"/>
      <c r="J16091" s="3"/>
      <c r="K16091" s="3"/>
      <c r="L16091" s="3"/>
      <c r="M16091" s="3"/>
    </row>
    <row r="16092" spans="8:13">
      <c r="H16092" s="16"/>
      <c r="I16092" s="3"/>
      <c r="J16092" s="3"/>
      <c r="K16092" s="3"/>
      <c r="L16092" s="3"/>
      <c r="M16092" s="3"/>
    </row>
    <row r="16093" spans="8:13">
      <c r="H16093" s="16"/>
      <c r="I16093" s="3"/>
      <c r="J16093" s="3"/>
      <c r="K16093" s="3"/>
      <c r="L16093" s="3"/>
      <c r="M16093" s="3"/>
    </row>
    <row r="16094" spans="8:13">
      <c r="H16094" s="16"/>
      <c r="I16094" s="3"/>
      <c r="J16094" s="3"/>
      <c r="K16094" s="3"/>
      <c r="L16094" s="3"/>
      <c r="M16094" s="3"/>
    </row>
    <row r="16095" spans="8:13">
      <c r="H16095" s="16"/>
      <c r="I16095" s="3"/>
      <c r="J16095" s="3"/>
      <c r="K16095" s="3"/>
      <c r="L16095" s="3"/>
      <c r="M16095" s="3"/>
    </row>
    <row r="16096" spans="8:13">
      <c r="H16096" s="16"/>
      <c r="I16096" s="3"/>
      <c r="J16096" s="3"/>
      <c r="K16096" s="3"/>
      <c r="L16096" s="3"/>
      <c r="M16096" s="3"/>
    </row>
    <row r="16097" spans="8:13">
      <c r="H16097" s="16"/>
      <c r="I16097" s="3"/>
      <c r="J16097" s="3"/>
      <c r="K16097" s="3"/>
      <c r="L16097" s="3"/>
      <c r="M16097" s="3"/>
    </row>
    <row r="16098" spans="8:13">
      <c r="H16098" s="16"/>
      <c r="I16098" s="3"/>
      <c r="J16098" s="3"/>
      <c r="K16098" s="3"/>
      <c r="L16098" s="3"/>
      <c r="M16098" s="3"/>
    </row>
    <row r="16099" spans="8:13">
      <c r="H16099" s="16"/>
      <c r="I16099" s="3"/>
      <c r="J16099" s="3"/>
      <c r="K16099" s="3"/>
      <c r="L16099" s="3"/>
      <c r="M16099" s="3"/>
    </row>
    <row r="16100" spans="8:13">
      <c r="H16100" s="16"/>
      <c r="I16100" s="3"/>
      <c r="J16100" s="3"/>
      <c r="K16100" s="3"/>
      <c r="L16100" s="3"/>
      <c r="M16100" s="3"/>
    </row>
    <row r="16101" spans="8:13">
      <c r="H16101" s="16"/>
      <c r="I16101" s="3"/>
      <c r="J16101" s="3"/>
      <c r="K16101" s="3"/>
      <c r="L16101" s="3"/>
      <c r="M16101" s="3"/>
    </row>
    <row r="16102" spans="8:13">
      <c r="H16102" s="16"/>
      <c r="I16102" s="3"/>
      <c r="J16102" s="3"/>
      <c r="K16102" s="3"/>
      <c r="L16102" s="3"/>
      <c r="M16102" s="3"/>
    </row>
    <row r="16103" spans="8:13">
      <c r="H16103" s="16"/>
      <c r="I16103" s="3"/>
      <c r="J16103" s="3"/>
      <c r="K16103" s="3"/>
      <c r="L16103" s="3"/>
      <c r="M16103" s="3"/>
    </row>
    <row r="16104" spans="8:13">
      <c r="H16104" s="16"/>
      <c r="I16104" s="3"/>
      <c r="J16104" s="3"/>
      <c r="K16104" s="3"/>
      <c r="L16104" s="3"/>
      <c r="M16104" s="3"/>
    </row>
    <row r="16105" spans="8:13">
      <c r="H16105" s="16"/>
      <c r="I16105" s="3"/>
      <c r="J16105" s="3"/>
      <c r="K16105" s="3"/>
      <c r="L16105" s="3"/>
      <c r="M16105" s="3"/>
    </row>
    <row r="16106" spans="8:13">
      <c r="H16106" s="16"/>
      <c r="I16106" s="3"/>
      <c r="J16106" s="3"/>
      <c r="K16106" s="3"/>
      <c r="L16106" s="3"/>
      <c r="M16106" s="3"/>
    </row>
    <row r="16107" spans="8:13">
      <c r="H16107" s="16"/>
      <c r="I16107" s="3"/>
      <c r="J16107" s="3"/>
      <c r="K16107" s="3"/>
      <c r="L16107" s="3"/>
      <c r="M16107" s="3"/>
    </row>
    <row r="16108" spans="8:13">
      <c r="H16108" s="16"/>
      <c r="I16108" s="3"/>
      <c r="J16108" s="3"/>
      <c r="K16108" s="3"/>
      <c r="L16108" s="3"/>
      <c r="M16108" s="3"/>
    </row>
    <row r="16109" spans="8:13">
      <c r="H16109" s="16"/>
      <c r="I16109" s="3"/>
      <c r="J16109" s="3"/>
      <c r="K16109" s="3"/>
      <c r="L16109" s="3"/>
      <c r="M16109" s="3"/>
    </row>
    <row r="16110" spans="8:13">
      <c r="H16110" s="16"/>
      <c r="I16110" s="3"/>
      <c r="J16110" s="3"/>
      <c r="K16110" s="3"/>
      <c r="L16110" s="3"/>
      <c r="M16110" s="3"/>
    </row>
    <row r="16111" spans="8:13">
      <c r="H16111" s="16"/>
      <c r="I16111" s="3"/>
      <c r="J16111" s="3"/>
      <c r="K16111" s="3"/>
      <c r="L16111" s="3"/>
      <c r="M16111" s="3"/>
    </row>
    <row r="16112" spans="8:13">
      <c r="H16112" s="16"/>
      <c r="I16112" s="3"/>
      <c r="J16112" s="3"/>
      <c r="K16112" s="3"/>
      <c r="L16112" s="3"/>
      <c r="M16112" s="3"/>
    </row>
    <row r="16113" spans="8:13">
      <c r="H16113" s="16"/>
      <c r="I16113" s="3"/>
      <c r="J16113" s="3"/>
      <c r="K16113" s="3"/>
      <c r="L16113" s="3"/>
      <c r="M16113" s="3"/>
    </row>
    <row r="16114" spans="8:13">
      <c r="H16114" s="16"/>
      <c r="I16114" s="3"/>
      <c r="J16114" s="3"/>
      <c r="K16114" s="3"/>
      <c r="L16114" s="3"/>
      <c r="M16114" s="3"/>
    </row>
    <row r="16115" spans="8:13">
      <c r="H16115" s="16"/>
      <c r="I16115" s="3"/>
      <c r="J16115" s="3"/>
      <c r="K16115" s="3"/>
      <c r="L16115" s="3"/>
      <c r="M16115" s="3"/>
    </row>
    <row r="16116" spans="8:13">
      <c r="H16116" s="16"/>
      <c r="I16116" s="3"/>
      <c r="J16116" s="3"/>
      <c r="K16116" s="3"/>
      <c r="L16116" s="3"/>
      <c r="M16116" s="3"/>
    </row>
    <row r="16117" spans="8:13">
      <c r="H16117" s="16"/>
      <c r="I16117" s="3"/>
      <c r="J16117" s="3"/>
      <c r="K16117" s="3"/>
      <c r="L16117" s="3"/>
      <c r="M16117" s="3"/>
    </row>
    <row r="16118" spans="8:13">
      <c r="H16118" s="16"/>
      <c r="I16118" s="3"/>
      <c r="J16118" s="3"/>
      <c r="K16118" s="3"/>
      <c r="L16118" s="3"/>
      <c r="M16118" s="3"/>
    </row>
    <row r="16119" spans="8:13">
      <c r="H16119" s="16"/>
      <c r="I16119" s="3"/>
      <c r="J16119" s="3"/>
      <c r="K16119" s="3"/>
      <c r="L16119" s="3"/>
      <c r="M16119" s="3"/>
    </row>
    <row r="16120" spans="8:13">
      <c r="H16120" s="16"/>
      <c r="I16120" s="3"/>
      <c r="J16120" s="3"/>
      <c r="K16120" s="3"/>
      <c r="L16120" s="3"/>
      <c r="M16120" s="3"/>
    </row>
    <row r="16121" spans="8:13">
      <c r="H16121" s="16"/>
      <c r="I16121" s="3"/>
      <c r="J16121" s="3"/>
      <c r="K16121" s="3"/>
      <c r="L16121" s="3"/>
      <c r="M16121" s="3"/>
    </row>
    <row r="16122" spans="8:13">
      <c r="H16122" s="16"/>
      <c r="I16122" s="3"/>
      <c r="J16122" s="3"/>
      <c r="K16122" s="3"/>
      <c r="L16122" s="3"/>
      <c r="M16122" s="3"/>
    </row>
    <row r="16123" spans="8:13">
      <c r="H16123" s="16"/>
      <c r="I16123" s="3"/>
      <c r="J16123" s="3"/>
      <c r="K16123" s="3"/>
      <c r="L16123" s="3"/>
      <c r="M16123" s="3"/>
    </row>
    <row r="16124" spans="8:13">
      <c r="H16124" s="16"/>
      <c r="I16124" s="3"/>
      <c r="J16124" s="3"/>
      <c r="K16124" s="3"/>
      <c r="L16124" s="3"/>
      <c r="M16124" s="3"/>
    </row>
    <row r="16125" spans="8:13">
      <c r="H16125" s="16"/>
      <c r="I16125" s="3"/>
      <c r="J16125" s="3"/>
      <c r="K16125" s="3"/>
      <c r="L16125" s="3"/>
      <c r="M16125" s="3"/>
    </row>
    <row r="16126" spans="8:13">
      <c r="H16126" s="16"/>
      <c r="I16126" s="3"/>
      <c r="J16126" s="3"/>
      <c r="K16126" s="3"/>
      <c r="L16126" s="3"/>
      <c r="M16126" s="3"/>
    </row>
    <row r="16127" spans="8:13">
      <c r="H16127" s="16"/>
      <c r="I16127" s="3"/>
      <c r="J16127" s="3"/>
      <c r="K16127" s="3"/>
      <c r="L16127" s="3"/>
      <c r="M16127" s="3"/>
    </row>
    <row r="16128" spans="8:13">
      <c r="H16128" s="16"/>
      <c r="I16128" s="3"/>
      <c r="J16128" s="3"/>
      <c r="K16128" s="3"/>
      <c r="L16128" s="3"/>
      <c r="M16128" s="3"/>
    </row>
    <row r="16129" spans="8:13">
      <c r="H16129" s="16"/>
      <c r="I16129" s="3"/>
      <c r="J16129" s="3"/>
      <c r="K16129" s="3"/>
      <c r="L16129" s="3"/>
      <c r="M16129" s="3"/>
    </row>
    <row r="16130" spans="8:13">
      <c r="H16130" s="16"/>
      <c r="I16130" s="3"/>
      <c r="J16130" s="3"/>
      <c r="K16130" s="3"/>
      <c r="L16130" s="3"/>
      <c r="M16130" s="3"/>
    </row>
    <row r="16131" spans="8:13">
      <c r="H16131" s="16"/>
      <c r="I16131" s="3"/>
      <c r="J16131" s="3"/>
      <c r="K16131" s="3"/>
      <c r="L16131" s="3"/>
      <c r="M16131" s="3"/>
    </row>
    <row r="16132" spans="8:13">
      <c r="H16132" s="16"/>
      <c r="I16132" s="3"/>
      <c r="J16132" s="3"/>
      <c r="K16132" s="3"/>
      <c r="L16132" s="3"/>
      <c r="M16132" s="3"/>
    </row>
    <row r="16133" spans="8:13">
      <c r="H16133" s="16"/>
      <c r="I16133" s="3"/>
      <c r="J16133" s="3"/>
      <c r="K16133" s="3"/>
      <c r="L16133" s="3"/>
      <c r="M16133" s="3"/>
    </row>
    <row r="16134" spans="8:13">
      <c r="H16134" s="16"/>
      <c r="I16134" s="3"/>
      <c r="J16134" s="3"/>
      <c r="K16134" s="3"/>
      <c r="L16134" s="3"/>
      <c r="M16134" s="3"/>
    </row>
    <row r="16135" spans="8:13">
      <c r="H16135" s="16"/>
      <c r="I16135" s="3"/>
      <c r="J16135" s="3"/>
      <c r="K16135" s="3"/>
      <c r="L16135" s="3"/>
      <c r="M16135" s="3"/>
    </row>
    <row r="16136" spans="8:13">
      <c r="H16136" s="16"/>
      <c r="I16136" s="3"/>
      <c r="J16136" s="3"/>
      <c r="K16136" s="3"/>
      <c r="L16136" s="3"/>
      <c r="M16136" s="3"/>
    </row>
    <row r="16137" spans="8:13">
      <c r="H16137" s="16"/>
      <c r="I16137" s="3"/>
      <c r="J16137" s="3"/>
      <c r="K16137" s="3"/>
      <c r="L16137" s="3"/>
      <c r="M16137" s="3"/>
    </row>
    <row r="16138" spans="8:13">
      <c r="H16138" s="16"/>
      <c r="I16138" s="3"/>
      <c r="J16138" s="3"/>
      <c r="K16138" s="3"/>
      <c r="L16138" s="3"/>
      <c r="M16138" s="3"/>
    </row>
    <row r="16139" spans="8:13">
      <c r="H16139" s="16"/>
      <c r="I16139" s="3"/>
      <c r="J16139" s="3"/>
      <c r="K16139" s="3"/>
      <c r="L16139" s="3"/>
      <c r="M16139" s="3"/>
    </row>
    <row r="16140" spans="8:13">
      <c r="H16140" s="16"/>
      <c r="I16140" s="3"/>
      <c r="J16140" s="3"/>
      <c r="K16140" s="3"/>
      <c r="L16140" s="3"/>
      <c r="M16140" s="3"/>
    </row>
    <row r="16141" spans="8:13">
      <c r="H16141" s="16"/>
      <c r="I16141" s="3"/>
      <c r="J16141" s="3"/>
      <c r="K16141" s="3"/>
      <c r="L16141" s="3"/>
      <c r="M16141" s="3"/>
    </row>
    <row r="16142" spans="8:13">
      <c r="H16142" s="16"/>
      <c r="I16142" s="3"/>
      <c r="J16142" s="3"/>
      <c r="K16142" s="3"/>
      <c r="L16142" s="3"/>
      <c r="M16142" s="3"/>
    </row>
    <row r="16143" spans="8:13">
      <c r="H16143" s="16"/>
      <c r="I16143" s="3"/>
      <c r="J16143" s="3"/>
      <c r="K16143" s="3"/>
      <c r="L16143" s="3"/>
      <c r="M16143" s="3"/>
    </row>
    <row r="16144" spans="8:13">
      <c r="H16144" s="16"/>
      <c r="I16144" s="3"/>
      <c r="J16144" s="3"/>
      <c r="K16144" s="3"/>
      <c r="L16144" s="3"/>
      <c r="M16144" s="3"/>
    </row>
    <row r="16145" spans="8:13">
      <c r="H16145" s="16"/>
      <c r="I16145" s="3"/>
      <c r="J16145" s="3"/>
      <c r="K16145" s="3"/>
      <c r="L16145" s="3"/>
      <c r="M16145" s="3"/>
    </row>
    <row r="16146" spans="8:13">
      <c r="H16146" s="16"/>
      <c r="I16146" s="3"/>
      <c r="J16146" s="3"/>
      <c r="K16146" s="3"/>
      <c r="L16146" s="3"/>
      <c r="M16146" s="3"/>
    </row>
    <row r="16147" spans="8:13">
      <c r="H16147" s="16"/>
      <c r="I16147" s="3"/>
      <c r="J16147" s="3"/>
      <c r="K16147" s="3"/>
      <c r="L16147" s="3"/>
      <c r="M16147" s="3"/>
    </row>
    <row r="16148" spans="8:13">
      <c r="H16148" s="16"/>
      <c r="I16148" s="3"/>
      <c r="J16148" s="3"/>
      <c r="K16148" s="3"/>
      <c r="L16148" s="3"/>
      <c r="M16148" s="3"/>
    </row>
    <row r="16149" spans="8:13">
      <c r="H16149" s="16"/>
      <c r="I16149" s="3"/>
      <c r="J16149" s="3"/>
      <c r="K16149" s="3"/>
      <c r="L16149" s="3"/>
      <c r="M16149" s="3"/>
    </row>
    <row r="16150" spans="8:13">
      <c r="H16150" s="16"/>
      <c r="I16150" s="3"/>
      <c r="J16150" s="3"/>
      <c r="K16150" s="3"/>
      <c r="L16150" s="3"/>
      <c r="M16150" s="3"/>
    </row>
    <row r="16151" spans="8:13">
      <c r="H16151" s="16"/>
      <c r="I16151" s="3"/>
      <c r="J16151" s="3"/>
      <c r="K16151" s="3"/>
      <c r="L16151" s="3"/>
      <c r="M16151" s="3"/>
    </row>
    <row r="16152" spans="8:13">
      <c r="H16152" s="16"/>
      <c r="I16152" s="3"/>
      <c r="J16152" s="3"/>
      <c r="K16152" s="3"/>
      <c r="L16152" s="3"/>
      <c r="M16152" s="3"/>
    </row>
    <row r="16153" spans="8:13">
      <c r="H16153" s="16"/>
      <c r="I16153" s="3"/>
      <c r="J16153" s="3"/>
      <c r="K16153" s="3"/>
      <c r="L16153" s="3"/>
      <c r="M16153" s="3"/>
    </row>
    <row r="16154" spans="8:13">
      <c r="H16154" s="16"/>
      <c r="I16154" s="3"/>
      <c r="J16154" s="3"/>
      <c r="K16154" s="3"/>
      <c r="L16154" s="3"/>
      <c r="M16154" s="3"/>
    </row>
    <row r="16155" spans="8:13">
      <c r="H16155" s="16"/>
      <c r="I16155" s="3"/>
      <c r="J16155" s="3"/>
      <c r="K16155" s="3"/>
      <c r="L16155" s="3"/>
      <c r="M16155" s="3"/>
    </row>
    <row r="16156" spans="8:13">
      <c r="H16156" s="16"/>
      <c r="I16156" s="3"/>
      <c r="J16156" s="3"/>
      <c r="K16156" s="3"/>
      <c r="L16156" s="3"/>
      <c r="M16156" s="3"/>
    </row>
    <row r="16157" spans="8:13">
      <c r="H16157" s="16"/>
      <c r="I16157" s="3"/>
      <c r="J16157" s="3"/>
      <c r="K16157" s="3"/>
      <c r="L16157" s="3"/>
      <c r="M16157" s="3"/>
    </row>
    <row r="16158" spans="8:13">
      <c r="H16158" s="16"/>
      <c r="I16158" s="3"/>
      <c r="J16158" s="3"/>
      <c r="K16158" s="3"/>
      <c r="L16158" s="3"/>
      <c r="M16158" s="3"/>
    </row>
    <row r="16159" spans="8:13">
      <c r="H16159" s="16"/>
      <c r="I16159" s="3"/>
      <c r="J16159" s="3"/>
      <c r="K16159" s="3"/>
      <c r="L16159" s="3"/>
      <c r="M16159" s="3"/>
    </row>
    <row r="16160" spans="8:13">
      <c r="H16160" s="16"/>
      <c r="I16160" s="3"/>
      <c r="J16160" s="3"/>
      <c r="K16160" s="3"/>
      <c r="L16160" s="3"/>
      <c r="M16160" s="3"/>
    </row>
    <row r="16161" spans="8:13">
      <c r="H16161" s="16"/>
      <c r="I16161" s="3"/>
      <c r="J16161" s="3"/>
      <c r="K16161" s="3"/>
      <c r="L16161" s="3"/>
      <c r="M16161" s="3"/>
    </row>
    <row r="16162" spans="8:13">
      <c r="H16162" s="16"/>
      <c r="I16162" s="3"/>
      <c r="J16162" s="3"/>
      <c r="K16162" s="3"/>
      <c r="L16162" s="3"/>
      <c r="M16162" s="3"/>
    </row>
    <row r="16163" spans="8:13">
      <c r="H16163" s="16"/>
      <c r="I16163" s="3"/>
      <c r="J16163" s="3"/>
      <c r="K16163" s="3"/>
      <c r="L16163" s="3"/>
      <c r="M16163" s="3"/>
    </row>
    <row r="16164" spans="8:13">
      <c r="H16164" s="16"/>
      <c r="I16164" s="3"/>
      <c r="J16164" s="3"/>
      <c r="K16164" s="3"/>
      <c r="L16164" s="3"/>
      <c r="M16164" s="3"/>
    </row>
    <row r="16165" spans="8:13">
      <c r="H16165" s="16"/>
      <c r="I16165" s="3"/>
      <c r="J16165" s="3"/>
      <c r="K16165" s="3"/>
      <c r="L16165" s="3"/>
      <c r="M16165" s="3"/>
    </row>
    <row r="16166" spans="8:13">
      <c r="H16166" s="16"/>
      <c r="I16166" s="3"/>
      <c r="J16166" s="3"/>
      <c r="K16166" s="3"/>
      <c r="L16166" s="3"/>
      <c r="M16166" s="3"/>
    </row>
    <row r="16167" spans="8:13">
      <c r="H16167" s="16"/>
      <c r="I16167" s="3"/>
      <c r="J16167" s="3"/>
      <c r="K16167" s="3"/>
      <c r="L16167" s="3"/>
      <c r="M16167" s="3"/>
    </row>
    <row r="16168" spans="8:13">
      <c r="H16168" s="16"/>
      <c r="I16168" s="3"/>
      <c r="J16168" s="3"/>
      <c r="K16168" s="3"/>
      <c r="L16168" s="3"/>
      <c r="M16168" s="3"/>
    </row>
    <row r="16169" spans="8:13">
      <c r="H16169" s="16"/>
      <c r="I16169" s="3"/>
      <c r="J16169" s="3"/>
      <c r="K16169" s="3"/>
      <c r="L16169" s="3"/>
      <c r="M16169" s="3"/>
    </row>
    <row r="16170" spans="8:13">
      <c r="H16170" s="16"/>
      <c r="I16170" s="3"/>
      <c r="J16170" s="3"/>
      <c r="K16170" s="3"/>
      <c r="L16170" s="3"/>
      <c r="M16170" s="3"/>
    </row>
    <row r="16171" spans="8:13">
      <c r="H16171" s="16"/>
      <c r="I16171" s="3"/>
      <c r="J16171" s="3"/>
      <c r="K16171" s="3"/>
      <c r="L16171" s="3"/>
      <c r="M16171" s="3"/>
    </row>
    <row r="16172" spans="8:13">
      <c r="H16172" s="16"/>
      <c r="I16172" s="3"/>
      <c r="J16172" s="3"/>
      <c r="K16172" s="3"/>
      <c r="L16172" s="3"/>
      <c r="M16172" s="3"/>
    </row>
    <row r="16173" spans="8:13">
      <c r="H16173" s="16"/>
      <c r="I16173" s="3"/>
      <c r="J16173" s="3"/>
      <c r="K16173" s="3"/>
      <c r="L16173" s="3"/>
      <c r="M16173" s="3"/>
    </row>
    <row r="16174" spans="8:13">
      <c r="H16174" s="16"/>
      <c r="I16174" s="3"/>
      <c r="J16174" s="3"/>
      <c r="K16174" s="3"/>
      <c r="L16174" s="3"/>
      <c r="M16174" s="3"/>
    </row>
    <row r="16175" spans="8:13">
      <c r="H16175" s="16"/>
      <c r="I16175" s="3"/>
      <c r="J16175" s="3"/>
      <c r="K16175" s="3"/>
      <c r="L16175" s="3"/>
      <c r="M16175" s="3"/>
    </row>
    <row r="16176" spans="8:13">
      <c r="H16176" s="16"/>
      <c r="I16176" s="3"/>
      <c r="J16176" s="3"/>
      <c r="K16176" s="3"/>
      <c r="L16176" s="3"/>
      <c r="M16176" s="3"/>
    </row>
    <row r="16177" spans="8:13">
      <c r="H16177" s="16"/>
      <c r="I16177" s="3"/>
      <c r="J16177" s="3"/>
      <c r="K16177" s="3"/>
      <c r="L16177" s="3"/>
      <c r="M16177" s="3"/>
    </row>
    <row r="16178" spans="8:13">
      <c r="H16178" s="16"/>
      <c r="I16178" s="3"/>
      <c r="J16178" s="3"/>
      <c r="K16178" s="3"/>
      <c r="L16178" s="3"/>
      <c r="M16178" s="3"/>
    </row>
    <row r="16179" spans="8:13">
      <c r="H16179" s="16"/>
      <c r="I16179" s="3"/>
      <c r="J16179" s="3"/>
      <c r="K16179" s="3"/>
      <c r="L16179" s="3"/>
      <c r="M16179" s="3"/>
    </row>
    <row r="16180" spans="8:13">
      <c r="H16180" s="16"/>
      <c r="I16180" s="3"/>
      <c r="J16180" s="3"/>
      <c r="K16180" s="3"/>
      <c r="L16180" s="3"/>
      <c r="M16180" s="3"/>
    </row>
    <row r="16181" spans="8:13">
      <c r="H16181" s="16"/>
      <c r="I16181" s="3"/>
      <c r="J16181" s="3"/>
      <c r="K16181" s="3"/>
      <c r="L16181" s="3"/>
      <c r="M16181" s="3"/>
    </row>
    <row r="16182" spans="8:13">
      <c r="H16182" s="16"/>
      <c r="I16182" s="3"/>
      <c r="J16182" s="3"/>
      <c r="K16182" s="3"/>
      <c r="L16182" s="3"/>
      <c r="M16182" s="3"/>
    </row>
    <row r="16183" spans="8:13">
      <c r="H16183" s="16"/>
      <c r="I16183" s="3"/>
      <c r="J16183" s="3"/>
      <c r="K16183" s="3"/>
      <c r="L16183" s="3"/>
      <c r="M16183" s="3"/>
    </row>
    <row r="16184" spans="8:13">
      <c r="H16184" s="16"/>
      <c r="I16184" s="3"/>
      <c r="J16184" s="3"/>
      <c r="K16184" s="3"/>
      <c r="L16184" s="3"/>
      <c r="M16184" s="3"/>
    </row>
    <row r="16185" spans="8:13">
      <c r="H16185" s="16"/>
      <c r="I16185" s="3"/>
      <c r="J16185" s="3"/>
      <c r="K16185" s="3"/>
      <c r="L16185" s="3"/>
      <c r="M16185" s="3"/>
    </row>
    <row r="16186" spans="8:13">
      <c r="H16186" s="16"/>
      <c r="I16186" s="3"/>
      <c r="J16186" s="3"/>
      <c r="K16186" s="3"/>
      <c r="L16186" s="3"/>
      <c r="M16186" s="3"/>
    </row>
    <row r="16187" spans="8:13">
      <c r="H16187" s="16"/>
      <c r="I16187" s="3"/>
      <c r="J16187" s="3"/>
      <c r="K16187" s="3"/>
      <c r="L16187" s="3"/>
      <c r="M16187" s="3"/>
    </row>
    <row r="16188" spans="8:13">
      <c r="H16188" s="16"/>
      <c r="I16188" s="3"/>
      <c r="J16188" s="3"/>
      <c r="K16188" s="3"/>
      <c r="L16188" s="3"/>
      <c r="M16188" s="3"/>
    </row>
    <row r="16189" spans="8:13">
      <c r="H16189" s="16"/>
      <c r="I16189" s="3"/>
      <c r="J16189" s="3"/>
      <c r="K16189" s="3"/>
      <c r="L16189" s="3"/>
      <c r="M16189" s="3"/>
    </row>
    <row r="16190" spans="8:13">
      <c r="H16190" s="16"/>
      <c r="I16190" s="3"/>
      <c r="J16190" s="3"/>
      <c r="K16190" s="3"/>
      <c r="L16190" s="3"/>
      <c r="M16190" s="3"/>
    </row>
    <row r="16191" spans="8:13">
      <c r="H16191" s="16"/>
      <c r="I16191" s="3"/>
      <c r="J16191" s="3"/>
      <c r="K16191" s="3"/>
      <c r="L16191" s="3"/>
      <c r="M16191" s="3"/>
    </row>
    <row r="16192" spans="8:13">
      <c r="H16192" s="16"/>
      <c r="I16192" s="3"/>
      <c r="J16192" s="3"/>
      <c r="K16192" s="3"/>
      <c r="L16192" s="3"/>
      <c r="M16192" s="3"/>
    </row>
    <row r="16193" spans="8:13">
      <c r="H16193" s="16"/>
      <c r="I16193" s="3"/>
      <c r="J16193" s="3"/>
      <c r="K16193" s="3"/>
      <c r="L16193" s="3"/>
      <c r="M16193" s="3"/>
    </row>
    <row r="16194" spans="8:13">
      <c r="H16194" s="16"/>
      <c r="I16194" s="3"/>
      <c r="J16194" s="3"/>
      <c r="K16194" s="3"/>
      <c r="L16194" s="3"/>
      <c r="M16194" s="3"/>
    </row>
    <row r="16195" spans="8:13">
      <c r="H16195" s="16"/>
      <c r="I16195" s="3"/>
      <c r="J16195" s="3"/>
      <c r="K16195" s="3"/>
      <c r="L16195" s="3"/>
      <c r="M16195" s="3"/>
    </row>
    <row r="16196" spans="8:13">
      <c r="H16196" s="16"/>
      <c r="I16196" s="3"/>
      <c r="J16196" s="3"/>
      <c r="K16196" s="3"/>
      <c r="L16196" s="3"/>
      <c r="M16196" s="3"/>
    </row>
    <row r="16197" spans="8:13">
      <c r="H16197" s="16"/>
      <c r="I16197" s="3"/>
      <c r="J16197" s="3"/>
      <c r="K16197" s="3"/>
      <c r="L16197" s="3"/>
      <c r="M16197" s="3"/>
    </row>
    <row r="16198" spans="8:13">
      <c r="H16198" s="16"/>
      <c r="I16198" s="3"/>
      <c r="J16198" s="3"/>
      <c r="K16198" s="3"/>
      <c r="L16198" s="3"/>
      <c r="M16198" s="3"/>
    </row>
    <row r="16199" spans="8:13">
      <c r="H16199" s="16"/>
      <c r="I16199" s="3"/>
      <c r="J16199" s="3"/>
      <c r="K16199" s="3"/>
      <c r="L16199" s="3"/>
      <c r="M16199" s="3"/>
    </row>
    <row r="16200" spans="8:13">
      <c r="H16200" s="16"/>
      <c r="I16200" s="3"/>
      <c r="J16200" s="3"/>
      <c r="K16200" s="3"/>
      <c r="L16200" s="3"/>
      <c r="M16200" s="3"/>
    </row>
    <row r="16201" spans="8:13">
      <c r="H16201" s="16"/>
      <c r="I16201" s="3"/>
      <c r="J16201" s="3"/>
      <c r="K16201" s="3"/>
      <c r="L16201" s="3"/>
      <c r="M16201" s="3"/>
    </row>
    <row r="16202" spans="8:13">
      <c r="H16202" s="16"/>
      <c r="I16202" s="3"/>
      <c r="J16202" s="3"/>
      <c r="K16202" s="3"/>
      <c r="L16202" s="3"/>
      <c r="M16202" s="3"/>
    </row>
    <row r="16203" spans="8:13">
      <c r="H16203" s="16"/>
      <c r="I16203" s="3"/>
      <c r="J16203" s="3"/>
      <c r="K16203" s="3"/>
      <c r="L16203" s="3"/>
      <c r="M16203" s="3"/>
    </row>
    <row r="16204" spans="8:13">
      <c r="H16204" s="16"/>
      <c r="I16204" s="3"/>
      <c r="J16204" s="3"/>
      <c r="K16204" s="3"/>
      <c r="L16204" s="3"/>
      <c r="M16204" s="3"/>
    </row>
    <row r="16205" spans="8:13">
      <c r="H16205" s="16"/>
      <c r="I16205" s="3"/>
      <c r="J16205" s="3"/>
      <c r="K16205" s="3"/>
      <c r="L16205" s="3"/>
      <c r="M16205" s="3"/>
    </row>
    <row r="16206" spans="8:13">
      <c r="H16206" s="16"/>
      <c r="I16206" s="3"/>
      <c r="J16206" s="3"/>
      <c r="K16206" s="3"/>
      <c r="L16206" s="3"/>
      <c r="M16206" s="3"/>
    </row>
    <row r="16207" spans="8:13">
      <c r="H16207" s="16"/>
      <c r="I16207" s="3"/>
      <c r="J16207" s="3"/>
      <c r="K16207" s="3"/>
      <c r="L16207" s="3"/>
      <c r="M16207" s="3"/>
    </row>
    <row r="16208" spans="8:13">
      <c r="H16208" s="16"/>
      <c r="I16208" s="3"/>
      <c r="J16208" s="3"/>
      <c r="K16208" s="3"/>
      <c r="L16208" s="3"/>
      <c r="M16208" s="3"/>
    </row>
    <row r="16209" spans="8:13">
      <c r="H16209" s="16"/>
      <c r="I16209" s="3"/>
      <c r="J16209" s="3"/>
      <c r="K16209" s="3"/>
      <c r="L16209" s="3"/>
      <c r="M16209" s="3"/>
    </row>
    <row r="16210" spans="8:13">
      <c r="H16210" s="16"/>
      <c r="I16210" s="3"/>
      <c r="J16210" s="3"/>
      <c r="K16210" s="3"/>
      <c r="L16210" s="3"/>
      <c r="M16210" s="3"/>
    </row>
    <row r="16211" spans="8:13">
      <c r="H16211" s="16"/>
      <c r="I16211" s="3"/>
      <c r="J16211" s="3"/>
      <c r="K16211" s="3"/>
      <c r="L16211" s="3"/>
      <c r="M16211" s="3"/>
    </row>
    <row r="16212" spans="8:13">
      <c r="H16212" s="16"/>
      <c r="I16212" s="3"/>
      <c r="J16212" s="3"/>
      <c r="K16212" s="3"/>
      <c r="L16212" s="3"/>
      <c r="M16212" s="3"/>
    </row>
    <row r="16213" spans="8:13">
      <c r="H16213" s="16"/>
      <c r="I16213" s="3"/>
      <c r="J16213" s="3"/>
      <c r="K16213" s="3"/>
      <c r="L16213" s="3"/>
      <c r="M16213" s="3"/>
    </row>
    <row r="16214" spans="8:13">
      <c r="H16214" s="16"/>
      <c r="I16214" s="3"/>
      <c r="J16214" s="3"/>
      <c r="K16214" s="3"/>
      <c r="L16214" s="3"/>
      <c r="M16214" s="3"/>
    </row>
    <row r="16215" spans="8:13">
      <c r="H16215" s="16"/>
      <c r="I16215" s="3"/>
      <c r="J16215" s="3"/>
      <c r="K16215" s="3"/>
      <c r="L16215" s="3"/>
      <c r="M16215" s="3"/>
    </row>
    <row r="16216" spans="8:13">
      <c r="H16216" s="16"/>
      <c r="I16216" s="3"/>
      <c r="J16216" s="3"/>
      <c r="K16216" s="3"/>
      <c r="L16216" s="3"/>
      <c r="M16216" s="3"/>
    </row>
    <row r="16217" spans="8:13">
      <c r="H16217" s="16"/>
      <c r="I16217" s="3"/>
      <c r="J16217" s="3"/>
      <c r="K16217" s="3"/>
      <c r="L16217" s="3"/>
      <c r="M16217" s="3"/>
    </row>
    <row r="16218" spans="8:13">
      <c r="H16218" s="16"/>
      <c r="I16218" s="3"/>
      <c r="J16218" s="3"/>
      <c r="K16218" s="3"/>
      <c r="L16218" s="3"/>
      <c r="M16218" s="3"/>
    </row>
    <row r="16219" spans="8:13">
      <c r="H16219" s="16"/>
      <c r="I16219" s="3"/>
      <c r="J16219" s="3"/>
      <c r="K16219" s="3"/>
      <c r="L16219" s="3"/>
      <c r="M16219" s="3"/>
    </row>
    <row r="16220" spans="8:13">
      <c r="H16220" s="16"/>
      <c r="I16220" s="3"/>
      <c r="J16220" s="3"/>
      <c r="K16220" s="3"/>
      <c r="L16220" s="3"/>
      <c r="M16220" s="3"/>
    </row>
    <row r="16221" spans="8:13">
      <c r="H16221" s="16"/>
      <c r="I16221" s="3"/>
      <c r="J16221" s="3"/>
      <c r="K16221" s="3"/>
      <c r="L16221" s="3"/>
      <c r="M16221" s="3"/>
    </row>
    <row r="16222" spans="8:13">
      <c r="H16222" s="16"/>
      <c r="I16222" s="3"/>
      <c r="J16222" s="3"/>
      <c r="K16222" s="3"/>
      <c r="L16222" s="3"/>
      <c r="M16222" s="3"/>
    </row>
    <row r="16223" spans="8:13">
      <c r="H16223" s="16"/>
      <c r="I16223" s="3"/>
      <c r="J16223" s="3"/>
      <c r="K16223" s="3"/>
      <c r="L16223" s="3"/>
      <c r="M16223" s="3"/>
    </row>
    <row r="16224" spans="8:13">
      <c r="H16224" s="16"/>
      <c r="I16224" s="3"/>
      <c r="J16224" s="3"/>
      <c r="K16224" s="3"/>
      <c r="L16224" s="3"/>
      <c r="M16224" s="3"/>
    </row>
    <row r="16225" spans="8:13">
      <c r="H16225" s="16"/>
      <c r="I16225" s="3"/>
      <c r="J16225" s="3"/>
      <c r="K16225" s="3"/>
      <c r="L16225" s="3"/>
      <c r="M16225" s="3"/>
    </row>
    <row r="16226" spans="8:13">
      <c r="H16226" s="16"/>
      <c r="I16226" s="3"/>
      <c r="J16226" s="3"/>
      <c r="K16226" s="3"/>
      <c r="L16226" s="3"/>
      <c r="M16226" s="3"/>
    </row>
    <row r="16227" spans="8:13">
      <c r="H16227" s="16"/>
      <c r="I16227" s="3"/>
      <c r="J16227" s="3"/>
      <c r="K16227" s="3"/>
      <c r="L16227" s="3"/>
      <c r="M16227" s="3"/>
    </row>
    <row r="16228" spans="8:13">
      <c r="H16228" s="16"/>
      <c r="I16228" s="3"/>
      <c r="J16228" s="3"/>
      <c r="K16228" s="3"/>
      <c r="L16228" s="3"/>
      <c r="M16228" s="3"/>
    </row>
    <row r="16229" spans="8:13">
      <c r="H16229" s="16"/>
      <c r="I16229" s="3"/>
      <c r="J16229" s="3"/>
      <c r="K16229" s="3"/>
      <c r="L16229" s="3"/>
      <c r="M16229" s="3"/>
    </row>
    <row r="16230" spans="8:13">
      <c r="H16230" s="16"/>
      <c r="I16230" s="3"/>
      <c r="J16230" s="3"/>
      <c r="K16230" s="3"/>
      <c r="L16230" s="3"/>
      <c r="M16230" s="3"/>
    </row>
    <row r="16231" spans="8:13">
      <c r="H16231" s="16"/>
      <c r="I16231" s="3"/>
      <c r="J16231" s="3"/>
      <c r="K16231" s="3"/>
      <c r="L16231" s="3"/>
      <c r="M16231" s="3"/>
    </row>
    <row r="16232" spans="8:13">
      <c r="H16232" s="16"/>
      <c r="I16232" s="3"/>
      <c r="J16232" s="3"/>
      <c r="K16232" s="3"/>
      <c r="L16232" s="3"/>
      <c r="M16232" s="3"/>
    </row>
    <row r="16233" spans="8:13">
      <c r="H16233" s="16"/>
      <c r="I16233" s="3"/>
      <c r="J16233" s="3"/>
      <c r="K16233" s="3"/>
      <c r="L16233" s="3"/>
      <c r="M16233" s="3"/>
    </row>
    <row r="16234" spans="8:13">
      <c r="H16234" s="16"/>
      <c r="I16234" s="3"/>
      <c r="J16234" s="3"/>
      <c r="K16234" s="3"/>
      <c r="L16234" s="3"/>
      <c r="M16234" s="3"/>
    </row>
    <row r="16235" spans="8:13">
      <c r="H16235" s="16"/>
      <c r="I16235" s="3"/>
      <c r="J16235" s="3"/>
      <c r="K16235" s="3"/>
      <c r="L16235" s="3"/>
      <c r="M16235" s="3"/>
    </row>
    <row r="16236" spans="8:13">
      <c r="H16236" s="16"/>
      <c r="I16236" s="3"/>
      <c r="J16236" s="3"/>
      <c r="K16236" s="3"/>
      <c r="L16236" s="3"/>
      <c r="M16236" s="3"/>
    </row>
    <row r="16237" spans="8:13">
      <c r="H16237" s="16"/>
      <c r="I16237" s="3"/>
      <c r="J16237" s="3"/>
      <c r="K16237" s="3"/>
      <c r="L16237" s="3"/>
      <c r="M16237" s="3"/>
    </row>
    <row r="16238" spans="8:13">
      <c r="H16238" s="16"/>
      <c r="I16238" s="3"/>
      <c r="J16238" s="3"/>
      <c r="K16238" s="3"/>
      <c r="L16238" s="3"/>
      <c r="M16238" s="3"/>
    </row>
    <row r="16239" spans="8:13">
      <c r="H16239" s="16"/>
      <c r="I16239" s="3"/>
      <c r="J16239" s="3"/>
      <c r="K16239" s="3"/>
      <c r="L16239" s="3"/>
      <c r="M16239" s="3"/>
    </row>
    <row r="16240" spans="8:13">
      <c r="H16240" s="16"/>
      <c r="I16240" s="3"/>
      <c r="J16240" s="3"/>
      <c r="K16240" s="3"/>
      <c r="L16240" s="3"/>
      <c r="M16240" s="3"/>
    </row>
    <row r="16241" spans="8:13">
      <c r="H16241" s="16"/>
      <c r="I16241" s="3"/>
      <c r="J16241" s="3"/>
      <c r="K16241" s="3"/>
      <c r="L16241" s="3"/>
      <c r="M16241" s="3"/>
    </row>
    <row r="16242" spans="8:13">
      <c r="H16242" s="16"/>
      <c r="I16242" s="3"/>
      <c r="J16242" s="3"/>
      <c r="K16242" s="3"/>
      <c r="L16242" s="3"/>
      <c r="M16242" s="3"/>
    </row>
    <row r="16243" spans="8:13">
      <c r="H16243" s="16"/>
      <c r="I16243" s="3"/>
      <c r="J16243" s="3"/>
      <c r="K16243" s="3"/>
      <c r="L16243" s="3"/>
      <c r="M16243" s="3"/>
    </row>
    <row r="16244" spans="8:13">
      <c r="H16244" s="16"/>
      <c r="I16244" s="3"/>
      <c r="J16244" s="3"/>
      <c r="K16244" s="3"/>
      <c r="L16244" s="3"/>
      <c r="M16244" s="3"/>
    </row>
    <row r="16245" spans="8:13">
      <c r="H16245" s="16"/>
      <c r="I16245" s="3"/>
      <c r="J16245" s="3"/>
      <c r="K16245" s="3"/>
      <c r="L16245" s="3"/>
      <c r="M16245" s="3"/>
    </row>
    <row r="16246" spans="8:13">
      <c r="H16246" s="16"/>
      <c r="I16246" s="3"/>
      <c r="J16246" s="3"/>
      <c r="K16246" s="3"/>
      <c r="L16246" s="3"/>
      <c r="M16246" s="3"/>
    </row>
    <row r="16247" spans="8:13">
      <c r="H16247" s="16"/>
      <c r="I16247" s="3"/>
      <c r="J16247" s="3"/>
      <c r="K16247" s="3"/>
      <c r="L16247" s="3"/>
      <c r="M16247" s="3"/>
    </row>
    <row r="16248" spans="8:13">
      <c r="H16248" s="16"/>
      <c r="I16248" s="3"/>
      <c r="J16248" s="3"/>
      <c r="K16248" s="3"/>
      <c r="L16248" s="3"/>
      <c r="M16248" s="3"/>
    </row>
    <row r="16249" spans="8:13">
      <c r="H16249" s="16"/>
      <c r="I16249" s="3"/>
      <c r="J16249" s="3"/>
      <c r="K16249" s="3"/>
      <c r="L16249" s="3"/>
      <c r="M16249" s="3"/>
    </row>
    <row r="16250" spans="8:13">
      <c r="H16250" s="16"/>
      <c r="I16250" s="3"/>
      <c r="J16250" s="3"/>
      <c r="K16250" s="3"/>
      <c r="L16250" s="3"/>
      <c r="M16250" s="3"/>
    </row>
    <row r="16251" spans="8:13">
      <c r="H16251" s="16"/>
      <c r="I16251" s="3"/>
      <c r="J16251" s="3"/>
      <c r="K16251" s="3"/>
      <c r="L16251" s="3"/>
      <c r="M16251" s="3"/>
    </row>
    <row r="16252" spans="8:13">
      <c r="H16252" s="16"/>
      <c r="I16252" s="3"/>
      <c r="J16252" s="3"/>
      <c r="K16252" s="3"/>
      <c r="L16252" s="3"/>
      <c r="M16252" s="3"/>
    </row>
    <row r="16253" spans="8:13">
      <c r="H16253" s="16"/>
      <c r="I16253" s="3"/>
      <c r="J16253" s="3"/>
      <c r="K16253" s="3"/>
      <c r="L16253" s="3"/>
      <c r="M16253" s="3"/>
    </row>
    <row r="16254" spans="8:13">
      <c r="H16254" s="16"/>
      <c r="I16254" s="3"/>
      <c r="J16254" s="3"/>
      <c r="K16254" s="3"/>
      <c r="L16254" s="3"/>
      <c r="M16254" s="3"/>
    </row>
    <row r="16255" spans="8:13">
      <c r="H16255" s="16"/>
      <c r="I16255" s="3"/>
      <c r="J16255" s="3"/>
      <c r="K16255" s="3"/>
      <c r="L16255" s="3"/>
      <c r="M16255" s="3"/>
    </row>
    <row r="16256" spans="8:13">
      <c r="H16256" s="16"/>
      <c r="I16256" s="3"/>
      <c r="J16256" s="3"/>
      <c r="K16256" s="3"/>
      <c r="L16256" s="3"/>
      <c r="M16256" s="3"/>
    </row>
    <row r="16257" spans="8:13">
      <c r="H16257" s="16"/>
      <c r="I16257" s="3"/>
      <c r="J16257" s="3"/>
      <c r="K16257" s="3"/>
      <c r="L16257" s="3"/>
      <c r="M16257" s="3"/>
    </row>
    <row r="16258" spans="8:13">
      <c r="H16258" s="16"/>
      <c r="I16258" s="3"/>
      <c r="J16258" s="3"/>
      <c r="K16258" s="3"/>
      <c r="L16258" s="3"/>
      <c r="M16258" s="3"/>
    </row>
    <row r="16259" spans="8:13">
      <c r="H16259" s="16"/>
      <c r="I16259" s="3"/>
      <c r="J16259" s="3"/>
      <c r="K16259" s="3"/>
      <c r="L16259" s="3"/>
      <c r="M16259" s="3"/>
    </row>
    <row r="16260" spans="8:13">
      <c r="H16260" s="16"/>
      <c r="I16260" s="3"/>
      <c r="J16260" s="3"/>
      <c r="K16260" s="3"/>
      <c r="L16260" s="3"/>
      <c r="M16260" s="3"/>
    </row>
    <row r="16261" spans="8:13">
      <c r="H16261" s="16"/>
      <c r="I16261" s="3"/>
      <c r="J16261" s="3"/>
      <c r="K16261" s="3"/>
      <c r="L16261" s="3"/>
      <c r="M16261" s="3"/>
    </row>
    <row r="16262" spans="8:13">
      <c r="H16262" s="16"/>
      <c r="I16262" s="3"/>
      <c r="J16262" s="3"/>
      <c r="K16262" s="3"/>
      <c r="L16262" s="3"/>
      <c r="M16262" s="3"/>
    </row>
    <row r="16263" spans="8:13">
      <c r="H16263" s="16"/>
      <c r="I16263" s="3"/>
      <c r="J16263" s="3"/>
      <c r="K16263" s="3"/>
      <c r="L16263" s="3"/>
      <c r="M16263" s="3"/>
    </row>
    <row r="16264" spans="8:13">
      <c r="H16264" s="16"/>
      <c r="I16264" s="3"/>
      <c r="J16264" s="3"/>
      <c r="K16264" s="3"/>
      <c r="L16264" s="3"/>
      <c r="M16264" s="3"/>
    </row>
    <row r="16265" spans="8:13">
      <c r="H16265" s="16"/>
      <c r="I16265" s="3"/>
      <c r="J16265" s="3"/>
      <c r="K16265" s="3"/>
      <c r="L16265" s="3"/>
      <c r="M16265" s="3"/>
    </row>
    <row r="16266" spans="8:13">
      <c r="H16266" s="16"/>
      <c r="I16266" s="3"/>
      <c r="J16266" s="3"/>
      <c r="K16266" s="3"/>
      <c r="L16266" s="3"/>
      <c r="M16266" s="3"/>
    </row>
    <row r="16267" spans="8:13">
      <c r="H16267" s="16"/>
      <c r="I16267" s="3"/>
      <c r="J16267" s="3"/>
      <c r="K16267" s="3"/>
      <c r="L16267" s="3"/>
      <c r="M16267" s="3"/>
    </row>
    <row r="16268" spans="8:13">
      <c r="H16268" s="16"/>
      <c r="I16268" s="3"/>
      <c r="J16268" s="3"/>
      <c r="K16268" s="3"/>
      <c r="L16268" s="3"/>
      <c r="M16268" s="3"/>
    </row>
    <row r="16269" spans="8:13">
      <c r="H16269" s="16"/>
      <c r="I16269" s="3"/>
      <c r="J16269" s="3"/>
      <c r="K16269" s="3"/>
      <c r="L16269" s="3"/>
      <c r="M16269" s="3"/>
    </row>
    <row r="16270" spans="8:13">
      <c r="H16270" s="16"/>
      <c r="I16270" s="3"/>
      <c r="J16270" s="3"/>
      <c r="K16270" s="3"/>
      <c r="L16270" s="3"/>
      <c r="M16270" s="3"/>
    </row>
    <row r="16271" spans="8:13">
      <c r="H16271" s="16"/>
      <c r="I16271" s="3"/>
      <c r="J16271" s="3"/>
      <c r="K16271" s="3"/>
      <c r="L16271" s="3"/>
      <c r="M16271" s="3"/>
    </row>
    <row r="16272" spans="8:13">
      <c r="H16272" s="16"/>
      <c r="I16272" s="3"/>
      <c r="J16272" s="3"/>
      <c r="K16272" s="3"/>
      <c r="L16272" s="3"/>
      <c r="M16272" s="3"/>
    </row>
    <row r="16273" spans="8:13">
      <c r="H16273" s="16"/>
      <c r="I16273" s="3"/>
      <c r="J16273" s="3"/>
      <c r="K16273" s="3"/>
      <c r="L16273" s="3"/>
      <c r="M16273" s="3"/>
    </row>
    <row r="16274" spans="8:13">
      <c r="H16274" s="16"/>
      <c r="I16274" s="3"/>
      <c r="J16274" s="3"/>
      <c r="K16274" s="3"/>
      <c r="L16274" s="3"/>
      <c r="M16274" s="3"/>
    </row>
    <row r="16275" spans="8:13">
      <c r="H16275" s="16"/>
      <c r="I16275" s="3"/>
      <c r="J16275" s="3"/>
      <c r="K16275" s="3"/>
      <c r="L16275" s="3"/>
      <c r="M16275" s="3"/>
    </row>
    <row r="16276" spans="8:13">
      <c r="H16276" s="16"/>
      <c r="I16276" s="3"/>
      <c r="J16276" s="3"/>
      <c r="K16276" s="3"/>
      <c r="L16276" s="3"/>
      <c r="M16276" s="3"/>
    </row>
    <row r="16277" spans="8:13">
      <c r="H16277" s="16"/>
      <c r="I16277" s="3"/>
      <c r="J16277" s="3"/>
      <c r="K16277" s="3"/>
      <c r="L16277" s="3"/>
      <c r="M16277" s="3"/>
    </row>
    <row r="16278" spans="8:13">
      <c r="H16278" s="16"/>
      <c r="I16278" s="3"/>
      <c r="J16278" s="3"/>
      <c r="K16278" s="3"/>
      <c r="L16278" s="3"/>
      <c r="M16278" s="3"/>
    </row>
    <row r="16279" spans="8:13">
      <c r="H16279" s="16"/>
      <c r="I16279" s="3"/>
      <c r="J16279" s="3"/>
      <c r="K16279" s="3"/>
      <c r="L16279" s="3"/>
      <c r="M16279" s="3"/>
    </row>
    <row r="16280" spans="8:13">
      <c r="H16280" s="16"/>
      <c r="I16280" s="3"/>
      <c r="J16280" s="3"/>
      <c r="K16280" s="3"/>
      <c r="L16280" s="3"/>
      <c r="M16280" s="3"/>
    </row>
    <row r="16281" spans="8:13">
      <c r="H16281" s="16"/>
      <c r="I16281" s="3"/>
      <c r="J16281" s="3"/>
      <c r="K16281" s="3"/>
      <c r="L16281" s="3"/>
      <c r="M16281" s="3"/>
    </row>
    <row r="16282" spans="8:13">
      <c r="H16282" s="16"/>
      <c r="I16282" s="3"/>
      <c r="J16282" s="3"/>
      <c r="K16282" s="3"/>
      <c r="L16282" s="3"/>
      <c r="M16282" s="3"/>
    </row>
    <row r="16283" spans="8:13">
      <c r="H16283" s="16"/>
      <c r="I16283" s="3"/>
      <c r="J16283" s="3"/>
      <c r="K16283" s="3"/>
      <c r="L16283" s="3"/>
      <c r="M16283" s="3"/>
    </row>
    <row r="16284" spans="8:13">
      <c r="H16284" s="16"/>
      <c r="I16284" s="3"/>
      <c r="J16284" s="3"/>
      <c r="K16284" s="3"/>
      <c r="L16284" s="3"/>
      <c r="M16284" s="3"/>
    </row>
    <row r="16285" spans="8:13">
      <c r="H16285" s="16"/>
      <c r="I16285" s="3"/>
      <c r="J16285" s="3"/>
      <c r="K16285" s="3"/>
      <c r="L16285" s="3"/>
      <c r="M16285" s="3"/>
    </row>
    <row r="16286" spans="8:13">
      <c r="H16286" s="16"/>
      <c r="I16286" s="3"/>
      <c r="J16286" s="3"/>
      <c r="K16286" s="3"/>
      <c r="L16286" s="3"/>
      <c r="M16286" s="3"/>
    </row>
    <row r="16287" spans="8:13">
      <c r="H16287" s="16"/>
      <c r="I16287" s="3"/>
      <c r="J16287" s="3"/>
      <c r="K16287" s="3"/>
      <c r="L16287" s="3"/>
      <c r="M16287" s="3"/>
    </row>
    <row r="16288" spans="8:13">
      <c r="H16288" s="16"/>
      <c r="I16288" s="3"/>
      <c r="J16288" s="3"/>
      <c r="K16288" s="3"/>
      <c r="L16288" s="3"/>
      <c r="M16288" s="3"/>
    </row>
    <row r="16289" spans="8:13">
      <c r="H16289" s="16"/>
      <c r="I16289" s="3"/>
      <c r="J16289" s="3"/>
      <c r="K16289" s="3"/>
      <c r="L16289" s="3"/>
      <c r="M16289" s="3"/>
    </row>
    <row r="16290" spans="8:13">
      <c r="H16290" s="16"/>
      <c r="I16290" s="3"/>
      <c r="J16290" s="3"/>
      <c r="K16290" s="3"/>
      <c r="L16290" s="3"/>
      <c r="M16290" s="3"/>
    </row>
    <row r="16291" spans="8:13">
      <c r="H16291" s="16"/>
      <c r="I16291" s="3"/>
      <c r="J16291" s="3"/>
      <c r="K16291" s="3"/>
      <c r="L16291" s="3"/>
      <c r="M16291" s="3"/>
    </row>
    <row r="16292" spans="8:13">
      <c r="H16292" s="16"/>
      <c r="I16292" s="3"/>
      <c r="J16292" s="3"/>
      <c r="K16292" s="3"/>
      <c r="L16292" s="3"/>
      <c r="M16292" s="3"/>
    </row>
    <row r="16293" spans="8:13">
      <c r="H16293" s="16"/>
      <c r="I16293" s="3"/>
      <c r="J16293" s="3"/>
      <c r="K16293" s="3"/>
      <c r="L16293" s="3"/>
      <c r="M16293" s="3"/>
    </row>
    <row r="16294" spans="8:13">
      <c r="H16294" s="16"/>
      <c r="I16294" s="3"/>
      <c r="J16294" s="3"/>
      <c r="K16294" s="3"/>
      <c r="L16294" s="3"/>
      <c r="M16294" s="3"/>
    </row>
    <row r="16295" spans="8:13">
      <c r="H16295" s="16"/>
      <c r="I16295" s="3"/>
      <c r="J16295" s="3"/>
      <c r="K16295" s="3"/>
      <c r="L16295" s="3"/>
      <c r="M16295" s="3"/>
    </row>
    <row r="16296" spans="8:13">
      <c r="H16296" s="16"/>
      <c r="I16296" s="3"/>
      <c r="J16296" s="3"/>
      <c r="K16296" s="3"/>
      <c r="L16296" s="3"/>
      <c r="M16296" s="3"/>
    </row>
    <row r="16297" spans="8:13">
      <c r="H16297" s="16"/>
      <c r="I16297" s="3"/>
      <c r="J16297" s="3"/>
      <c r="K16297" s="3"/>
      <c r="L16297" s="3"/>
      <c r="M16297" s="3"/>
    </row>
    <row r="16298" spans="8:13">
      <c r="H16298" s="16"/>
      <c r="I16298" s="3"/>
      <c r="J16298" s="3"/>
      <c r="K16298" s="3"/>
      <c r="L16298" s="3"/>
      <c r="M16298" s="3"/>
    </row>
    <row r="16299" spans="8:13">
      <c r="H16299" s="16"/>
      <c r="I16299" s="3"/>
      <c r="J16299" s="3"/>
      <c r="K16299" s="3"/>
      <c r="L16299" s="3"/>
      <c r="M16299" s="3"/>
    </row>
    <row r="16300" spans="8:13">
      <c r="H16300" s="16"/>
      <c r="I16300" s="3"/>
      <c r="J16300" s="3"/>
      <c r="K16300" s="3"/>
      <c r="L16300" s="3"/>
      <c r="M16300" s="3"/>
    </row>
    <row r="16301" spans="8:13">
      <c r="H16301" s="16"/>
      <c r="I16301" s="3"/>
      <c r="J16301" s="3"/>
      <c r="K16301" s="3"/>
      <c r="L16301" s="3"/>
      <c r="M16301" s="3"/>
    </row>
    <row r="16302" spans="8:13">
      <c r="H16302" s="16"/>
      <c r="I16302" s="3"/>
      <c r="J16302" s="3"/>
      <c r="K16302" s="3"/>
      <c r="L16302" s="3"/>
      <c r="M16302" s="3"/>
    </row>
    <row r="16303" spans="8:13">
      <c r="H16303" s="16"/>
      <c r="I16303" s="3"/>
      <c r="J16303" s="3"/>
      <c r="K16303" s="3"/>
      <c r="L16303" s="3"/>
      <c r="M16303" s="3"/>
    </row>
    <row r="16304" spans="8:13">
      <c r="H16304" s="16"/>
      <c r="I16304" s="3"/>
      <c r="J16304" s="3"/>
      <c r="K16304" s="3"/>
      <c r="L16304" s="3"/>
      <c r="M16304" s="3"/>
    </row>
    <row r="16305" spans="8:13">
      <c r="H16305" s="16"/>
      <c r="I16305" s="3"/>
      <c r="J16305" s="3"/>
      <c r="K16305" s="3"/>
      <c r="L16305" s="3"/>
      <c r="M16305" s="3"/>
    </row>
    <row r="16306" spans="8:13">
      <c r="H16306" s="16"/>
      <c r="I16306" s="3"/>
      <c r="J16306" s="3"/>
      <c r="K16306" s="3"/>
      <c r="L16306" s="3"/>
      <c r="M16306" s="3"/>
    </row>
    <row r="16307" spans="8:13">
      <c r="H16307" s="16"/>
      <c r="I16307" s="3"/>
      <c r="J16307" s="3"/>
      <c r="K16307" s="3"/>
      <c r="L16307" s="3"/>
      <c r="M16307" s="3"/>
    </row>
    <row r="16308" spans="8:13">
      <c r="H16308" s="16"/>
      <c r="I16308" s="3"/>
      <c r="J16308" s="3"/>
      <c r="K16308" s="3"/>
      <c r="L16308" s="3"/>
      <c r="M16308" s="3"/>
    </row>
    <row r="16309" spans="8:13">
      <c r="H16309" s="16"/>
      <c r="I16309" s="3"/>
      <c r="J16309" s="3"/>
      <c r="K16309" s="3"/>
      <c r="L16309" s="3"/>
      <c r="M16309" s="3"/>
    </row>
    <row r="16310" spans="8:13">
      <c r="H16310" s="16"/>
      <c r="I16310" s="3"/>
      <c r="J16310" s="3"/>
      <c r="K16310" s="3"/>
      <c r="L16310" s="3"/>
      <c r="M16310" s="3"/>
    </row>
    <row r="16311" spans="8:13">
      <c r="H16311" s="16"/>
      <c r="I16311" s="3"/>
      <c r="J16311" s="3"/>
      <c r="K16311" s="3"/>
      <c r="L16311" s="3"/>
      <c r="M16311" s="3"/>
    </row>
    <row r="16312" spans="8:13">
      <c r="H16312" s="16"/>
      <c r="I16312" s="3"/>
      <c r="J16312" s="3"/>
      <c r="K16312" s="3"/>
      <c r="L16312" s="3"/>
      <c r="M16312" s="3"/>
    </row>
    <row r="16313" spans="8:13">
      <c r="H16313" s="16"/>
      <c r="I16313" s="3"/>
      <c r="J16313" s="3"/>
      <c r="K16313" s="3"/>
      <c r="L16313" s="3"/>
      <c r="M16313" s="3"/>
    </row>
    <row r="16314" spans="8:13">
      <c r="H16314" s="16"/>
      <c r="I16314" s="3"/>
      <c r="J16314" s="3"/>
      <c r="K16314" s="3"/>
      <c r="L16314" s="3"/>
      <c r="M16314" s="3"/>
    </row>
    <row r="16315" spans="8:13">
      <c r="H16315" s="16"/>
      <c r="I16315" s="3"/>
      <c r="J16315" s="3"/>
      <c r="K16315" s="3"/>
      <c r="L16315" s="3"/>
      <c r="M16315" s="3"/>
    </row>
    <row r="16316" spans="8:13">
      <c r="H16316" s="16"/>
      <c r="I16316" s="3"/>
      <c r="J16316" s="3"/>
      <c r="K16316" s="3"/>
      <c r="L16316" s="3"/>
      <c r="M16316" s="3"/>
    </row>
    <row r="16317" spans="8:13">
      <c r="H16317" s="16"/>
      <c r="I16317" s="3"/>
      <c r="J16317" s="3"/>
      <c r="K16317" s="3"/>
      <c r="L16317" s="3"/>
      <c r="M16317" s="3"/>
    </row>
    <row r="16318" spans="8:13">
      <c r="H16318" s="16"/>
      <c r="I16318" s="3"/>
      <c r="J16318" s="3"/>
      <c r="K16318" s="3"/>
      <c r="L16318" s="3"/>
      <c r="M16318" s="3"/>
    </row>
    <row r="16319" spans="8:13">
      <c r="H16319" s="16"/>
      <c r="I16319" s="3"/>
      <c r="J16319" s="3"/>
      <c r="K16319" s="3"/>
      <c r="L16319" s="3"/>
      <c r="M16319" s="3"/>
    </row>
    <row r="16320" spans="8:13">
      <c r="H16320" s="16"/>
      <c r="I16320" s="3"/>
      <c r="J16320" s="3"/>
      <c r="K16320" s="3"/>
      <c r="L16320" s="3"/>
      <c r="M16320" s="3"/>
    </row>
    <row r="16321" spans="8:13">
      <c r="H16321" s="16"/>
      <c r="I16321" s="3"/>
      <c r="J16321" s="3"/>
      <c r="K16321" s="3"/>
      <c r="L16321" s="3"/>
      <c r="M16321" s="3"/>
    </row>
    <row r="16322" spans="8:13">
      <c r="H16322" s="16"/>
      <c r="I16322" s="3"/>
      <c r="J16322" s="3"/>
      <c r="K16322" s="3"/>
      <c r="L16322" s="3"/>
      <c r="M16322" s="3"/>
    </row>
    <row r="16323" spans="8:13">
      <c r="H16323" s="16"/>
      <c r="I16323" s="3"/>
      <c r="J16323" s="3"/>
      <c r="K16323" s="3"/>
      <c r="L16323" s="3"/>
      <c r="M16323" s="3"/>
    </row>
    <row r="16324" spans="8:13">
      <c r="H16324" s="16"/>
      <c r="I16324" s="3"/>
      <c r="J16324" s="3"/>
      <c r="K16324" s="3"/>
      <c r="L16324" s="3"/>
      <c r="M16324" s="3"/>
    </row>
    <row r="16325" spans="8:13">
      <c r="H16325" s="16"/>
      <c r="I16325" s="3"/>
      <c r="J16325" s="3"/>
      <c r="K16325" s="3"/>
      <c r="L16325" s="3"/>
      <c r="M16325" s="3"/>
    </row>
    <row r="16326" spans="8:13">
      <c r="H16326" s="16"/>
      <c r="I16326" s="3"/>
      <c r="J16326" s="3"/>
      <c r="K16326" s="3"/>
      <c r="L16326" s="3"/>
      <c r="M16326" s="3"/>
    </row>
    <row r="16327" spans="8:13">
      <c r="H16327" s="16"/>
      <c r="I16327" s="3"/>
      <c r="J16327" s="3"/>
      <c r="K16327" s="3"/>
      <c r="L16327" s="3"/>
      <c r="M16327" s="3"/>
    </row>
    <row r="16328" spans="8:13">
      <c r="H16328" s="16"/>
      <c r="I16328" s="3"/>
      <c r="J16328" s="3"/>
      <c r="K16328" s="3"/>
      <c r="L16328" s="3"/>
      <c r="M16328" s="3"/>
    </row>
    <row r="16329" spans="8:13">
      <c r="H16329" s="16"/>
      <c r="I16329" s="3"/>
      <c r="J16329" s="3"/>
      <c r="K16329" s="3"/>
      <c r="L16329" s="3"/>
      <c r="M16329" s="3"/>
    </row>
    <row r="16330" spans="8:13">
      <c r="H16330" s="16"/>
      <c r="I16330" s="3"/>
      <c r="J16330" s="3"/>
      <c r="K16330" s="3"/>
      <c r="L16330" s="3"/>
      <c r="M16330" s="3"/>
    </row>
    <row r="16331" spans="8:13">
      <c r="H16331" s="16"/>
      <c r="I16331" s="3"/>
      <c r="J16331" s="3"/>
      <c r="K16331" s="3"/>
      <c r="L16331" s="3"/>
      <c r="M16331" s="3"/>
    </row>
    <row r="16332" spans="8:13">
      <c r="H16332" s="16"/>
      <c r="I16332" s="3"/>
      <c r="J16332" s="3"/>
      <c r="K16332" s="3"/>
      <c r="L16332" s="3"/>
      <c r="M16332" s="3"/>
    </row>
    <row r="16333" spans="8:13">
      <c r="H16333" s="16"/>
      <c r="I16333" s="3"/>
      <c r="J16333" s="3"/>
      <c r="K16333" s="3"/>
      <c r="L16333" s="3"/>
      <c r="M16333" s="3"/>
    </row>
    <row r="16334" spans="8:13">
      <c r="H16334" s="16"/>
      <c r="I16334" s="3"/>
      <c r="J16334" s="3"/>
      <c r="K16334" s="3"/>
      <c r="L16334" s="3"/>
      <c r="M16334" s="3"/>
    </row>
    <row r="16335" spans="8:13">
      <c r="H16335" s="16"/>
      <c r="I16335" s="3"/>
      <c r="J16335" s="3"/>
      <c r="K16335" s="3"/>
      <c r="L16335" s="3"/>
      <c r="M16335" s="3"/>
    </row>
    <row r="16336" spans="8:13">
      <c r="H16336" s="16"/>
      <c r="I16336" s="3"/>
      <c r="J16336" s="3"/>
      <c r="K16336" s="3"/>
      <c r="L16336" s="3"/>
      <c r="M16336" s="3"/>
    </row>
    <row r="16337" spans="8:13">
      <c r="H16337" s="16"/>
      <c r="I16337" s="3"/>
      <c r="J16337" s="3"/>
      <c r="K16337" s="3"/>
      <c r="L16337" s="3"/>
      <c r="M16337" s="3"/>
    </row>
    <row r="16338" spans="8:13">
      <c r="H16338" s="16"/>
      <c r="I16338" s="3"/>
      <c r="J16338" s="3"/>
      <c r="K16338" s="3"/>
      <c r="L16338" s="3"/>
      <c r="M16338" s="3"/>
    </row>
    <row r="16339" spans="8:13">
      <c r="H16339" s="16"/>
      <c r="I16339" s="3"/>
      <c r="J16339" s="3"/>
      <c r="K16339" s="3"/>
      <c r="L16339" s="3"/>
      <c r="M16339" s="3"/>
    </row>
    <row r="16340" spans="8:13">
      <c r="H16340" s="16"/>
      <c r="I16340" s="3"/>
      <c r="J16340" s="3"/>
      <c r="K16340" s="3"/>
      <c r="L16340" s="3"/>
      <c r="M16340" s="3"/>
    </row>
    <row r="16341" spans="8:13">
      <c r="H16341" s="16"/>
      <c r="I16341" s="3"/>
      <c r="J16341" s="3"/>
      <c r="K16341" s="3"/>
      <c r="L16341" s="3"/>
      <c r="M16341" s="3"/>
    </row>
    <row r="16342" spans="8:13">
      <c r="H16342" s="16"/>
      <c r="I16342" s="3"/>
      <c r="J16342" s="3"/>
      <c r="K16342" s="3"/>
      <c r="L16342" s="3"/>
      <c r="M16342" s="3"/>
    </row>
    <row r="16343" spans="8:13">
      <c r="H16343" s="16"/>
      <c r="I16343" s="3"/>
      <c r="J16343" s="3"/>
      <c r="K16343" s="3"/>
      <c r="L16343" s="3"/>
      <c r="M16343" s="3"/>
    </row>
    <row r="16344" spans="8:13">
      <c r="H16344" s="16"/>
      <c r="I16344" s="3"/>
      <c r="J16344" s="3"/>
      <c r="K16344" s="3"/>
      <c r="L16344" s="3"/>
      <c r="M16344" s="3"/>
    </row>
    <row r="16345" spans="8:13">
      <c r="H16345" s="16"/>
      <c r="I16345" s="3"/>
      <c r="J16345" s="3"/>
      <c r="K16345" s="3"/>
      <c r="L16345" s="3"/>
      <c r="M16345" s="3"/>
    </row>
    <row r="16346" spans="8:13">
      <c r="H16346" s="16"/>
      <c r="I16346" s="3"/>
      <c r="J16346" s="3"/>
      <c r="K16346" s="3"/>
      <c r="L16346" s="3"/>
      <c r="M16346" s="3"/>
    </row>
    <row r="16347" spans="8:13">
      <c r="H16347" s="16"/>
      <c r="I16347" s="3"/>
      <c r="J16347" s="3"/>
      <c r="K16347" s="3"/>
      <c r="L16347" s="3"/>
      <c r="M16347" s="3"/>
    </row>
    <row r="16348" spans="8:13">
      <c r="H16348" s="16"/>
      <c r="I16348" s="3"/>
      <c r="J16348" s="3"/>
      <c r="K16348" s="3"/>
      <c r="L16348" s="3"/>
      <c r="M16348" s="3"/>
    </row>
    <row r="16349" spans="8:13">
      <c r="H16349" s="16"/>
      <c r="I16349" s="3"/>
      <c r="J16349" s="3"/>
      <c r="K16349" s="3"/>
      <c r="L16349" s="3"/>
      <c r="M16349" s="3"/>
    </row>
    <row r="16350" spans="8:13">
      <c r="H16350" s="16"/>
      <c r="I16350" s="3"/>
      <c r="J16350" s="3"/>
      <c r="K16350" s="3"/>
      <c r="L16350" s="3"/>
      <c r="M16350" s="3"/>
    </row>
    <row r="16351" spans="8:13">
      <c r="H16351" s="16"/>
      <c r="I16351" s="3"/>
      <c r="J16351" s="3"/>
      <c r="K16351" s="3"/>
      <c r="L16351" s="3"/>
      <c r="M16351" s="3"/>
    </row>
    <row r="16352" spans="8:13">
      <c r="H16352" s="16"/>
      <c r="I16352" s="3"/>
      <c r="J16352" s="3"/>
      <c r="K16352" s="3"/>
      <c r="L16352" s="3"/>
      <c r="M16352" s="3"/>
    </row>
    <row r="16353" spans="8:13">
      <c r="H16353" s="16"/>
      <c r="I16353" s="3"/>
      <c r="J16353" s="3"/>
      <c r="K16353" s="3"/>
      <c r="L16353" s="3"/>
      <c r="M16353" s="3"/>
    </row>
    <row r="16354" spans="8:13">
      <c r="H16354" s="16"/>
      <c r="I16354" s="3"/>
      <c r="J16354" s="3"/>
      <c r="K16354" s="3"/>
      <c r="L16354" s="3"/>
      <c r="M16354" s="3"/>
    </row>
    <row r="16355" spans="8:13">
      <c r="H16355" s="16"/>
      <c r="I16355" s="3"/>
      <c r="J16355" s="3"/>
      <c r="K16355" s="3"/>
      <c r="L16355" s="3"/>
      <c r="M16355" s="3"/>
    </row>
    <row r="16356" spans="8:13">
      <c r="H16356" s="16"/>
      <c r="I16356" s="3"/>
      <c r="J16356" s="3"/>
      <c r="K16356" s="3"/>
      <c r="L16356" s="3"/>
      <c r="M16356" s="3"/>
    </row>
    <row r="16357" spans="8:13">
      <c r="H16357" s="16"/>
      <c r="I16357" s="3"/>
      <c r="J16357" s="3"/>
      <c r="K16357" s="3"/>
      <c r="L16357" s="3"/>
      <c r="M16357" s="3"/>
    </row>
    <row r="16358" spans="8:13">
      <c r="H16358" s="16"/>
      <c r="I16358" s="3"/>
      <c r="J16358" s="3"/>
      <c r="K16358" s="3"/>
      <c r="L16358" s="3"/>
      <c r="M16358" s="3"/>
    </row>
    <row r="16359" spans="8:13">
      <c r="H16359" s="16"/>
      <c r="I16359" s="3"/>
      <c r="J16359" s="3"/>
      <c r="K16359" s="3"/>
      <c r="L16359" s="3"/>
      <c r="M16359" s="3"/>
    </row>
    <row r="16360" spans="8:13">
      <c r="H16360" s="16"/>
      <c r="I16360" s="3"/>
      <c r="J16360" s="3"/>
      <c r="K16360" s="3"/>
      <c r="L16360" s="3"/>
      <c r="M16360" s="3"/>
    </row>
    <row r="16361" spans="8:13">
      <c r="H16361" s="16"/>
      <c r="I16361" s="3"/>
      <c r="J16361" s="3"/>
      <c r="K16361" s="3"/>
      <c r="L16361" s="3"/>
      <c r="M16361" s="3"/>
    </row>
    <row r="16362" spans="8:13">
      <c r="H16362" s="16"/>
      <c r="I16362" s="3"/>
      <c r="J16362" s="3"/>
      <c r="K16362" s="3"/>
      <c r="L16362" s="3"/>
      <c r="M16362" s="3"/>
    </row>
    <row r="16363" spans="8:13">
      <c r="H16363" s="16"/>
      <c r="I16363" s="3"/>
      <c r="J16363" s="3"/>
      <c r="K16363" s="3"/>
      <c r="L16363" s="3"/>
      <c r="M16363" s="3"/>
    </row>
    <row r="16364" spans="8:13">
      <c r="H16364" s="16"/>
      <c r="I16364" s="3"/>
      <c r="J16364" s="3"/>
      <c r="K16364" s="3"/>
      <c r="L16364" s="3"/>
      <c r="M16364" s="3"/>
    </row>
    <row r="16365" spans="8:13">
      <c r="H16365" s="16"/>
      <c r="I16365" s="3"/>
      <c r="J16365" s="3"/>
      <c r="K16365" s="3"/>
      <c r="L16365" s="3"/>
      <c r="M16365" s="3"/>
    </row>
    <row r="16366" spans="8:13">
      <c r="H16366" s="16"/>
      <c r="I16366" s="3"/>
      <c r="J16366" s="3"/>
      <c r="K16366" s="3"/>
      <c r="L16366" s="3"/>
      <c r="M16366" s="3"/>
    </row>
    <row r="16367" spans="8:13">
      <c r="H16367" s="16"/>
      <c r="I16367" s="3"/>
      <c r="J16367" s="3"/>
      <c r="K16367" s="3"/>
      <c r="L16367" s="3"/>
      <c r="M16367" s="3"/>
    </row>
    <row r="16368" spans="8:13">
      <c r="H16368" s="16"/>
      <c r="I16368" s="3"/>
      <c r="J16368" s="3"/>
      <c r="K16368" s="3"/>
      <c r="L16368" s="3"/>
      <c r="M16368" s="3"/>
    </row>
    <row r="16369" spans="8:13">
      <c r="H16369" s="16"/>
      <c r="I16369" s="3"/>
      <c r="J16369" s="3"/>
      <c r="K16369" s="3"/>
      <c r="L16369" s="3"/>
      <c r="M16369" s="3"/>
    </row>
    <row r="16370" spans="8:13">
      <c r="H16370" s="16"/>
      <c r="I16370" s="3"/>
      <c r="J16370" s="3"/>
      <c r="K16370" s="3"/>
      <c r="L16370" s="3"/>
      <c r="M16370" s="3"/>
    </row>
    <row r="16371" spans="8:13">
      <c r="H16371" s="16"/>
      <c r="I16371" s="3"/>
      <c r="J16371" s="3"/>
      <c r="K16371" s="3"/>
      <c r="L16371" s="3"/>
      <c r="M16371" s="3"/>
    </row>
    <row r="16372" spans="8:13">
      <c r="H16372" s="16"/>
      <c r="I16372" s="3"/>
      <c r="J16372" s="3"/>
      <c r="K16372" s="3"/>
      <c r="L16372" s="3"/>
      <c r="M16372" s="3"/>
    </row>
    <row r="16373" spans="8:13">
      <c r="H16373" s="16"/>
      <c r="I16373" s="3"/>
      <c r="J16373" s="3"/>
      <c r="K16373" s="3"/>
      <c r="L16373" s="3"/>
      <c r="M16373" s="3"/>
    </row>
    <row r="16374" spans="8:13">
      <c r="H16374" s="16"/>
      <c r="I16374" s="3"/>
      <c r="J16374" s="3"/>
      <c r="K16374" s="3"/>
      <c r="L16374" s="3"/>
      <c r="M16374" s="3"/>
    </row>
    <row r="16375" spans="8:13">
      <c r="H16375" s="16"/>
      <c r="I16375" s="3"/>
      <c r="J16375" s="3"/>
      <c r="K16375" s="3"/>
      <c r="L16375" s="3"/>
      <c r="M16375" s="3"/>
    </row>
    <row r="16376" spans="8:13">
      <c r="H16376" s="16"/>
      <c r="I16376" s="3"/>
      <c r="J16376" s="3"/>
      <c r="K16376" s="3"/>
      <c r="L16376" s="3"/>
      <c r="M16376" s="3"/>
    </row>
    <row r="16377" spans="8:13">
      <c r="H16377" s="16"/>
      <c r="I16377" s="3"/>
      <c r="J16377" s="3"/>
      <c r="K16377" s="3"/>
      <c r="L16377" s="3"/>
      <c r="M16377" s="3"/>
    </row>
    <row r="16378" spans="8:13">
      <c r="H16378" s="16"/>
      <c r="I16378" s="3"/>
      <c r="J16378" s="3"/>
      <c r="K16378" s="3"/>
      <c r="L16378" s="3"/>
      <c r="M16378" s="3"/>
    </row>
    <row r="16379" spans="8:13">
      <c r="H16379" s="16"/>
      <c r="I16379" s="3"/>
      <c r="J16379" s="3"/>
      <c r="K16379" s="3"/>
      <c r="L16379" s="3"/>
      <c r="M16379" s="3"/>
    </row>
    <row r="16380" spans="8:13">
      <c r="H16380" s="16"/>
      <c r="I16380" s="3"/>
      <c r="J16380" s="3"/>
      <c r="K16380" s="3"/>
      <c r="L16380" s="3"/>
      <c r="M16380" s="3"/>
    </row>
    <row r="16381" spans="8:13">
      <c r="H16381" s="16"/>
      <c r="I16381" s="3"/>
      <c r="J16381" s="3"/>
      <c r="K16381" s="3"/>
      <c r="L16381" s="3"/>
      <c r="M16381" s="3"/>
    </row>
    <row r="16382" spans="8:13">
      <c r="H16382" s="16"/>
      <c r="I16382" s="3"/>
      <c r="J16382" s="3"/>
      <c r="K16382" s="3"/>
      <c r="L16382" s="3"/>
      <c r="M16382" s="3"/>
    </row>
    <row r="16383" spans="8:13">
      <c r="H16383" s="16"/>
      <c r="I16383" s="3"/>
      <c r="J16383" s="3"/>
      <c r="K16383" s="3"/>
      <c r="L16383" s="3"/>
      <c r="M16383" s="3"/>
    </row>
    <row r="16384" spans="8:13">
      <c r="H16384" s="16"/>
      <c r="I16384" s="3"/>
      <c r="J16384" s="3"/>
      <c r="K16384" s="3"/>
      <c r="L16384" s="3"/>
      <c r="M16384" s="3"/>
    </row>
    <row r="16385" spans="8:13">
      <c r="H16385" s="16"/>
      <c r="I16385" s="3"/>
      <c r="J16385" s="3"/>
      <c r="K16385" s="3"/>
      <c r="L16385" s="3"/>
      <c r="M16385" s="3"/>
    </row>
    <row r="16386" spans="8:13">
      <c r="H16386" s="16"/>
      <c r="I16386" s="3"/>
      <c r="J16386" s="3"/>
      <c r="K16386" s="3"/>
      <c r="L16386" s="3"/>
      <c r="M16386" s="3"/>
    </row>
    <row r="16387" spans="8:13">
      <c r="H16387" s="16"/>
      <c r="I16387" s="3"/>
      <c r="J16387" s="3"/>
      <c r="K16387" s="3"/>
      <c r="L16387" s="3"/>
      <c r="M16387" s="3"/>
    </row>
    <row r="16388" spans="8:13">
      <c r="H16388" s="16"/>
      <c r="I16388" s="3"/>
      <c r="J16388" s="3"/>
      <c r="K16388" s="3"/>
      <c r="L16388" s="3"/>
      <c r="M16388" s="3"/>
    </row>
    <row r="16389" spans="8:13">
      <c r="H16389" s="16"/>
      <c r="I16389" s="3"/>
      <c r="J16389" s="3"/>
      <c r="K16389" s="3"/>
      <c r="L16389" s="3"/>
      <c r="M16389" s="3"/>
    </row>
    <row r="16390" spans="8:13">
      <c r="H16390" s="16"/>
      <c r="I16390" s="3"/>
      <c r="J16390" s="3"/>
      <c r="K16390" s="3"/>
      <c r="L16390" s="3"/>
      <c r="M16390" s="3"/>
    </row>
    <row r="16391" spans="8:13">
      <c r="H16391" s="16"/>
      <c r="I16391" s="3"/>
      <c r="J16391" s="3"/>
      <c r="K16391" s="3"/>
      <c r="L16391" s="3"/>
      <c r="M16391" s="3"/>
    </row>
    <row r="16392" spans="8:13">
      <c r="H16392" s="16"/>
      <c r="I16392" s="3"/>
      <c r="J16392" s="3"/>
      <c r="K16392" s="3"/>
      <c r="L16392" s="3"/>
      <c r="M16392" s="3"/>
    </row>
    <row r="16393" spans="8:13">
      <c r="H16393" s="16"/>
      <c r="I16393" s="3"/>
      <c r="J16393" s="3"/>
      <c r="K16393" s="3"/>
      <c r="L16393" s="3"/>
      <c r="M16393" s="3"/>
    </row>
    <row r="16394" spans="8:13">
      <c r="H16394" s="16"/>
      <c r="I16394" s="3"/>
      <c r="J16394" s="3"/>
      <c r="K16394" s="3"/>
      <c r="L16394" s="3"/>
      <c r="M16394" s="3"/>
    </row>
    <row r="16395" spans="8:13">
      <c r="H16395" s="16"/>
      <c r="I16395" s="3"/>
      <c r="J16395" s="3"/>
      <c r="K16395" s="3"/>
      <c r="L16395" s="3"/>
      <c r="M16395" s="3"/>
    </row>
    <row r="16396" spans="8:13">
      <c r="H16396" s="16"/>
      <c r="I16396" s="3"/>
      <c r="J16396" s="3"/>
      <c r="K16396" s="3"/>
      <c r="L16396" s="3"/>
      <c r="M16396" s="3"/>
    </row>
    <row r="16397" spans="8:13">
      <c r="H16397" s="16"/>
      <c r="I16397" s="3"/>
      <c r="J16397" s="3"/>
      <c r="K16397" s="3"/>
      <c r="L16397" s="3"/>
      <c r="M16397" s="3"/>
    </row>
    <row r="16398" spans="8:13">
      <c r="H16398" s="16"/>
      <c r="I16398" s="3"/>
      <c r="J16398" s="3"/>
      <c r="K16398" s="3"/>
      <c r="L16398" s="3"/>
      <c r="M16398" s="3"/>
    </row>
    <row r="16399" spans="8:13">
      <c r="H16399" s="16"/>
      <c r="I16399" s="3"/>
      <c r="J16399" s="3"/>
      <c r="K16399" s="3"/>
      <c r="L16399" s="3"/>
      <c r="M16399" s="3"/>
    </row>
    <row r="16400" spans="8:13">
      <c r="H16400" s="16"/>
      <c r="I16400" s="3"/>
      <c r="J16400" s="3"/>
      <c r="K16400" s="3"/>
      <c r="L16400" s="3"/>
      <c r="M16400" s="3"/>
    </row>
    <row r="16401" spans="8:13">
      <c r="H16401" s="16"/>
      <c r="I16401" s="3"/>
      <c r="J16401" s="3"/>
      <c r="K16401" s="3"/>
      <c r="L16401" s="3"/>
      <c r="M16401" s="3"/>
    </row>
    <row r="16402" spans="8:13">
      <c r="H16402" s="16"/>
      <c r="I16402" s="3"/>
      <c r="J16402" s="3"/>
      <c r="K16402" s="3"/>
      <c r="L16402" s="3"/>
      <c r="M16402" s="3"/>
    </row>
    <row r="16403" spans="8:13">
      <c r="H16403" s="16"/>
      <c r="I16403" s="3"/>
      <c r="J16403" s="3"/>
      <c r="K16403" s="3"/>
      <c r="L16403" s="3"/>
      <c r="M16403" s="3"/>
    </row>
    <row r="16404" spans="8:13">
      <c r="H16404" s="16"/>
      <c r="I16404" s="3"/>
      <c r="J16404" s="3"/>
      <c r="K16404" s="3"/>
      <c r="L16404" s="3"/>
      <c r="M16404" s="3"/>
    </row>
    <row r="16405" spans="8:13">
      <c r="H16405" s="16"/>
      <c r="I16405" s="3"/>
      <c r="J16405" s="3"/>
      <c r="K16405" s="3"/>
      <c r="L16405" s="3"/>
      <c r="M16405" s="3"/>
    </row>
    <row r="16406" spans="8:13">
      <c r="H16406" s="16"/>
      <c r="I16406" s="3"/>
      <c r="J16406" s="3"/>
      <c r="K16406" s="3"/>
      <c r="L16406" s="3"/>
      <c r="M16406" s="3"/>
    </row>
    <row r="16407" spans="8:13">
      <c r="H16407" s="16"/>
      <c r="I16407" s="3"/>
      <c r="J16407" s="3"/>
      <c r="K16407" s="3"/>
      <c r="L16407" s="3"/>
      <c r="M16407" s="3"/>
    </row>
    <row r="16408" spans="8:13">
      <c r="H16408" s="16"/>
      <c r="I16408" s="3"/>
      <c r="J16408" s="3"/>
      <c r="K16408" s="3"/>
      <c r="L16408" s="3"/>
      <c r="M16408" s="3"/>
    </row>
    <row r="16409" spans="8:13">
      <c r="H16409" s="16"/>
      <c r="I16409" s="3"/>
      <c r="J16409" s="3"/>
      <c r="K16409" s="3"/>
      <c r="L16409" s="3"/>
      <c r="M16409" s="3"/>
    </row>
    <row r="16410" spans="8:13">
      <c r="H16410" s="16"/>
      <c r="I16410" s="3"/>
      <c r="J16410" s="3"/>
      <c r="K16410" s="3"/>
      <c r="L16410" s="3"/>
      <c r="M16410" s="3"/>
    </row>
  </sheetData>
  <sortState ref="F56:F1055">
    <sortCondition ref="F1055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2018-06-04T07:28:44Z</dcterms:created>
  <dcterms:modified xsi:type="dcterms:W3CDTF">2018-06-25T09:43:50Z</dcterms:modified>
</cp:coreProperties>
</file>