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ython\study\speedtest\"/>
    </mc:Choice>
  </mc:AlternateContent>
  <xr:revisionPtr revIDLastSave="0" documentId="13_ncr:1_{45F15F18-C3AF-4D2D-87EF-9F456A135FFF}" xr6:coauthVersionLast="46" xr6:coauthVersionMax="46" xr10:uidLastSave="{00000000-0000-0000-0000-000000000000}"/>
  <bookViews>
    <workbookView xWindow="-120" yWindow="-120" windowWidth="29040" windowHeight="15990" xr2:uid="{D0E09EAE-66B0-4CDD-81D0-596BD5A5C974}"/>
  </bookViews>
  <sheets>
    <sheet name="DASH" sheetId="3" r:id="rId1"/>
    <sheet name="database" sheetId="2" r:id="rId2"/>
    <sheet name="SETUP" sheetId="4" state="hidden" r:id="rId3"/>
  </sheets>
  <definedNames>
    <definedName name="DadosExternos_1" localSheetId="1" hidden="1">database!$A$1:$H$41</definedName>
    <definedName name="rngFolderPath">SETUP!$C$2</definedName>
  </definedNames>
  <calcPr calcId="191029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36F38-32FE-42D0-A961-CB1D7123F965}" keepAlive="1" name="Consulta - database" description="Conexão com a consulta 'database' na pasta de trabalho." type="5" refreshedVersion="6" background="1" saveData="1">
    <dbPr connection="Provider=Microsoft.Mashup.OleDb.1;Data Source=$Workbook$;Location=database;Extended Properties=&quot;&quot;" command="SELECT * FROM [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<sst xmlns="http://schemas.openxmlformats.org/spreadsheetml/2006/main" count="64" uniqueCount="27">
  <si>
    <t>timestamp</t>
  </si>
  <si>
    <t>download_speed_Mbps</t>
  </si>
  <si>
    <t>upload_speed_Mbps</t>
  </si>
  <si>
    <t>ping_ms</t>
  </si>
  <si>
    <t>provider</t>
  </si>
  <si>
    <t>ip</t>
  </si>
  <si>
    <t>mb_sent</t>
  </si>
  <si>
    <t>mb_received</t>
  </si>
  <si>
    <t>Vivo</t>
  </si>
  <si>
    <t>Total Geral</t>
  </si>
  <si>
    <t>2021</t>
  </si>
  <si>
    <t>abr</t>
  </si>
  <si>
    <t>02/abr</t>
  </si>
  <si>
    <t>Down Speed</t>
  </si>
  <si>
    <t>Up Speed</t>
  </si>
  <si>
    <t>Equinix Brazil</t>
  </si>
  <si>
    <t>Host1Plus</t>
  </si>
  <si>
    <t>03/abr</t>
  </si>
  <si>
    <t>04/abr</t>
  </si>
  <si>
    <t>rngFolderPath</t>
  </si>
  <si>
    <t>PREENCHIDO AUTOMATICAMENTE (Não mexer)</t>
  </si>
  <si>
    <t>Para atualizar os dados faça:</t>
  </si>
  <si>
    <t>Menu &gt; Dados &gt; Atualizar Tudo</t>
  </si>
  <si>
    <t>NÃO MEXA NESSA TABELA</t>
  </si>
  <si>
    <t>.</t>
  </si>
  <si>
    <t>Velocidades médias do SpeedTest</t>
  </si>
  <si>
    <t>em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</si>
</sst>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[Red]\-#,##0.0\ "/>
    <numFmt numFmtId="165" formatCode="#,##0.0"/>
  </numFmts>
  <fonts count="8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82A36"/>
      <name val="Arial"/>
      <family val="2"/>
    </font>
    <font>
      <sz val="8"/>
      <color theme="0" tint="-0.499984740745262"/>
      <name val="Arial"/>
      <family val="2"/>
    </font>
    <font>
      <b/>
      <sz val="11"/>
      <color rgb="FFEF6380"/>
      <name val="Arial"/>
      <family val="2"/>
    </font>
    <font>
      <b/>
      <sz val="12"/>
      <color theme="1"/>
      <name val="Arial"/>
      <family val="2"/>
    </font>
    <font>
      <i/>
      <sz val="9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 vertical="center" inden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30"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EF6380"/>
      <color rgb="FF282A36"/>
      <color rgb="FF00F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[resultados_speedtest.xlsx]DASH!Tabela dinâmica1</c:name>
    <c:fmtId val="32"/>
  </c:pivotSource>
  <c:chart>
    <c:autoTitleDeleted val="1"/>
    <c:pivotFmts>
      <c:pivotFmt>
        <c:idx val="0"/>
        <c:spPr>
          <a:ln w="28575" cap="rnd">
            <a:solidFill>
              <a:srgbClr val="00FF86"/>
            </a:solidFill>
            <a:round/>
          </a:ln>
          <a:effectLst/>
        </c:spPr>
        <c:marker>
          <c:symbol val="circle"/>
          <c:size val="7"/>
          <c:spPr>
            <a:solidFill>
              <a:srgbClr val="00FF86"/>
            </a:solidFill>
            <a:ln w="31750">
              <a:noFill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FF86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F6380"/>
            </a:solidFill>
            <a:round/>
          </a:ln>
          <a:effectLst/>
        </c:spPr>
        <c:marker>
          <c:symbol val="circle"/>
          <c:size val="6"/>
          <c:spPr>
            <a:solidFill>
              <a:srgbClr val="EF6380"/>
            </a:solidFill>
            <a:ln w="15875">
              <a:noFill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F638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0" cap="rnd">
            <a:solidFill>
              <a:schemeClr val="accent1"/>
            </a:solidFill>
            <a:prstDash val="sysDash"/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65000"/>
                <a:lumOff val="35000"/>
              </a:schemeClr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FF86"/>
            </a:solidFill>
            <a:round/>
          </a:ln>
          <a:effectLst/>
        </c:spPr>
        <c:marker>
          <c:symbol val="circle"/>
          <c:size val="7"/>
          <c:spPr>
            <a:solidFill>
              <a:srgbClr val="00FF86"/>
            </a:solidFill>
            <a:ln w="31750">
              <a:noFill/>
              <a:round/>
            </a:ln>
            <a:effectLst/>
          </c:spPr>
        </c:marker>
      </c:pivotFmt>
      <c:pivotFmt>
        <c:idx val="4"/>
        <c:spPr>
          <a:ln w="28575" cap="rnd">
            <a:solidFill>
              <a:srgbClr val="EF6380"/>
            </a:solidFill>
            <a:round/>
          </a:ln>
          <a:effectLst/>
        </c:spPr>
        <c:marker>
          <c:symbol val="circle"/>
          <c:size val="6"/>
          <c:spPr>
            <a:solidFill>
              <a:srgbClr val="EF6380"/>
            </a:solidFill>
            <a:ln w="15875">
              <a:noFill/>
              <a:round/>
            </a:ln>
            <a:effectLst/>
          </c:spPr>
        </c:marker>
      </c:pivotFmt>
      <c:pivotFmt>
        <c:idx val="5"/>
        <c:dLbl>
          <c:idx val="0"/>
          <c:dLblPos val="b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8.2707592592592596E-2"/>
          <c:w val="0.99764814814814817"/>
          <c:h val="0.77880314814814811"/>
        </c:manualLayout>
      </c:layout>
      <c:lineChart>
        <c:grouping val="standard"/>
        <c:varyColors val="0"/>
        <c:ser>
          <c:idx val="0"/>
          <c:order val="0"/>
          <c:tx>
            <c:strRef>
              <c:f>DASH!$C$4</c:f>
              <c:strCache>
                <c:ptCount val="1"/>
                <c:pt idx="0">
                  <c:v>Down Speed</c:v>
                </c:pt>
              </c:strCache>
            </c:strRef>
          </c:tx>
          <c:spPr>
            <a:ln w="28575" cap="rnd">
              <a:solidFill>
                <a:srgbClr val="00FF8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FF86"/>
              </a:solidFill>
              <a:ln w="31750">
                <a:noFill/>
                <a:round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00FF86"/>
                </a:solidFill>
                <a:ln w="31750">
                  <a:noFill/>
                  <a:round/>
                </a:ln>
                <a:effectLst/>
              </c:spPr>
            </c:marker>
            <c:bubble3D val="0"/>
            <c:spPr>
              <a:ln w="28575" cap="rnd">
                <a:solidFill>
                  <a:srgbClr val="00FF8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2BC7-4AFE-9F46-A2E0267A07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FF86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DASH!$B$5:$B$10</c:f>
              <c:multiLvlStrCache>
                <c:ptCount val="3"/>
                <c:lvl>
                  <c:pt idx="0">
                    <c:v>02/abr</c:v>
                  </c:pt>
                  <c:pt idx="1">
                    <c:v>03/abr</c:v>
                  </c:pt>
                  <c:pt idx="2">
                    <c:v>04/abr</c:v>
                  </c:pt>
                </c:lvl>
                <c:lvl>
                  <c:pt idx="0">
                    <c:v>abr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DASH!$C$5:$C$10</c:f>
              <c:numCache>
                <c:formatCode>#,##0.0_ ;[Red]\-#,##0.0\ </c:formatCode>
                <c:ptCount val="3"/>
                <c:pt idx="0">
                  <c:v>21.176923076923078</c:v>
                </c:pt>
                <c:pt idx="1">
                  <c:v>12.5</c:v>
                </c:pt>
                <c:pt idx="2">
                  <c:v>22.991666666666664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63-4A13-9D84-22AAF9FDEFEF}"/>
            </c:ext>
          </c:extLst>
        </c:ser>
        <c:ser>
          <c:idx val="1"/>
          <c:order val="1"/>
          <c:tx>
            <c:strRef>
              <c:f>DASH!$D$4</c:f>
              <c:strCache>
                <c:ptCount val="1"/>
                <c:pt idx="0">
                  <c:v>Up Speed</c:v>
                </c:pt>
              </c:strCache>
            </c:strRef>
          </c:tx>
          <c:spPr>
            <a:ln w="28575" cap="rnd">
              <a:solidFill>
                <a:srgbClr val="EF638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EF6380"/>
              </a:solidFill>
              <a:ln w="15875">
                <a:noFill/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rgbClr val="EF6380"/>
                </a:solidFill>
                <a:ln w="15875">
                  <a:noFill/>
                  <a:round/>
                </a:ln>
                <a:effectLst/>
              </c:spPr>
            </c:marker>
            <c:bubble3D val="0"/>
            <c:spPr>
              <a:ln w="28575" cap="rnd">
                <a:solidFill>
                  <a:srgbClr val="EF638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C7-4AFE-9F46-A2E0267A07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EF638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DASH!$B$5:$B$10</c:f>
              <c:multiLvlStrCache>
                <c:ptCount val="3"/>
                <c:lvl>
                  <c:pt idx="0">
                    <c:v>02/abr</c:v>
                  </c:pt>
                  <c:pt idx="1">
                    <c:v>03/abr</c:v>
                  </c:pt>
                  <c:pt idx="2">
                    <c:v>04/abr</c:v>
                  </c:pt>
                </c:lvl>
                <c:lvl>
                  <c:pt idx="0">
                    <c:v>abr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DASH!$D$5:$D$10</c:f>
              <c:numCache>
                <c:formatCode>#,##0.0</c:formatCode>
                <c:ptCount val="3"/>
                <c:pt idx="0">
                  <c:v>2.3769230769230769</c:v>
                </c:pt>
                <c:pt idx="1">
                  <c:v>3.05</c:v>
                </c:pt>
                <c:pt idx="2">
                  <c:v>2.3916666666666671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63-4A13-9D84-22AAF9FDEF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0319135"/>
        <c:axId val="570319551"/>
      </c:lineChart>
      <c:catAx>
        <c:axId val="57031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rgbClr val="282A3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70319551"/>
        <c:crosses val="autoZero"/>
        <c:auto val="1"/>
        <c:lblAlgn val="ctr"/>
        <c:lblOffset val="100"/>
        <c:noMultiLvlLbl val="0"/>
      </c:catAx>
      <c:valAx>
        <c:axId val="570319551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570319135"/>
        <c:crosses val="autoZero"/>
        <c:crossBetween val="between"/>
      </c:valAx>
      <c:spPr>
        <a:solidFill>
          <a:srgbClr val="282A36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579742239675179"/>
          <c:y val="0.10112962962962962"/>
          <c:w val="0.48000176274229372"/>
          <c:h val="4.5334074074074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FF86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3</xdr:row>
      <xdr:rowOff>0</xdr:rowOff>
    </xdr:from>
    <xdr:to>
      <xdr:col>13</xdr:col>
      <xdr:colOff>95250</xdr:colOff>
      <xdr:row>19</xdr:row>
      <xdr:rowOff>66000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258DCE-6316-4685-B9EA-1F05C48E9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4291.487276967593" createdVersion="7" refreshedVersion="6" minRefreshableVersion="3" recordCount="40" xr:uid="{475C06C3-558B-4BAD-AB93-2CC63FC43B18}">
  <cacheSource type="worksheet">
    <worksheetSource name="database"/>
  </cacheSource>
  <cacheFields count="10">
    <cacheField name="timestamp" numFmtId="22">
      <sharedItems containsSemiMixedTypes="0" containsNonDate="0" containsDate="1" containsString="0" minDate="2021-04-02T18:12:00" maxDate="2021-04-04T23:01:00" count="37">
        <d v="2021-04-02T18:12:00"/>
        <d v="2021-04-02T20:06:00"/>
        <d v="2021-04-02T20:13:00"/>
        <d v="2021-04-02T20:40:00"/>
        <d v="2021-04-02T20:44:00"/>
        <d v="2021-04-02T20:58:00"/>
        <d v="2021-04-02T20:59:00"/>
        <d v="2021-04-02T21:07:00"/>
        <d v="2021-04-02T21:08:00"/>
        <d v="2021-04-02T21:30:00"/>
        <d v="2021-04-02T21:31:00"/>
        <d v="2021-04-02T21:33:00"/>
        <d v="2021-04-02T21:36:00"/>
        <d v="2021-04-02T21:38:00"/>
        <d v="2021-04-02T21:47:00"/>
        <d v="2021-04-02T22:36:00"/>
        <d v="2021-04-02T22:39:00"/>
        <d v="2021-04-02T22:47:00"/>
        <d v="2021-04-02T22:50:00"/>
        <d v="2021-04-02T22:51:00"/>
        <d v="2021-04-02T22:52:00"/>
        <d v="2021-04-02T23:00:00"/>
        <d v="2021-04-02T23:02:00"/>
        <d v="2021-04-02T23:07:00"/>
        <d v="2021-04-02T23:14:00"/>
        <d v="2021-04-02T23:20:00"/>
        <d v="2021-04-03T23:32:00"/>
        <d v="2021-04-03T23:33:00"/>
        <d v="2021-04-04T17:44:00"/>
        <d v="2021-04-04T22:17:00"/>
        <d v="2021-04-04T22:37:00"/>
        <d v="2021-04-04T22:38:00"/>
        <d v="2021-04-04T22:42:00"/>
        <d v="2021-04-04T22:48:00"/>
        <d v="2021-04-04T22:49:00"/>
        <d v="2021-04-04T22:50:00"/>
        <d v="2021-04-04T23:01:00"/>
      </sharedItems>
      <fieldGroup par="9" base="0">
        <rangePr groupBy="days" startDate="2021-04-02T18:12:00" endDate="2021-04-04T23:01:00"/>
        <groupItems count="368">
          <s v="&lt;02/04/202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4/04/2021"/>
        </groupItems>
      </fieldGroup>
    </cacheField>
    <cacheField name="download_speed_Mbps" numFmtId="0">
      <sharedItems containsSemiMixedTypes="0" containsString="0" containsNumber="1" minValue="0" maxValue="25.2"/>
    </cacheField>
    <cacheField name="upload_speed_Mbps" numFmtId="0">
      <sharedItems containsSemiMixedTypes="0" containsString="0" containsNumber="1" minValue="0" maxValue="3.1"/>
    </cacheField>
    <cacheField name="ping_ms" numFmtId="0">
      <sharedItems containsSemiMixedTypes="0" containsString="0" containsNumber="1" containsInteger="1" minValue="0" maxValue="115"/>
    </cacheField>
    <cacheField name="provider" numFmtId="0">
      <sharedItems/>
    </cacheField>
    <cacheField name="ip" numFmtId="0">
      <sharedItems/>
    </cacheField>
    <cacheField name="mb_sent" numFmtId="0">
      <sharedItems containsSemiMixedTypes="0" containsString="0" containsNumber="1" minValue="0" maxValue="85.5"/>
    </cacheField>
    <cacheField name="mb_received" numFmtId="0">
      <sharedItems containsSemiMixedTypes="0" containsString="0" containsNumber="1" minValue="0" maxValue="31.7"/>
    </cacheField>
    <cacheField name="Meses" numFmtId="0" databaseField="0">
      <fieldGroup base="0">
        <rangePr groupBy="months" startDate="2021-04-02T18:12:00" endDate="2021-04-04T23:01:00"/>
        <groupItems count="14">
          <s v="&lt;02/04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4/04/2021"/>
        </groupItems>
      </fieldGroup>
    </cacheField>
    <cacheField name="Anos" numFmtId="0" databaseField="0">
      <fieldGroup base="0">
        <rangePr groupBy="years" startDate="2021-04-02T18:12:00" endDate="2021-04-04T23:01:00"/>
        <groupItems count="3">
          <s v="&lt;02/04/2021"/>
          <s v="2021"/>
          <s v="&gt;04/0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24.8"/>
    <n v="2.5"/>
    <n v="44"/>
    <s v="Vivo"/>
    <s v="186.212.94.241"/>
    <n v="3.3"/>
    <n v="31.2"/>
  </r>
  <r>
    <x v="1"/>
    <n v="25.1"/>
    <n v="2.5"/>
    <n v="47"/>
    <s v="Vivo"/>
    <s v="186.212.94.241"/>
    <n v="3.4"/>
    <n v="31.7"/>
  </r>
  <r>
    <x v="2"/>
    <n v="25.2"/>
    <n v="2.6"/>
    <n v="45"/>
    <s v="Vivo"/>
    <s v="186.212.94.241"/>
    <n v="3.4"/>
    <n v="31.6"/>
  </r>
  <r>
    <x v="3"/>
    <n v="24.3"/>
    <n v="2.5"/>
    <n v="51"/>
    <s v="Vivo"/>
    <s v="186.212.94.241"/>
    <n v="3.3"/>
    <n v="30.5"/>
  </r>
  <r>
    <x v="4"/>
    <n v="24.5"/>
    <n v="2.1"/>
    <n v="48"/>
    <s v="Vivo"/>
    <s v="186.212.94.241"/>
    <n v="3.4"/>
    <n v="30.8"/>
  </r>
  <r>
    <x v="5"/>
    <n v="24.8"/>
    <n v="2.5"/>
    <n v="54"/>
    <s v="Vivo"/>
    <s v="186.212.94.241"/>
    <n v="3.3"/>
    <n v="31.1"/>
  </r>
  <r>
    <x v="6"/>
    <n v="21.1"/>
    <n v="2.5"/>
    <n v="41"/>
    <s v="Vivo"/>
    <s v="186.212.94.241"/>
    <n v="3.3"/>
    <n v="26.5"/>
  </r>
  <r>
    <x v="7"/>
    <n v="24.8"/>
    <n v="2.4"/>
    <n v="54"/>
    <s v="Vivo"/>
    <s v="186.212.94.241"/>
    <n v="3.3"/>
    <n v="31.2"/>
  </r>
  <r>
    <x v="8"/>
    <n v="24"/>
    <n v="2.4"/>
    <n v="50"/>
    <s v="Vivo"/>
    <s v="186.212.94.241"/>
    <n v="3.2"/>
    <n v="30.2"/>
  </r>
  <r>
    <x v="9"/>
    <n v="15.8"/>
    <n v="2.5"/>
    <n v="57"/>
    <s v="Vivo"/>
    <s v="186.212.94.241"/>
    <n v="3.2"/>
    <n v="19.8"/>
  </r>
  <r>
    <x v="10"/>
    <n v="20.3"/>
    <n v="2.2999999999999998"/>
    <n v="53"/>
    <s v="Vivo"/>
    <s v="186.212.94.241"/>
    <n v="3.2"/>
    <n v="25.5"/>
  </r>
  <r>
    <x v="11"/>
    <n v="15.1"/>
    <n v="2.4"/>
    <n v="52"/>
    <s v="Vivo"/>
    <s v="186.212.94.241"/>
    <n v="3.4"/>
    <n v="19"/>
  </r>
  <r>
    <x v="12"/>
    <n v="12.5"/>
    <n v="2.5"/>
    <n v="51"/>
    <s v="Vivo"/>
    <s v="186.212.94.241"/>
    <n v="3.2"/>
    <n v="15.7"/>
  </r>
  <r>
    <x v="13"/>
    <n v="9.6999999999999993"/>
    <n v="2.5"/>
    <n v="53"/>
    <s v="Vivo"/>
    <s v="186.212.94.241"/>
    <n v="3.3"/>
    <n v="12.2"/>
  </r>
  <r>
    <x v="14"/>
    <n v="10.3"/>
    <n v="2.2999999999999998"/>
    <n v="55"/>
    <s v="Vivo"/>
    <s v="186.212.94.241"/>
    <n v="3.1"/>
    <n v="13"/>
  </r>
  <r>
    <x v="15"/>
    <n v="0"/>
    <n v="0"/>
    <n v="0"/>
    <s v="Vivo"/>
    <s v="186.212.94.241"/>
    <n v="0"/>
    <n v="0"/>
  </r>
  <r>
    <x v="16"/>
    <n v="24"/>
    <n v="2.5"/>
    <n v="45"/>
    <s v="Vivo"/>
    <s v="186.212.94.241"/>
    <n v="3.3"/>
    <n v="30.2"/>
  </r>
  <r>
    <x v="17"/>
    <n v="25.1"/>
    <n v="2.6"/>
    <n v="46"/>
    <s v="Vivo"/>
    <s v="186.212.94.241"/>
    <n v="3.3"/>
    <n v="31.5"/>
  </r>
  <r>
    <x v="18"/>
    <n v="25"/>
    <n v="2.6"/>
    <n v="41"/>
    <s v="Vivo"/>
    <s v="186.212.94.241"/>
    <n v="3.4"/>
    <n v="31.4"/>
  </r>
  <r>
    <x v="19"/>
    <n v="25"/>
    <n v="2.5"/>
    <n v="43"/>
    <s v="Vivo"/>
    <s v="186.212.94.241"/>
    <n v="3.3"/>
    <n v="31.4"/>
  </r>
  <r>
    <x v="20"/>
    <n v="25.1"/>
    <n v="2.4"/>
    <n v="45"/>
    <s v="Vivo"/>
    <s v="186.212.94.241"/>
    <n v="3.4"/>
    <n v="31.7"/>
  </r>
  <r>
    <x v="21"/>
    <n v="25"/>
    <n v="2.5"/>
    <n v="47"/>
    <s v="Vivo"/>
    <s v="186.212.94.241"/>
    <n v="3.2"/>
    <n v="31.5"/>
  </r>
  <r>
    <x v="22"/>
    <n v="24.9"/>
    <n v="2.5"/>
    <n v="47"/>
    <s v="Vivo"/>
    <s v="186.212.94.241"/>
    <n v="3.3"/>
    <n v="31.4"/>
  </r>
  <r>
    <x v="23"/>
    <n v="25"/>
    <n v="2.6"/>
    <n v="44"/>
    <s v="Vivo"/>
    <s v="186.212.94.241"/>
    <n v="3.4"/>
    <n v="31.4"/>
  </r>
  <r>
    <x v="24"/>
    <n v="24.3"/>
    <n v="2.5"/>
    <n v="43"/>
    <s v="Vivo"/>
    <s v="186.212.94.241"/>
    <n v="3.3"/>
    <n v="30.6"/>
  </r>
  <r>
    <x v="25"/>
    <n v="24.9"/>
    <n v="2.6"/>
    <n v="48"/>
    <s v="Vivo"/>
    <s v="186.212.94.241"/>
    <n v="3.4"/>
    <n v="31.3"/>
  </r>
  <r>
    <x v="26"/>
    <n v="14.1"/>
    <n v="3"/>
    <n v="90"/>
    <s v="Equinix Brazil"/>
    <s v="5.62.51.128"/>
    <n v="85.5"/>
    <n v="22.7"/>
  </r>
  <r>
    <x v="27"/>
    <n v="10.9"/>
    <n v="3.1"/>
    <n v="33"/>
    <s v="Equinix Brazil"/>
    <s v="5.62.51.128"/>
    <n v="85.5"/>
    <n v="19.899999999999999"/>
  </r>
  <r>
    <x v="28"/>
    <n v="15.2"/>
    <n v="2.1"/>
    <n v="115"/>
    <s v="Host1Plus"/>
    <s v="191.96.5.160"/>
    <n v="2.8"/>
    <n v="19.2"/>
  </r>
  <r>
    <x v="29"/>
    <n v="22.5"/>
    <n v="2.4"/>
    <n v="61"/>
    <s v="Host1Plus"/>
    <s v="191.96.5.160"/>
    <n v="3.2"/>
    <n v="28.2"/>
  </r>
  <r>
    <x v="30"/>
    <n v="23.6"/>
    <n v="2.5"/>
    <n v="61"/>
    <s v="Host1Plus"/>
    <s v="191.96.5.160"/>
    <n v="3.3"/>
    <n v="29.7"/>
  </r>
  <r>
    <x v="30"/>
    <n v="23.7"/>
    <n v="2.5"/>
    <n v="58"/>
    <s v="Host1Plus"/>
    <s v="191.96.5.160"/>
    <n v="3.3"/>
    <n v="30"/>
  </r>
  <r>
    <x v="31"/>
    <n v="23"/>
    <n v="2.2999999999999998"/>
    <n v="61"/>
    <s v="Host1Plus"/>
    <s v="191.96.5.160"/>
    <n v="3.2"/>
    <n v="29"/>
  </r>
  <r>
    <x v="32"/>
    <n v="23.5"/>
    <n v="2.4"/>
    <n v="57"/>
    <s v="Host1Plus"/>
    <s v="191.96.5.160"/>
    <n v="3.1"/>
    <n v="29.5"/>
  </r>
  <r>
    <x v="32"/>
    <n v="23.8"/>
    <n v="2.4"/>
    <n v="61"/>
    <s v="Host1Plus"/>
    <s v="191.96.5.160"/>
    <n v="3.3"/>
    <n v="29.9"/>
  </r>
  <r>
    <x v="33"/>
    <n v="22.7"/>
    <n v="2.4"/>
    <n v="61"/>
    <s v="Host1Plus"/>
    <s v="191.96.5.160"/>
    <n v="3.2"/>
    <n v="28.7"/>
  </r>
  <r>
    <x v="34"/>
    <n v="23.3"/>
    <n v="2.2999999999999998"/>
    <n v="58"/>
    <s v="Host1Plus"/>
    <s v="191.96.5.160"/>
    <n v="3.2"/>
    <n v="29.4"/>
  </r>
  <r>
    <x v="34"/>
    <n v="25.1"/>
    <n v="2.6"/>
    <n v="49"/>
    <s v="Vivo"/>
    <s v="186.212.94.241"/>
    <n v="3.5"/>
    <n v="31.6"/>
  </r>
  <r>
    <x v="35"/>
    <n v="25.1"/>
    <n v="2.5"/>
    <n v="47"/>
    <s v="Vivo"/>
    <s v="186.212.94.241"/>
    <n v="3.2"/>
    <n v="31.5"/>
  </r>
  <r>
    <x v="36"/>
    <n v="24.4"/>
    <n v="2.2999999999999998"/>
    <n v="43"/>
    <s v="Vivo"/>
    <s v="186.212.94.241"/>
    <n v="3.3"/>
    <n v="30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66C90-9F69-4D66-A565-DE9D6AEB267A}" name="Tabela dinâmica1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7" indent="0" outline="1" outlineData="1" multipleFieldFilters="0" chartFormat="41" rowHeaderCaption=".">
  <location ref="B4:D10" firstHeaderRow="0" firstDataRow="1" firstDataCol="1"/>
  <pivotFields count="10">
    <pivotField axis="axisRow" numFmtId="22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9"/>
    <field x="8"/>
    <field x="0"/>
  </rowFields>
  <rowItems count="6">
    <i>
      <x/>
    </i>
    <i r="1">
      <x v="4"/>
    </i>
    <i r="2">
      <x v="92"/>
    </i>
    <i r="2">
      <x v="93"/>
    </i>
    <i r="2">
      <x v="94"/>
    </i>
    <i t="grand">
      <x/>
    </i>
  </rowItems>
  <colFields count="1">
    <field x="-2"/>
  </colFields>
  <colItems count="2">
    <i>
      <x/>
    </i>
    <i i="1">
      <x v="1"/>
    </i>
  </colItems>
  <dataFields count="2">
    <dataField name="Down Speed" fld="1" subtotal="average" baseField="8" baseItem="4" numFmtId="164"/>
    <dataField name="Up Speed" fld="2" subtotal="average" baseField="9" baseItem="1" numFmtId="165"/>
  </dataFields>
  <formats count="10">
    <format dxfId="2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9" type="button" dataOnly="0" labelOnly="1" outline="0" axis="axisRow" fieldPosition="0"/>
    </format>
    <format dxfId="24">
      <pivotArea dataOnly="0" labelOnly="1" fieldPosition="0">
        <references count="1">
          <reference field="9" count="1">
            <x v="0"/>
          </reference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2">
          <reference field="8" count="1">
            <x v="4"/>
          </reference>
          <reference field="9" count="1" selected="0">
            <x v="0"/>
          </reference>
        </references>
      </pivotArea>
    </format>
    <format dxfId="21">
      <pivotArea dataOnly="0" labelOnly="1" fieldPosition="0">
        <references count="3">
          <reference field="0" count="1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32" format="4">
      <pivotArea type="data" outline="0" fieldPosition="0">
        <references count="4">
          <reference field="4294967294" count="1" selected="0">
            <x v="1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3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3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9">
      <pivotArea type="data" outline="0" fieldPosition="0">
        <references count="4">
          <reference field="4294967294" count="1" selected="0">
            <x v="1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4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4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0" format="13">
      <pivotArea type="data" outline="0" fieldPosition="0">
        <references count="4">
          <reference field="4294967294" count="1" selected="0">
            <x v="1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58047C-79AF-4967-B2C4-29AB96432948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download_speed_Mbps" tableColumnId="2"/>
      <queryTableField id="3" name="upload_speed_Mbps" tableColumnId="3"/>
      <queryTableField id="4" name="ping_ms" tableColumnId="4"/>
      <queryTableField id="5" name="provider" tableColumnId="5"/>
      <queryTableField id="6" name="ip" tableColumnId="6"/>
      <queryTableField id="7" name="mb_sent" tableColumnId="7"/>
      <queryTableField id="8" name="mb_receiv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79AF4-7875-480A-B86A-816D31E2F07D}" name="database" displayName="database" ref="A1:H41" tableType="queryTable" totalsRowShown="0" headerRowDxfId="19" dataDxfId="18">
  <autoFilter ref="A1:H41" xr:uid="{409ABEB7-3B99-42FD-BF5F-F12B18660826}"/>
  <tableColumns count="8">
    <tableColumn id="1" xr3:uid="{F0B9D545-A21A-4D48-A4FA-DEE35B4F208E}" uniqueName="1" name="timestamp" queryTableFieldId="1" dataDxfId="17"/>
    <tableColumn id="2" xr3:uid="{E81261FA-CB5B-46A4-A233-B022E0D30DF1}" uniqueName="2" name="download_speed_Mbps" queryTableFieldId="2" dataDxfId="16"/>
    <tableColumn id="3" xr3:uid="{C35FD570-55EE-4D85-8316-D6E86B1DA4BB}" uniqueName="3" name="upload_speed_Mbps" queryTableFieldId="3" dataDxfId="15"/>
    <tableColumn id="4" xr3:uid="{50532527-8F55-4DA3-AF36-27158C12ACD2}" uniqueName="4" name="ping_ms" queryTableFieldId="4" dataDxfId="14"/>
    <tableColumn id="5" xr3:uid="{1F42D213-2FD8-492A-BF12-C035D9121E21}" uniqueName="5" name="provider" queryTableFieldId="5" dataDxfId="13"/>
    <tableColumn id="6" xr3:uid="{A4462B30-9E9F-4492-BA46-C7219F166312}" uniqueName="6" name="ip" queryTableFieldId="6" dataDxfId="12"/>
    <tableColumn id="7" xr3:uid="{8D23EBC0-5F3C-49EA-A2C2-384388DDE9BF}" uniqueName="7" name="mb_sent" queryTableFieldId="7" dataDxfId="11"/>
    <tableColumn id="8" xr3:uid="{1B2683FB-045F-42A8-A5CA-D0D7EA7ED4F2}" uniqueName="8" name="mb_received" queryTableFieldId="8" dataDxfId="1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1AC4-E2D6-4FA7-BE66-BF9CE3AFDA30}">
  <dimension ref="B2:E10"/>
  <sheetViews>
    <sheetView showGridLines="0" tabSelected="1" workbookViewId="0"/>
  </sheetViews>
  <sheetFormatPr defaultRowHeight="26.25" customHeight="1" x14ac:dyDescent="0.2"/>
  <cols>
    <col min="1" max="1" width="4.85546875" style="1" customWidth="1"/>
    <col min="2" max="2" width="18.7109375" style="1" bestFit="1" customWidth="1"/>
    <col min="3" max="3" width="12.5703125" style="3" bestFit="1" customWidth="1"/>
    <col min="4" max="4" width="9.85546875" style="3" bestFit="1" customWidth="1"/>
    <col min="5" max="5" width="10.85546875" style="3" bestFit="1" customWidth="1"/>
    <col min="6" max="16384" width="9.140625" style="1"/>
  </cols>
  <sheetData>
    <row r="2" spans="2:5" ht="26.25" customHeight="1" x14ac:dyDescent="0.2">
      <c r="B2" s="17" t="s">
        <v>25</v>
      </c>
    </row>
    <row r="3" spans="2:5" ht="26.25" customHeight="1" x14ac:dyDescent="0.2">
      <c r="B3" s="18" t="s">
        <v>26</v>
      </c>
    </row>
    <row r="4" spans="2:5" ht="26.25" customHeight="1" x14ac:dyDescent="0.2">
      <c r="B4" s="6" t="s">
        <v>24</v>
      </c>
      <c r="C4" s="3" t="s">
        <v>13</v>
      </c>
      <c r="D4" s="3" t="s">
        <v>14</v>
      </c>
      <c r="E4"/>
    </row>
    <row r="5" spans="2:5" ht="26.25" customHeight="1" x14ac:dyDescent="0.2">
      <c r="B5" s="7" t="s">
        <v>10</v>
      </c>
      <c r="C5" s="8">
        <v>21.287500000000001</v>
      </c>
      <c r="D5" s="9">
        <v>2.415</v>
      </c>
      <c r="E5"/>
    </row>
    <row r="6" spans="2:5" ht="26.25" customHeight="1" x14ac:dyDescent="0.2">
      <c r="B6" s="7" t="s">
        <v>11</v>
      </c>
      <c r="C6" s="8">
        <v>21.287500000000001</v>
      </c>
      <c r="D6" s="9">
        <v>2.415</v>
      </c>
      <c r="E6"/>
    </row>
    <row r="7" spans="2:5" ht="26.25" customHeight="1" x14ac:dyDescent="0.2">
      <c r="B7" s="10" t="s">
        <v>12</v>
      </c>
      <c r="C7" s="8">
        <v>21.176923076923078</v>
      </c>
      <c r="D7" s="9">
        <v>2.3769230769230769</v>
      </c>
      <c r="E7"/>
    </row>
    <row r="8" spans="2:5" ht="26.25" customHeight="1" x14ac:dyDescent="0.2">
      <c r="B8" s="10" t="s">
        <v>17</v>
      </c>
      <c r="C8" s="8">
        <v>12.5</v>
      </c>
      <c r="D8" s="9">
        <v>3.05</v>
      </c>
      <c r="E8"/>
    </row>
    <row r="9" spans="2:5" ht="26.25" customHeight="1" x14ac:dyDescent="0.2">
      <c r="B9" s="10" t="s">
        <v>18</v>
      </c>
      <c r="C9" s="8">
        <v>22.991666666666664</v>
      </c>
      <c r="D9" s="9">
        <v>2.3916666666666671</v>
      </c>
      <c r="E9"/>
    </row>
    <row r="10" spans="2:5" ht="26.25" customHeight="1" x14ac:dyDescent="0.2">
      <c r="B10" s="7" t="s">
        <v>9</v>
      </c>
      <c r="C10" s="8">
        <v>21.287500000000001</v>
      </c>
      <c r="D10" s="9">
        <v>2.415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1B6-C015-4B37-A015-7593DE5A1B8A}">
  <dimension ref="A1:J49"/>
  <sheetViews>
    <sheetView showGridLines="0" workbookViewId="0">
      <selection activeCell="E27" sqref="E27"/>
    </sheetView>
  </sheetViews>
  <sheetFormatPr defaultRowHeight="17.25" customHeight="1" x14ac:dyDescent="0.2"/>
  <cols>
    <col min="1" max="1" width="15.42578125" style="1" bestFit="1" customWidth="1"/>
    <col min="2" max="2" width="27.140625" style="3" bestFit="1" customWidth="1"/>
    <col min="3" max="3" width="24.28515625" style="3" bestFit="1" customWidth="1"/>
    <col min="4" max="5" width="13.140625" style="3" bestFit="1" customWidth="1"/>
    <col min="6" max="6" width="16.5703125" style="3" customWidth="1"/>
    <col min="7" max="7" width="13.140625" style="3" bestFit="1" customWidth="1"/>
    <col min="8" max="8" width="17.28515625" style="3" bestFit="1" customWidth="1"/>
    <col min="9" max="9" width="9.140625" style="1"/>
    <col min="10" max="10" width="30.42578125" style="1" customWidth="1"/>
    <col min="11" max="16384" width="9.140625" style="1"/>
  </cols>
  <sheetData>
    <row r="1" spans="1:10" ht="15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16" t="s">
        <v>23</v>
      </c>
    </row>
    <row r="2" spans="1:10" ht="12.75" x14ac:dyDescent="0.2">
      <c r="A2" s="2">
        <v>44288.758333333331</v>
      </c>
      <c r="B2" s="3">
        <v>24.8</v>
      </c>
      <c r="C2" s="3">
        <v>2.5</v>
      </c>
      <c r="D2" s="3">
        <v>44</v>
      </c>
      <c r="E2" s="4" t="s">
        <v>8</v>
      </c>
      <c r="F2" s="4"/>
      <c r="G2" s="3">
        <v>3.3</v>
      </c>
      <c r="H2" s="3">
        <v>31.2</v>
      </c>
      <c r="J2" s="11" t="s">
        <v>21</v>
      </c>
    </row>
    <row r="3" spans="1:10" ht="12.75" x14ac:dyDescent="0.2">
      <c r="A3" s="2">
        <v>44288.837500000001</v>
      </c>
      <c r="B3" s="3">
        <v>25.1</v>
      </c>
      <c r="C3" s="3">
        <v>2.5</v>
      </c>
      <c r="D3" s="3">
        <v>47</v>
      </c>
      <c r="E3" s="4" t="s">
        <v>8</v>
      </c>
      <c r="F3" s="4"/>
      <c r="G3" s="3">
        <v>3.4</v>
      </c>
      <c r="H3" s="3">
        <v>31.7</v>
      </c>
      <c r="J3" s="11" t="s">
        <v>22</v>
      </c>
    </row>
    <row r="4" spans="1:10" ht="12.75" x14ac:dyDescent="0.2">
      <c r="A4" s="2">
        <v>44288.842361111114</v>
      </c>
      <c r="B4" s="3">
        <v>25.2</v>
      </c>
      <c r="C4" s="3">
        <v>2.6</v>
      </c>
      <c r="D4" s="3">
        <v>45</v>
      </c>
      <c r="E4" s="4" t="s">
        <v>8</v>
      </c>
      <c r="F4" s="4"/>
      <c r="G4" s="3">
        <v>3.4</v>
      </c>
      <c r="H4" s="3">
        <v>31.6</v>
      </c>
    </row>
    <row r="5" spans="1:10" ht="12.75" x14ac:dyDescent="0.2">
      <c r="A5" s="2">
        <v>44288.861111111109</v>
      </c>
      <c r="B5" s="3">
        <v>24.3</v>
      </c>
      <c r="C5" s="3">
        <v>2.5</v>
      </c>
      <c r="D5" s="3">
        <v>51</v>
      </c>
      <c r="E5" s="4" t="s">
        <v>8</v>
      </c>
      <c r="F5" s="4"/>
      <c r="G5" s="3">
        <v>3.3</v>
      </c>
      <c r="H5" s="3">
        <v>30.5</v>
      </c>
    </row>
    <row r="6" spans="1:10" ht="12.75" x14ac:dyDescent="0.2">
      <c r="A6" s="2">
        <v>44288.863888888889</v>
      </c>
      <c r="B6" s="3">
        <v>24.5</v>
      </c>
      <c r="C6" s="3">
        <v>2.1</v>
      </c>
      <c r="D6" s="3">
        <v>48</v>
      </c>
      <c r="E6" s="4" t="s">
        <v>8</v>
      </c>
      <c r="F6" s="4"/>
      <c r="G6" s="3">
        <v>3.4</v>
      </c>
      <c r="H6" s="3">
        <v>30.8</v>
      </c>
    </row>
    <row r="7" spans="1:10" ht="12.75" x14ac:dyDescent="0.2">
      <c r="A7" s="2">
        <v>44288.873611111114</v>
      </c>
      <c r="B7" s="3">
        <v>24.8</v>
      </c>
      <c r="C7" s="3">
        <v>2.5</v>
      </c>
      <c r="D7" s="3">
        <v>54</v>
      </c>
      <c r="E7" s="4" t="s">
        <v>8</v>
      </c>
      <c r="F7" s="4"/>
      <c r="G7" s="3">
        <v>3.3</v>
      </c>
      <c r="H7" s="3">
        <v>31.1</v>
      </c>
    </row>
    <row r="8" spans="1:10" ht="12.75" x14ac:dyDescent="0.2">
      <c r="A8" s="2">
        <v>44288.874305555553</v>
      </c>
      <c r="B8" s="3">
        <v>21.1</v>
      </c>
      <c r="C8" s="3">
        <v>2.5</v>
      </c>
      <c r="D8" s="3">
        <v>41</v>
      </c>
      <c r="E8" s="4" t="s">
        <v>8</v>
      </c>
      <c r="F8" s="4"/>
      <c r="G8" s="3">
        <v>3.3</v>
      </c>
      <c r="H8" s="3">
        <v>26.5</v>
      </c>
    </row>
    <row r="9" spans="1:10" ht="12.75" x14ac:dyDescent="0.2">
      <c r="A9" s="2">
        <v>44288.879861111112</v>
      </c>
      <c r="B9" s="3">
        <v>24.8</v>
      </c>
      <c r="C9" s="3">
        <v>2.4</v>
      </c>
      <c r="D9" s="3">
        <v>54</v>
      </c>
      <c r="E9" s="4" t="s">
        <v>8</v>
      </c>
      <c r="F9" s="4"/>
      <c r="G9" s="3">
        <v>3.3</v>
      </c>
      <c r="H9" s="3">
        <v>31.2</v>
      </c>
    </row>
    <row r="10" spans="1:10" ht="12.75" x14ac:dyDescent="0.2">
      <c r="A10" s="2">
        <v>44288.880555555559</v>
      </c>
      <c r="B10" s="3">
        <v>24</v>
      </c>
      <c r="C10" s="3">
        <v>2.4</v>
      </c>
      <c r="D10" s="3">
        <v>50</v>
      </c>
      <c r="E10" s="4" t="s">
        <v>8</v>
      </c>
      <c r="F10" s="4"/>
      <c r="G10" s="3">
        <v>3.2</v>
      </c>
      <c r="H10" s="3">
        <v>30.2</v>
      </c>
    </row>
    <row r="11" spans="1:10" ht="12.75" x14ac:dyDescent="0.2">
      <c r="A11" s="2">
        <v>44288.895833333336</v>
      </c>
      <c r="B11" s="3">
        <v>15.8</v>
      </c>
      <c r="C11" s="3">
        <v>2.5</v>
      </c>
      <c r="D11" s="3">
        <v>57</v>
      </c>
      <c r="E11" s="4" t="s">
        <v>8</v>
      </c>
      <c r="F11" s="4"/>
      <c r="G11" s="3">
        <v>3.2</v>
      </c>
      <c r="H11" s="3">
        <v>19.8</v>
      </c>
    </row>
    <row r="12" spans="1:10" ht="12.75" x14ac:dyDescent="0.2">
      <c r="A12" s="2">
        <v>44288.896527777775</v>
      </c>
      <c r="B12" s="3">
        <v>20.3</v>
      </c>
      <c r="C12" s="3">
        <v>2.2999999999999998</v>
      </c>
      <c r="D12" s="3">
        <v>53</v>
      </c>
      <c r="E12" s="4" t="s">
        <v>8</v>
      </c>
      <c r="F12" s="4"/>
      <c r="G12" s="3">
        <v>3.2</v>
      </c>
      <c r="H12" s="3">
        <v>25.5</v>
      </c>
    </row>
    <row r="13" spans="1:10" ht="12.75" x14ac:dyDescent="0.2">
      <c r="A13" s="2">
        <v>44288.897916666669</v>
      </c>
      <c r="B13" s="3">
        <v>15.1</v>
      </c>
      <c r="C13" s="3">
        <v>2.4</v>
      </c>
      <c r="D13" s="3">
        <v>52</v>
      </c>
      <c r="E13" s="4" t="s">
        <v>8</v>
      </c>
      <c r="F13" s="4"/>
      <c r="G13" s="3">
        <v>3.4</v>
      </c>
      <c r="H13" s="3">
        <v>19</v>
      </c>
    </row>
    <row r="14" spans="1:10" ht="12.75" x14ac:dyDescent="0.2">
      <c r="A14" s="2">
        <v>44288.9</v>
      </c>
      <c r="B14" s="3">
        <v>12.5</v>
      </c>
      <c r="C14" s="3">
        <v>2.5</v>
      </c>
      <c r="D14" s="3">
        <v>51</v>
      </c>
      <c r="E14" s="4" t="s">
        <v>8</v>
      </c>
      <c r="F14" s="4"/>
      <c r="G14" s="3">
        <v>3.2</v>
      </c>
      <c r="H14" s="3">
        <v>15.7</v>
      </c>
    </row>
    <row r="15" spans="1:10" ht="12.75" x14ac:dyDescent="0.2">
      <c r="A15" s="2">
        <v>44288.901388888888</v>
      </c>
      <c r="B15" s="3">
        <v>9.6999999999999993</v>
      </c>
      <c r="C15" s="3">
        <v>2.5</v>
      </c>
      <c r="D15" s="3">
        <v>53</v>
      </c>
      <c r="E15" s="4" t="s">
        <v>8</v>
      </c>
      <c r="F15" s="4"/>
      <c r="G15" s="3">
        <v>3.3</v>
      </c>
      <c r="H15" s="3">
        <v>12.2</v>
      </c>
    </row>
    <row r="16" spans="1:10" ht="12.75" x14ac:dyDescent="0.2">
      <c r="A16" s="2">
        <v>44288.907638888886</v>
      </c>
      <c r="B16" s="3">
        <v>10.3</v>
      </c>
      <c r="C16" s="3">
        <v>2.2999999999999998</v>
      </c>
      <c r="D16" s="3">
        <v>55</v>
      </c>
      <c r="E16" s="4" t="s">
        <v>8</v>
      </c>
      <c r="F16" s="4"/>
      <c r="G16" s="3">
        <v>3.1</v>
      </c>
      <c r="H16" s="3">
        <v>13</v>
      </c>
    </row>
    <row r="17" spans="1:8" ht="12.75" x14ac:dyDescent="0.2">
      <c r="A17" s="2">
        <v>44288.941666666666</v>
      </c>
      <c r="B17" s="3">
        <v>0</v>
      </c>
      <c r="C17" s="3">
        <v>0</v>
      </c>
      <c r="D17" s="3">
        <v>0</v>
      </c>
      <c r="E17" s="4" t="s">
        <v>8</v>
      </c>
      <c r="F17" s="4"/>
      <c r="G17" s="3">
        <v>0</v>
      </c>
      <c r="H17" s="3">
        <v>0</v>
      </c>
    </row>
    <row r="18" spans="1:8" ht="12.75" x14ac:dyDescent="0.2">
      <c r="A18" s="2">
        <v>44288.943749999999</v>
      </c>
      <c r="B18" s="3">
        <v>24</v>
      </c>
      <c r="C18" s="3">
        <v>2.5</v>
      </c>
      <c r="D18" s="3">
        <v>45</v>
      </c>
      <c r="E18" s="4" t="s">
        <v>8</v>
      </c>
      <c r="F18" s="4"/>
      <c r="G18" s="3">
        <v>3.3</v>
      </c>
      <c r="H18" s="3">
        <v>30.2</v>
      </c>
    </row>
    <row r="19" spans="1:8" ht="12.75" x14ac:dyDescent="0.2">
      <c r="A19" s="2">
        <v>44288.949305555558</v>
      </c>
      <c r="B19" s="3">
        <v>25.1</v>
      </c>
      <c r="C19" s="3">
        <v>2.6</v>
      </c>
      <c r="D19" s="3">
        <v>46</v>
      </c>
      <c r="E19" s="4" t="s">
        <v>8</v>
      </c>
      <c r="F19" s="4"/>
      <c r="G19" s="3">
        <v>3.3</v>
      </c>
      <c r="H19" s="3">
        <v>31.5</v>
      </c>
    </row>
    <row r="20" spans="1:8" ht="12.75" x14ac:dyDescent="0.2">
      <c r="A20" s="2">
        <v>44288.951388888891</v>
      </c>
      <c r="B20" s="3">
        <v>25</v>
      </c>
      <c r="C20" s="3">
        <v>2.6</v>
      </c>
      <c r="D20" s="3">
        <v>41</v>
      </c>
      <c r="E20" s="4" t="s">
        <v>8</v>
      </c>
      <c r="F20" s="4"/>
      <c r="G20" s="3">
        <v>3.4</v>
      </c>
      <c r="H20" s="3">
        <v>31.4</v>
      </c>
    </row>
    <row r="21" spans="1:8" ht="12.75" x14ac:dyDescent="0.2">
      <c r="A21" s="2">
        <v>44288.95208333333</v>
      </c>
      <c r="B21" s="3">
        <v>25</v>
      </c>
      <c r="C21" s="3">
        <v>2.5</v>
      </c>
      <c r="D21" s="3">
        <v>43</v>
      </c>
      <c r="E21" s="4" t="s">
        <v>8</v>
      </c>
      <c r="F21" s="4"/>
      <c r="G21" s="3">
        <v>3.3</v>
      </c>
      <c r="H21" s="3">
        <v>31.4</v>
      </c>
    </row>
    <row r="22" spans="1:8" ht="12.75" x14ac:dyDescent="0.2">
      <c r="A22" s="2">
        <v>44288.952777777777</v>
      </c>
      <c r="B22" s="3">
        <v>25.1</v>
      </c>
      <c r="C22" s="3">
        <v>2.4</v>
      </c>
      <c r="D22" s="3">
        <v>45</v>
      </c>
      <c r="E22" s="4" t="s">
        <v>8</v>
      </c>
      <c r="F22" s="4"/>
      <c r="G22" s="3">
        <v>3.4</v>
      </c>
      <c r="H22" s="3">
        <v>31.7</v>
      </c>
    </row>
    <row r="23" spans="1:8" ht="12.75" x14ac:dyDescent="0.2">
      <c r="A23" s="2">
        <v>44288.958333333336</v>
      </c>
      <c r="B23" s="3">
        <v>25</v>
      </c>
      <c r="C23" s="3">
        <v>2.5</v>
      </c>
      <c r="D23" s="3">
        <v>47</v>
      </c>
      <c r="E23" s="4" t="s">
        <v>8</v>
      </c>
      <c r="F23" s="4"/>
      <c r="G23" s="3">
        <v>3.2</v>
      </c>
      <c r="H23" s="3">
        <v>31.5</v>
      </c>
    </row>
    <row r="24" spans="1:8" ht="12.75" x14ac:dyDescent="0.2">
      <c r="A24" s="2">
        <v>44288.959722222222</v>
      </c>
      <c r="B24" s="3">
        <v>24.9</v>
      </c>
      <c r="C24" s="3">
        <v>2.5</v>
      </c>
      <c r="D24" s="3">
        <v>47</v>
      </c>
      <c r="E24" s="4" t="s">
        <v>8</v>
      </c>
      <c r="F24" s="4"/>
      <c r="G24" s="3">
        <v>3.3</v>
      </c>
      <c r="H24" s="3">
        <v>31.4</v>
      </c>
    </row>
    <row r="25" spans="1:8" ht="12.75" x14ac:dyDescent="0.2">
      <c r="A25" s="2">
        <v>44288.963194444441</v>
      </c>
      <c r="B25" s="3">
        <v>25</v>
      </c>
      <c r="C25" s="3">
        <v>2.6</v>
      </c>
      <c r="D25" s="3">
        <v>44</v>
      </c>
      <c r="E25" s="4" t="s">
        <v>8</v>
      </c>
      <c r="F25" s="4"/>
      <c r="G25" s="3">
        <v>3.4</v>
      </c>
      <c r="H25" s="3">
        <v>31.4</v>
      </c>
    </row>
    <row r="26" spans="1:8" ht="12.75" x14ac:dyDescent="0.2">
      <c r="A26" s="2">
        <v>44288.968055555553</v>
      </c>
      <c r="B26" s="3">
        <v>24.3</v>
      </c>
      <c r="C26" s="3">
        <v>2.5</v>
      </c>
      <c r="D26" s="3">
        <v>43</v>
      </c>
      <c r="E26" s="4" t="s">
        <v>8</v>
      </c>
      <c r="F26" s="4"/>
      <c r="G26" s="3">
        <v>3.3</v>
      </c>
      <c r="H26" s="3">
        <v>30.6</v>
      </c>
    </row>
    <row r="27" spans="1:8" ht="12.75" x14ac:dyDescent="0.2">
      <c r="A27" s="2">
        <v>44288.972222222219</v>
      </c>
      <c r="B27" s="3">
        <v>24.9</v>
      </c>
      <c r="C27" s="3">
        <v>2.6</v>
      </c>
      <c r="D27" s="3">
        <v>48</v>
      </c>
      <c r="E27" s="4" t="s">
        <v>8</v>
      </c>
      <c r="F27" s="4"/>
      <c r="G27" s="3">
        <v>3.4</v>
      </c>
      <c r="H27" s="3">
        <v>31.3</v>
      </c>
    </row>
    <row r="28" spans="1:8" ht="12.75" x14ac:dyDescent="0.2">
      <c r="A28" s="2">
        <v>44289.980555555558</v>
      </c>
      <c r="B28" s="3">
        <v>14.1</v>
      </c>
      <c r="C28" s="3">
        <v>3</v>
      </c>
      <c r="D28" s="3">
        <v>90</v>
      </c>
      <c r="E28" s="4" t="s">
        <v>15</v>
      </c>
      <c r="F28" s="4"/>
      <c r="G28" s="3">
        <v>85.5</v>
      </c>
      <c r="H28" s="3">
        <v>22.7</v>
      </c>
    </row>
    <row r="29" spans="1:8" ht="12.75" x14ac:dyDescent="0.2">
      <c r="A29" s="2">
        <v>44289.981249999997</v>
      </c>
      <c r="B29" s="3">
        <v>10.9</v>
      </c>
      <c r="C29" s="3">
        <v>3.1</v>
      </c>
      <c r="D29" s="3">
        <v>33</v>
      </c>
      <c r="E29" s="4" t="s">
        <v>15</v>
      </c>
      <c r="F29" s="4"/>
      <c r="G29" s="3">
        <v>85.5</v>
      </c>
      <c r="H29" s="3">
        <v>19.899999999999999</v>
      </c>
    </row>
    <row r="30" spans="1:8" ht="12.75" x14ac:dyDescent="0.2">
      <c r="A30" s="2">
        <v>44290.738888888889</v>
      </c>
      <c r="B30" s="3">
        <v>15.2</v>
      </c>
      <c r="C30" s="3">
        <v>2.1</v>
      </c>
      <c r="D30" s="3">
        <v>115</v>
      </c>
      <c r="E30" s="4" t="s">
        <v>16</v>
      </c>
      <c r="F30" s="4"/>
      <c r="G30" s="3">
        <v>2.8</v>
      </c>
      <c r="H30" s="3">
        <v>19.2</v>
      </c>
    </row>
    <row r="31" spans="1:8" ht="12.75" x14ac:dyDescent="0.2">
      <c r="A31" s="2">
        <v>44290.928472222222</v>
      </c>
      <c r="B31" s="3">
        <v>22.5</v>
      </c>
      <c r="C31" s="3">
        <v>2.4</v>
      </c>
      <c r="D31" s="3">
        <v>61</v>
      </c>
      <c r="E31" s="4" t="s">
        <v>16</v>
      </c>
      <c r="F31" s="4"/>
      <c r="G31" s="3">
        <v>3.2</v>
      </c>
      <c r="H31" s="3">
        <v>28.2</v>
      </c>
    </row>
    <row r="32" spans="1:8" ht="12.75" x14ac:dyDescent="0.2">
      <c r="A32" s="2">
        <v>44290.942361111112</v>
      </c>
      <c r="B32" s="3">
        <v>23.6</v>
      </c>
      <c r="C32" s="3">
        <v>2.5</v>
      </c>
      <c r="D32" s="3">
        <v>61</v>
      </c>
      <c r="E32" s="4" t="s">
        <v>16</v>
      </c>
      <c r="F32" s="4"/>
      <c r="G32" s="3">
        <v>3.3</v>
      </c>
      <c r="H32" s="3">
        <v>29.7</v>
      </c>
    </row>
    <row r="33" spans="1:8" ht="12.75" x14ac:dyDescent="0.2">
      <c r="A33" s="2">
        <v>44290.942361111112</v>
      </c>
      <c r="B33" s="3">
        <v>23.7</v>
      </c>
      <c r="C33" s="3">
        <v>2.5</v>
      </c>
      <c r="D33" s="3">
        <v>58</v>
      </c>
      <c r="E33" s="4" t="s">
        <v>16</v>
      </c>
      <c r="F33" s="4"/>
      <c r="G33" s="3">
        <v>3.3</v>
      </c>
      <c r="H33" s="3">
        <v>30</v>
      </c>
    </row>
    <row r="34" spans="1:8" ht="12.75" x14ac:dyDescent="0.2">
      <c r="A34" s="2">
        <v>44290.943055555559</v>
      </c>
      <c r="B34" s="3">
        <v>23</v>
      </c>
      <c r="C34" s="3">
        <v>2.2999999999999998</v>
      </c>
      <c r="D34" s="3">
        <v>61</v>
      </c>
      <c r="E34" s="4" t="s">
        <v>16</v>
      </c>
      <c r="F34" s="4"/>
      <c r="G34" s="3">
        <v>3.2</v>
      </c>
      <c r="H34" s="3">
        <v>29</v>
      </c>
    </row>
    <row r="35" spans="1:8" ht="12.75" x14ac:dyDescent="0.2">
      <c r="A35" s="2">
        <v>44290.945833333331</v>
      </c>
      <c r="B35" s="3">
        <v>23.5</v>
      </c>
      <c r="C35" s="3">
        <v>2.4</v>
      </c>
      <c r="D35" s="3">
        <v>57</v>
      </c>
      <c r="E35" s="4" t="s">
        <v>16</v>
      </c>
      <c r="F35" s="4"/>
      <c r="G35" s="3">
        <v>3.1</v>
      </c>
      <c r="H35" s="3">
        <v>29.5</v>
      </c>
    </row>
    <row r="36" spans="1:8" ht="12.75" x14ac:dyDescent="0.2">
      <c r="A36" s="2">
        <v>44290.945833333331</v>
      </c>
      <c r="B36" s="3">
        <v>23.8</v>
      </c>
      <c r="C36" s="3">
        <v>2.4</v>
      </c>
      <c r="D36" s="3">
        <v>61</v>
      </c>
      <c r="E36" s="4" t="s">
        <v>16</v>
      </c>
      <c r="F36" s="4"/>
      <c r="G36" s="3">
        <v>3.3</v>
      </c>
      <c r="H36" s="3">
        <v>29.9</v>
      </c>
    </row>
    <row r="37" spans="1:8" ht="12.75" x14ac:dyDescent="0.2">
      <c r="A37" s="2">
        <v>44290.95</v>
      </c>
      <c r="B37" s="3">
        <v>22.7</v>
      </c>
      <c r="C37" s="3">
        <v>2.4</v>
      </c>
      <c r="D37" s="3">
        <v>61</v>
      </c>
      <c r="E37" s="4" t="s">
        <v>16</v>
      </c>
      <c r="F37" s="4"/>
      <c r="G37" s="3">
        <v>3.2</v>
      </c>
      <c r="H37" s="3">
        <v>28.7</v>
      </c>
    </row>
    <row r="38" spans="1:8" ht="12.75" x14ac:dyDescent="0.2">
      <c r="A38" s="2">
        <v>44290.950694444444</v>
      </c>
      <c r="B38" s="3">
        <v>23.3</v>
      </c>
      <c r="C38" s="3">
        <v>2.2999999999999998</v>
      </c>
      <c r="D38" s="3">
        <v>58</v>
      </c>
      <c r="E38" s="4" t="s">
        <v>16</v>
      </c>
      <c r="F38" s="4"/>
      <c r="G38" s="3">
        <v>3.2</v>
      </c>
      <c r="H38" s="3">
        <v>29.4</v>
      </c>
    </row>
    <row r="39" spans="1:8" ht="12.75" x14ac:dyDescent="0.2">
      <c r="A39" s="2">
        <v>44290.950694444444</v>
      </c>
      <c r="B39" s="3">
        <v>25.1</v>
      </c>
      <c r="C39" s="3">
        <v>2.6</v>
      </c>
      <c r="D39" s="3">
        <v>49</v>
      </c>
      <c r="E39" s="4" t="s">
        <v>8</v>
      </c>
      <c r="F39" s="4"/>
      <c r="G39" s="3">
        <v>3.5</v>
      </c>
      <c r="H39" s="3">
        <v>31.6</v>
      </c>
    </row>
    <row r="40" spans="1:8" ht="12.75" x14ac:dyDescent="0.2">
      <c r="A40" s="2">
        <v>44290.951388888891</v>
      </c>
      <c r="B40" s="3">
        <v>25.1</v>
      </c>
      <c r="C40" s="3">
        <v>2.5</v>
      </c>
      <c r="D40" s="3">
        <v>47</v>
      </c>
      <c r="E40" s="4" t="s">
        <v>8</v>
      </c>
      <c r="F40" s="4"/>
      <c r="G40" s="3">
        <v>3.2</v>
      </c>
      <c r="H40" s="3">
        <v>31.5</v>
      </c>
    </row>
    <row r="41" spans="1:8" ht="12.75" x14ac:dyDescent="0.2">
      <c r="A41" s="2">
        <v>44290.959027777775</v>
      </c>
      <c r="B41" s="3">
        <v>24.4</v>
      </c>
      <c r="C41" s="3">
        <v>2.2999999999999998</v>
      </c>
      <c r="D41" s="3">
        <v>43</v>
      </c>
      <c r="E41" s="4" t="s">
        <v>8</v>
      </c>
      <c r="F41" s="4"/>
      <c r="G41" s="3">
        <v>3.3</v>
      </c>
      <c r="H41" s="3">
        <v>30.7</v>
      </c>
    </row>
    <row r="49" spans="4:4" ht="17.25" customHeight="1" x14ac:dyDescent="0.2">
      <c r="D49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CFE0-02F1-4F67-A0C9-944D91E0B075}">
  <dimension ref="B2:C12"/>
  <sheetViews>
    <sheetView showGridLines="0" workbookViewId="0">
      <selection activeCell="B21" sqref="B21"/>
    </sheetView>
  </sheetViews>
  <sheetFormatPr defaultRowHeight="12.75" x14ac:dyDescent="0.2"/>
  <cols>
    <col min="1" max="1" width="3.42578125" style="1" customWidth="1"/>
    <col min="2" max="2" width="20.7109375" style="1" customWidth="1"/>
    <col min="3" max="3" width="45.28515625" style="1" customWidth="1"/>
    <col min="4" max="16384" width="9.140625" style="1"/>
  </cols>
  <sheetData>
    <row r="2" spans="2:3" ht="21" customHeight="1" x14ac:dyDescent="0.2">
      <c r="B2" s="13" t="s">
        <v>19</v>
      </c>
      <c r="C2" s="14" t="str" cm="1">
        <f t="array" aca="1" ref="C2" ca="1">LEFT(CELL("nome.arquivo"),SEARCH("[",CELL("nome.arquivo"),1)-1)</f>
        <v>D:\OneDrive\Python\study\speedtest\</v>
      </c>
    </row>
    <row r="3" spans="2:3" ht="16.5" customHeight="1" x14ac:dyDescent="0.2">
      <c r="C3" s="15" t="s">
        <v>20</v>
      </c>
    </row>
    <row r="11" spans="2:3" x14ac:dyDescent="0.2">
      <c r="B11" s="12"/>
    </row>
    <row r="12" spans="2:3" x14ac:dyDescent="0.2">
      <c r="B12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3C03F-6158-4525-87E3-DD259265E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DASH</vt:lpstr>
      <vt:lpstr>database</vt:lpstr>
      <vt:lpstr>SETUP</vt:lpstr>
      <vt:lpstr>rngFolderPath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2021-04-02T00:47:06Z</dcterms:created>
  <dcterms:modified xsi:type="dcterms:W3CDTF">2021-04-05T14:56:43Z</dcterms:modified>
</cp:coreProperties>
</file>