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500" windowWidth="25600" windowHeight="26880" activeTab="3"/>
  </bookViews>
  <sheets>
    <sheet name="Statement" sheetId="1" r:id="rId1"/>
    <sheet name="F01.ECP" sheetId="2" r:id="rId2"/>
    <sheet name="F01.BVA" sheetId="3" r:id="rId3"/>
    <sheet name="BBT-TCs"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8" i="4" s="1"/>
  <c r="B10" i="4" l="1"/>
  <c r="B11" i="4" s="1"/>
  <c r="B12" i="4" s="1"/>
  <c r="B14" i="4" s="1"/>
</calcChain>
</file>

<file path=xl/comments1.xml><?xml version="1.0" encoding="utf-8"?>
<comments xmlns="http://schemas.openxmlformats.org/spreadsheetml/2006/main">
  <authors>
    <author>Author</author>
  </authors>
  <commentList>
    <comment ref="D17" authorId="0" shapeId="0">
      <text>
        <r>
          <rPr>
            <b/>
            <sz val="9"/>
            <color rgb="FF000000"/>
            <rFont val="Tahoma"/>
            <family val="2"/>
          </rPr>
          <t>Author:</t>
        </r>
        <r>
          <rPr>
            <sz val="9"/>
            <color rgb="FF000000"/>
            <rFont val="Tahoma"/>
            <family val="2"/>
          </rPr>
          <t xml:space="preserve">
</t>
        </r>
        <r>
          <rPr>
            <sz val="9"/>
            <color rgb="FF000000"/>
            <rFont val="Tahoma"/>
            <family val="2"/>
          </rPr>
          <t xml:space="preserve">max = 
</t>
        </r>
        <r>
          <rPr>
            <sz val="9"/>
            <color rgb="FF000000"/>
            <rFont val="Tahoma"/>
            <family val="2"/>
          </rPr>
          <t>Current Year</t>
        </r>
      </text>
    </comment>
  </commentList>
</comments>
</file>

<file path=xl/comments2.xml><?xml version="1.0" encoding="utf-8"?>
<comments xmlns="http://schemas.openxmlformats.org/spreadsheetml/2006/main">
  <authors>
    <author>Author</author>
  </authors>
  <commentList>
    <comment ref="H19" authorId="0" shapeId="0">
      <text>
        <r>
          <rPr>
            <b/>
            <sz val="9"/>
            <color indexed="81"/>
            <rFont val="Tahoma"/>
            <family val="2"/>
          </rPr>
          <t>Author:</t>
        </r>
        <r>
          <rPr>
            <sz val="9"/>
            <color indexed="81"/>
            <rFont val="Tahoma"/>
            <family val="2"/>
          </rPr>
          <t xml:space="preserve">
fill with DONE or n/a after re-testing</t>
        </r>
      </text>
    </comment>
    <comment ref="M19" authorId="0" shapeId="0">
      <text>
        <r>
          <rPr>
            <b/>
            <sz val="9"/>
            <color indexed="81"/>
            <rFont val="Tahoma"/>
            <family val="2"/>
          </rPr>
          <t xml:space="preserve">Author:
</t>
        </r>
        <r>
          <rPr>
            <sz val="9"/>
            <color indexed="81"/>
            <rFont val="Tahoma"/>
            <family val="2"/>
          </rPr>
          <t xml:space="preserve">fill with DONE or n/a after regression testing
</t>
        </r>
      </text>
    </comment>
  </commentList>
</comments>
</file>

<file path=xl/sharedStrings.xml><?xml version="1.0" encoding="utf-8"?>
<sst xmlns="http://schemas.openxmlformats.org/spreadsheetml/2006/main" count="240" uniqueCount="127">
  <si>
    <t>VVSS, Info Romana, 2024-2025</t>
  </si>
  <si>
    <t>Lab02. Black-box Testing. ECP, BVA</t>
  </si>
  <si>
    <t>Echipa</t>
  </si>
  <si>
    <t>Numele si prenumele</t>
  </si>
  <si>
    <t>Grupa</t>
  </si>
  <si>
    <t>Student 1:</t>
  </si>
  <si>
    <t>Student 2:</t>
  </si>
  <si>
    <t>Student 3:</t>
  </si>
  <si>
    <t>Tehnicile ECP si BVA sunt exemplificate pentru problema de mai jos. Studentii vor aplica aceeasi modalitate de lucru pentru proiectul primit in Lab01.</t>
  </si>
  <si>
    <t>[Unit BBT]</t>
  </si>
  <si>
    <t>Proiectaţi şi implementaţi o aplicaţie Java pentru rezolvarea problemei propuse. Se va evidenţia o arhitectură stratificată.</t>
  </si>
  <si>
    <t>Informaţiile vor fi preluate din fişiere text.</t>
  </si>
  <si>
    <t>1. Evidenţa filmelor din colecţia personală</t>
  </si>
  <si>
    <t>Un cinefil doreşte să îşi dezvolte un program pentru gestionarea filmelor din colecţia personală. Programul va permite următoarele operaţii:</t>
  </si>
  <si>
    <r>
      <rPr>
        <b/>
        <sz val="11"/>
        <color indexed="8"/>
        <rFont val="Calibri"/>
        <family val="2"/>
      </rPr>
      <t>F01.</t>
    </r>
    <r>
      <rPr>
        <sz val="11"/>
        <color theme="1"/>
        <rFont val="Calibri"/>
        <family val="2"/>
        <scheme val="minor"/>
      </rPr>
      <t xml:space="preserve"> adăugarea unui film nou (titlu, regizor, an aparitie, actori, categorie, cuvinte cheie);</t>
    </r>
  </si>
  <si>
    <t>Observații</t>
  </si>
  <si>
    <t xml:space="preserve">1. La proiectarea TCs se consideră o metodă care poate avea următoarea semnătură: </t>
  </si>
  <si>
    <t>addMovie(String title, String director, int year, List&lt;String&gt; actors, String category, List&lt;String&gt; keywords): void</t>
  </si>
  <si>
    <t>2. Metoda este definită la nivelul repository, service sau ui.</t>
  </si>
  <si>
    <t>3. Se aleg doi parametri ai metodei testate şi se definesc condiţii asupra acestora. Condiţiile (constrângerile) rezultă din specificaţii.</t>
  </si>
  <si>
    <t>4. Pentru aceşti parametri se aplică ECP şi BVA. La proiectarea testelor se consideră că parametrii de intrare neinvestigaţi aici au valori valide, adică folosim dummy objects.</t>
  </si>
  <si>
    <r>
      <t xml:space="preserve">Exemplu: Parametrii </t>
    </r>
    <r>
      <rPr>
        <b/>
        <i/>
        <sz val="11"/>
        <color indexed="30"/>
        <rFont val="Calibri"/>
        <family val="2"/>
      </rPr>
      <t>title</t>
    </r>
    <r>
      <rPr>
        <b/>
        <sz val="11"/>
        <color indexed="30"/>
        <rFont val="Calibri"/>
        <family val="2"/>
      </rPr>
      <t xml:space="preserve"> şi </t>
    </r>
    <r>
      <rPr>
        <b/>
        <i/>
        <sz val="11"/>
        <color indexed="30"/>
        <rFont val="Calibri"/>
        <family val="2"/>
      </rPr>
      <t>year</t>
    </r>
    <r>
      <rPr>
        <b/>
        <sz val="11"/>
        <color indexed="30"/>
        <rFont val="Calibri"/>
        <family val="2"/>
      </rPr>
      <t xml:space="preserve">; Condiţii pentru aceşti parametri de intrare: </t>
    </r>
    <r>
      <rPr>
        <b/>
        <i/>
        <sz val="11"/>
        <color indexed="30"/>
        <rFont val="Calibri"/>
        <family val="2"/>
      </rPr>
      <t>title</t>
    </r>
    <r>
      <rPr>
        <b/>
        <sz val="11"/>
        <color indexed="30"/>
        <rFont val="Calibri"/>
        <family val="2"/>
      </rPr>
      <t xml:space="preserve"> este un string cu lungimea validă de la 1 la 255 caractere; </t>
    </r>
    <r>
      <rPr>
        <b/>
        <i/>
        <sz val="11"/>
        <color indexed="30"/>
        <rFont val="Calibri"/>
        <family val="2"/>
      </rPr>
      <t>year</t>
    </r>
    <r>
      <rPr>
        <b/>
        <sz val="11"/>
        <color indexed="30"/>
        <rFont val="Calibri"/>
        <family val="2"/>
      </rPr>
      <t xml:space="preserve"> este valid dacă ia valori între 1899 şi 2025.</t>
    </r>
  </si>
  <si>
    <t>EC Identification</t>
  </si>
  <si>
    <t>EC-based TCs</t>
  </si>
  <si>
    <t>No. EC</t>
  </si>
  <si>
    <t>Condition</t>
  </si>
  <si>
    <t>Valid EC</t>
  </si>
  <si>
    <t>Non-valid EC</t>
  </si>
  <si>
    <t>No. TCxx_EC</t>
  </si>
  <si>
    <t>EC</t>
  </si>
  <si>
    <t>input data</t>
  </si>
  <si>
    <t>output data</t>
  </si>
  <si>
    <t>titlu</t>
  </si>
  <si>
    <t>expected</t>
  </si>
  <si>
    <t>2,3,2</t>
  </si>
  <si>
    <t>…</t>
  </si>
  <si>
    <t>...</t>
  </si>
  <si>
    <t>-</t>
  </si>
  <si>
    <t>""</t>
  </si>
  <si>
    <t xml:space="preserve"> </t>
  </si>
  <si>
    <t>BVA Condition</t>
  </si>
  <si>
    <t>BVA Condition-based TCs</t>
  </si>
  <si>
    <t>Crt. No.</t>
  </si>
  <si>
    <t>No TCxx_BVA</t>
  </si>
  <si>
    <t>BVA condition</t>
  </si>
  <si>
    <t>Correlated TC</t>
  </si>
  <si>
    <t>Executable</t>
  </si>
  <si>
    <t>expected result</t>
  </si>
  <si>
    <t>TC3_EC</t>
  </si>
  <si>
    <t>BBT TCs</t>
  </si>
  <si>
    <t>Final        TC No.</t>
  </si>
  <si>
    <t>Req. ID</t>
  </si>
  <si>
    <t>ECP TCs</t>
  </si>
  <si>
    <t>BVA TCs</t>
  </si>
  <si>
    <t>actual result</t>
  </si>
  <si>
    <t>F01</t>
  </si>
  <si>
    <t>TC1_ECP</t>
  </si>
  <si>
    <t>TC3_ECP</t>
  </si>
  <si>
    <t>TC3_BVA</t>
  </si>
  <si>
    <t>TC4_BVA</t>
  </si>
  <si>
    <t>Statistics</t>
  </si>
  <si>
    <t>Testing</t>
  </si>
  <si>
    <t>Debugging</t>
  </si>
  <si>
    <t>Re-testing</t>
  </si>
  <si>
    <t>Regression Testing</t>
  </si>
  <si>
    <t>#TCs to be run</t>
  </si>
  <si>
    <r>
      <t xml:space="preserve">#TCs </t>
    </r>
    <r>
      <rPr>
        <b/>
        <sz val="11"/>
        <color indexed="17"/>
        <rFont val="Calibri"/>
        <family val="2"/>
      </rPr>
      <t>passed</t>
    </r>
  </si>
  <si>
    <r>
      <t xml:space="preserve">#TCs    </t>
    </r>
    <r>
      <rPr>
        <b/>
        <sz val="11"/>
        <color indexed="10"/>
        <rFont val="Calibri"/>
        <family val="2"/>
      </rPr>
      <t>failed</t>
    </r>
  </si>
  <si>
    <t>#Bugs</t>
  </si>
  <si>
    <t>#Fixed Bugs</t>
  </si>
  <si>
    <t>Re-tested</t>
  </si>
  <si>
    <t>not yet</t>
  </si>
  <si>
    <t>Mihaita Tudor</t>
  </si>
  <si>
    <t>Moldovan Diana</t>
  </si>
  <si>
    <t>Muraru Daniel</t>
  </si>
  <si>
    <t>F01. Adaugarea unui task nou cu detaliile: descrierea, data si ora de inceput. Daca task-ul este repetitiv, atunci se vor introduce suplimetar data si ora de sfarsit, intervalul de timp la care se va repeta, dat ca numar de ore si minute. Atlfel, data si ora de sfarsit vor coincide cu cele de inceput. Task-ul poate fi activ sau nu. Aplicatia va verifica validitatea datelor introduse si va returna o eroare in cazul in care acestea sunt incorecte.</t>
  </si>
  <si>
    <r>
      <rPr>
        <b/>
        <sz val="11"/>
        <color theme="1"/>
        <rFont val="Calibri"/>
        <family val="2"/>
        <scheme val="minor"/>
      </rPr>
      <t>2.</t>
    </r>
    <r>
      <rPr>
        <sz val="11"/>
        <color theme="1"/>
        <rFont val="Calibri"/>
        <family val="2"/>
        <scheme val="minor"/>
      </rPr>
      <t xml:space="preserve"> Metoda este definita la nivelul </t>
    </r>
    <r>
      <rPr>
        <b/>
        <sz val="11"/>
        <color theme="1"/>
        <rFont val="Calibri"/>
        <family val="2"/>
        <scheme val="minor"/>
      </rPr>
      <t>service</t>
    </r>
    <r>
      <rPr>
        <sz val="11"/>
        <color theme="1"/>
        <rFont val="Calibri"/>
        <family val="2"/>
        <scheme val="minor"/>
      </rPr>
      <t>.</t>
    </r>
  </si>
  <si>
    <r>
      <rPr>
        <b/>
        <sz val="11"/>
        <color theme="1"/>
        <rFont val="Calibri"/>
        <family val="2"/>
        <scheme val="minor"/>
      </rPr>
      <t>1.</t>
    </r>
    <r>
      <rPr>
        <sz val="11"/>
        <color theme="1"/>
        <rFont val="Calibri"/>
        <family val="2"/>
        <scheme val="minor"/>
      </rPr>
      <t xml:space="preserve"> Metoda </t>
    </r>
    <r>
      <rPr>
        <b/>
        <sz val="11"/>
        <color theme="1"/>
        <rFont val="Calibri"/>
        <family val="2"/>
        <scheme val="minor"/>
      </rPr>
      <t>buildTask</t>
    </r>
    <r>
      <rPr>
        <sz val="11"/>
        <color theme="1"/>
        <rFont val="Calibri"/>
        <family val="2"/>
        <scheme val="minor"/>
      </rPr>
      <t xml:space="preserve"> implementeaza functionalitatea F01. Signatura metodei: </t>
    </r>
  </si>
  <si>
    <t xml:space="preserve">    buildTask(String title, Date startDateTime, Date endDateTime, boolean isRepeated, int interval, boolean isActive)</t>
  </si>
  <si>
    <r>
      <rPr>
        <b/>
        <sz val="11"/>
        <color theme="1"/>
        <rFont val="Calibri"/>
        <family val="2"/>
        <scheme val="minor"/>
      </rPr>
      <t xml:space="preserve">3. </t>
    </r>
    <r>
      <rPr>
        <sz val="11"/>
        <color theme="1"/>
        <rFont val="Calibri"/>
        <family val="2"/>
        <scheme val="minor"/>
      </rPr>
      <t xml:space="preserve">Parametri alesi pentru definirea constrangerilor rezultate din specificatii: </t>
    </r>
    <r>
      <rPr>
        <b/>
        <sz val="11"/>
        <color theme="1"/>
        <rFont val="Calibri"/>
        <family val="2"/>
        <scheme val="minor"/>
      </rPr>
      <t>endDateTime</t>
    </r>
    <r>
      <rPr>
        <sz val="11"/>
        <color theme="1"/>
        <rFont val="Calibri"/>
        <family val="2"/>
        <scheme val="minor"/>
      </rPr>
      <t xml:space="preserve"> si </t>
    </r>
    <r>
      <rPr>
        <b/>
        <sz val="11"/>
        <color theme="1"/>
        <rFont val="Calibri"/>
        <family val="2"/>
        <scheme val="minor"/>
      </rPr>
      <t xml:space="preserve">title </t>
    </r>
  </si>
  <si>
    <r>
      <rPr>
        <b/>
        <sz val="11"/>
        <color indexed="8"/>
        <rFont val="Calibri"/>
        <family val="2"/>
      </rPr>
      <t>F01.</t>
    </r>
    <r>
      <rPr>
        <sz val="11"/>
        <color theme="1"/>
        <rFont val="Calibri"/>
        <family val="2"/>
        <scheme val="minor"/>
      </rPr>
      <t xml:space="preserve"> adaugarea unui task nou (descriere, data si ora de inceput, data si ora de sfarsit, interval, activ);</t>
    </r>
  </si>
  <si>
    <r>
      <t xml:space="preserve">    </t>
    </r>
    <r>
      <rPr>
        <b/>
        <i/>
        <sz val="11"/>
        <color theme="4"/>
        <rFont val="Calibri (Body)"/>
      </rPr>
      <t>title</t>
    </r>
    <r>
      <rPr>
        <b/>
        <sz val="11"/>
        <color theme="4"/>
        <rFont val="Calibri (Body)"/>
      </rPr>
      <t xml:space="preserve"> este un string cu lungimea valida intre 1 si 255 caractere</t>
    </r>
  </si>
  <si>
    <r>
      <t xml:space="preserve">    </t>
    </r>
    <r>
      <rPr>
        <b/>
        <i/>
        <sz val="11"/>
        <color theme="4"/>
        <rFont val="Calibri (Body)"/>
      </rPr>
      <t>endDateTime</t>
    </r>
    <r>
      <rPr>
        <sz val="11"/>
        <color theme="4"/>
        <rFont val="Calibri (Body)"/>
      </rPr>
      <t xml:space="preserve"> </t>
    </r>
    <r>
      <rPr>
        <b/>
        <sz val="11"/>
        <color theme="4"/>
        <rFont val="Calibri (Body)"/>
      </rPr>
      <t>este o data valida, dupa startDateTime, daca task-ul este repetitiv</t>
    </r>
  </si>
  <si>
    <r>
      <t xml:space="preserve">   </t>
    </r>
    <r>
      <rPr>
        <sz val="11"/>
        <color theme="4"/>
        <rFont val="Calibri (Body)"/>
      </rPr>
      <t xml:space="preserve"> </t>
    </r>
    <r>
      <rPr>
        <b/>
        <i/>
        <sz val="11"/>
        <color theme="4"/>
        <rFont val="Calibri (Body)"/>
      </rPr>
      <t>endDateTime</t>
    </r>
    <r>
      <rPr>
        <b/>
        <sz val="11"/>
        <color theme="4"/>
        <rFont val="Calibri (Body)"/>
      </rPr>
      <t xml:space="preserve"> este o data valida, egala cu startDateTime, daca task-ul nu este repetitiv</t>
    </r>
  </si>
  <si>
    <t>title is String with length between 1 and 255</t>
  </si>
  <si>
    <t>len(title) = 0</t>
  </si>
  <si>
    <t>len(title) &gt; 255</t>
  </si>
  <si>
    <t>1 &lt;= len(title) &lt;= 255</t>
  </si>
  <si>
    <t>endDateTime is a date after startDateTime if task is repeated, 
otherwise it will be overwtitten to startDateTime value</t>
  </si>
  <si>
    <t>isRepeated = false
endDateTime = any valid date</t>
  </si>
  <si>
    <t>isRepeated = true
endDateTime &lt; startEndTime</t>
  </si>
  <si>
    <t>title</t>
  </si>
  <si>
    <t>startDateTime</t>
  </si>
  <si>
    <t>endDateTime</t>
  </si>
  <si>
    <t>isRepeated</t>
  </si>
  <si>
    <t>interval</t>
  </si>
  <si>
    <t>isActive</t>
  </si>
  <si>
    <t>"Meeting"</t>
  </si>
  <si>
    <t>null</t>
  </si>
  <si>
    <t>exception thrown</t>
  </si>
  <si>
    <t>"Task"</t>
  </si>
  <si>
    <t>execption thrown</t>
  </si>
  <si>
    <t>" "</t>
  </si>
  <si>
    <t>"Shopping"</t>
  </si>
  <si>
    <t>title is String, length in [1,255]</t>
  </si>
  <si>
    <r>
      <t xml:space="preserve">F01. </t>
    </r>
    <r>
      <rPr>
        <sz val="11"/>
        <color rgb="FF000000"/>
        <rFont val="Calibri"/>
        <family val="2"/>
      </rPr>
      <t>adaugarea unui task nou (descriere, data si ora de inceput, data si ora de sfarsit, interval, activ);</t>
    </r>
  </si>
  <si>
    <t>01. title = "", length = 0</t>
  </si>
  <si>
    <t>02. titlu = "A", length = 1</t>
  </si>
  <si>
    <t>03. titlu = "A".repeat(255), length = 255</t>
  </si>
  <si>
    <t>04. titlu = "A".repeat(256), length = 256</t>
  </si>
  <si>
    <t>endDateTime is a date after startDateTime 
for a repeated task</t>
  </si>
  <si>
    <t>05. 
endDateTime = 2025-04-03 09:59,
startDateTime = 2025-04-03 10:00</t>
  </si>
  <si>
    <t>06. 
endDateTime = 2025-04-03 10:00,
startDateTime = 2025-04-03 10:00</t>
  </si>
  <si>
    <t>07. 
endDateTime = 2025-04-03 10:01,
startDateTime = 2025-04-03 10:00</t>
  </si>
  <si>
    <t>yes</t>
  </si>
  <si>
    <t>"A"</t>
  </si>
  <si>
    <t>task entry created with title "Meeting"</t>
  </si>
  <si>
    <t>task entry created, with endDateTime = startEndTime</t>
  </si>
  <si>
    <t>task entry created with title "A"</t>
  </si>
  <si>
    <t>"A".repeat(256)</t>
  </si>
  <si>
    <t>repeated task entry created</t>
  </si>
  <si>
    <t>Interval</t>
  </si>
  <si>
    <t>TC2_ECP</t>
  </si>
  <si>
    <t>TC4_ECP</t>
  </si>
  <si>
    <t>4/3/2025 7:00:00PM</t>
  </si>
  <si>
    <t>TC1_BVA</t>
  </si>
  <si>
    <t>TC2_BVA</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</si>
</sst>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b/>
      <sz val="11"/>
      <color indexed="8"/>
      <name val="Calibri"/>
      <family val="2"/>
    </font>
    <font>
      <sz val="9"/>
      <color indexed="81"/>
      <name val="Tahoma"/>
      <family val="2"/>
    </font>
    <font>
      <b/>
      <sz val="9"/>
      <color indexed="81"/>
      <name val="Tahoma"/>
      <family val="2"/>
    </font>
    <font>
      <b/>
      <sz val="11"/>
      <color indexed="10"/>
      <name val="Calibri"/>
      <family val="2"/>
    </font>
    <font>
      <b/>
      <sz val="11"/>
      <color indexed="17"/>
      <name val="Calibri"/>
      <family val="2"/>
    </font>
    <font>
      <b/>
      <sz val="11"/>
      <color indexed="30"/>
      <name val="Calibri"/>
      <family val="2"/>
    </font>
    <font>
      <b/>
      <i/>
      <sz val="11"/>
      <color indexed="30"/>
      <name val="Calibri"/>
      <family val="2"/>
    </font>
    <font>
      <b/>
      <sz val="11"/>
      <color theme="1"/>
      <name val="Calibri"/>
      <family val="2"/>
      <scheme val="minor"/>
    </font>
    <font>
      <sz val="11"/>
      <color rgb="FFFF0000"/>
      <name val="Calibri"/>
      <family val="2"/>
      <scheme val="minor"/>
    </font>
    <font>
      <b/>
      <sz val="11"/>
      <color theme="1"/>
      <name val="Calibri"/>
      <family val="2"/>
      <charset val="238"/>
      <scheme val="minor"/>
    </font>
    <font>
      <sz val="11"/>
      <color rgb="FFFF0000"/>
      <name val="Calibri"/>
      <family val="2"/>
      <charset val="238"/>
      <scheme val="minor"/>
    </font>
    <font>
      <sz val="11"/>
      <color theme="8" tint="-0.249977111117893"/>
      <name val="Calibri"/>
      <family val="2"/>
      <scheme val="minor"/>
    </font>
    <font>
      <sz val="11"/>
      <name val="Calibri"/>
      <family val="2"/>
      <scheme val="minor"/>
    </font>
    <font>
      <b/>
      <sz val="11"/>
      <color rgb="FFFF0000"/>
      <name val="Calibri"/>
      <family val="2"/>
      <scheme val="minor"/>
    </font>
    <font>
      <b/>
      <sz val="11"/>
      <color rgb="FF0070C0"/>
      <name val="Calibri"/>
      <family val="2"/>
      <scheme val="minor"/>
    </font>
    <font>
      <i/>
      <sz val="9"/>
      <color rgb="FFC00000"/>
      <name val="Candara"/>
      <family val="2"/>
    </font>
    <font>
      <sz val="11"/>
      <name val="Calibri"/>
      <family val="2"/>
      <charset val="238"/>
      <scheme val="minor"/>
    </font>
    <font>
      <i/>
      <sz val="11"/>
      <color theme="1"/>
      <name val="Calibri"/>
      <family val="2"/>
      <scheme val="minor"/>
    </font>
    <font>
      <i/>
      <sz val="11"/>
      <name val="Calibri"/>
      <family val="2"/>
      <scheme val="minor"/>
    </font>
    <font>
      <sz val="11"/>
      <color theme="1"/>
      <name val="Courier New"/>
      <family val="3"/>
    </font>
    <font>
      <sz val="10"/>
      <color theme="1"/>
      <name val="Calibri"/>
      <family val="2"/>
      <scheme val="minor"/>
    </font>
    <font>
      <b/>
      <sz val="9"/>
      <color rgb="FF000000"/>
      <name val="Tahoma"/>
      <family val="2"/>
    </font>
    <font>
      <sz val="9"/>
      <color rgb="FF000000"/>
      <name val="Tahoma"/>
      <family val="2"/>
    </font>
    <font>
      <b/>
      <i/>
      <sz val="11"/>
      <color theme="4"/>
      <name val="Calibri (Body)"/>
    </font>
    <font>
      <b/>
      <sz val="11"/>
      <color theme="4"/>
      <name val="Calibri (Body)"/>
    </font>
    <font>
      <sz val="11"/>
      <color theme="4"/>
      <name val="Calibri (Body)"/>
    </font>
    <font>
      <sz val="11"/>
      <color rgb="FF000000"/>
      <name val="Calibri"/>
      <family val="2"/>
    </font>
  </fonts>
  <fills count="8">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double">
        <color indexed="64"/>
      </top>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thin">
        <color indexed="64"/>
      </left>
      <right style="thin">
        <color indexed="64"/>
      </right>
      <top/>
      <bottom style="double">
        <color indexed="64"/>
      </bottom>
      <diagonal/>
    </border>
    <border>
      <left style="thin">
        <color indexed="64"/>
      </left>
      <right style="double">
        <color indexed="64"/>
      </right>
      <top style="thin">
        <color indexed="64"/>
      </top>
      <bottom/>
      <diagonal/>
    </border>
    <border>
      <left style="thin">
        <color indexed="64"/>
      </left>
      <right style="double">
        <color indexed="64"/>
      </right>
      <top/>
      <bottom style="double">
        <color indexed="64"/>
      </bottom>
      <diagonal/>
    </border>
    <border>
      <left style="thin">
        <color indexed="64"/>
      </left>
      <right style="double">
        <color indexed="64"/>
      </right>
      <top/>
      <bottom/>
      <diagonal/>
    </border>
    <border>
      <left/>
      <right style="thin">
        <color indexed="64"/>
      </right>
      <top style="thin">
        <color indexed="64"/>
      </top>
      <bottom/>
      <diagonal/>
    </border>
    <border>
      <left/>
      <right style="thin">
        <color indexed="64"/>
      </right>
      <top/>
      <bottom style="double">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style="double">
        <color indexed="64"/>
      </right>
      <top style="thin">
        <color indexed="64"/>
      </top>
      <bottom style="thin">
        <color indexed="64"/>
      </bottom>
      <diagonal/>
    </border>
  </borders>
  <cellStyleXfs count="1">
    <xf numFmtId="0" fontId="0" fillId="0" borderId="0"/>
  </cellStyleXfs>
  <cellXfs count="159">
    <xf numFmtId="0" fontId="0" fillId="0" borderId="0" xfId="0"/>
    <xf numFmtId="0" fontId="8" fillId="0" borderId="0" xfId="0" applyFont="1"/>
    <xf numFmtId="0" fontId="0" fillId="0" borderId="1" xfId="0" applyBorder="1"/>
    <xf numFmtId="0" fontId="0" fillId="0" borderId="0" xfId="0" applyAlignment="1">
      <alignment horizontal="center"/>
    </xf>
    <xf numFmtId="0" fontId="0" fillId="0" borderId="1" xfId="0" applyBorder="1" applyAlignment="1">
      <alignment horizontal="center" vertical="center"/>
    </xf>
    <xf numFmtId="0" fontId="11" fillId="0" borderId="0" xfId="0" applyFont="1"/>
    <xf numFmtId="0" fontId="0" fillId="0" borderId="0" xfId="0" applyAlignment="1">
      <alignment horizontal="center" vertical="center"/>
    </xf>
    <xf numFmtId="0" fontId="10" fillId="0" borderId="1" xfId="0" applyFont="1" applyBorder="1" applyAlignment="1">
      <alignment horizontal="center" vertical="center"/>
    </xf>
    <xf numFmtId="0" fontId="13" fillId="0" borderId="1" xfId="0" applyFont="1" applyBorder="1" applyAlignment="1">
      <alignment horizontal="center"/>
    </xf>
    <xf numFmtId="0" fontId="13" fillId="0" borderId="1" xfId="0" applyFont="1" applyBorder="1" applyAlignment="1">
      <alignment horizontal="center" vertical="center"/>
    </xf>
    <xf numFmtId="0" fontId="9" fillId="0" borderId="1" xfId="0" applyFont="1" applyBorder="1"/>
    <xf numFmtId="0" fontId="14"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xf>
    <xf numFmtId="0" fontId="8"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8" fillId="0" borderId="3" xfId="0" applyFont="1" applyBorder="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13" fillId="0" borderId="1" xfId="0" applyFont="1" applyBorder="1"/>
    <xf numFmtId="0" fontId="8" fillId="0" borderId="1" xfId="0" applyFont="1" applyBorder="1" applyAlignment="1">
      <alignment horizontal="center" vertical="center" wrapText="1"/>
    </xf>
    <xf numFmtId="0" fontId="16" fillId="0" borderId="0" xfId="0" applyFont="1"/>
    <xf numFmtId="0" fontId="0" fillId="0" borderId="7" xfId="0" applyBorder="1"/>
    <xf numFmtId="0" fontId="8" fillId="0" borderId="8" xfId="0" applyFont="1" applyBorder="1" applyAlignment="1">
      <alignment horizontal="center" vertical="center"/>
    </xf>
    <xf numFmtId="0" fontId="0" fillId="2" borderId="1" xfId="0" applyFill="1" applyBorder="1"/>
    <xf numFmtId="0" fontId="0" fillId="2" borderId="9" xfId="0" applyFill="1" applyBorder="1"/>
    <xf numFmtId="0" fontId="0" fillId="3" borderId="10" xfId="0" applyFill="1" applyBorder="1" applyAlignment="1">
      <alignment horizontal="center" vertical="center"/>
    </xf>
    <xf numFmtId="0" fontId="11" fillId="0" borderId="0" xfId="0" applyFont="1" applyAlignment="1">
      <alignment horizontal="left"/>
    </xf>
    <xf numFmtId="0" fontId="17" fillId="0" borderId="0" xfId="0" applyFont="1" applyAlignment="1">
      <alignment horizontal="left"/>
    </xf>
    <xf numFmtId="0" fontId="18" fillId="2" borderId="7" xfId="0" applyFont="1" applyFill="1" applyBorder="1" applyAlignment="1">
      <alignment horizontal="center"/>
    </xf>
    <xf numFmtId="0" fontId="19" fillId="2" borderId="11" xfId="0" applyFont="1" applyFill="1" applyBorder="1" applyAlignment="1">
      <alignment horizontal="center"/>
    </xf>
    <xf numFmtId="0" fontId="20" fillId="0" borderId="0" xfId="0" applyFont="1"/>
    <xf numFmtId="0" fontId="0" fillId="0" borderId="0" xfId="0" applyAlignment="1">
      <alignment vertical="center"/>
    </xf>
    <xf numFmtId="0" fontId="14" fillId="0" borderId="0" xfId="0" applyFont="1"/>
    <xf numFmtId="0" fontId="21" fillId="0" borderId="0" xfId="0" applyFont="1"/>
    <xf numFmtId="0" fontId="15" fillId="0" borderId="12" xfId="0" applyFont="1" applyBorder="1"/>
    <xf numFmtId="0" fontId="0" fillId="0" borderId="1" xfId="0"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8" fillId="0" borderId="10" xfId="0" applyFont="1" applyBorder="1" applyAlignment="1">
      <alignment horizontal="center" vertical="center"/>
    </xf>
    <xf numFmtId="0" fontId="8" fillId="0" borderId="2" xfId="0" applyFont="1" applyBorder="1" applyAlignment="1">
      <alignment horizontal="center" vertical="center"/>
    </xf>
    <xf numFmtId="0" fontId="0" fillId="0" borderId="13" xfId="0" applyBorder="1" applyAlignment="1">
      <alignment horizontal="center" vertical="center"/>
    </xf>
    <xf numFmtId="0" fontId="8" fillId="0" borderId="2" xfId="0" applyFont="1" applyBorder="1" applyAlignment="1">
      <alignment horizontal="center" vertical="center" wrapText="1"/>
    </xf>
    <xf numFmtId="0" fontId="0" fillId="0" borderId="1" xfId="0" applyBorder="1" applyAlignment="1">
      <alignment horizontal="center" vertical="center" wrapText="1"/>
    </xf>
    <xf numFmtId="22" fontId="0" fillId="0" borderId="1" xfId="0" applyNumberFormat="1" applyBorder="1" applyAlignment="1">
      <alignment horizontal="center"/>
    </xf>
    <xf numFmtId="0" fontId="0" fillId="0" borderId="1" xfId="0" applyFont="1" applyBorder="1"/>
    <xf numFmtId="22" fontId="9" fillId="0" borderId="1" xfId="0" applyNumberFormat="1" applyFont="1" applyBorder="1" applyAlignment="1">
      <alignment horizontal="center"/>
    </xf>
    <xf numFmtId="22" fontId="9" fillId="0" borderId="1" xfId="0" applyNumberFormat="1" applyFont="1" applyBorder="1" applyAlignment="1">
      <alignment horizontal="center" vertical="center"/>
    </xf>
    <xf numFmtId="0" fontId="0" fillId="0" borderId="1" xfId="0" applyBorder="1" applyAlignment="1">
      <alignment wrapText="1"/>
    </xf>
    <xf numFmtId="22" fontId="13" fillId="0" borderId="1" xfId="0" applyNumberFormat="1" applyFont="1" applyBorder="1" applyAlignment="1">
      <alignment horizontal="center"/>
    </xf>
    <xf numFmtId="0" fontId="0" fillId="0" borderId="10" xfId="0" applyFont="1" applyBorder="1" applyAlignment="1">
      <alignment horizontal="center"/>
    </xf>
    <xf numFmtId="0" fontId="8" fillId="0" borderId="5" xfId="0" applyFont="1" applyBorder="1" applyAlignment="1">
      <alignment horizontal="center" vertical="center"/>
    </xf>
    <xf numFmtId="0" fontId="8" fillId="0" borderId="1" xfId="0" applyFont="1" applyBorder="1" applyAlignment="1">
      <alignment horizontal="center" vertical="center"/>
    </xf>
    <xf numFmtId="0" fontId="13" fillId="0" borderId="5" xfId="0" applyFont="1" applyBorder="1" applyAlignment="1">
      <alignment horizontal="center"/>
    </xf>
    <xf numFmtId="0" fontId="8" fillId="0" borderId="21" xfId="0" applyFont="1" applyBorder="1" applyAlignment="1">
      <alignment horizontal="center" vertical="center"/>
    </xf>
    <xf numFmtId="0" fontId="15" fillId="0" borderId="0" xfId="0" applyFont="1" applyAlignment="1">
      <alignment horizontal="left" vertical="center" wrapText="1"/>
    </xf>
    <xf numFmtId="0" fontId="8" fillId="4" borderId="10" xfId="0" applyFont="1" applyFill="1" applyBorder="1" applyAlignment="1">
      <alignment horizontal="center"/>
    </xf>
    <xf numFmtId="0" fontId="8" fillId="4" borderId="12" xfId="0" applyFont="1" applyFill="1" applyBorder="1" applyAlignment="1">
      <alignment horizontal="center"/>
    </xf>
    <xf numFmtId="0" fontId="8" fillId="4" borderId="5" xfId="0" applyFont="1" applyFill="1" applyBorder="1" applyAlignment="1">
      <alignment horizontal="center"/>
    </xf>
    <xf numFmtId="0" fontId="0" fillId="0" borderId="1" xfId="0" applyBorder="1" applyAlignment="1">
      <alignment horizontal="center"/>
    </xf>
    <xf numFmtId="0" fontId="8" fillId="0" borderId="0" xfId="0" applyFont="1" applyAlignment="1">
      <alignment horizontal="left" vertical="center" wrapText="1"/>
    </xf>
    <xf numFmtId="0" fontId="8" fillId="0" borderId="0" xfId="0" applyFont="1" applyAlignment="1">
      <alignment vertical="center"/>
    </xf>
    <xf numFmtId="0" fontId="0" fillId="0" borderId="0" xfId="0" applyAlignment="1"/>
    <xf numFmtId="0" fontId="0" fillId="0" borderId="0" xfId="0" applyFill="1" applyBorder="1" applyAlignment="1"/>
    <xf numFmtId="0" fontId="0" fillId="0" borderId="1"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left"/>
    </xf>
    <xf numFmtId="0" fontId="0" fillId="0" borderId="12" xfId="0" applyBorder="1" applyAlignment="1">
      <alignment horizontal="left"/>
    </xf>
    <xf numFmtId="0" fontId="0" fillId="0" borderId="5" xfId="0" applyBorder="1" applyAlignment="1">
      <alignment horizontal="left"/>
    </xf>
    <xf numFmtId="0" fontId="8" fillId="5" borderId="1" xfId="0" applyFont="1" applyFill="1" applyBorder="1" applyAlignment="1">
      <alignment horizontal="center" vertical="center"/>
    </xf>
    <xf numFmtId="0" fontId="8" fillId="6" borderId="1" xfId="0" applyFont="1" applyFill="1" applyBorder="1" applyAlignment="1">
      <alignment horizontal="center"/>
    </xf>
    <xf numFmtId="0" fontId="8" fillId="0" borderId="13" xfId="0" applyFont="1" applyBorder="1" applyAlignment="1">
      <alignment horizontal="center" vertical="center" wrapText="1"/>
    </xf>
    <xf numFmtId="0" fontId="8" fillId="0" borderId="2" xfId="0" applyFont="1" applyBorder="1" applyAlignment="1">
      <alignment horizontal="center" vertical="center" wrapText="1"/>
    </xf>
    <xf numFmtId="0" fontId="0" fillId="0" borderId="10" xfId="0" applyFont="1" applyBorder="1" applyAlignment="1">
      <alignment horizontal="center" wrapText="1"/>
    </xf>
    <xf numFmtId="0" fontId="0" fillId="0" borderId="5" xfId="0" applyFont="1" applyBorder="1" applyAlignment="1">
      <alignment horizontal="center" wrapText="1"/>
    </xf>
    <xf numFmtId="0" fontId="9" fillId="0" borderId="10" xfId="0" applyFont="1" applyBorder="1" applyAlignment="1">
      <alignment horizontal="center" vertical="center"/>
    </xf>
    <xf numFmtId="0" fontId="9" fillId="0" borderId="5" xfId="0" applyFont="1" applyBorder="1" applyAlignment="1">
      <alignment horizontal="center" vertical="center"/>
    </xf>
    <xf numFmtId="0" fontId="0" fillId="0" borderId="10" xfId="0" applyFont="1" applyBorder="1" applyAlignment="1">
      <alignment horizontal="center"/>
    </xf>
    <xf numFmtId="0" fontId="0" fillId="0" borderId="5" xfId="0" applyFont="1" applyBorder="1" applyAlignment="1">
      <alignment horizontal="center"/>
    </xf>
    <xf numFmtId="0" fontId="0" fillId="0" borderId="10" xfId="0" applyBorder="1" applyAlignment="1">
      <alignment horizontal="center"/>
    </xf>
    <xf numFmtId="0" fontId="0" fillId="0" borderId="5" xfId="0" applyBorder="1" applyAlignment="1">
      <alignment horizontal="center"/>
    </xf>
    <xf numFmtId="0" fontId="8" fillId="0" borderId="10" xfId="0" applyFont="1" applyBorder="1" applyAlignment="1">
      <alignment horizontal="center" vertical="center"/>
    </xf>
    <xf numFmtId="0" fontId="8" fillId="0" borderId="5" xfId="0" applyFont="1" applyBorder="1" applyAlignment="1">
      <alignment horizontal="center" vertical="center"/>
    </xf>
    <xf numFmtId="0" fontId="8" fillId="0" borderId="13" xfId="0" applyFont="1" applyBorder="1" applyAlignment="1">
      <alignment horizontal="center" vertical="center"/>
    </xf>
    <xf numFmtId="0" fontId="8" fillId="0" borderId="2" xfId="0" applyFont="1" applyBorder="1" applyAlignment="1">
      <alignment horizontal="center" vertical="center"/>
    </xf>
    <xf numFmtId="0" fontId="8" fillId="0" borderId="1" xfId="0" applyFont="1" applyBorder="1" applyAlignment="1">
      <alignment horizontal="center" vertical="center"/>
    </xf>
    <xf numFmtId="0" fontId="8" fillId="0" borderId="12" xfId="0" applyFont="1" applyBorder="1" applyAlignment="1">
      <alignment horizontal="center" vertical="center"/>
    </xf>
    <xf numFmtId="0" fontId="9" fillId="0" borderId="10" xfId="0" applyFont="1" applyBorder="1" applyAlignment="1">
      <alignment horizontal="center"/>
    </xf>
    <xf numFmtId="0" fontId="9" fillId="0" borderId="5" xfId="0" applyFont="1" applyBorder="1" applyAlignment="1">
      <alignment horizontal="center"/>
    </xf>
    <xf numFmtId="0" fontId="0" fillId="0" borderId="13" xfId="0" applyBorder="1" applyAlignment="1">
      <alignment horizontal="center" vertical="center" wrapText="1"/>
    </xf>
    <xf numFmtId="0" fontId="0" fillId="0" borderId="14" xfId="0" applyBorder="1" applyAlignment="1">
      <alignment horizontal="center" vertical="center"/>
    </xf>
    <xf numFmtId="0" fontId="0" fillId="0" borderId="5" xfId="0" applyBorder="1" applyAlignment="1"/>
    <xf numFmtId="0" fontId="0" fillId="0" borderId="5" xfId="0" applyBorder="1" applyAlignment="1">
      <alignment horizontal="center" vertical="center"/>
    </xf>
    <xf numFmtId="0" fontId="11" fillId="0" borderId="0" xfId="0" applyFont="1" applyAlignment="1">
      <alignment horizontal="center"/>
    </xf>
    <xf numFmtId="0" fontId="0" fillId="0" borderId="14" xfId="0" applyBorder="1" applyAlignment="1">
      <alignment horizontal="center" vertical="center" wrapText="1"/>
    </xf>
    <xf numFmtId="0" fontId="0" fillId="0" borderId="2" xfId="0" applyBorder="1" applyAlignment="1">
      <alignment horizontal="center" vertical="center" wrapText="1"/>
    </xf>
    <xf numFmtId="0" fontId="17" fillId="0" borderId="0" xfId="0" applyFont="1" applyAlignment="1">
      <alignment horizontal="left"/>
    </xf>
    <xf numFmtId="0" fontId="1" fillId="0" borderId="10" xfId="0" applyFont="1" applyBorder="1" applyAlignment="1">
      <alignment horizontal="left"/>
    </xf>
    <xf numFmtId="0" fontId="11" fillId="0" borderId="0" xfId="0" applyFont="1" applyAlignment="1">
      <alignment horizontal="left"/>
    </xf>
    <xf numFmtId="0" fontId="0" fillId="5" borderId="1" xfId="0" applyFill="1" applyBorder="1" applyAlignment="1">
      <alignment horizontal="center"/>
    </xf>
    <xf numFmtId="0" fontId="8" fillId="0" borderId="10" xfId="0" applyFont="1" applyBorder="1" applyAlignment="1">
      <alignment horizontal="center"/>
    </xf>
    <xf numFmtId="0" fontId="8" fillId="0" borderId="5" xfId="0" applyFont="1" applyBorder="1" applyAlignment="1">
      <alignment horizontal="center"/>
    </xf>
    <xf numFmtId="0" fontId="13" fillId="0" borderId="10" xfId="0" applyFont="1" applyBorder="1" applyAlignment="1">
      <alignment horizontal="center"/>
    </xf>
    <xf numFmtId="0" fontId="13" fillId="0" borderId="5" xfId="0" applyFont="1" applyBorder="1" applyAlignment="1">
      <alignment horizontal="center"/>
    </xf>
    <xf numFmtId="0" fontId="12" fillId="0" borderId="10" xfId="0" applyFont="1" applyBorder="1" applyAlignment="1">
      <alignment horizontal="center"/>
    </xf>
    <xf numFmtId="0" fontId="12" fillId="0" borderId="5" xfId="0" applyFont="1" applyBorder="1" applyAlignment="1">
      <alignment horizontal="center"/>
    </xf>
    <xf numFmtId="0" fontId="8" fillId="0" borderId="12" xfId="0" applyFont="1" applyBorder="1" applyAlignment="1">
      <alignment horizontal="center"/>
    </xf>
    <xf numFmtId="0" fontId="8" fillId="0" borderId="15" xfId="0" applyFont="1" applyBorder="1" applyAlignment="1">
      <alignment horizontal="center" vertical="center"/>
    </xf>
    <xf numFmtId="0" fontId="8" fillId="0" borderId="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7" borderId="1" xfId="0" applyFont="1" applyFill="1" applyBorder="1" applyAlignment="1">
      <alignment horizontal="center"/>
    </xf>
    <xf numFmtId="0" fontId="0" fillId="0" borderId="0" xfId="0" applyAlignment="1">
      <alignment horizontal="center"/>
    </xf>
    <xf numFmtId="0" fontId="10" fillId="3" borderId="20" xfId="0" applyFont="1" applyFill="1" applyBorder="1" applyAlignment="1">
      <alignment horizontal="center" vertical="center"/>
    </xf>
    <xf numFmtId="0" fontId="10" fillId="3" borderId="19" xfId="0" applyFont="1" applyFill="1" applyBorder="1" applyAlignment="1">
      <alignment horizontal="center" vertical="center"/>
    </xf>
    <xf numFmtId="0" fontId="8" fillId="0" borderId="17" xfId="0" applyFont="1" applyBorder="1" applyAlignment="1">
      <alignment horizontal="center"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19" fillId="2" borderId="23" xfId="0" applyFont="1" applyFill="1" applyBorder="1" applyAlignment="1">
      <alignment horizontal="center"/>
    </xf>
    <xf numFmtId="0" fontId="19" fillId="2" borderId="5" xfId="0" applyFont="1" applyFill="1" applyBorder="1" applyAlignment="1">
      <alignment horizontal="center"/>
    </xf>
    <xf numFmtId="0" fontId="8" fillId="0" borderId="1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0" fillId="0" borderId="1" xfId="0" applyFont="1" applyBorder="1" applyAlignment="1">
      <alignment horizontal="center" vertical="center"/>
    </xf>
    <xf numFmtId="0" fontId="10" fillId="0" borderId="2" xfId="0" applyFont="1" applyBorder="1" applyAlignment="1">
      <alignment vertical="center"/>
    </xf>
    <xf numFmtId="0" fontId="10" fillId="0" borderId="1" xfId="0" applyFont="1" applyBorder="1" applyAlignment="1">
      <alignment vertical="center"/>
    </xf>
    <xf numFmtId="14" fontId="13" fillId="0" borderId="1" xfId="0" applyNumberFormat="1" applyFont="1" applyBorder="1" applyAlignment="1">
      <alignment horizontal="center"/>
    </xf>
    <xf numFmtId="0" fontId="0" fillId="0" borderId="10" xfId="0" applyFont="1" applyBorder="1" applyAlignment="1">
      <alignment horizontal="center" vertical="center"/>
    </xf>
    <xf numFmtId="0" fontId="0" fillId="0" borderId="5" xfId="0" applyFont="1" applyBorder="1" applyAlignment="1">
      <alignment horizontal="center" vertical="center"/>
    </xf>
    <xf numFmtId="0" fontId="0" fillId="0" borderId="1" xfId="0" applyFont="1" applyBorder="1" applyAlignment="1">
      <alignment horizontal="center"/>
    </xf>
    <xf numFmtId="0" fontId="0" fillId="0" borderId="2" xfId="0" applyFont="1" applyBorder="1" applyAlignment="1">
      <alignment horizontal="center"/>
    </xf>
    <xf numFmtId="22" fontId="0" fillId="0" borderId="2" xfId="0" applyNumberFormat="1" applyFont="1" applyBorder="1" applyAlignment="1">
      <alignment horizontal="center"/>
    </xf>
    <xf numFmtId="0" fontId="0" fillId="0" borderId="16" xfId="0" applyFont="1" applyBorder="1" applyAlignment="1">
      <alignment horizontal="center"/>
    </xf>
    <xf numFmtId="0" fontId="0" fillId="0" borderId="4" xfId="0" applyFont="1" applyBorder="1" applyAlignment="1">
      <alignment horizontal="center"/>
    </xf>
    <xf numFmtId="22" fontId="0" fillId="0" borderId="1" xfId="0" applyNumberFormat="1" applyFont="1" applyBorder="1" applyAlignment="1">
      <alignment horizontal="center"/>
    </xf>
    <xf numFmtId="0" fontId="0" fillId="0" borderId="3" xfId="0" applyFont="1" applyBorder="1" applyAlignment="1">
      <alignment horizontal="center" vertical="center"/>
    </xf>
    <xf numFmtId="22" fontId="0" fillId="0" borderId="3" xfId="0" applyNumberFormat="1" applyFont="1" applyBorder="1" applyAlignment="1">
      <alignment horizontal="center" vertical="center"/>
    </xf>
    <xf numFmtId="0" fontId="0" fillId="0" borderId="15" xfId="0" applyFont="1" applyBorder="1" applyAlignment="1">
      <alignment horizontal="center" vertical="center"/>
    </xf>
    <xf numFmtId="0" fontId="0" fillId="0" borderId="6" xfId="0" applyFont="1" applyBorder="1" applyAlignment="1">
      <alignment horizontal="center" vertical="center"/>
    </xf>
    <xf numFmtId="0" fontId="10" fillId="0" borderId="13" xfId="0" applyFont="1" applyBorder="1" applyAlignment="1">
      <alignment horizontal="center" vertical="center"/>
    </xf>
    <xf numFmtId="0" fontId="0" fillId="0" borderId="13"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35</xdr:row>
      <xdr:rowOff>38100</xdr:rowOff>
    </xdr:from>
    <xdr:to>
      <xdr:col>8</xdr:col>
      <xdr:colOff>2032000</xdr:colOff>
      <xdr:row>55</xdr:row>
      <xdr:rowOff>164306</xdr:rowOff>
    </xdr:to>
    <xdr:pic>
      <xdr:nvPicPr>
        <xdr:cNvPr id="5" name="Picture 4">
          <a:extLst>
            <a:ext uri="{FF2B5EF4-FFF2-40B4-BE49-F238E27FC236}">
              <a16:creationId xmlns="" xmlns:a16="http://schemas.microsoft.com/office/drawing/2014/main" id="{719ED11E-0B98-3B39-BE78-8971F85E5770}"/>
            </a:ext>
          </a:extLst>
        </xdr:cNvPr>
        <xdr:cNvPicPr>
          <a:picLocks noChangeAspect="1"/>
        </xdr:cNvPicPr>
      </xdr:nvPicPr>
      <xdr:blipFill>
        <a:blip xmlns:r="http://schemas.openxmlformats.org/officeDocument/2006/relationships" r:embed="rId1"/>
        <a:stretch>
          <a:fillRect/>
        </a:stretch>
      </xdr:blipFill>
      <xdr:spPr>
        <a:xfrm>
          <a:off x="685800" y="6680200"/>
          <a:ext cx="7772400" cy="39362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65"/>
  <sheetViews>
    <sheetView workbookViewId="0">
      <selection activeCell="E69" sqref="E69"/>
    </sheetView>
  </sheetViews>
  <sheetFormatPr defaultColWidth="8.81640625" defaultRowHeight="14.5"/>
  <cols>
    <col min="4" max="4" width="22.453125" customWidth="1"/>
    <col min="9" max="9" width="32.81640625" customWidth="1"/>
    <col min="10" max="10" width="10.453125" customWidth="1"/>
    <col min="12" max="12" width="12.1796875" customWidth="1"/>
    <col min="14" max="14" width="20" customWidth="1"/>
  </cols>
  <sheetData>
    <row r="1" spans="2:10">
      <c r="C1" s="60" t="s">
        <v>0</v>
      </c>
      <c r="D1" s="61"/>
      <c r="E1" s="61"/>
      <c r="F1" s="62"/>
      <c r="H1" s="39" t="s">
        <v>1</v>
      </c>
      <c r="I1" s="39"/>
      <c r="J1" s="39"/>
    </row>
    <row r="2" spans="2:10">
      <c r="H2" s="63" t="s">
        <v>2</v>
      </c>
      <c r="I2" s="63"/>
      <c r="J2" s="63"/>
    </row>
    <row r="3" spans="2:10">
      <c r="H3" s="2"/>
      <c r="I3" s="2" t="s">
        <v>3</v>
      </c>
      <c r="J3" s="2" t="s">
        <v>4</v>
      </c>
    </row>
    <row r="4" spans="2:10">
      <c r="H4" s="2" t="s">
        <v>5</v>
      </c>
      <c r="I4" s="2" t="s">
        <v>72</v>
      </c>
      <c r="J4" s="2">
        <v>234</v>
      </c>
    </row>
    <row r="5" spans="2:10">
      <c r="H5" s="2" t="s">
        <v>6</v>
      </c>
      <c r="I5" s="2" t="s">
        <v>73</v>
      </c>
      <c r="J5" s="2">
        <v>234</v>
      </c>
    </row>
    <row r="6" spans="2:10">
      <c r="B6" s="25"/>
      <c r="H6" s="2" t="s">
        <v>7</v>
      </c>
      <c r="I6" s="2" t="s">
        <v>74</v>
      </c>
      <c r="J6" s="2">
        <v>234</v>
      </c>
    </row>
    <row r="7" spans="2:10" ht="14.5" customHeight="1"/>
    <row r="8" spans="2:10">
      <c r="B8" s="37" t="s">
        <v>8</v>
      </c>
    </row>
    <row r="9" spans="2:10">
      <c r="B9" s="1" t="s">
        <v>9</v>
      </c>
    </row>
    <row r="10" spans="2:10">
      <c r="B10" s="1" t="s">
        <v>10</v>
      </c>
    </row>
    <row r="11" spans="2:10">
      <c r="B11" s="1" t="s">
        <v>11</v>
      </c>
    </row>
    <row r="12" spans="2:10">
      <c r="B12" s="1"/>
      <c r="C12" s="1"/>
      <c r="D12" s="1"/>
      <c r="E12" s="1"/>
    </row>
    <row r="13" spans="2:10">
      <c r="B13" s="1"/>
      <c r="C13" s="1"/>
      <c r="D13" s="1"/>
      <c r="E13" s="1"/>
    </row>
    <row r="14" spans="2:10">
      <c r="B14" t="s">
        <v>12</v>
      </c>
      <c r="C14" s="1"/>
      <c r="D14" s="1"/>
      <c r="E14" s="1"/>
    </row>
    <row r="15" spans="2:10">
      <c r="B15" t="s">
        <v>13</v>
      </c>
      <c r="C15" s="1"/>
      <c r="D15" s="1"/>
      <c r="E15" s="1"/>
    </row>
    <row r="16" spans="2:10">
      <c r="B16" t="s">
        <v>14</v>
      </c>
      <c r="C16" s="1"/>
      <c r="D16" s="1"/>
      <c r="E16" s="1"/>
    </row>
    <row r="17" spans="1:15">
      <c r="B17" s="1"/>
      <c r="D17" s="1"/>
      <c r="E17" s="1"/>
    </row>
    <row r="18" spans="1:15">
      <c r="B18" s="37" t="s">
        <v>15</v>
      </c>
    </row>
    <row r="19" spans="1:15">
      <c r="B19" s="1" t="s">
        <v>16</v>
      </c>
    </row>
    <row r="20" spans="1:15">
      <c r="C20" s="35" t="s">
        <v>17</v>
      </c>
    </row>
    <row r="21" spans="1:15">
      <c r="B21" s="1" t="s">
        <v>18</v>
      </c>
    </row>
    <row r="22" spans="1:15">
      <c r="B22" s="1" t="s">
        <v>19</v>
      </c>
      <c r="D22" s="1"/>
      <c r="E22" s="1"/>
      <c r="F22" s="1"/>
      <c r="G22" s="1"/>
      <c r="H22" s="1"/>
      <c r="I22" s="1"/>
      <c r="J22" s="1"/>
      <c r="K22" s="1"/>
      <c r="L22" s="1"/>
      <c r="M22" s="1"/>
      <c r="N22" s="1"/>
      <c r="O22" s="1"/>
    </row>
    <row r="23" spans="1:15">
      <c r="B23" s="1" t="s">
        <v>20</v>
      </c>
      <c r="D23" s="1"/>
      <c r="E23" s="1"/>
      <c r="F23" s="1"/>
      <c r="G23" s="1"/>
      <c r="H23" s="1"/>
      <c r="I23" s="1"/>
      <c r="J23" s="1"/>
      <c r="K23" s="1"/>
      <c r="L23" s="1"/>
      <c r="M23" s="1"/>
      <c r="N23" s="1"/>
      <c r="O23" s="1"/>
    </row>
    <row r="24" spans="1:15" ht="14.5" customHeight="1">
      <c r="A24" s="36"/>
      <c r="B24" s="59" t="s">
        <v>21</v>
      </c>
      <c r="C24" s="59"/>
      <c r="D24" s="59"/>
      <c r="E24" s="59"/>
      <c r="F24" s="59"/>
      <c r="G24" s="59"/>
      <c r="H24" s="59"/>
      <c r="I24" s="59"/>
      <c r="J24" s="59"/>
      <c r="K24" s="59"/>
      <c r="L24" s="59"/>
      <c r="M24" s="59"/>
      <c r="N24" s="59"/>
    </row>
    <row r="26" spans="1:15">
      <c r="C26" s="38"/>
    </row>
    <row r="31" spans="1:15">
      <c r="B31" s="64" t="s">
        <v>75</v>
      </c>
      <c r="C31" s="65"/>
      <c r="D31" s="65"/>
      <c r="E31" s="65"/>
      <c r="F31" s="65"/>
      <c r="G31" s="65"/>
      <c r="H31" s="65"/>
      <c r="I31" s="65"/>
      <c r="J31" s="65"/>
      <c r="K31" s="65"/>
      <c r="L31" s="65"/>
      <c r="M31" s="65"/>
      <c r="N31" s="65"/>
      <c r="O31" s="65"/>
    </row>
    <row r="32" spans="1:15">
      <c r="B32" s="65"/>
      <c r="C32" s="65"/>
      <c r="D32" s="65"/>
      <c r="E32" s="65"/>
      <c r="F32" s="65"/>
      <c r="G32" s="65"/>
      <c r="H32" s="65"/>
      <c r="I32" s="65"/>
      <c r="J32" s="65"/>
      <c r="K32" s="65"/>
      <c r="L32" s="65"/>
      <c r="M32" s="65"/>
      <c r="N32" s="65"/>
      <c r="O32" s="65"/>
    </row>
    <row r="33" spans="2:15">
      <c r="B33" s="65"/>
      <c r="C33" s="65"/>
      <c r="D33" s="65"/>
      <c r="E33" s="65"/>
      <c r="F33" s="65"/>
      <c r="G33" s="65"/>
      <c r="H33" s="65"/>
      <c r="I33" s="65"/>
      <c r="J33" s="65"/>
      <c r="K33" s="65"/>
      <c r="L33" s="65"/>
      <c r="M33" s="65"/>
      <c r="N33" s="65"/>
      <c r="O33" s="65"/>
    </row>
    <row r="58" spans="2:15">
      <c r="B58" s="66"/>
      <c r="C58" s="66"/>
      <c r="D58" s="66"/>
      <c r="E58" s="66"/>
      <c r="F58" s="66"/>
      <c r="G58" s="66"/>
      <c r="H58" s="66"/>
      <c r="I58" s="66"/>
      <c r="J58" s="66"/>
      <c r="K58" s="66"/>
      <c r="L58" s="66"/>
      <c r="M58" s="66"/>
      <c r="N58" s="66"/>
      <c r="O58" s="66"/>
    </row>
    <row r="59" spans="2:15">
      <c r="B59" s="66" t="s">
        <v>77</v>
      </c>
      <c r="C59" s="66"/>
      <c r="D59" s="66"/>
      <c r="E59" s="66"/>
      <c r="F59" s="66"/>
      <c r="G59" s="66"/>
      <c r="H59" s="66"/>
      <c r="I59" s="66"/>
      <c r="J59" s="66"/>
      <c r="K59" s="66"/>
      <c r="L59" s="66"/>
      <c r="M59" s="66"/>
      <c r="N59" s="66"/>
      <c r="O59" s="66"/>
    </row>
    <row r="60" spans="2:15">
      <c r="B60" s="66" t="s">
        <v>78</v>
      </c>
      <c r="C60" s="66"/>
      <c r="D60" s="66"/>
      <c r="E60" s="66"/>
      <c r="F60" s="66"/>
      <c r="G60" s="66"/>
      <c r="H60" s="66"/>
      <c r="I60" s="66"/>
      <c r="J60" s="66"/>
      <c r="K60" s="66"/>
      <c r="L60" s="66"/>
      <c r="M60" s="66"/>
      <c r="N60" s="66"/>
      <c r="O60" s="66"/>
    </row>
    <row r="61" spans="2:15">
      <c r="B61" s="66" t="s">
        <v>76</v>
      </c>
      <c r="C61" s="66"/>
      <c r="D61" s="66"/>
      <c r="E61" s="66"/>
      <c r="F61" s="66"/>
      <c r="G61" s="66"/>
      <c r="H61" s="66"/>
      <c r="I61" s="66"/>
      <c r="J61" s="66"/>
      <c r="K61" s="66"/>
      <c r="L61" s="66"/>
      <c r="M61" s="66"/>
      <c r="N61" s="66"/>
      <c r="O61" s="66"/>
    </row>
    <row r="62" spans="2:15">
      <c r="B62" s="67" t="s">
        <v>79</v>
      </c>
      <c r="C62" s="67"/>
      <c r="D62" s="67"/>
      <c r="E62" s="67"/>
      <c r="F62" s="67"/>
      <c r="G62" s="67"/>
      <c r="H62" s="67"/>
      <c r="I62" s="67"/>
      <c r="J62" s="67"/>
      <c r="K62" s="67"/>
      <c r="L62" s="67"/>
      <c r="M62" s="67"/>
      <c r="N62" s="67"/>
      <c r="O62" s="67"/>
    </row>
    <row r="63" spans="2:15">
      <c r="B63" s="67" t="s">
        <v>81</v>
      </c>
      <c r="C63" s="67"/>
      <c r="D63" s="67"/>
      <c r="E63" s="67"/>
      <c r="F63" s="67"/>
      <c r="G63" s="67"/>
      <c r="H63" s="67"/>
      <c r="I63" s="67"/>
      <c r="J63" s="67"/>
      <c r="K63" s="67"/>
      <c r="L63" s="67"/>
      <c r="M63" s="67"/>
      <c r="N63" s="67"/>
      <c r="O63" s="67"/>
    </row>
    <row r="64" spans="2:15">
      <c r="B64" s="67" t="s">
        <v>82</v>
      </c>
      <c r="C64" s="67"/>
      <c r="D64" s="67"/>
      <c r="E64" s="67"/>
      <c r="F64" s="67"/>
      <c r="G64" s="67"/>
      <c r="H64" s="67"/>
      <c r="I64" s="67"/>
      <c r="J64" s="67"/>
      <c r="K64" s="67"/>
      <c r="L64" s="67"/>
      <c r="M64" s="67"/>
      <c r="N64" s="67"/>
      <c r="O64" s="67"/>
    </row>
    <row r="65" spans="2:15">
      <c r="B65" s="66" t="s">
        <v>83</v>
      </c>
      <c r="C65" s="66"/>
      <c r="D65" s="66"/>
      <c r="E65" s="66"/>
      <c r="F65" s="66"/>
      <c r="G65" s="66"/>
      <c r="H65" s="66"/>
      <c r="I65" s="66"/>
      <c r="J65" s="66"/>
      <c r="K65" s="66"/>
      <c r="L65" s="66"/>
      <c r="M65" s="66"/>
      <c r="N65" s="66"/>
      <c r="O65" s="66"/>
    </row>
  </sheetData>
  <mergeCells count="12">
    <mergeCell ref="B65:O65"/>
    <mergeCell ref="B59:O59"/>
    <mergeCell ref="B60:O60"/>
    <mergeCell ref="B61:O61"/>
    <mergeCell ref="B62:O62"/>
    <mergeCell ref="B63:O63"/>
    <mergeCell ref="B64:O64"/>
    <mergeCell ref="B24:N24"/>
    <mergeCell ref="C1:F1"/>
    <mergeCell ref="H2:J2"/>
    <mergeCell ref="B31:O33"/>
    <mergeCell ref="B58:O5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B1:Q22"/>
  <sheetViews>
    <sheetView topLeftCell="D1" workbookViewId="0">
      <selection activeCell="I12" sqref="I12:Q12"/>
    </sheetView>
  </sheetViews>
  <sheetFormatPr defaultColWidth="8.81640625" defaultRowHeight="14.5"/>
  <cols>
    <col min="2" max="2" width="10.1796875" bestFit="1" customWidth="1"/>
    <col min="3" max="3" width="36.81640625" customWidth="1"/>
    <col min="4" max="4" width="18.1796875" bestFit="1" customWidth="1"/>
    <col min="5" max="5" width="19.81640625" bestFit="1" customWidth="1"/>
    <col min="6" max="6" width="5.81640625" customWidth="1"/>
    <col min="7" max="7" width="8" customWidth="1"/>
    <col min="8" max="8" width="11.81640625" bestFit="1" customWidth="1"/>
    <col min="9" max="9" width="14" customWidth="1"/>
    <col min="10" max="10" width="25.453125" bestFit="1" customWidth="1"/>
    <col min="11" max="11" width="15.1796875" customWidth="1"/>
    <col min="12" max="12" width="12.81640625" bestFit="1" customWidth="1"/>
    <col min="13" max="13" width="12.1796875" customWidth="1"/>
    <col min="16" max="16" width="40.453125" customWidth="1"/>
    <col min="17" max="17" width="5" customWidth="1"/>
  </cols>
  <sheetData>
    <row r="1" spans="2:17">
      <c r="B1" s="60" t="s">
        <v>0</v>
      </c>
      <c r="C1" s="61"/>
      <c r="D1" s="61"/>
      <c r="E1" s="62"/>
    </row>
    <row r="3" spans="2:17">
      <c r="B3" s="71" t="s">
        <v>80</v>
      </c>
      <c r="C3" s="72"/>
      <c r="D3" s="72"/>
      <c r="E3" s="72"/>
      <c r="F3" s="72"/>
      <c r="G3" s="73"/>
    </row>
    <row r="5" spans="2:17">
      <c r="B5" s="74" t="s">
        <v>22</v>
      </c>
      <c r="C5" s="74"/>
      <c r="D5" s="74"/>
      <c r="E5" s="74"/>
      <c r="G5" s="75" t="s">
        <v>23</v>
      </c>
      <c r="H5" s="75"/>
      <c r="I5" s="75"/>
      <c r="J5" s="75"/>
      <c r="K5" s="75"/>
      <c r="L5" s="75"/>
      <c r="M5" s="75"/>
      <c r="N5" s="75"/>
      <c r="O5" s="75"/>
      <c r="P5" s="75"/>
      <c r="Q5" s="75"/>
    </row>
    <row r="6" spans="2:17">
      <c r="B6" s="14" t="s">
        <v>24</v>
      </c>
      <c r="C6" s="14" t="s">
        <v>25</v>
      </c>
      <c r="D6" s="14" t="s">
        <v>26</v>
      </c>
      <c r="E6" s="14" t="s">
        <v>27</v>
      </c>
      <c r="G6" s="76" t="s">
        <v>28</v>
      </c>
      <c r="H6" s="88" t="s">
        <v>29</v>
      </c>
      <c r="I6" s="86" t="s">
        <v>30</v>
      </c>
      <c r="J6" s="91"/>
      <c r="K6" s="91"/>
      <c r="L6" s="91"/>
      <c r="M6" s="91"/>
      <c r="N6" s="91"/>
      <c r="O6" s="87"/>
      <c r="P6" s="90" t="s">
        <v>31</v>
      </c>
      <c r="Q6" s="90"/>
    </row>
    <row r="7" spans="2:17">
      <c r="B7" s="4">
        <v>1</v>
      </c>
      <c r="C7" s="68" t="s">
        <v>84</v>
      </c>
      <c r="D7" s="4"/>
      <c r="E7" s="4" t="s">
        <v>85</v>
      </c>
      <c r="G7" s="77"/>
      <c r="H7" s="89"/>
      <c r="I7" s="14" t="s">
        <v>91</v>
      </c>
      <c r="J7" s="14" t="s">
        <v>92</v>
      </c>
      <c r="K7" s="14" t="s">
        <v>93</v>
      </c>
      <c r="L7" s="14" t="s">
        <v>94</v>
      </c>
      <c r="M7" s="14" t="s">
        <v>95</v>
      </c>
      <c r="N7" s="86" t="s">
        <v>96</v>
      </c>
      <c r="O7" s="87"/>
      <c r="P7" s="86" t="s">
        <v>33</v>
      </c>
      <c r="Q7" s="87"/>
    </row>
    <row r="8" spans="2:17">
      <c r="B8" s="4">
        <v>2</v>
      </c>
      <c r="C8" s="68"/>
      <c r="D8" s="4" t="s">
        <v>87</v>
      </c>
      <c r="E8" s="4"/>
      <c r="G8" s="46"/>
      <c r="H8" s="44"/>
      <c r="I8" s="14"/>
      <c r="J8" s="14"/>
      <c r="K8" s="14"/>
      <c r="L8" s="14"/>
      <c r="M8" s="14"/>
      <c r="N8" s="86"/>
      <c r="O8" s="97"/>
      <c r="P8" s="43"/>
      <c r="Q8" s="21"/>
    </row>
    <row r="9" spans="2:17">
      <c r="B9" s="4">
        <v>3</v>
      </c>
      <c r="C9" s="68"/>
      <c r="D9" s="4" t="s">
        <v>39</v>
      </c>
      <c r="E9" s="4" t="s">
        <v>86</v>
      </c>
      <c r="G9" s="14">
        <v>1</v>
      </c>
      <c r="H9" s="2">
        <v>2</v>
      </c>
      <c r="I9" s="40" t="s">
        <v>97</v>
      </c>
      <c r="J9" s="48">
        <v>45750.666666666664</v>
      </c>
      <c r="K9" s="40" t="s">
        <v>98</v>
      </c>
      <c r="L9" s="40" t="b">
        <v>0</v>
      </c>
      <c r="M9" s="40" t="s">
        <v>98</v>
      </c>
      <c r="N9" s="84" t="b">
        <v>1</v>
      </c>
      <c r="O9" s="85" t="s">
        <v>34</v>
      </c>
      <c r="P9" s="84" t="s">
        <v>116</v>
      </c>
      <c r="Q9" s="85"/>
    </row>
    <row r="10" spans="2:17">
      <c r="B10" s="4"/>
      <c r="C10" s="45"/>
      <c r="D10" s="4"/>
      <c r="E10" s="4"/>
      <c r="G10" s="14">
        <v>2</v>
      </c>
      <c r="H10" s="2">
        <v>4</v>
      </c>
      <c r="I10" s="40" t="s">
        <v>103</v>
      </c>
      <c r="J10" s="48">
        <v>45752</v>
      </c>
      <c r="K10" s="40" t="s">
        <v>98</v>
      </c>
      <c r="L10" s="40" t="b">
        <v>0</v>
      </c>
      <c r="M10" s="40">
        <v>0</v>
      </c>
      <c r="N10" s="84" t="b">
        <v>1</v>
      </c>
      <c r="O10" s="96"/>
      <c r="P10" s="41" t="s">
        <v>117</v>
      </c>
      <c r="Q10" s="42"/>
    </row>
    <row r="11" spans="2:17" ht="45" customHeight="1">
      <c r="B11" s="4">
        <v>4</v>
      </c>
      <c r="C11" s="94" t="s">
        <v>88</v>
      </c>
      <c r="D11" s="47" t="s">
        <v>89</v>
      </c>
      <c r="E11" s="4"/>
      <c r="G11" s="11">
        <v>3</v>
      </c>
      <c r="H11" s="10">
        <v>1</v>
      </c>
      <c r="I11" s="12" t="s">
        <v>102</v>
      </c>
      <c r="J11" s="51">
        <v>45750.666666666664</v>
      </c>
      <c r="K11" s="51">
        <v>45751.666666666664</v>
      </c>
      <c r="L11" s="12" t="b">
        <v>1</v>
      </c>
      <c r="M11" s="12">
        <v>3600</v>
      </c>
      <c r="N11" s="80" t="b">
        <v>1</v>
      </c>
      <c r="O11" s="81" t="s">
        <v>37</v>
      </c>
      <c r="P11" s="80" t="s">
        <v>99</v>
      </c>
      <c r="Q11" s="81"/>
    </row>
    <row r="12" spans="2:17" ht="43.5">
      <c r="B12" s="4">
        <v>5</v>
      </c>
      <c r="C12" s="95"/>
      <c r="D12" s="4"/>
      <c r="E12" s="47" t="s">
        <v>90</v>
      </c>
      <c r="G12" s="11">
        <v>4</v>
      </c>
      <c r="H12" s="10">
        <v>5</v>
      </c>
      <c r="I12" s="12" t="s">
        <v>100</v>
      </c>
      <c r="J12" s="51">
        <v>45748.4375</v>
      </c>
      <c r="K12" s="51">
        <v>45748.375</v>
      </c>
      <c r="L12" s="12" t="b">
        <v>1</v>
      </c>
      <c r="M12" s="12">
        <v>1800</v>
      </c>
      <c r="N12" s="80" t="b">
        <v>0</v>
      </c>
      <c r="O12" s="81"/>
      <c r="P12" s="80" t="s">
        <v>101</v>
      </c>
      <c r="Q12" s="81"/>
    </row>
    <row r="13" spans="2:17">
      <c r="B13" s="4">
        <v>6</v>
      </c>
      <c r="C13" s="69" t="s">
        <v>35</v>
      </c>
      <c r="E13" s="4"/>
      <c r="G13" s="14">
        <v>5</v>
      </c>
      <c r="H13" s="49" t="s">
        <v>35</v>
      </c>
      <c r="I13" s="49" t="s">
        <v>35</v>
      </c>
      <c r="J13" s="49" t="s">
        <v>35</v>
      </c>
      <c r="K13" s="49" t="s">
        <v>35</v>
      </c>
      <c r="L13" s="49" t="s">
        <v>36</v>
      </c>
      <c r="M13" s="49" t="s">
        <v>35</v>
      </c>
      <c r="N13" s="82" t="s">
        <v>35</v>
      </c>
      <c r="O13" s="83"/>
      <c r="P13" s="82" t="s">
        <v>35</v>
      </c>
      <c r="Q13" s="83"/>
    </row>
    <row r="14" spans="2:17">
      <c r="B14" s="4">
        <v>7</v>
      </c>
      <c r="C14" s="70"/>
      <c r="D14" s="4"/>
      <c r="E14" s="4"/>
      <c r="G14" s="14">
        <v>6</v>
      </c>
      <c r="H14" s="49" t="s">
        <v>35</v>
      </c>
      <c r="I14" s="49" t="s">
        <v>35</v>
      </c>
      <c r="J14" s="49" t="s">
        <v>35</v>
      </c>
      <c r="K14" s="49" t="s">
        <v>35</v>
      </c>
      <c r="L14" s="49" t="s">
        <v>35</v>
      </c>
      <c r="M14" s="49" t="s">
        <v>35</v>
      </c>
      <c r="N14" s="78" t="s">
        <v>35</v>
      </c>
      <c r="O14" s="79"/>
      <c r="P14" s="82" t="s">
        <v>35</v>
      </c>
      <c r="Q14" s="83"/>
    </row>
    <row r="15" spans="2:17">
      <c r="B15" s="4">
        <v>8</v>
      </c>
      <c r="C15" s="68" t="s">
        <v>35</v>
      </c>
      <c r="D15" s="4"/>
      <c r="E15" s="4"/>
      <c r="G15" s="14">
        <v>7</v>
      </c>
      <c r="H15" s="49" t="s">
        <v>35</v>
      </c>
      <c r="I15" s="49"/>
      <c r="J15" s="49"/>
      <c r="K15" s="49"/>
      <c r="L15" s="49"/>
      <c r="M15" s="49"/>
      <c r="N15" s="82"/>
      <c r="O15" s="83"/>
      <c r="P15" s="82"/>
      <c r="Q15" s="83"/>
    </row>
    <row r="16" spans="2:17">
      <c r="B16" s="4">
        <v>9</v>
      </c>
      <c r="C16" s="68"/>
      <c r="D16" s="4"/>
      <c r="E16" s="4"/>
      <c r="G16" s="11"/>
      <c r="H16" s="10"/>
      <c r="I16" s="10"/>
      <c r="J16" s="10"/>
      <c r="K16" s="10"/>
      <c r="L16" s="10"/>
      <c r="M16" s="10"/>
      <c r="N16" s="84"/>
      <c r="O16" s="85"/>
      <c r="P16" s="92"/>
      <c r="Q16" s="93"/>
    </row>
    <row r="17" spans="2:17">
      <c r="B17" s="4">
        <v>10</v>
      </c>
      <c r="C17" s="68" t="s">
        <v>35</v>
      </c>
      <c r="D17" s="4"/>
      <c r="E17" s="4"/>
      <c r="G17" s="11"/>
      <c r="H17" s="10"/>
      <c r="I17" s="10"/>
      <c r="J17" s="10"/>
      <c r="K17" s="10"/>
      <c r="L17" s="10"/>
      <c r="M17" s="10"/>
      <c r="N17" s="84"/>
      <c r="O17" s="85"/>
      <c r="P17" s="92"/>
      <c r="Q17" s="93"/>
    </row>
    <row r="18" spans="2:17">
      <c r="B18" s="4">
        <v>11</v>
      </c>
      <c r="C18" s="68"/>
      <c r="D18" s="4"/>
      <c r="E18" s="4"/>
      <c r="G18" s="11"/>
      <c r="H18" s="10"/>
      <c r="I18" s="10"/>
      <c r="J18" s="10"/>
      <c r="K18" s="10"/>
      <c r="L18" s="10"/>
      <c r="M18" s="10"/>
      <c r="N18" s="84"/>
      <c r="O18" s="85"/>
      <c r="P18" s="92"/>
      <c r="Q18" s="93"/>
    </row>
    <row r="19" spans="2:17">
      <c r="B19" s="4">
        <v>12</v>
      </c>
      <c r="C19" s="68" t="s">
        <v>35</v>
      </c>
      <c r="D19" s="4"/>
      <c r="E19" s="4"/>
      <c r="G19" s="14"/>
      <c r="H19" s="2"/>
      <c r="I19" s="2"/>
      <c r="J19" s="2"/>
      <c r="K19" s="2"/>
      <c r="L19" s="2"/>
      <c r="M19" s="2"/>
      <c r="N19" s="84"/>
      <c r="O19" s="85"/>
      <c r="P19" s="92"/>
      <c r="Q19" s="93"/>
    </row>
    <row r="20" spans="2:17">
      <c r="B20" s="4">
        <v>13</v>
      </c>
      <c r="C20" s="68"/>
      <c r="D20" s="4"/>
      <c r="E20" s="4"/>
    </row>
    <row r="22" spans="2:17">
      <c r="D22" t="s">
        <v>39</v>
      </c>
      <c r="F22" s="98"/>
      <c r="G22" s="98"/>
    </row>
  </sheetData>
  <mergeCells count="39">
    <mergeCell ref="C11:C12"/>
    <mergeCell ref="N10:O10"/>
    <mergeCell ref="N8:O8"/>
    <mergeCell ref="F22:G22"/>
    <mergeCell ref="N15:O15"/>
    <mergeCell ref="N16:O16"/>
    <mergeCell ref="N17:O17"/>
    <mergeCell ref="P17:Q17"/>
    <mergeCell ref="N19:O19"/>
    <mergeCell ref="P18:Q18"/>
    <mergeCell ref="P19:Q19"/>
    <mergeCell ref="N18:O18"/>
    <mergeCell ref="P13:Q13"/>
    <mergeCell ref="P14:Q14"/>
    <mergeCell ref="N13:O13"/>
    <mergeCell ref="N12:O12"/>
    <mergeCell ref="P16:Q16"/>
    <mergeCell ref="H6:H7"/>
    <mergeCell ref="P6:Q6"/>
    <mergeCell ref="N11:O11"/>
    <mergeCell ref="I6:O6"/>
    <mergeCell ref="N9:O9"/>
    <mergeCell ref="P7:Q7"/>
    <mergeCell ref="B1:E1"/>
    <mergeCell ref="C19:C20"/>
    <mergeCell ref="C7:C9"/>
    <mergeCell ref="C13:C14"/>
    <mergeCell ref="C15:C16"/>
    <mergeCell ref="C17:C18"/>
    <mergeCell ref="B3:G3"/>
    <mergeCell ref="B5:E5"/>
    <mergeCell ref="G5:Q5"/>
    <mergeCell ref="G6:G7"/>
    <mergeCell ref="N14:O14"/>
    <mergeCell ref="P12:Q12"/>
    <mergeCell ref="P15:Q15"/>
    <mergeCell ref="P9:Q9"/>
    <mergeCell ref="P11:Q11"/>
    <mergeCell ref="N7:O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B1:R25"/>
  <sheetViews>
    <sheetView topLeftCell="F7" zoomScale="110" zoomScaleNormal="110" workbookViewId="0">
      <selection activeCell="M11" sqref="M11"/>
    </sheetView>
  </sheetViews>
  <sheetFormatPr defaultColWidth="8.81640625" defaultRowHeight="14.5"/>
  <cols>
    <col min="2" max="2" width="11.36328125" bestFit="1" customWidth="1"/>
    <col min="3" max="3" width="19.81640625" customWidth="1"/>
    <col min="4" max="4" width="30.1796875" bestFit="1" customWidth="1"/>
    <col min="5" max="5" width="7" customWidth="1"/>
    <col min="6" max="6" width="5.453125" customWidth="1"/>
    <col min="7" max="7" width="9.453125" customWidth="1"/>
    <col min="9" max="9" width="10" customWidth="1"/>
    <col min="10" max="10" width="10.1796875" bestFit="1" customWidth="1"/>
    <col min="11" max="11" width="13.1796875" customWidth="1"/>
    <col min="12" max="12" width="18.36328125" bestFit="1" customWidth="1"/>
    <col min="13" max="13" width="14" customWidth="1"/>
    <col min="14" max="14" width="12.81640625" bestFit="1" customWidth="1"/>
    <col min="15" max="15" width="20.36328125" customWidth="1"/>
    <col min="16" max="16" width="18.1796875" bestFit="1" customWidth="1"/>
    <col min="17" max="17" width="23.36328125" customWidth="1"/>
    <col min="18" max="18" width="9.453125" customWidth="1"/>
  </cols>
  <sheetData>
    <row r="1" spans="2:18">
      <c r="B1" s="60" t="s">
        <v>0</v>
      </c>
      <c r="C1" s="61"/>
      <c r="D1" s="61"/>
      <c r="E1" s="62"/>
    </row>
    <row r="3" spans="2:18">
      <c r="B3" s="102" t="s">
        <v>105</v>
      </c>
      <c r="C3" s="72"/>
      <c r="D3" s="72"/>
      <c r="E3" s="72"/>
      <c r="F3" s="72"/>
      <c r="G3" s="73"/>
    </row>
    <row r="5" spans="2:18">
      <c r="B5" s="104" t="s">
        <v>40</v>
      </c>
      <c r="C5" s="104"/>
      <c r="D5" s="104"/>
      <c r="E5" s="3"/>
      <c r="G5" s="75" t="s">
        <v>41</v>
      </c>
      <c r="H5" s="75"/>
      <c r="I5" s="75"/>
      <c r="J5" s="75"/>
      <c r="K5" s="75"/>
      <c r="L5" s="75"/>
      <c r="M5" s="75"/>
      <c r="N5" s="75"/>
      <c r="O5" s="75"/>
      <c r="P5" s="75"/>
      <c r="Q5" s="75"/>
      <c r="R5" s="75"/>
    </row>
    <row r="6" spans="2:18" ht="14.5" customHeight="1">
      <c r="B6" s="4" t="s">
        <v>42</v>
      </c>
      <c r="C6" s="4" t="s">
        <v>25</v>
      </c>
      <c r="D6" s="4" t="s">
        <v>40</v>
      </c>
      <c r="E6" s="6"/>
      <c r="G6" s="76" t="s">
        <v>43</v>
      </c>
      <c r="H6" s="76" t="s">
        <v>44</v>
      </c>
      <c r="I6" s="76" t="s">
        <v>45</v>
      </c>
      <c r="J6" s="88" t="s">
        <v>46</v>
      </c>
      <c r="K6" s="105" t="s">
        <v>30</v>
      </c>
      <c r="L6" s="111"/>
      <c r="M6" s="111"/>
      <c r="N6" s="111"/>
      <c r="O6" s="111"/>
      <c r="P6" s="106"/>
      <c r="Q6" s="105" t="s">
        <v>31</v>
      </c>
      <c r="R6" s="106"/>
    </row>
    <row r="7" spans="2:18">
      <c r="B7" s="69">
        <v>1</v>
      </c>
      <c r="C7" s="94" t="s">
        <v>104</v>
      </c>
      <c r="D7" s="2" t="s">
        <v>106</v>
      </c>
      <c r="G7" s="77"/>
      <c r="H7" s="77"/>
      <c r="I7" s="77"/>
      <c r="J7" s="89"/>
      <c r="K7" s="14" t="s">
        <v>91</v>
      </c>
      <c r="L7" s="14" t="s">
        <v>92</v>
      </c>
      <c r="M7" s="24" t="s">
        <v>93</v>
      </c>
      <c r="N7" s="24" t="s">
        <v>94</v>
      </c>
      <c r="O7" s="14" t="s">
        <v>95</v>
      </c>
      <c r="P7" s="14" t="s">
        <v>96</v>
      </c>
      <c r="Q7" s="86" t="s">
        <v>47</v>
      </c>
      <c r="R7" s="87"/>
    </row>
    <row r="8" spans="2:18">
      <c r="B8" s="95"/>
      <c r="C8" s="99"/>
      <c r="D8" s="2" t="s">
        <v>107</v>
      </c>
      <c r="G8" s="14">
        <v>1</v>
      </c>
      <c r="H8" s="9">
        <v>2</v>
      </c>
      <c r="I8" s="8" t="s">
        <v>48</v>
      </c>
      <c r="J8" s="8" t="s">
        <v>114</v>
      </c>
      <c r="K8" s="8" t="s">
        <v>115</v>
      </c>
      <c r="L8" s="53">
        <v>45750.416666666664</v>
      </c>
      <c r="M8" s="53">
        <v>45750.791666666664</v>
      </c>
      <c r="N8" s="8" t="b">
        <v>1</v>
      </c>
      <c r="O8" s="8">
        <v>1800</v>
      </c>
      <c r="P8" s="8" t="b">
        <v>1</v>
      </c>
      <c r="Q8" s="107" t="s">
        <v>118</v>
      </c>
      <c r="R8" s="108"/>
    </row>
    <row r="9" spans="2:18">
      <c r="B9" s="95"/>
      <c r="C9" s="99"/>
      <c r="D9" s="2" t="s">
        <v>108</v>
      </c>
      <c r="G9" s="11">
        <v>2</v>
      </c>
      <c r="H9" s="12">
        <v>2</v>
      </c>
      <c r="I9" s="13"/>
      <c r="J9" s="13" t="s">
        <v>114</v>
      </c>
      <c r="K9" s="13" t="s">
        <v>119</v>
      </c>
      <c r="L9" s="50">
        <v>45750.416666666664</v>
      </c>
      <c r="M9" s="13" t="s">
        <v>98</v>
      </c>
      <c r="N9" s="13" t="b">
        <v>0</v>
      </c>
      <c r="O9" s="13">
        <v>0</v>
      </c>
      <c r="P9" s="13" t="b">
        <v>0</v>
      </c>
      <c r="Q9" s="109" t="s">
        <v>99</v>
      </c>
      <c r="R9" s="110"/>
    </row>
    <row r="10" spans="2:18">
      <c r="B10" s="95"/>
      <c r="C10" s="99"/>
      <c r="D10" s="2" t="s">
        <v>109</v>
      </c>
      <c r="G10" s="14">
        <v>3</v>
      </c>
      <c r="H10" s="9">
        <v>7</v>
      </c>
      <c r="I10" s="8"/>
      <c r="J10" s="8" t="s">
        <v>114</v>
      </c>
      <c r="K10" s="8" t="s">
        <v>100</v>
      </c>
      <c r="L10" s="53">
        <v>45750.416666666664</v>
      </c>
      <c r="M10" s="53">
        <v>45750.417361111111</v>
      </c>
      <c r="N10" s="8" t="b">
        <v>1</v>
      </c>
      <c r="O10" s="8">
        <v>60</v>
      </c>
      <c r="P10" s="8" t="b">
        <v>1</v>
      </c>
      <c r="Q10" s="107" t="s">
        <v>120</v>
      </c>
      <c r="R10" s="108"/>
    </row>
    <row r="11" spans="2:18" ht="43.5">
      <c r="B11" s="69">
        <v>2</v>
      </c>
      <c r="C11" s="94" t="s">
        <v>110</v>
      </c>
      <c r="D11" s="52" t="s">
        <v>111</v>
      </c>
      <c r="G11" s="11">
        <v>4</v>
      </c>
      <c r="H11" s="12">
        <v>5</v>
      </c>
      <c r="I11" s="13"/>
      <c r="J11" s="13" t="s">
        <v>114</v>
      </c>
      <c r="K11" s="13" t="s">
        <v>100</v>
      </c>
      <c r="L11" s="50">
        <v>45750.416666666664</v>
      </c>
      <c r="M11" s="50">
        <v>45750.415972222225</v>
      </c>
      <c r="N11" s="13" t="b">
        <v>1</v>
      </c>
      <c r="O11" s="13">
        <v>60</v>
      </c>
      <c r="P11" s="13" t="b">
        <v>0</v>
      </c>
      <c r="Q11" s="109" t="s">
        <v>99</v>
      </c>
      <c r="R11" s="110"/>
    </row>
    <row r="12" spans="2:18" ht="43.5">
      <c r="B12" s="95"/>
      <c r="C12" s="95"/>
      <c r="D12" s="52" t="s">
        <v>112</v>
      </c>
      <c r="G12" s="14">
        <v>5</v>
      </c>
      <c r="H12" s="9">
        <v>7</v>
      </c>
      <c r="I12" s="8" t="s">
        <v>35</v>
      </c>
      <c r="J12" s="8" t="s">
        <v>35</v>
      </c>
      <c r="K12" s="23"/>
      <c r="L12" s="23"/>
      <c r="M12" s="23"/>
      <c r="N12" s="23"/>
      <c r="O12" s="23"/>
      <c r="P12" s="23"/>
      <c r="Q12" s="107"/>
      <c r="R12" s="108"/>
    </row>
    <row r="13" spans="2:18" ht="43.5">
      <c r="B13" s="95"/>
      <c r="C13" s="95"/>
      <c r="D13" s="52" t="s">
        <v>113</v>
      </c>
      <c r="G13" s="14">
        <v>6</v>
      </c>
      <c r="H13" s="9">
        <v>8</v>
      </c>
      <c r="I13" s="8" t="s">
        <v>35</v>
      </c>
      <c r="J13" s="8" t="s">
        <v>35</v>
      </c>
      <c r="K13" s="23"/>
      <c r="L13" s="23"/>
      <c r="M13" s="23"/>
      <c r="N13" s="23"/>
      <c r="O13" s="23"/>
      <c r="P13" s="23"/>
      <c r="Q13" s="107"/>
      <c r="R13" s="108"/>
    </row>
    <row r="14" spans="2:18">
      <c r="B14" s="69">
        <v>3</v>
      </c>
      <c r="C14" s="94"/>
      <c r="D14" s="2"/>
      <c r="G14" s="14">
        <v>7</v>
      </c>
      <c r="H14" s="9"/>
      <c r="I14" s="8"/>
      <c r="J14" s="8"/>
      <c r="K14" s="23"/>
      <c r="L14" s="23"/>
      <c r="M14" s="23"/>
      <c r="N14" s="23"/>
      <c r="O14" s="23"/>
      <c r="P14" s="23"/>
      <c r="Q14" s="107"/>
      <c r="R14" s="108"/>
    </row>
    <row r="15" spans="2:18">
      <c r="B15" s="95"/>
      <c r="C15" s="99"/>
      <c r="D15" s="2"/>
      <c r="G15" s="14">
        <v>8</v>
      </c>
      <c r="H15" s="9"/>
      <c r="I15" s="8"/>
      <c r="J15" s="8"/>
      <c r="K15" s="23"/>
      <c r="L15" s="23"/>
      <c r="M15" s="23"/>
      <c r="N15" s="23"/>
      <c r="O15" s="23"/>
      <c r="P15" s="23"/>
      <c r="Q15" s="107"/>
      <c r="R15" s="108"/>
    </row>
    <row r="16" spans="2:18">
      <c r="B16" s="95"/>
      <c r="C16" s="99"/>
      <c r="D16" s="2"/>
      <c r="G16" s="14">
        <v>9</v>
      </c>
      <c r="H16" s="9"/>
      <c r="I16" s="8"/>
      <c r="J16" s="8"/>
      <c r="K16" s="23"/>
      <c r="L16" s="23"/>
      <c r="M16" s="23"/>
      <c r="N16" s="23"/>
      <c r="O16" s="23"/>
      <c r="P16" s="23"/>
      <c r="Q16" s="107"/>
      <c r="R16" s="108"/>
    </row>
    <row r="17" spans="2:18">
      <c r="B17" s="95"/>
      <c r="C17" s="99"/>
      <c r="D17" s="2"/>
      <c r="G17" s="14">
        <v>10</v>
      </c>
      <c r="H17" s="9"/>
      <c r="I17" s="8"/>
      <c r="J17" s="8"/>
      <c r="K17" s="23"/>
      <c r="L17" s="23"/>
      <c r="M17" s="23"/>
      <c r="N17" s="23"/>
      <c r="O17" s="23"/>
      <c r="P17" s="23"/>
      <c r="Q17" s="107"/>
      <c r="R17" s="108"/>
    </row>
    <row r="18" spans="2:18">
      <c r="B18" s="95"/>
      <c r="C18" s="99"/>
      <c r="D18" s="2"/>
      <c r="G18" s="14">
        <v>11</v>
      </c>
      <c r="H18" s="9"/>
      <c r="I18" s="8"/>
      <c r="J18" s="8"/>
      <c r="K18" s="23"/>
      <c r="L18" s="23"/>
      <c r="M18" s="23"/>
      <c r="N18" s="23"/>
      <c r="O18" s="23"/>
      <c r="P18" s="23"/>
      <c r="Q18" s="107"/>
      <c r="R18" s="108"/>
    </row>
    <row r="19" spans="2:18">
      <c r="B19" s="70"/>
      <c r="C19" s="100"/>
      <c r="D19" s="2"/>
      <c r="G19" s="14">
        <v>12</v>
      </c>
      <c r="H19" s="9"/>
      <c r="I19" s="8"/>
      <c r="J19" s="8"/>
      <c r="K19" s="23"/>
      <c r="L19" s="23"/>
      <c r="M19" s="23"/>
      <c r="N19" s="23"/>
      <c r="O19" s="23"/>
      <c r="P19" s="23"/>
      <c r="Q19" s="107"/>
      <c r="R19" s="108"/>
    </row>
    <row r="20" spans="2:18">
      <c r="B20" s="69">
        <v>4</v>
      </c>
      <c r="C20" s="94" t="s">
        <v>35</v>
      </c>
      <c r="D20" s="2" t="s">
        <v>35</v>
      </c>
      <c r="G20" s="14">
        <v>13</v>
      </c>
      <c r="H20" s="9"/>
      <c r="I20" s="8"/>
      <c r="J20" s="8"/>
      <c r="K20" s="23"/>
      <c r="L20" s="23"/>
      <c r="M20" s="23"/>
      <c r="N20" s="23"/>
      <c r="O20" s="23"/>
      <c r="P20" s="23"/>
      <c r="Q20" s="107"/>
      <c r="R20" s="108"/>
    </row>
    <row r="21" spans="2:18">
      <c r="B21" s="95"/>
      <c r="C21" s="99"/>
      <c r="D21" s="2" t="s">
        <v>35</v>
      </c>
    </row>
    <row r="22" spans="2:18">
      <c r="B22" s="95"/>
      <c r="C22" s="99"/>
      <c r="D22" s="2" t="s">
        <v>35</v>
      </c>
    </row>
    <row r="23" spans="2:18">
      <c r="B23" s="95"/>
      <c r="C23" s="99"/>
      <c r="D23" s="2" t="s">
        <v>35</v>
      </c>
      <c r="G23" s="98"/>
      <c r="H23" s="98"/>
      <c r="I23" s="103"/>
      <c r="J23" s="103"/>
      <c r="K23" s="103"/>
      <c r="L23" s="103"/>
      <c r="M23" s="103"/>
      <c r="N23" s="31"/>
    </row>
    <row r="24" spans="2:18">
      <c r="B24" s="95"/>
      <c r="C24" s="99"/>
      <c r="D24" s="2" t="s">
        <v>35</v>
      </c>
      <c r="I24" s="101"/>
      <c r="J24" s="101"/>
      <c r="K24" s="101"/>
      <c r="L24" s="101"/>
      <c r="M24" s="101"/>
      <c r="N24" s="32"/>
    </row>
    <row r="25" spans="2:18">
      <c r="B25" s="70"/>
      <c r="C25" s="100"/>
      <c r="D25" s="2" t="s">
        <v>35</v>
      </c>
    </row>
  </sheetData>
  <mergeCells count="35">
    <mergeCell ref="Q11:R11"/>
    <mergeCell ref="K6:P6"/>
    <mergeCell ref="Q10:R10"/>
    <mergeCell ref="G23:H23"/>
    <mergeCell ref="I23:M23"/>
    <mergeCell ref="B5:D5"/>
    <mergeCell ref="Q6:R6"/>
    <mergeCell ref="H6:H7"/>
    <mergeCell ref="Q20:R20"/>
    <mergeCell ref="Q12:R12"/>
    <mergeCell ref="Q13:R13"/>
    <mergeCell ref="Q17:R17"/>
    <mergeCell ref="Q18:R18"/>
    <mergeCell ref="Q19:R19"/>
    <mergeCell ref="Q8:R8"/>
    <mergeCell ref="Q9:R9"/>
    <mergeCell ref="Q14:R14"/>
    <mergeCell ref="Q15:R15"/>
    <mergeCell ref="Q16:R16"/>
    <mergeCell ref="B1:E1"/>
    <mergeCell ref="G6:G7"/>
    <mergeCell ref="I6:I7"/>
    <mergeCell ref="J6:J7"/>
    <mergeCell ref="B20:B25"/>
    <mergeCell ref="C20:C25"/>
    <mergeCell ref="B7:B10"/>
    <mergeCell ref="C7:C10"/>
    <mergeCell ref="B11:B13"/>
    <mergeCell ref="C11:C13"/>
    <mergeCell ref="C14:C19"/>
    <mergeCell ref="B14:B19"/>
    <mergeCell ref="I24:M24"/>
    <mergeCell ref="G5:R5"/>
    <mergeCell ref="B3:G3"/>
    <mergeCell ref="Q7:R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249977111117893"/>
  </sheetPr>
  <dimension ref="B1:P22"/>
  <sheetViews>
    <sheetView tabSelected="1" workbookViewId="0">
      <selection activeCell="H14" sqref="H14"/>
    </sheetView>
  </sheetViews>
  <sheetFormatPr defaultColWidth="8.81640625" defaultRowHeight="14.5"/>
  <cols>
    <col min="6" max="6" width="12.1796875" bestFit="1" customWidth="1"/>
    <col min="7" max="7" width="17.453125" bestFit="1" customWidth="1"/>
    <col min="8" max="8" width="10.453125" customWidth="1"/>
    <col min="9" max="9" width="13.1796875" bestFit="1" customWidth="1"/>
    <col min="10" max="10" width="8.81640625" bestFit="1" customWidth="1"/>
    <col min="12" max="12" width="9.81640625" customWidth="1"/>
    <col min="13" max="13" width="30.36328125" bestFit="1" customWidth="1"/>
    <col min="14" max="14" width="10.81640625" customWidth="1"/>
  </cols>
  <sheetData>
    <row r="1" spans="2:14">
      <c r="B1" s="60" t="s">
        <v>0</v>
      </c>
      <c r="C1" s="61"/>
      <c r="D1" s="61"/>
      <c r="E1" s="62"/>
    </row>
    <row r="3" spans="2:14">
      <c r="B3" s="117" t="s">
        <v>49</v>
      </c>
      <c r="C3" s="117"/>
      <c r="D3" s="117"/>
      <c r="E3" s="117"/>
      <c r="F3" s="117"/>
      <c r="G3" s="117"/>
      <c r="H3" s="117"/>
      <c r="I3" s="117"/>
      <c r="J3" s="117"/>
      <c r="K3" s="117"/>
      <c r="L3" s="117"/>
      <c r="M3" s="117"/>
      <c r="N3" s="117"/>
    </row>
    <row r="4" spans="2:14">
      <c r="B4" s="76" t="s">
        <v>50</v>
      </c>
      <c r="C4" s="115" t="s">
        <v>51</v>
      </c>
      <c r="D4" s="122" t="s">
        <v>52</v>
      </c>
      <c r="E4" s="88" t="s">
        <v>53</v>
      </c>
      <c r="F4" s="86" t="s">
        <v>30</v>
      </c>
      <c r="G4" s="91"/>
      <c r="H4" s="91"/>
      <c r="I4" s="91"/>
      <c r="J4" s="91"/>
      <c r="K4" s="91"/>
      <c r="L4" s="87"/>
      <c r="M4" s="90" t="s">
        <v>31</v>
      </c>
      <c r="N4" s="90"/>
    </row>
    <row r="5" spans="2:14" ht="15" thickBot="1">
      <c r="B5" s="121"/>
      <c r="C5" s="116"/>
      <c r="D5" s="123"/>
      <c r="E5" s="114"/>
      <c r="F5" s="17" t="s">
        <v>32</v>
      </c>
      <c r="G5" s="17" t="s">
        <v>92</v>
      </c>
      <c r="H5" s="17" t="s">
        <v>93</v>
      </c>
      <c r="I5" s="17" t="s">
        <v>94</v>
      </c>
      <c r="J5" s="17" t="s">
        <v>121</v>
      </c>
      <c r="K5" s="112" t="s">
        <v>96</v>
      </c>
      <c r="L5" s="113"/>
      <c r="M5" s="17" t="s">
        <v>33</v>
      </c>
      <c r="N5" s="17" t="s">
        <v>54</v>
      </c>
    </row>
    <row r="6" spans="2:14" ht="15" thickTop="1">
      <c r="B6" s="15">
        <v>1</v>
      </c>
      <c r="C6" s="119" t="s">
        <v>55</v>
      </c>
      <c r="D6" s="20" t="s">
        <v>56</v>
      </c>
      <c r="E6" s="142" t="s">
        <v>37</v>
      </c>
      <c r="F6" s="148" t="s">
        <v>97</v>
      </c>
      <c r="G6" s="149">
        <v>45750.666666666664</v>
      </c>
      <c r="H6" s="148" t="s">
        <v>98</v>
      </c>
      <c r="I6" s="148" t="b">
        <v>0</v>
      </c>
      <c r="J6" s="148" t="s">
        <v>98</v>
      </c>
      <c r="K6" s="150" t="b">
        <v>1</v>
      </c>
      <c r="L6" s="151" t="s">
        <v>34</v>
      </c>
      <c r="M6" s="148" t="s">
        <v>116</v>
      </c>
      <c r="N6" s="15" t="s">
        <v>35</v>
      </c>
    </row>
    <row r="7" spans="2:14">
      <c r="B7" s="7">
        <f>B6+1</f>
        <v>2</v>
      </c>
      <c r="C7" s="119"/>
      <c r="D7" s="21" t="s">
        <v>122</v>
      </c>
      <c r="E7" s="143" t="s">
        <v>37</v>
      </c>
      <c r="F7" s="147" t="s">
        <v>103</v>
      </c>
      <c r="G7" s="152">
        <v>45752</v>
      </c>
      <c r="H7" s="147" t="s">
        <v>98</v>
      </c>
      <c r="I7" s="147" t="b">
        <v>0</v>
      </c>
      <c r="J7" s="147">
        <v>0</v>
      </c>
      <c r="K7" s="82" t="b">
        <v>1</v>
      </c>
      <c r="L7" s="83"/>
      <c r="M7" s="54" t="s">
        <v>117</v>
      </c>
      <c r="N7" s="7" t="s">
        <v>35</v>
      </c>
    </row>
    <row r="8" spans="2:14">
      <c r="B8" s="7">
        <f t="shared" ref="B8:B12" si="0">B7+1</f>
        <v>3</v>
      </c>
      <c r="C8" s="119"/>
      <c r="D8" s="21" t="s">
        <v>57</v>
      </c>
      <c r="E8" s="143" t="s">
        <v>37</v>
      </c>
      <c r="F8" s="8" t="s">
        <v>38</v>
      </c>
      <c r="G8" s="144">
        <v>45750.666666666664</v>
      </c>
      <c r="H8" s="144">
        <v>45751.666666666664</v>
      </c>
      <c r="I8" s="8" t="b">
        <v>1</v>
      </c>
      <c r="J8" s="8">
        <v>3600</v>
      </c>
      <c r="K8" s="107" t="b">
        <v>1</v>
      </c>
      <c r="L8" s="108"/>
      <c r="M8" s="8" t="s">
        <v>99</v>
      </c>
      <c r="N8" s="7" t="s">
        <v>35</v>
      </c>
    </row>
    <row r="9" spans="2:14">
      <c r="B9" s="7"/>
      <c r="C9" s="119"/>
      <c r="D9" s="55" t="s">
        <v>123</v>
      </c>
      <c r="E9" s="7"/>
      <c r="F9" s="8" t="s">
        <v>100</v>
      </c>
      <c r="G9" s="144">
        <v>45748.4375</v>
      </c>
      <c r="H9" s="144">
        <v>45748.375</v>
      </c>
      <c r="I9" s="8" t="b">
        <v>1</v>
      </c>
      <c r="J9" s="8">
        <v>1800</v>
      </c>
      <c r="K9" s="107" t="b">
        <v>0</v>
      </c>
      <c r="L9" s="108"/>
      <c r="M9" s="8" t="s">
        <v>101</v>
      </c>
      <c r="N9" s="9"/>
    </row>
    <row r="10" spans="2:14">
      <c r="B10" s="7">
        <f>B8+1</f>
        <v>4</v>
      </c>
      <c r="C10" s="119"/>
      <c r="D10" s="21" t="s">
        <v>35</v>
      </c>
      <c r="E10" s="7" t="s">
        <v>36</v>
      </c>
      <c r="F10" s="141" t="s">
        <v>35</v>
      </c>
      <c r="G10" s="141" t="s">
        <v>35</v>
      </c>
      <c r="H10" s="141" t="s">
        <v>35</v>
      </c>
      <c r="I10" s="141" t="s">
        <v>36</v>
      </c>
      <c r="J10" s="141" t="s">
        <v>35</v>
      </c>
      <c r="K10" s="145" t="s">
        <v>35</v>
      </c>
      <c r="L10" s="146"/>
      <c r="M10" s="141" t="s">
        <v>35</v>
      </c>
      <c r="N10" s="7" t="s">
        <v>35</v>
      </c>
    </row>
    <row r="11" spans="2:14">
      <c r="B11" s="7">
        <f>B10+1</f>
        <v>5</v>
      </c>
      <c r="C11" s="119"/>
      <c r="D11" s="21" t="s">
        <v>37</v>
      </c>
      <c r="E11" s="56" t="s">
        <v>125</v>
      </c>
      <c r="F11" s="8" t="s">
        <v>115</v>
      </c>
      <c r="G11" s="144">
        <v>45750.416666666664</v>
      </c>
      <c r="H11" s="8" t="s">
        <v>124</v>
      </c>
      <c r="I11" s="8" t="b">
        <v>1</v>
      </c>
      <c r="J11" s="8">
        <v>1800</v>
      </c>
      <c r="K11" s="107" t="b">
        <v>1</v>
      </c>
      <c r="L11" s="108"/>
      <c r="M11" s="8" t="s">
        <v>118</v>
      </c>
      <c r="N11" s="141" t="s">
        <v>35</v>
      </c>
    </row>
    <row r="12" spans="2:14">
      <c r="B12" s="7">
        <f t="shared" si="0"/>
        <v>6</v>
      </c>
      <c r="C12" s="119"/>
      <c r="D12" s="21" t="s">
        <v>37</v>
      </c>
      <c r="E12" s="56" t="s">
        <v>126</v>
      </c>
      <c r="F12" s="8" t="s">
        <v>119</v>
      </c>
      <c r="G12" s="53">
        <v>45750.416666666664</v>
      </c>
      <c r="H12" s="8" t="s">
        <v>98</v>
      </c>
      <c r="I12" s="8" t="b">
        <v>0</v>
      </c>
      <c r="J12" s="8">
        <v>0</v>
      </c>
      <c r="K12" s="107" t="b">
        <v>0</v>
      </c>
      <c r="L12" s="108"/>
      <c r="M12" s="57" t="s">
        <v>99</v>
      </c>
      <c r="N12" s="141" t="s">
        <v>35</v>
      </c>
    </row>
    <row r="13" spans="2:14" ht="15" thickBot="1">
      <c r="B13" s="157"/>
      <c r="C13" s="119"/>
      <c r="D13" s="58"/>
      <c r="E13" s="17" t="s">
        <v>58</v>
      </c>
      <c r="F13" s="153" t="s">
        <v>100</v>
      </c>
      <c r="G13" s="154">
        <v>45750.416666666664</v>
      </c>
      <c r="H13" s="154">
        <v>45750.416666666664</v>
      </c>
      <c r="I13" s="153" t="b">
        <v>1</v>
      </c>
      <c r="J13" s="153">
        <v>60</v>
      </c>
      <c r="K13" s="155" t="b">
        <v>1</v>
      </c>
      <c r="L13" s="156"/>
      <c r="M13" s="153" t="s">
        <v>120</v>
      </c>
      <c r="N13" s="158"/>
    </row>
    <row r="14" spans="2:14" ht="15.5" thickTop="1" thickBot="1">
      <c r="B14" s="16" t="e">
        <f>#REF!+1</f>
        <v>#REF!</v>
      </c>
      <c r="C14" s="120"/>
      <c r="D14" s="22" t="s">
        <v>35</v>
      </c>
      <c r="E14" s="17" t="s">
        <v>59</v>
      </c>
      <c r="F14" s="153" t="s">
        <v>100</v>
      </c>
      <c r="G14" s="154">
        <v>45750.416666666664</v>
      </c>
      <c r="H14" s="154">
        <v>45750.415972222225</v>
      </c>
      <c r="I14" s="153" t="b">
        <v>1</v>
      </c>
      <c r="J14" s="153">
        <v>60</v>
      </c>
      <c r="K14" s="155" t="b">
        <v>0</v>
      </c>
      <c r="L14" s="156"/>
      <c r="M14" s="153" t="s">
        <v>99</v>
      </c>
      <c r="N14" s="153" t="s">
        <v>35</v>
      </c>
    </row>
    <row r="15" spans="2:14" ht="15" thickTop="1">
      <c r="B15" s="18"/>
      <c r="C15" s="18"/>
      <c r="D15" s="19"/>
      <c r="E15" s="18"/>
      <c r="F15" s="18"/>
      <c r="G15" s="18"/>
      <c r="H15" s="18"/>
      <c r="I15" s="18"/>
      <c r="J15" s="18"/>
      <c r="K15" s="18"/>
      <c r="L15" s="18"/>
      <c r="M15" s="18"/>
      <c r="N15" s="18"/>
    </row>
    <row r="16" spans="2:14" ht="14.5" customHeight="1">
      <c r="B16" s="18" t="s">
        <v>60</v>
      </c>
      <c r="C16" s="18"/>
      <c r="D16" s="19"/>
      <c r="E16" s="18"/>
      <c r="F16" s="5"/>
      <c r="G16" s="5"/>
      <c r="H16" s="5"/>
      <c r="I16" s="5"/>
      <c r="J16" s="5"/>
      <c r="K16" s="118"/>
      <c r="L16" s="118"/>
      <c r="M16" s="5"/>
    </row>
    <row r="17" spans="2:16" ht="15" thickBot="1">
      <c r="M17" s="5"/>
    </row>
    <row r="18" spans="2:16" ht="15" thickTop="1">
      <c r="C18" s="130" t="s">
        <v>61</v>
      </c>
      <c r="D18" s="131"/>
      <c r="E18" s="131"/>
      <c r="F18" s="132"/>
      <c r="G18" s="27" t="s">
        <v>62</v>
      </c>
      <c r="H18" s="130" t="s">
        <v>63</v>
      </c>
      <c r="I18" s="133"/>
      <c r="J18" s="131"/>
      <c r="K18" s="131"/>
      <c r="L18" s="132"/>
      <c r="M18" s="130" t="s">
        <v>64</v>
      </c>
      <c r="N18" s="133"/>
      <c r="O18" s="131"/>
      <c r="P18" s="132"/>
    </row>
    <row r="19" spans="2:16" ht="14.5" customHeight="1">
      <c r="B19" s="126" t="s">
        <v>51</v>
      </c>
      <c r="C19" s="127" t="s">
        <v>65</v>
      </c>
      <c r="D19" s="128" t="s">
        <v>66</v>
      </c>
      <c r="E19" s="128" t="s">
        <v>67</v>
      </c>
      <c r="F19" s="129" t="s">
        <v>68</v>
      </c>
      <c r="G19" s="138" t="s">
        <v>69</v>
      </c>
      <c r="H19" s="134" t="s">
        <v>70</v>
      </c>
      <c r="I19" s="135"/>
      <c r="J19" s="128" t="s">
        <v>65</v>
      </c>
      <c r="K19" s="128" t="s">
        <v>66</v>
      </c>
      <c r="L19" s="129" t="s">
        <v>67</v>
      </c>
      <c r="M19" s="139" t="s">
        <v>70</v>
      </c>
      <c r="N19" s="128" t="s">
        <v>65</v>
      </c>
      <c r="O19" s="128" t="s">
        <v>66</v>
      </c>
      <c r="P19" s="129" t="s">
        <v>67</v>
      </c>
    </row>
    <row r="20" spans="2:16">
      <c r="B20" s="126"/>
      <c r="C20" s="127"/>
      <c r="D20" s="128"/>
      <c r="E20" s="128"/>
      <c r="F20" s="129"/>
      <c r="G20" s="138"/>
      <c r="H20" s="136"/>
      <c r="I20" s="137"/>
      <c r="J20" s="128"/>
      <c r="K20" s="128"/>
      <c r="L20" s="129"/>
      <c r="M20" s="140"/>
      <c r="N20" s="128"/>
      <c r="O20" s="128"/>
      <c r="P20" s="129"/>
    </row>
    <row r="21" spans="2:16">
      <c r="B21" s="30" t="s">
        <v>55</v>
      </c>
      <c r="C21" s="26">
        <v>8</v>
      </c>
      <c r="D21" s="28">
        <v>5</v>
      </c>
      <c r="E21" s="28">
        <v>3</v>
      </c>
      <c r="F21" s="29"/>
      <c r="G21" s="34"/>
      <c r="H21" s="124" t="s">
        <v>71</v>
      </c>
      <c r="I21" s="125"/>
      <c r="J21" s="2">
        <v>3</v>
      </c>
      <c r="K21" s="28">
        <v>3</v>
      </c>
      <c r="L21" s="29">
        <v>0</v>
      </c>
      <c r="M21" s="33" t="s">
        <v>71</v>
      </c>
      <c r="N21" s="2">
        <v>5</v>
      </c>
      <c r="O21" s="28">
        <v>5</v>
      </c>
      <c r="P21" s="29">
        <v>0</v>
      </c>
    </row>
    <row r="22" spans="2:16">
      <c r="M22" s="3"/>
    </row>
  </sheetData>
  <mergeCells count="38">
    <mergeCell ref="K9:L9"/>
    <mergeCell ref="L19:L20"/>
    <mergeCell ref="O19:O20"/>
    <mergeCell ref="P19:P20"/>
    <mergeCell ref="M18:P18"/>
    <mergeCell ref="M19:M20"/>
    <mergeCell ref="N19:N20"/>
    <mergeCell ref="K16:L16"/>
    <mergeCell ref="C6:C14"/>
    <mergeCell ref="B4:B5"/>
    <mergeCell ref="D4:D5"/>
    <mergeCell ref="H21:I21"/>
    <mergeCell ref="B19:B20"/>
    <mergeCell ref="C19:C20"/>
    <mergeCell ref="D19:D20"/>
    <mergeCell ref="E19:E20"/>
    <mergeCell ref="F19:F20"/>
    <mergeCell ref="J19:J20"/>
    <mergeCell ref="C18:F18"/>
    <mergeCell ref="H18:L18"/>
    <mergeCell ref="H19:I20"/>
    <mergeCell ref="G19:G20"/>
    <mergeCell ref="K19:K20"/>
    <mergeCell ref="B1:E1"/>
    <mergeCell ref="K14:L14"/>
    <mergeCell ref="M4:N4"/>
    <mergeCell ref="K5:L5"/>
    <mergeCell ref="K6:L6"/>
    <mergeCell ref="K11:L11"/>
    <mergeCell ref="F4:L4"/>
    <mergeCell ref="E4:E5"/>
    <mergeCell ref="C4:C5"/>
    <mergeCell ref="K7:L7"/>
    <mergeCell ref="K10:L10"/>
    <mergeCell ref="K12:L12"/>
    <mergeCell ref="K13:L13"/>
    <mergeCell ref="B3:N3"/>
    <mergeCell ref="K8:L8"/>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284A30843C9F43BD758DDD8294D484" ma:contentTypeVersion="4" ma:contentTypeDescription="Create a new document." ma:contentTypeScope="" ma:versionID="6d50638930d08c51b5585735b2be047e">
  <xsd:schema xmlns:xsd="http://www.w3.org/2001/XMLSchema" xmlns:xs="http://www.w3.org/2001/XMLSchema" xmlns:p="http://schemas.microsoft.com/office/2006/metadata/properties" xmlns:ns2="fed1744a-f275-4023-9290-77fd546fd730" targetNamespace="http://schemas.microsoft.com/office/2006/metadata/properties" ma:root="true" ma:fieldsID="4acb07121b76573bb3c966f3dcb1b903" ns2:_="">
    <xsd:import namespace="fed1744a-f275-4023-9290-77fd546fd7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d1744a-f275-4023-9290-77fd546fd7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EFF49E-866D-4BFD-B7FD-9BB436667B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d1744a-f275-4023-9290-77fd546fd7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BC1EB47-4FFF-47F3-894F-DED91590EA19}">
  <ds:schemaRefs>
    <ds:schemaRef ds:uri="http://schemas.microsoft.com/sharepoint/v3/contenttype/forms"/>
  </ds:schemaRefs>
</ds:datastoreItem>
</file>

<file path=customXml/itemProps3.xml><?xml version="1.0" encoding="utf-8"?>
<ds:datastoreItem xmlns:ds="http://schemas.openxmlformats.org/officeDocument/2006/customXml" ds:itemID="{FF0EB622-FDCF-4321-9FF5-C0B282D1670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Statement</vt:lpstr>
      <vt:lpstr>F01.ECP</vt:lpstr>
      <vt:lpstr>F01.BVA</vt:lpstr>
      <vt:lpstr>BBT-TCs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2025-04-03T21:50:06Z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0x01010058284A30843C9F43BD758DDD8294D484</vt:lpwstr>
  </property>
</Properties>
</file>