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设计重大风险排查表" state="visible" r:id="rId4"/>
  </sheets>
  <calcPr calcId="171027"/>
</workbook>
</file>

<file path=xl/sharedStrings.xml><?xml version="1.0" encoding="utf-8"?>
<sst xmlns="http://schemas.openxmlformats.org/spreadsheetml/2006/main" count="121" uniqueCount="75">
  <si>
    <t>设计重大风险排查表——</t>
  </si>
  <si>
    <t>序号</t>
  </si>
  <si>
    <t>风险项</t>
  </si>
  <si>
    <t>内容</t>
  </si>
  <si>
    <t>问题点等级</t>
  </si>
  <si>
    <t>实施阶段</t>
  </si>
  <si>
    <t>规避措施</t>
  </si>
  <si>
    <t>执行人</t>
  </si>
  <si>
    <t>主管核查</t>
  </si>
  <si>
    <t>核查日期</t>
  </si>
  <si>
    <t>判定</t>
  </si>
  <si>
    <t>1</t>
  </si>
  <si>
    <t>工艺内容</t>
  </si>
  <si>
    <t>下发FMC工艺与PDM最新工艺不符</t>
  </si>
  <si>
    <t>S</t>
  </si>
  <si>
    <t>FMC下发前</t>
  </si>
  <si>
    <t>要求设计人员工艺整体装配到图纸，审核下发前核对图纸里面工艺名称与PDM最新工艺名称是否一致，并截图存档于                    《结构FMC审核记录表》风险排查栏</t>
  </si>
  <si>
    <t>设计员/审图人员</t>
  </si>
  <si>
    <t>OK</t>
  </si>
  <si>
    <t>2</t>
  </si>
  <si>
    <t>漏冲孔、斜楔角度与工艺不符或其他不满足工艺需求项</t>
  </si>
  <si>
    <t>自检/内审阶段/FMC下发前/正式图</t>
  </si>
  <si>
    <t>内审检查工艺内容的匹配性，下发FMC再次排查图纸与工艺内容的一致性，不能只看工艺变更单填写的设变内容，并截图存档于     《结构FMC审核记录表》风险排查栏</t>
  </si>
  <si>
    <t>审图人员</t>
  </si>
  <si>
    <t>NG</t>
  </si>
  <si>
    <t>3</t>
  </si>
  <si>
    <t>工艺中心、送料高、闭合高度与工艺不一致</t>
  </si>
  <si>
    <t>自检/内审阶段/FMC下发前</t>
  </si>
  <si>
    <t>设计员提交内审前按照《机床参数检查表》逐项填写自检；审图人员按照自检表结合3D图纸一 一核对</t>
  </si>
  <si>
    <t>×</t>
  </si>
  <si>
    <t>/</t>
  </si>
  <si>
    <t>4</t>
  </si>
  <si>
    <t>镜像模具局部型面、孔等工艺内容不一致</t>
  </si>
  <si>
    <t>镜像后的工艺需整体装配到模具图，图纸审核一 一 核查工艺差异部分的匹配性，并截图存档于《结构FMC审核记录表》风险排查栏</t>
  </si>
  <si>
    <t>5</t>
  </si>
  <si>
    <t>工艺的特殊指示是否识别并执行（包括但不限于局部强压，到底筋等）</t>
  </si>
  <si>
    <t>针对工艺指示的特殊要求，图纸审核人员一 一 核查与工艺指示部分的匹配性，并截图存档于《结构FMC审核记录表》风险排查栏</t>
  </si>
  <si>
    <t>20250610</t>
  </si>
  <si>
    <t>6</t>
  </si>
  <si>
    <t>是否需要泡沫局部贴量？贴图确认</t>
  </si>
  <si>
    <t>对于泡沫下发前的特贴量指示，图纸审核一 一 核查与工艺指示部分的匹配性，并截图存档于《结构FMC审核记录表》风险排查栏</t>
  </si>
  <si>
    <t>7</t>
  </si>
  <si>
    <t>结构内容</t>
  </si>
  <si>
    <t>设备匹配错误（含调试机床）</t>
  </si>
  <si>
    <t>设计员提交内审前按照《机床参数检查表》自检；审图人员按照自检表结合3D图纸一 一核对</t>
  </si>
  <si>
    <t>8</t>
  </si>
  <si>
    <t>废料无法排出</t>
  </si>
  <si>
    <t>自检/内审阶段/FMC下发前/NC图</t>
  </si>
  <si>
    <t>设计员提交内审前按照《废料滑落检查表》自检；审图人员按照自检表结合3D图纸一 一核对，必要时组织现场相关人员评审</t>
  </si>
  <si>
    <t>9</t>
  </si>
  <si>
    <t>自动线模具取送件干涉</t>
  </si>
  <si>
    <t>设计员提交会签前按照客户提供干涉曲线、 开口高度等检查并截图填写《机床参数检查表》，审图人员按照自检表结合3D图纸一 一核对并留档</t>
  </si>
  <si>
    <t>10</t>
  </si>
  <si>
    <t>模具壁厚薄</t>
  </si>
  <si>
    <t>自检阶段/FMC下发前</t>
  </si>
  <si>
    <t>设计员使用UG“检查壁厚”模块检查筋厚并填写《筋厚检查报告》并拉截面检查壁厚；审图人员X/Y/Z三向拉截面检查</t>
  </si>
  <si>
    <t>11</t>
  </si>
  <si>
    <t>铸件材质使用错误</t>
  </si>
  <si>
    <t>图纸发会签前提交铸件材质表，会签过程做好材质确认记录，FMC下发进行铸件BOM表与《项目式样书》材质要求的截图对比确认并截图存档于《结构FMC审核记录表》风险排查栏</t>
  </si>
  <si>
    <t>12</t>
  </si>
  <si>
    <t>模具运动行程及力错误（含存放）</t>
  </si>
  <si>
    <t>按照公司要求画行程图及力量计算，设计员提交内审填写           《后序压力控制专项检查表》，审核图纸检查行程图与3D图纸的一致性并评判</t>
  </si>
  <si>
    <t>NA</t>
  </si>
  <si>
    <t>13</t>
  </si>
  <si>
    <t>部件起吊翻转、承载不满足使用（含起重棒、吊环、侧销等）</t>
  </si>
  <si>
    <t>设计员提交内审前按照《安全部件检查表》自检，审图人员按照自检表结合3D图纸一 一核对</t>
  </si>
  <si>
    <t>14</t>
  </si>
  <si>
    <t>标准件使用与客户要求不一致</t>
  </si>
  <si>
    <t>FMC/正式图下发前</t>
  </si>
  <si>
    <t>项目设计启动前做好项目标准件要求的宣导，下发BOM前进行明细检查，并记录于《正式图审核记录表》</t>
  </si>
  <si>
    <t>注：此表单内容需逐项排查关闭后方可下发图纸 !</t>
  </si>
  <si>
    <t>设计人员：</t>
  </si>
  <si>
    <t>审核：</t>
  </si>
  <si>
    <t>核查人：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</si>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</sst>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b/>
      <color rgb="FF000000"/>
      <sz val="26"/>
      <name val="微软雅黑"/>
    </font>
    <font>
      <color rgb="FF000000"/>
      <sz val="14"/>
      <name val="微软雅黑"/>
    </font>
    <font>
      <b/>
      <color rgb="FF000000"/>
      <sz val="14"/>
      <name val="微软雅黑"/>
    </font>
    <font>
      <color rgb="FF000000"/>
      <sz val="11"/>
      <name val="宋体"/>
    </font>
    <font>
      <color rgb="FF000000"/>
      <sz val="18"/>
      <name val="宋体"/>
    </font>
    <font>
      <color rgb="FF000000"/>
      <sz val="11"/>
      <name val="Calibri"/>
    </font>
    <font>
      <color rgb="FFFF0000"/>
      <sz val="14"/>
      <name val="微软雅黑"/>
    </font>
    <font>
      <sz val="11"/>
      <name val="Calibri"/>
    </font>
    <font>
      <color rgb="FF9c0006"/>
      <sz val="11"/>
      <name val="Calibri"/>
    </font>
    <font>
      <sz val="14"/>
      <name val="微软雅黑"/>
    </font>
    <font>
      <color rgb="FF000000"/>
      <sz val="14"/>
      <name val="宋体"/>
    </font>
  </fonts>
  <fills count="5">
    <fill>
      <patternFill patternType="none"/>
    </fill>
    <fill>
      <patternFill patternType="gray125"/>
    </fill>
    <fill>
      <patternFill patternType="solid">
        <fgColor rgb="FF30C0B4"/>
      </patternFill>
    </fill>
    <fill>
      <patternFill patternType="solid">
        <fgColor rgb="FFFFFFFF"/>
      </patternFill>
    </fill>
    <fill>
      <patternFill patternType="solid">
        <fgColor rgb="FFff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vertical="bottom"/>
    </xf>
    <xf numFmtId="0" fontId="2" fillId="3" borderId="0" xfId="0" applyFont="1" applyFill="1" applyAlignment="1">
      <alignment horizontal="left" vertical="center" wrapText="1"/>
    </xf>
    <xf numFmtId="0" fontId="6" fillId="0" borderId="0" xfId="0" applyFont="1" applyAlignment="1">
      <alignment vertical="bottom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bottom"/>
    </xf>
    <xf numFmtId="0" fontId="9" fillId="4" borderId="0" xfId="0" applyFont="1" applyFill="1" applyAlignment="1">
      <alignment vertical="bottom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FormatPr defaultRowHeight="15" outlineLevelRow="0" outlineLevelCol="0" x14ac:dyDescent="55"/>
  <cols>
    <col min="1" max="1" width="6.375" customWidth="1"/>
    <col min="3" max="3" width="30.625" customWidth="1"/>
    <col min="4" max="4" width="11.875" customWidth="1"/>
    <col min="5" max="5" width="17.375" customWidth="1"/>
    <col min="6" max="6" width="42.25" customWidth="1"/>
    <col min="7" max="7" width="27.5" customWidth="1"/>
    <col min="8" max="8" width="16" customWidth="1"/>
    <col min="9" max="9" width="10.75" customWidth="1"/>
    <col min="10" max="10" width="10.375" customWidth="1"/>
  </cols>
  <sheetData>
    <row r="1" ht="50.25" customHeight="1" spans="1:10" x14ac:dyDescent="0.25">
      <c r="B1"/>
      <c r="C1"/>
      <c r="D1" s="1" t="s">
        <v>0</v>
      </c>
      <c r="E1" s="1"/>
      <c r="F1" s="1"/>
      <c r="G1" s="2">
        <f>[40]目录!H8</f>
      </c>
      <c r="H1" s="2"/>
      <c r="I1" s="2"/>
      <c r="J1" s="2"/>
    </row>
    <row r="2" ht="42.75" customHeight="1" spans="1:1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/>
      <c r="H2" s="3" t="s">
        <v>7</v>
      </c>
      <c r="I2" s="3" t="s">
        <v>8</v>
      </c>
      <c r="J2" s="3" t="s">
        <v>9</v>
      </c>
      <c r="K2" s="4" t="s">
        <v>10</v>
      </c>
      <c r="L2" s="5">
        <f>IF(M4&gt;0,"NG","OK")</f>
      </c>
    </row>
    <row r="3" ht="48" customHeight="1" spans="1:16" x14ac:dyDescent="0.25">
      <c r="A3" s="6" t="s">
        <v>11</v>
      </c>
      <c r="B3" s="7" t="s">
        <v>12</v>
      </c>
      <c r="C3" s="2" t="s">
        <v>13</v>
      </c>
      <c r="D3" s="6" t="s">
        <v>14</v>
      </c>
      <c r="E3" s="2" t="s">
        <v>15</v>
      </c>
      <c r="F3" s="2" t="s">
        <v>16</v>
      </c>
      <c r="G3" s="2"/>
      <c r="H3" s="6" t="s">
        <v>17</v>
      </c>
      <c r="I3" s="6">
        <f>[40]结构FMC审核记录表!E21</f>
      </c>
      <c r="L3" s="4" t="s">
        <v>18</v>
      </c>
      <c r="M3" s="4">
        <f>COUNTIFS(I3:I16,"OK")</f>
      </c>
      <c r="P3" s="8" t="s">
        <v>18</v>
      </c>
    </row>
    <row r="4" ht="15.75" customHeight="1" spans="1:16" x14ac:dyDescent="0.25">
      <c r="A4" s="6" t="s">
        <v>19</v>
      </c>
      <c r="B4" s="7"/>
      <c r="C4" s="2" t="s">
        <v>20</v>
      </c>
      <c r="D4" s="6" t="s">
        <v>14</v>
      </c>
      <c r="E4" s="2" t="s">
        <v>21</v>
      </c>
      <c r="F4" s="2" t="s">
        <v>22</v>
      </c>
      <c r="G4" s="2"/>
      <c r="H4" s="6" t="s">
        <v>23</v>
      </c>
      <c r="I4" s="6">
        <f>[40]结构FMC审核记录表!E36</f>
      </c>
      <c r="L4" s="4" t="s">
        <v>24</v>
      </c>
      <c r="M4" s="4">
        <f>COUNTIFS(I3:I16,"NG")</f>
      </c>
      <c r="P4" s="8" t="s">
        <v>24</v>
      </c>
    </row>
    <row r="5" ht="15.75" customHeight="1" spans="1:16" x14ac:dyDescent="0.25">
      <c r="A5" s="6" t="s">
        <v>25</v>
      </c>
      <c r="B5" s="7"/>
      <c r="C5" s="2" t="s">
        <v>26</v>
      </c>
      <c r="D5" s="6" t="s">
        <v>14</v>
      </c>
      <c r="E5" s="2" t="s">
        <v>27</v>
      </c>
      <c r="F5" s="9" t="s">
        <v>28</v>
      </c>
      <c r="G5" s="9"/>
      <c r="H5" s="6" t="s">
        <v>17</v>
      </c>
      <c r="I5" s="6">
        <f>[40]机床参数检查表!N2</f>
      </c>
      <c r="J5" s="10" t="s">
        <v>29</v>
      </c>
      <c r="L5" s="4" t="s">
        <v>30</v>
      </c>
      <c r="P5" s="8" t="s">
        <v>30</v>
      </c>
    </row>
    <row r="6" ht="15.75" customHeight="1" spans="1:9" x14ac:dyDescent="0.25">
      <c r="A6" s="6" t="s">
        <v>31</v>
      </c>
      <c r="B6" s="7"/>
      <c r="C6" s="2" t="s">
        <v>32</v>
      </c>
      <c r="D6" s="6" t="s">
        <v>14</v>
      </c>
      <c r="E6" s="2" t="s">
        <v>15</v>
      </c>
      <c r="F6" s="9" t="s">
        <v>33</v>
      </c>
      <c r="G6" s="9"/>
      <c r="H6" s="6" t="s">
        <v>17</v>
      </c>
      <c r="I6" s="6">
        <f>[40]结构FMC审核记录表!E50</f>
      </c>
    </row>
    <row r="7" ht="15.75" customHeight="1" spans="1:11" x14ac:dyDescent="0.25">
      <c r="A7" s="6" t="s">
        <v>34</v>
      </c>
      <c r="B7" s="7"/>
      <c r="C7" s="11" t="s">
        <v>35</v>
      </c>
      <c r="D7" s="6" t="s">
        <v>14</v>
      </c>
      <c r="E7" s="2" t="s">
        <v>15</v>
      </c>
      <c r="F7" s="9" t="s">
        <v>36</v>
      </c>
      <c r="G7" s="9"/>
      <c r="H7" s="6" t="s">
        <v>17</v>
      </c>
      <c r="I7" s="6">
        <f>[40]结构FMC审核记录表!E64</f>
      </c>
      <c r="J7" s="10" t="s">
        <v>29</v>
      </c>
      <c r="K7" s="8" t="s">
        <v>37</v>
      </c>
    </row>
    <row r="8" ht="15.75" customHeight="1" spans="1:11" x14ac:dyDescent="0.25">
      <c r="A8" s="6" t="s">
        <v>38</v>
      </c>
      <c r="B8" s="7"/>
      <c r="C8" s="11" t="s">
        <v>39</v>
      </c>
      <c r="D8" s="6" t="s">
        <v>14</v>
      </c>
      <c r="E8" s="2" t="s">
        <v>15</v>
      </c>
      <c r="F8" s="9" t="s">
        <v>40</v>
      </c>
      <c r="G8" s="9"/>
      <c r="H8" s="6" t="s">
        <v>17</v>
      </c>
      <c r="I8" s="6">
        <f>[40]结构FMC审核记录表!E78</f>
      </c>
      <c r="K8" s="8" t="s">
        <v>37</v>
      </c>
    </row>
    <row r="9" ht="60" customHeight="1" spans="1:9" x14ac:dyDescent="0.25">
      <c r="A9" s="6" t="s">
        <v>41</v>
      </c>
      <c r="B9" s="7" t="s">
        <v>42</v>
      </c>
      <c r="C9" s="2" t="s">
        <v>43</v>
      </c>
      <c r="D9" s="6" t="s">
        <v>14</v>
      </c>
      <c r="E9" s="2" t="s">
        <v>27</v>
      </c>
      <c r="F9" s="9" t="s">
        <v>44</v>
      </c>
      <c r="G9" s="9"/>
      <c r="H9" s="6" t="s">
        <v>17</v>
      </c>
      <c r="I9" s="10" t="s">
        <v>18</v>
      </c>
    </row>
    <row r="10" ht="60" customHeight="1" spans="1:9" x14ac:dyDescent="0.25">
      <c r="A10" s="6" t="s">
        <v>45</v>
      </c>
      <c r="B10" s="7"/>
      <c r="C10" s="2" t="s">
        <v>46</v>
      </c>
      <c r="D10" s="6" t="s">
        <v>14</v>
      </c>
      <c r="E10" s="2" t="s">
        <v>47</v>
      </c>
      <c r="F10" s="9" t="s">
        <v>48</v>
      </c>
      <c r="G10" s="9"/>
      <c r="H10" s="6" t="s">
        <v>17</v>
      </c>
      <c r="I10" s="12" t="s">
        <v>18</v>
      </c>
    </row>
    <row r="11" ht="60" customHeight="1" spans="1:9" x14ac:dyDescent="0.25">
      <c r="A11" s="6" t="s">
        <v>49</v>
      </c>
      <c r="B11" s="7"/>
      <c r="C11" s="2" t="s">
        <v>50</v>
      </c>
      <c r="D11" s="6" t="s">
        <v>14</v>
      </c>
      <c r="E11" s="2" t="s">
        <v>27</v>
      </c>
      <c r="F11" s="9" t="s">
        <v>51</v>
      </c>
      <c r="G11" s="9"/>
      <c r="H11" s="6" t="s">
        <v>17</v>
      </c>
      <c r="I11" s="12" t="s">
        <v>18</v>
      </c>
    </row>
    <row r="12" ht="60" customHeight="1" spans="1:9" x14ac:dyDescent="0.25">
      <c r="A12" s="6" t="s">
        <v>52</v>
      </c>
      <c r="B12" s="7"/>
      <c r="C12" s="2" t="s">
        <v>53</v>
      </c>
      <c r="D12" s="6" t="s">
        <v>14</v>
      </c>
      <c r="E12" s="2" t="s">
        <v>54</v>
      </c>
      <c r="F12" s="9" t="s">
        <v>55</v>
      </c>
      <c r="G12" s="9"/>
      <c r="H12" s="6" t="s">
        <v>17</v>
      </c>
      <c r="I12" s="13" t="s">
        <v>18</v>
      </c>
    </row>
    <row r="13" ht="15.75" customHeight="1" spans="1:9" x14ac:dyDescent="0.25">
      <c r="A13" s="6" t="s">
        <v>56</v>
      </c>
      <c r="B13" s="7"/>
      <c r="C13" s="2" t="s">
        <v>57</v>
      </c>
      <c r="D13" s="6" t="s">
        <v>14</v>
      </c>
      <c r="E13" s="2" t="s">
        <v>54</v>
      </c>
      <c r="F13" s="2" t="s">
        <v>58</v>
      </c>
      <c r="G13" s="2"/>
      <c r="H13" s="6" t="s">
        <v>17</v>
      </c>
      <c r="I13" s="6">
        <f>[40]材质确认表!O2</f>
      </c>
    </row>
    <row r="14" ht="60" customHeight="1" spans="1:9" x14ac:dyDescent="0.25">
      <c r="A14" s="6" t="s">
        <v>59</v>
      </c>
      <c r="B14" s="7"/>
      <c r="C14" s="2" t="s">
        <v>60</v>
      </c>
      <c r="D14" s="6" t="s">
        <v>14</v>
      </c>
      <c r="E14" s="2" t="s">
        <v>27</v>
      </c>
      <c r="F14" s="2" t="s">
        <v>61</v>
      </c>
      <c r="G14" s="2"/>
      <c r="H14" s="6" t="s">
        <v>17</v>
      </c>
      <c r="I14" s="10" t="s">
        <v>62</v>
      </c>
    </row>
    <row r="15" ht="60" customHeight="1" spans="1:10" x14ac:dyDescent="0.25">
      <c r="A15" s="6" t="s">
        <v>63</v>
      </c>
      <c r="B15" s="7"/>
      <c r="C15" s="2" t="s">
        <v>64</v>
      </c>
      <c r="D15" s="6" t="s">
        <v>14</v>
      </c>
      <c r="E15" s="2" t="s">
        <v>27</v>
      </c>
      <c r="F15" s="2" t="s">
        <v>65</v>
      </c>
      <c r="G15" s="2"/>
      <c r="H15" s="6" t="s">
        <v>17</v>
      </c>
      <c r="I15" s="13" t="s">
        <v>24</v>
      </c>
      <c r="J15" s="10" t="s">
        <v>29</v>
      </c>
    </row>
    <row r="16" ht="60" customHeight="1" spans="1:10" x14ac:dyDescent="0.25">
      <c r="A16" s="6" t="s">
        <v>66</v>
      </c>
      <c r="B16" s="7"/>
      <c r="C16" s="14" t="s">
        <v>67</v>
      </c>
      <c r="D16" s="6" t="s">
        <v>14</v>
      </c>
      <c r="E16" s="2" t="s">
        <v>68</v>
      </c>
      <c r="F16" s="2" t="s">
        <v>69</v>
      </c>
      <c r="G16" s="2"/>
      <c r="H16" s="6" t="s">
        <v>17</v>
      </c>
      <c r="I16" s="10" t="s">
        <v>18</v>
      </c>
      <c r="J16" s="10" t="s">
        <v>29</v>
      </c>
    </row>
    <row r="17" ht="27" customHeight="1" spans="1:10" x14ac:dyDescent="0.25">
      <c r="A17" s="2" t="s">
        <v>70</v>
      </c>
      <c r="B17" s="2"/>
      <c r="C17" s="2"/>
      <c r="D17" s="2"/>
      <c r="E17" s="2"/>
      <c r="F17" s="2"/>
      <c r="G17" s="2"/>
      <c r="H17" s="2"/>
      <c r="I17" s="2"/>
      <c r="J17" s="2"/>
    </row>
    <row r="18" ht="30" customHeight="1" spans="1:10" x14ac:dyDescent="0.25">
      <c r="A18" s="15" t="s">
        <v>71</v>
      </c>
      <c r="B18" s="15"/>
      <c r="C18" s="15">
        <f>[40]目录!H10</f>
      </c>
      <c r="E18"/>
      <c r="F18" s="15" t="s">
        <v>72</v>
      </c>
      <c r="G18" s="15">
        <f>[40]目录!H12</f>
      </c>
      <c r="H18" s="15" t="s">
        <v>73</v>
      </c>
      <c r="J18"/>
    </row>
    <row r="24" spans="3:3" x14ac:dyDescent="0.25">
      <c r="C24" s="8" t="s">
        <v>74</v>
      </c>
    </row>
  </sheetData>
  <mergeCells count="24">
    <mergeCell ref="A1:C1"/>
    <mergeCell ref="D1:F1"/>
    <mergeCell ref="G1:J1"/>
    <mergeCell ref="F2:G2"/>
    <mergeCell ref="F3:G3"/>
    <mergeCell ref="B3:B8"/>
    <mergeCell ref="F4:G4"/>
    <mergeCell ref="F5:G5"/>
    <mergeCell ref="F6:G6"/>
    <mergeCell ref="F7:G7"/>
    <mergeCell ref="F8:G8"/>
    <mergeCell ref="F9:G9"/>
    <mergeCell ref="B9:B16"/>
    <mergeCell ref="F10:G10"/>
    <mergeCell ref="F11:G11"/>
    <mergeCell ref="F12:G12"/>
    <mergeCell ref="F13:G13"/>
    <mergeCell ref="F14:G14"/>
    <mergeCell ref="F15:G15"/>
    <mergeCell ref="F16:G16"/>
    <mergeCell ref="A17:J17"/>
    <mergeCell ref="A18:B18"/>
    <mergeCell ref="D18:E18"/>
    <mergeCell ref="I18:J18"/>
  </mergeCells>
  <dataValidations count="5">
    <dataValidation type="list" allowBlank="1" showErrorMessage="1" errorStyle="warning" errorTitle="输入无效" error="请从下拉列表中选择一个有效值。" sqref="I10:I16">
      <formula1>"OK,NG,NA"</formula1>
    </dataValidation>
    <dataValidation type="list" allowBlank="1" showErrorMessage="1" errorStyle="warning" errorTitle="输入无效" error="请从下拉列表中选择一个有效值。" sqref="I17">
      <formula1>"$P$3:$P$5"</formula1>
    </dataValidation>
    <dataValidation type="list" allowBlank="1" showErrorMessage="1" errorStyle="warning" errorTitle="输入无效" error="请从下拉列表中选择一个有效值。" sqref="I3:I16">
      <formula1>"OK,NG,NA"</formula1>
    </dataValidation>
    <dataValidation type="list" allowBlank="1" showErrorMessage="1" errorStyle="warning" errorTitle="输入无效" error="请从下拉列表中选择一个有效值。" sqref="J10:J16">
      <formula1>"√,×,无"</formula1>
    </dataValidation>
    <dataValidation type="list" allowBlank="1" showErrorMessage="1" errorStyle="warning" errorTitle="输入无效" error="请从下拉列表中选择一个有效值。" sqref="J3:J16">
      <formula1>"√,×,无"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设计重大风险排查表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2025-10-19T09:06:54Z</dcterms:created>
  <dcterms:modified xsi:type="dcterms:W3CDTF">2025-10-19T09:06:54Z</dcterms:modified>
</cp:coreProperties>
</file>