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515"/>
  </bookViews>
  <sheets>
    <sheet name="包边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Présence">#REF!</definedName>
    <definedName name="liste_standard_des">#REF!</definedName>
    <definedName name="liste_standard_mab">#REF!</definedName>
    <definedName name="\a">#N/A</definedName>
    <definedName name="\b">#N/A</definedName>
    <definedName name="\c">'[1]효율계획(당월)'!#REF!</definedName>
    <definedName name="\d">'[1]효율계획(당월)'!#REF!</definedName>
    <definedName name="\e">'[1]효율계획(당월)'!#REF!</definedName>
    <definedName name="\f">'[1]효율계획(당월)'!#REF!</definedName>
    <definedName name="\g">'[1]효율계획(당월)'!#REF!</definedName>
    <definedName name="\h">'[1]효율계획(당월)'!#REF!</definedName>
    <definedName name="\i">'[1]효율계획(당월)'!#REF!</definedName>
    <definedName name="\j">'[1]효율계획(당월)'!#REF!</definedName>
    <definedName name="\p">#N/A</definedName>
    <definedName name="\z">#N/A</definedName>
    <definedName name="_?_w">[2]보고서!#REF!</definedName>
    <definedName name="_?춮t2">[3]현금경비중역!#REF!</definedName>
    <definedName name="_?춮ta">[3]현금경비중역!#REF!</definedName>
    <definedName name="_?춮tb">[3]현금경비중역!#REF!</definedName>
    <definedName name="__?_w">[2]보고서!#REF!</definedName>
    <definedName name="__?춮t2">[3]현금경비중역!#REF!</definedName>
    <definedName name="__?춮ta">[3]현금경비중역!#REF!</definedName>
    <definedName name="__?춮tb">[3]현금경비중역!#REF!</definedName>
    <definedName name="___?_w">[2]보고서!#REF!</definedName>
    <definedName name="___?춮t2">[3]현금경비중역!#REF!</definedName>
    <definedName name="___?춮ta">[3]현금경비중역!#REF!</definedName>
    <definedName name="___?춮tb">[3]현금경비중역!#REF!</definedName>
    <definedName name="_____AT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AT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___AT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ECR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__AT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AT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__AT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ECR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_GAP1">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</definedName>
    <definedName name="__111111">#REF!</definedName>
    <definedName name="__55">#REF!</definedName>
    <definedName name="__6666">#REF!</definedName>
    <definedName name="__A66666">#REF!</definedName>
    <definedName name="__A69999">#REF!</definedName>
    <definedName name="__A89999">#REF!</definedName>
    <definedName name="__AT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AT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AT3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B100000">#REF!</definedName>
    <definedName name="__B99999">#REF!</definedName>
    <definedName name="__ECR2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__GAP1">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</definedName>
    <definedName name="_1교대">#REF!</definedName>
    <definedName name="_2222">#REF!</definedName>
    <definedName name="_2632665">#REF!</definedName>
    <definedName name="_2교대">#REF!</definedName>
    <definedName name="_3">#REF!</definedName>
    <definedName name="_3_侧围外板骨架及盖板">#REF!</definedName>
    <definedName name="_64575">#REF!</definedName>
    <definedName name="_785648">#REF!</definedName>
    <definedName name="_88">#REF!</definedName>
    <definedName name="_888262">#REF!</definedName>
    <definedName name="_99">#REF!</definedName>
    <definedName name="_A66666">#REF!</definedName>
    <definedName name="_A69999">#REF!</definedName>
    <definedName name="_A89999">#REF!</definedName>
    <definedName name="_B100000">#REF!</definedName>
    <definedName name="_B99999">#REF!</definedName>
    <definedName name="_xlnm._FilterDatabase" hidden="1">#REF!</definedName>
    <definedName name="_GAP1">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,'[4]1.변경범위'!#REF!</definedName>
    <definedName name="_m40">#REF!</definedName>
    <definedName name="_N54">#REF!</definedName>
    <definedName name="_Ⓟ表紙">#REF!</definedName>
    <definedName name="_Sort" hidden="1">#REF!</definedName>
    <definedName name="¡I">[5]작성양식!#REF!</definedName>
    <definedName name="￥">[6]작성양식!#REF!</definedName>
    <definedName name="±a¾E°ⓒ">#REF!</definedName>
    <definedName name="±a¾EA≫">#REF!</definedName>
    <definedName name="※_추후_NAVA__PROJECT는__부품_">[7]기안!$A$43</definedName>
    <definedName name="a">#REF!</definedName>
    <definedName name="A¶A÷">#REF!</definedName>
    <definedName name="AA">#REF!</definedName>
    <definedName name="AAA">#REF!</definedName>
    <definedName name="AAAAAAA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AAAAAAA_1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AI¸§">#REF!</definedName>
    <definedName name="aqew">#REF!</definedName>
    <definedName name="AS">#REF!</definedName>
    <definedName name="asd">#REF!</definedName>
    <definedName name="ASDF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ASDF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ass">#REF!</definedName>
    <definedName name="AT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AT_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A급현황">#REF!</definedName>
    <definedName name="B">#REF!</definedName>
    <definedName name="b_t2">[3]현금경비중역!#REF!</definedName>
    <definedName name="BB">#REF!</definedName>
    <definedName name="bc">#REF!</definedName>
    <definedName name="BL">#REF!</definedName>
    <definedName name="BL가중치">#REF!</definedName>
    <definedName name="BL현황">#REF!</definedName>
    <definedName name="btw_">[8]Sheet5!$12:$12,[8]Sheet5!$18:$18,[8]Sheet5!$23:$23,[8]Sheet5!$28:$28</definedName>
    <definedName name="btw_01">#REF!,#REF!,#REF!,#REF!,#REF!,#REF!,#REF!,#REF!,#REF!</definedName>
    <definedName name="btw_02">'[8]Sheet6 (3)'!#REF!,'[8]Sheet6 (3)'!#REF!,'[8]Sheet6 (3)'!#REF!,'[8]Sheet6 (3)'!#REF!,'[8]Sheet6 (3)'!#REF!</definedName>
    <definedName name="btw_03">#REF!,#REF!,#REF!,#REF!,#REF!</definedName>
    <definedName name="Butt_press">[9]!Butt_press</definedName>
    <definedName name="CC">#REF!</definedName>
    <definedName name="clear">[9]!clear</definedName>
    <definedName name="CONTENT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CONTENT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cvda">#REF!</definedName>
    <definedName name="D">[10]Tiburon!#REF!</definedName>
    <definedName name="DATA1">#N/A</definedName>
    <definedName name="DATA2">#N/A</definedName>
    <definedName name="DATA3">#REF!</definedName>
    <definedName name="DATA4">#REF!</definedName>
    <definedName name="Database" hidden="1">#REF!</definedName>
    <definedName name="DD">#REF!</definedName>
    <definedName name="dddddf" hidden="1">{#N/A,#N/A,FALSE,"단축1";#N/A,#N/A,FALSE,"단축2";#N/A,#N/A,FALSE,"단축3";#N/A,#N/A,FALSE,"장축";#N/A,#N/A,FALSE,"4WD"}</definedName>
    <definedName name="dddddf_1" hidden="1">{#N/A,#N/A,FALSE,"단축1";#N/A,#N/A,FALSE,"단축2";#N/A,#N/A,FALSE,"단축3";#N/A,#N/A,FALSE,"장축";#N/A,#N/A,FALSE,"4WD"}</definedName>
    <definedName name="DKDKFG8TBTB2RT">#REF!</definedName>
    <definedName name="ecr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ecr_1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ECR2_1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EE">#REF!</definedName>
    <definedName name="EEE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EEE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ert">#REF!</definedName>
    <definedName name="FF">#REF!</definedName>
    <definedName name="fffgfg" hidden="1">{#N/A,#N/A,FALSE,"단축1";#N/A,#N/A,FALSE,"단축2";#N/A,#N/A,FALSE,"단축3";#N/A,#N/A,FALSE,"장축";#N/A,#N/A,FALSE,"4WD"}</definedName>
    <definedName name="fffgfg_1" hidden="1">{#N/A,#N/A,FALSE,"단축1";#N/A,#N/A,FALSE,"단축2";#N/A,#N/A,FALSE,"단축3";#N/A,#N/A,FALSE,"장축";#N/A,#N/A,FALSE,"4WD"}</definedName>
    <definedName name="FG12TBTB2RTDKDKGMLRT">[11]협조전!#REF!</definedName>
    <definedName name="FG22TBTB3RTDKDKDK">[12]차수!#REF!</definedName>
    <definedName name="FGRKBS11TBTB3RTDKDK">[13]협조전!#REF!</definedName>
    <definedName name="fgRKBS8TBTB3RT">[13]협조전!#REF!</definedName>
    <definedName name="gap">[14]TCA!#REF!,[14]TCA!#REF!,[14]TCA!#REF!,[14]TCA!#REF!,[14]TCA!#REF!,[14]TCA!#REF!,[14]TCA!#REF!,[14]TCA!#REF!,[14]TCA!#REF!,[14]TCA!#REF!,[14]TCA!#REF!,[14]TCA!#REF!,[14]TCA!#REF!,[14]TCA!#REF!,[14]TCA!#REF!,[14]TCA!#REF!,[14]TCA!#REF!,[14]TCA!#REF!,[14]TCA!#REF!,[14]TCA!#REF!,[14]TCA!#REF!,[14]TCA!#REF!,[14]TCA!#REF!,[14]TCA!$8:$8,[14]TCA!$12:$13,[14]TCA!$18:$38,[14]TCA!$42:$42</definedName>
    <definedName name="gethering">[15]!gethering</definedName>
    <definedName name="GG">#REF!</definedName>
    <definedName name="goto_managemant">[15]!goto_managemant</definedName>
    <definedName name="Goto_manual">[9]!Goto_manual</definedName>
    <definedName name="hh">#REF!</definedName>
    <definedName name="HHH">'[16]96수출'!#REF!</definedName>
    <definedName name="ID">[9]!ID</definedName>
    <definedName name="II">#REF!</definedName>
    <definedName name="imsi">[17]Sheet5!$12:$12,[17]Sheet5!$18:$18,[17]Sheet5!$23:$23,[17]Sheet5!$28:$28</definedName>
    <definedName name="imsi_2">'[17]Sheet6 (3)'!#REF!,'[17]Sheet6 (3)'!#REF!,'[17]Sheet6 (3)'!#REF!,'[17]Sheet6 (3)'!#REF!,'[17]Sheet6 (3)'!#REF!</definedName>
    <definedName name="imsi_3">[18]TCA!#REF!,[18]TCA!#REF!,[18]TCA!#REF!,[18]TCA!#REF!,[18]TCA!#REF!,[18]TCA!#REF!,[18]TCA!#REF!,[18]TCA!#REF!,[18]TCA!#REF!,[18]TCA!#REF!,[18]TCA!#REF!,[18]TCA!#REF!,[18]TCA!#REF!,[18]TCA!#REF!,[18]TCA!#REF!,[18]TCA!#REF!,[18]TCA!#REF!,[18]TCA!#REF!,[18]TCA!#REF!,[18]TCA!#REF!,[18]TCA!#REF!,[18]TCA!#REF!,[18]TCA!#REF!,[18]TCA!$8:$8,[18]TCA!$12:$13,[18]TCA!$18:$38,[18]TCA!$42:$42</definedName>
    <definedName name="IR">[1]전체실적!#REF!</definedName>
    <definedName name="K">#REF!</definedName>
    <definedName name="KK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KK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KKK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KKK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L">[11]협조전!#REF!</definedName>
    <definedName name="LL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LL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M">'[1]효율계획(당월)'!#REF!</definedName>
    <definedName name="MONTH">#N/A</definedName>
    <definedName name="move">[9]!move</definedName>
    <definedName name="Mq">[19]GRACE!#REF!</definedName>
    <definedName name="M행">#REF!</definedName>
    <definedName name="n">[20]해외생산!#REF!</definedName>
    <definedName name="NB">[1]전체실적!#REF!</definedName>
    <definedName name="ND">[1]전체실적!#REF!</definedName>
    <definedName name="NS">[1]전체실적!#REF!</definedName>
    <definedName name="N행">'[21]2.대외공문'!#REF!</definedName>
    <definedName name="OO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OO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O행">#REF!</definedName>
    <definedName name="POR439C124RTSQKS15C4LRTM0TB0TB0">#REF!</definedName>
    <definedName name="PRINT_AREA_MI">'[22]RD제품개발투자비(매가)'!#REF!</definedName>
    <definedName name="Print_Titles_MI">#REF!</definedName>
    <definedName name="printing">[15]!printing</definedName>
    <definedName name="PT관리부">[23]자가2급!#REF!</definedName>
    <definedName name="PT보전부">[23]자가2급!#REF!</definedName>
    <definedName name="PT품질부">[23]자가2급!#REF!</definedName>
    <definedName name="P행">#REF!</definedName>
    <definedName name="Q">#REF!</definedName>
    <definedName name="qas">#REF!</definedName>
    <definedName name="QQ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QQ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Q행">#REF!</definedName>
    <definedName name="REFRFDFF" hidden="1">{#N/A,#N/A,FALSE,"단축1";#N/A,#N/A,FALSE,"단축2";#N/A,#N/A,FALSE,"단축3";#N/A,#N/A,FALSE,"장축";#N/A,#N/A,FALSE,"4WD"}</definedName>
    <definedName name="REFRFDFF_1" hidden="1">{#N/A,#N/A,FALSE,"단축1";#N/A,#N/A,FALSE,"단축2";#N/A,#N/A,FALSE,"단축3";#N/A,#N/A,FALSE,"장축";#N/A,#N/A,FALSE,"4WD"}</definedName>
    <definedName name="RERERERER" hidden="1">{#N/A,#N/A,FALSE,"단축1";#N/A,#N/A,FALSE,"단축2";#N/A,#N/A,FALSE,"단축3";#N/A,#N/A,FALSE,"장축";#N/A,#N/A,FALSE,"4WD"}</definedName>
    <definedName name="RERERERER_1" hidden="1">{#N/A,#N/A,FALSE,"단축1";#N/A,#N/A,FALSE,"단축2";#N/A,#N/A,FALSE,"단축3";#N/A,#N/A,FALSE,"장축";#N/A,#N/A,FALSE,"4WD"}</definedName>
    <definedName name="ROTJSRHKWJD1" hidden="1">{#N/A,#N/A,FALSE,"단축1";#N/A,#N/A,FALSE,"단축2";#N/A,#N/A,FALSE,"단축3";#N/A,#N/A,FALSE,"장축";#N/A,#N/A,FALSE,"4WD"}</definedName>
    <definedName name="ROTJSRHKWJD1_1" hidden="1">{#N/A,#N/A,FALSE,"단축1";#N/A,#N/A,FALSE,"단축2";#N/A,#N/A,FALSE,"단축3";#N/A,#N/A,FALSE,"장축";#N/A,#N/A,FALSE,"4WD"}</definedName>
    <definedName name="ROW">#REF!</definedName>
    <definedName name="R행">#REF!</definedName>
    <definedName name="SS">[1]전체실적!#REF!</definedName>
    <definedName name="SSS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SSS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SSSEE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SSSEE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SW">[1]전체실적!#REF!</definedName>
    <definedName name="S행">#REF!</definedName>
    <definedName name="t">[20]해외생산!#REF!</definedName>
    <definedName name="TB">#REF!</definedName>
    <definedName name="TTTT" hidden="1">{#N/A,#N/A,FALSE,"단축1";#N/A,#N/A,FALSE,"단축2";#N/A,#N/A,FALSE,"단축3";#N/A,#N/A,FALSE,"장축";#N/A,#N/A,FALSE,"4WD"}</definedName>
    <definedName name="TTTT_1" hidden="1">{#N/A,#N/A,FALSE,"단축1";#N/A,#N/A,FALSE,"단축2";#N/A,#N/A,FALSE,"단축3";#N/A,#N/A,FALSE,"장축";#N/A,#N/A,FALSE,"4WD"}</definedName>
    <definedName name="T행">'[24]2.대외공문'!#REF!</definedName>
    <definedName name="uu">#REF!</definedName>
    <definedName name="U행">#REF!</definedName>
    <definedName name="VSUMCL">[3]현금경비중역!#REF!</definedName>
    <definedName name="VV">#REF!</definedName>
    <definedName name="V행">#REF!</definedName>
    <definedName name="W">#REF!</definedName>
    <definedName name="WCa">#REF!</definedName>
    <definedName name="wrn.DDD.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rn.DDD.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rn.RPT.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rn.RPT._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신규dep._.full._.set._1" hidden="1">{#N/A,#N/A,FALSE,"신규dep";#N/A,#N/A,FALSE,"신규dep-금형상각후";#N/A,#N/A,FALSE,"신규dep-연구비상각후";#N/A,#N/A,FALSE,"신규dep-기계,공구상각후"}</definedName>
    <definedName name="wrn.자판정비._.월간회의자료.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wrn.자판정비._.월간회의자료._1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wrn.전부인쇄." hidden="1">{#N/A,#N/A,FALSE,"단축1";#N/A,#N/A,FALSE,"단축2";#N/A,#N/A,FALSE,"단축3";#N/A,#N/A,FALSE,"장축";#N/A,#N/A,FALSE,"4WD"}</definedName>
    <definedName name="wrn.전부인쇄._1" hidden="1">{#N/A,#N/A,FALSE,"단축1";#N/A,#N/A,FALSE,"단축2";#N/A,#N/A,FALSE,"단축3";#N/A,#N/A,FALSE,"장축";#N/A,#N/A,FALSE,"4WD"}</definedName>
    <definedName name="ww">#REF!</definedName>
    <definedName name="WWW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WW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W행">#REF!</definedName>
    <definedName name="X">#REF!</definedName>
    <definedName name="XG액션">#REF!</definedName>
    <definedName name="xx">#REF!</definedName>
    <definedName name="X행">#REF!</definedName>
    <definedName name="yy">#REF!</definedName>
    <definedName name="ZZ">#REF!</definedName>
    <definedName name="가">'[25]#REF'!#REF!</definedName>
    <definedName name="가솔린엔진부">[23]자가2급!#REF!</definedName>
    <definedName name="가중치">#REF!</definedName>
    <definedName name="개선과장1" hidden="1">{#N/A,#N/A,FALSE,"단축1";#N/A,#N/A,FALSE,"단축2";#N/A,#N/A,FALSE,"단축3";#N/A,#N/A,FALSE,"장축";#N/A,#N/A,FALSE,"4WD"}</definedName>
    <definedName name="개선과장1_1" hidden="1">{#N/A,#N/A,FALSE,"단축1";#N/A,#N/A,FALSE,"단축2";#N/A,#N/A,FALSE,"단축3";#N/A,#N/A,FALSE,"장축";#N/A,#N/A,FALSE,"4WD"}</definedName>
    <definedName name="개선과정" hidden="1">{#N/A,#N/A,FALSE,"단축1";#N/A,#N/A,FALSE,"단축2";#N/A,#N/A,FALSE,"단축3";#N/A,#N/A,FALSE,"장축";#N/A,#N/A,FALSE,"4WD"}</definedName>
    <definedName name="개선과정_1" hidden="1">{#N/A,#N/A,FALSE,"단축1";#N/A,#N/A,FALSE,"단축2";#N/A,#N/A,FALSE,"단축3";#N/A,#N/A,FALSE,"장축";#N/A,#N/A,FALSE,"4WD"}</definedName>
    <definedName name="검사구단가">[26]환산table!$S$2:$W$81</definedName>
    <definedName name="경영계획">#REF!</definedName>
    <definedName name="계상산">#REF!</definedName>
    <definedName name="계승산">#REF!</definedName>
    <definedName name="계약91">[27]경쟁실분!#REF!</definedName>
    <definedName name="계전산">#REF!</definedName>
    <definedName name="계획" hidden="1">{#N/A,#N/A,FALSE,"단축1";#N/A,#N/A,FALSE,"단축2";#N/A,#N/A,FALSE,"단축3";#N/A,#N/A,FALSE,"장축";#N/A,#N/A,FALSE,"4WD"}</definedName>
    <definedName name="계획.1" hidden="1">{#N/A,#N/A,FALSE,"단축1";#N/A,#N/A,FALSE,"단축2";#N/A,#N/A,FALSE,"단축3";#N/A,#N/A,FALSE,"장축";#N/A,#N/A,FALSE,"4WD"}</definedName>
    <definedName name="계획.1_1" hidden="1">{#N/A,#N/A,FALSE,"단축1";#N/A,#N/A,FALSE,"단축2";#N/A,#N/A,FALSE,"단축3";#N/A,#N/A,FALSE,"장축";#N/A,#N/A,FALSE,"4WD"}</definedName>
    <definedName name="계획_1" hidden="1">{#N/A,#N/A,FALSE,"단축1";#N/A,#N/A,FALSE,"단축2";#N/A,#N/A,FALSE,"단축3";#N/A,#N/A,FALSE,"장축";#N/A,#N/A,FALSE,"4WD"}</definedName>
    <definedName name="계획1" hidden="1">{#N/A,#N/A,FALSE,"단축1";#N/A,#N/A,FALSE,"단축2";#N/A,#N/A,FALSE,"단축3";#N/A,#N/A,FALSE,"장축";#N/A,#N/A,FALSE,"4WD"}</definedName>
    <definedName name="계획1_1" hidden="1">{#N/A,#N/A,FALSE,"단축1";#N/A,#N/A,FALSE,"단축2";#N/A,#N/A,FALSE,"단축3";#N/A,#N/A,FALSE,"장축";#N/A,#N/A,FALSE,"4WD"}</definedName>
    <definedName name="공정가중치">[26]환산table!$A$2:$E$71</definedName>
    <definedName name="공정조수">#REF!</definedName>
    <definedName name="공혈문제견본">#REF!</definedName>
    <definedName name="관리1부">[23]자가2급!#REF!</definedName>
    <definedName name="관리2부">[23]자가2급!#REF!</definedName>
    <definedName name="구동부">[23]자가2급!#REF!</definedName>
    <definedName name="구동생기부">[23]자가2급!#REF!</definedName>
    <definedName name="구매PI부">[23]자가2급!#REF!</definedName>
    <definedName name="구매개발1부">[23]자가2급!#REF!</definedName>
    <definedName name="구매개발2부">[23]자가2급!#REF!</definedName>
    <definedName name="구매개발3부">[23]자가2급!#REF!</definedName>
    <definedName name="구매개발4부">[23]자가2급!#REF!</definedName>
    <definedName name="구매개발5부">[23]자가2급!#REF!</definedName>
    <definedName name="구매개발6부">[23]자가2급!#REF!</definedName>
    <definedName name="구매원가부">[23]자가2급!#REF!</definedName>
    <definedName name="구매품질부">[23]자가2급!#REF!</definedName>
    <definedName name="국내abs">#REF!</definedName>
    <definedName name="車種">#REF!</definedName>
    <definedName name="그것">[27]경쟁실분!#REF!</definedName>
    <definedName name="금형단가">89064</definedName>
    <definedName name="금형제작부">[23]자가2급!#REF!</definedName>
    <definedName name="기계장비">#REF!</definedName>
    <definedName name="기아단가">89064</definedName>
    <definedName name="기안">[28]대외공문!$V$17:$AC$17</definedName>
    <definedName name="기안갑">#REF!</definedName>
    <definedName name="기안용지">#REF!</definedName>
    <definedName name="기안을">#REF!</definedName>
    <definedName name="單位阡원_阡￥">#REF!</definedName>
    <definedName name="工場一覧">#REF!</definedName>
    <definedName name="ㄴㄴ">[29]그패프!#REF!</definedName>
    <definedName name="ㄴㅇㄹ" hidden="1">{#N/A,#N/A,FALSE,"단축1";#N/A,#N/A,FALSE,"단축2";#N/A,#N/A,FALSE,"단축3";#N/A,#N/A,FALSE,"장축";#N/A,#N/A,FALSE,"4WD"}</definedName>
    <definedName name="ㄴㅇㄹ_1" hidden="1">{#N/A,#N/A,FALSE,"단축1";#N/A,#N/A,FALSE,"단축2";#N/A,#N/A,FALSE,"단축3";#N/A,#N/A,FALSE,"장축";#N/A,#N/A,FALSE,"4WD"}</definedName>
    <definedName name="나">#REF!</definedName>
    <definedName name="後品番1">#REF!</definedName>
    <definedName name="後品番2">#REF!</definedName>
    <definedName name="년도__실적추정은_건설이자_미포">'[30]R&amp;D'!#REF!</definedName>
    <definedName name="노사협력부">[23]자가2급!#REF!</definedName>
    <definedName name="解_任_">[7]기안!$A$34</definedName>
    <definedName name="ㄷㄷㄱㄷㄷㄱㄱㄷㄷㄱㄷㄱ" hidden="1">{#N/A,#N/A,FALSE,"단축1";#N/A,#N/A,FALSE,"단축2";#N/A,#N/A,FALSE,"단축3";#N/A,#N/A,FALSE,"장축";#N/A,#N/A,FALSE,"4WD"}</definedName>
    <definedName name="ㄷㄷㄱㄷㄷㄱㄱㄷㄷㄱㄷㄱ_1" hidden="1">{#N/A,#N/A,FALSE,"단축1";#N/A,#N/A,FALSE,"단축2";#N/A,#N/A,FALSE,"단축3";#N/A,#N/A,FALSE,"장축";#N/A,#N/A,FALSE,"4WD"}</definedName>
    <definedName name="다">[3]현금경비중역!#REF!</definedName>
    <definedName name="대회">#REF!</definedName>
    <definedName name="도장1부">[23]자가2급!#REF!</definedName>
    <definedName name="도장2부">[23]자가2급!#REF!</definedName>
    <definedName name="디젤엔진부">[23]자가2급!#REF!</definedName>
    <definedName name="牛群">[31]Sheet3!$B$2:$B$6</definedName>
    <definedName name="品名">#REF!</definedName>
    <definedName name="前品番1">#REF!</definedName>
    <definedName name="前品番2">#REF!</definedName>
    <definedName name="ㄹ어ㅓ럴" hidden="1">{#N/A,#N/A,FALSE,"단축1";#N/A,#N/A,FALSE,"단축2";#N/A,#N/A,FALSE,"단축3";#N/A,#N/A,FALSE,"장축";#N/A,#N/A,FALSE,"4WD"}</definedName>
    <definedName name="ㄹ어ㅓ럴_1" hidden="1">{#N/A,#N/A,FALSE,"단축1";#N/A,#N/A,FALSE,"단축2";#N/A,#N/A,FALSE,"단축3";#N/A,#N/A,FALSE,"장축";#N/A,#N/A,FALSE,"4WD"}</definedName>
    <definedName name="라">#REF!</definedName>
    <definedName name="生产节拍确认">#REF!</definedName>
    <definedName name="是的防守打法">#REF!</definedName>
    <definedName name="ㅁㅁ">#REF!</definedName>
    <definedName name="ㅁㅁㅁ">'[25]#REF'!#REF!</definedName>
    <definedName name="ㅁㅁㅁㅁㅁ">#REF!</definedName>
    <definedName name="마">[3]현금경비중역!#REF!</definedName>
    <definedName name="만">#REF!</definedName>
    <definedName name="물류1부">[23]자가2급!#REF!</definedName>
    <definedName name="물류2부">[23]자가2급!#REF!</definedName>
    <definedName name="미승인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미승인_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밋션별">#REF!</definedName>
    <definedName name="바">[11]협조전!#REF!</definedName>
    <definedName name="발">#REF!</definedName>
    <definedName name="변경">#REF!</definedName>
    <definedName name="보고">[32]대외공문!#REF!</definedName>
    <definedName name="보고1">[33]MH_생산!#REF!</definedName>
    <definedName name="보고2">[33]MH_생산!#REF!</definedName>
    <definedName name="보전1부">[23]자가2급!#REF!</definedName>
    <definedName name="보전2부">[23]자가2급!#REF!</definedName>
    <definedName name="부서">#REF!</definedName>
    <definedName name="부품PI실">[23]자가2급!#REF!</definedName>
    <definedName name="부품구매부">[23]자가2급!#REF!</definedName>
    <definedName name="부품정보부">[23]자가2급!#REF!</definedName>
    <definedName name="블랭크가중치">[26]환산table!$M$1:$Q$37</definedName>
    <definedName name="비교A">#REF!</definedName>
    <definedName name="사">'[16]96수출'!#REF!</definedName>
    <definedName name="사업투자">#REF!</definedName>
    <definedName name="사진" hidden="1">{#N/A,#N/A,FALSE,"단축1";#N/A,#N/A,FALSE,"단축2";#N/A,#N/A,FALSE,"단축3";#N/A,#N/A,FALSE,"장축";#N/A,#N/A,FALSE,"4WD"}</definedName>
    <definedName name="사진_1" hidden="1">{#N/A,#N/A,FALSE,"단축1";#N/A,#N/A,FALSE,"단축2";#N/A,#N/A,FALSE,"단축3";#N/A,#N/A,FALSE,"장축";#N/A,#N/A,FALSE,"4WD"}</definedName>
    <definedName name="사진2" hidden="1">{#N/A,#N/A,FALSE,"단축1";#N/A,#N/A,FALSE,"단축2";#N/A,#N/A,FALSE,"단축3";#N/A,#N/A,FALSE,"장축";#N/A,#N/A,FALSE,"4WD"}</definedName>
    <definedName name="사진2_1" hidden="1">{#N/A,#N/A,FALSE,"단축1";#N/A,#N/A,FALSE,"단축2";#N/A,#N/A,FALSE,"단축3";#N/A,#N/A,FALSE,"장축";#N/A,#N/A,FALSE,"4WD"}</definedName>
    <definedName name="생기PI실">[23]자가2급!#REF!</definedName>
    <definedName name="생기설계부">[23]자가2급!#REF!</definedName>
    <definedName name="생기연구팀">[23]자가2급!#REF!</definedName>
    <definedName name="생산능력">#REF!</definedName>
    <definedName name="생산총괄실">[23]자가2급!#REF!</definedName>
    <definedName name="설설" hidden="1">{#N/A,#N/A,FALSE,"단축1";#N/A,#N/A,FALSE,"단축2";#N/A,#N/A,FALSE,"단축3";#N/A,#N/A,FALSE,"장축";#N/A,#N/A,FALSE,"4WD"}</definedName>
    <definedName name="설설_1" hidden="1">{#N/A,#N/A,FALSE,"단축1";#N/A,#N/A,FALSE,"단축2";#N/A,#N/A,FALSE,"단축3";#N/A,#N/A,FALSE,"장축";#N/A,#N/A,FALSE,"4WD"}</definedName>
    <definedName name="소">'[34]2.대외공문'!#REF!</definedName>
    <definedName name="소재생기부">[23]자가2급!#REF!</definedName>
    <definedName name="소하단가">89064</definedName>
    <definedName name="수출정비기술부">[23]자가2급!#REF!</definedName>
    <definedName name="신용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신용_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ㅇㄻㄴㅇㄻㄴ">#REF!</definedName>
    <definedName name="아">[11]협조전!#REF!</definedName>
    <definedName name="어쩌구">#REF!</definedName>
    <definedName name="업체관리부">[23]자가2급!#REF!</definedName>
    <definedName name="업체협력부">[23]자가2급!#REF!</definedName>
    <definedName name="엔진">[35]작성양식!#REF!</definedName>
    <definedName name="엔진가공부">[23]자가2급!#REF!</definedName>
    <definedName name="엔진기술">[6]작성양식!#REF!</definedName>
    <definedName name="엔진생기부">[23]자가2급!#REF!</definedName>
    <definedName name="여유분">'[36]DAT(목표)'!$Y$2</definedName>
    <definedName name="영역">'[37]Team 종합'!$D$5:$J$34</definedName>
    <definedName name="예산총괄시트설ONLY">#REF!</definedName>
    <definedName name="운영1" hidden="1">{#N/A,#N/A,FALSE,"단축1";#N/A,#N/A,FALSE,"단축2";#N/A,#N/A,FALSE,"단축3";#N/A,#N/A,FALSE,"장축";#N/A,#N/A,FALSE,"4WD"}</definedName>
    <definedName name="운영1_1" hidden="1">{#N/A,#N/A,FALSE,"단축1";#N/A,#N/A,FALSE,"단축2";#N/A,#N/A,FALSE,"단축3";#N/A,#N/A,FALSE,"장축";#N/A,#N/A,FALSE,"4WD"}</definedName>
    <definedName name="원가개선부">[23]자가2급!#REF!</definedName>
    <definedName name="원단위">'[22]RD제품개발투자비(매가)'!#REF!</definedName>
    <definedName name="원자재부">[23]자가2급!#REF!</definedName>
    <definedName name="이름">#REF!</definedName>
    <definedName name="인력관리실">[23]자가2급!#REF!</definedName>
    <definedName name="ㅈㄷㄷㅈㄷㅈㄷㄷㄷㄹㄷㄹ" hidden="1">{#N/A,#N/A,FALSE,"단축1";#N/A,#N/A,FALSE,"단축2";#N/A,#N/A,FALSE,"단축3";#N/A,#N/A,FALSE,"장축";#N/A,#N/A,FALSE,"4WD"}</definedName>
    <definedName name="ㅈㄷㄷㅈㄷㅈㄷㄷㄷㄹㄷㄹ_1" hidden="1">{#N/A,#N/A,FALSE,"단축1";#N/A,#N/A,FALSE,"단축2";#N/A,#N/A,FALSE,"단축3";#N/A,#N/A,FALSE,"장축";#N/A,#N/A,FALSE,"4WD"}</definedName>
    <definedName name="ㅈㅂㄷㅈㄱㄷ" hidden="1">{#N/A,#N/A,FALSE,"단축1";#N/A,#N/A,FALSE,"단축2";#N/A,#N/A,FALSE,"단축3";#N/A,#N/A,FALSE,"장축";#N/A,#N/A,FALSE,"4WD"}</definedName>
    <definedName name="ㅈㅂㄷㅈㄱㄷ_1" hidden="1">{#N/A,#N/A,FALSE,"단축1";#N/A,#N/A,FALSE,"단축2";#N/A,#N/A,FALSE,"단축3";#N/A,#N/A,FALSE,"장축";#N/A,#N/A,FALSE,"4WD"}</definedName>
    <definedName name="자">'[38]소상 "1"'!#REF!</definedName>
    <definedName name="장기투자.94.BB">#REF!</definedName>
    <definedName name="저쩌구">#REF!</definedName>
    <definedName name="전개계획" hidden="1">{#N/A,#N/A,FALSE,"단축1";#N/A,#N/A,FALSE,"단축2";#N/A,#N/A,FALSE,"단축3";#N/A,#N/A,FALSE,"장축";#N/A,#N/A,FALSE,"4WD"}</definedName>
    <definedName name="전개계획_1" hidden="1">{#N/A,#N/A,FALSE,"단축1";#N/A,#N/A,FALSE,"단축2";#N/A,#N/A,FALSE,"단축3";#N/A,#N/A,FALSE,"장축";#N/A,#N/A,FALSE,"4WD"}</definedName>
    <definedName name="전개방안2" hidden="1">{#N/A,#N/A,FALSE,"단축1";#N/A,#N/A,FALSE,"단축2";#N/A,#N/A,FALSE,"단축3";#N/A,#N/A,FALSE,"장축";#N/A,#N/A,FALSE,"4WD"}</definedName>
    <definedName name="전개방안2_1" hidden="1">{#N/A,#N/A,FALSE,"단축1";#N/A,#N/A,FALSE,"단축2";#N/A,#N/A,FALSE,"단축3";#N/A,#N/A,FALSE,"장축";#N/A,#N/A,FALSE,"4WD"}</definedName>
    <definedName name="전개방안3" hidden="1">{#N/A,#N/A,FALSE,"단축1";#N/A,#N/A,FALSE,"단축2";#N/A,#N/A,FALSE,"단축3";#N/A,#N/A,FALSE,"장축";#N/A,#N/A,FALSE,"4WD"}</definedName>
    <definedName name="전개방안3_1" hidden="1">{#N/A,#N/A,FALSE,"단축1";#N/A,#N/A,FALSE,"단축2";#N/A,#N/A,FALSE,"단축3";#N/A,#N/A,FALSE,"장축";#N/A,#N/A,FALSE,"4WD"}</definedName>
    <definedName name="전개방안4" hidden="1">{#N/A,#N/A,FALSE,"단축1";#N/A,#N/A,FALSE,"단축2";#N/A,#N/A,FALSE,"단축3";#N/A,#N/A,FALSE,"장축";#N/A,#N/A,FALSE,"4WD"}</definedName>
    <definedName name="전개방안4_1" hidden="1">{#N/A,#N/A,FALSE,"단축1";#N/A,#N/A,FALSE,"단축2";#N/A,#N/A,FALSE,"단축3";#N/A,#N/A,FALSE,"장축";#N/A,#N/A,FALSE,"4WD"}</definedName>
    <definedName name="정비기술부">[23]자가2급!#REF!</definedName>
    <definedName name="정비대수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정비대수_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정비지원부">[23]자가2급!#REF!</definedName>
    <definedName name="정정" hidden="1">{#N/A,#N/A,FALSE,"단축1";#N/A,#N/A,FALSE,"단축2";#N/A,#N/A,FALSE,"단축3";#N/A,#N/A,FALSE,"장축";#N/A,#N/A,FALSE,"4WD"}</definedName>
    <definedName name="정정_1" hidden="1">{#N/A,#N/A,FALSE,"단축1";#N/A,#N/A,FALSE,"단축2";#N/A,#N/A,FALSE,"단축3";#N/A,#N/A,FALSE,"장축";#N/A,#N/A,FALSE,"4WD"}</definedName>
    <definedName name="제목">#REF!</definedName>
    <definedName name="제작cost">#REF!</definedName>
    <definedName name="조립1부">[23]자가2급!#REF!</definedName>
    <definedName name="조립2부">[23]자가2급!#REF!</definedName>
    <definedName name="조직">#REF!</definedName>
    <definedName name="종합그래프" hidden="1">{#N/A,#N/A,FALSE,"단축1";#N/A,#N/A,FALSE,"단축2";#N/A,#N/A,FALSE,"단축3";#N/A,#N/A,FALSE,"장축";#N/A,#N/A,FALSE,"4WD"}</definedName>
    <definedName name="종합그래프_1" hidden="1">{#N/A,#N/A,FALSE,"단축1";#N/A,#N/A,FALSE,"단축2";#N/A,#N/A,FALSE,"단축3";#N/A,#N/A,FALSE,"장축";#N/A,#N/A,FALSE,"4WD"}</definedName>
    <definedName name="주요업무실적">#REF!</definedName>
    <definedName name="차량생기부">[23]자가2급!#REF!</definedName>
    <definedName name="차체1부">[23]자가2급!#REF!</definedName>
    <definedName name="차체2부">[23]자가2급!#REF!</definedName>
    <definedName name="차체생기부">[23]자가2급!#REF!</definedName>
    <definedName name="첨부">#REF!</definedName>
    <definedName name="첨부0">#REF!</definedName>
    <definedName name="첨부1">#REF!</definedName>
    <definedName name="첨부2">#REF!</definedName>
    <definedName name="첨첨11">#REF!</definedName>
    <definedName name="ㅌㅋ">#REF!</definedName>
    <definedName name="통합구매부">[23]자가2급!#REF!</definedName>
    <definedName name="판매목표2" hidden="1">{#N/A,#N/A,FALSE,"단축1";#N/A,#N/A,FALSE,"단축2";#N/A,#N/A,FALSE,"단축3";#N/A,#N/A,FALSE,"장축";#N/A,#N/A,FALSE,"4WD"}</definedName>
    <definedName name="판매목표2_1" hidden="1">{#N/A,#N/A,FALSE,"단축1";#N/A,#N/A,FALSE,"단축2";#N/A,#N/A,FALSE,"단축3";#N/A,#N/A,FALSE,"장축";#N/A,#N/A,FALSE,"4WD"}</definedName>
    <definedName name="판매보증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판매보증_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표지1">'[39]2.대외공문'!#REF!</definedName>
    <definedName name="표지2">#REF!</definedName>
    <definedName name="품질감사부">[23]자가2급!#REF!</definedName>
    <definedName name="품질관리1부">[23]자가2급!#REF!</definedName>
    <definedName name="품질관리2부">[23]자가2급!#REF!</definedName>
    <definedName name="품질총괄부">[23]자가2급!#REF!</definedName>
    <definedName name="프레스생기부">[23]자가2급!#REF!</definedName>
    <definedName name="ㅎ룰후ㅎㅎ" hidden="1">{#N/A,#N/A,FALSE,"단축1";#N/A,#N/A,FALSE,"단축2";#N/A,#N/A,FALSE,"단축3";#N/A,#N/A,FALSE,"장축";#N/A,#N/A,FALSE,"4WD"}</definedName>
    <definedName name="ㅎ룰후ㅎㅎ_1" hidden="1">{#N/A,#N/A,FALSE,"단축1";#N/A,#N/A,FALSE,"단축2";#N/A,#N/A,FALSE,"단축3";#N/A,#N/A,FALSE,"장축";#N/A,#N/A,FALSE,"4WD"}</definedName>
    <definedName name="ㅎㅎ">#REF!</definedName>
    <definedName name="하">[3]현금경비중역!#REF!</definedName>
    <definedName name="헤밍가중치">[26]환산table!$G$1:$K$12</definedName>
    <definedName name="현대단가">107630</definedName>
    <definedName name="협조전">#REF!</definedName>
    <definedName name="확정하여_보고할것.">#REF!</definedName>
    <definedName name="훈련원">[23]자가2급!#REF!</definedName>
    <definedName name="ㅏㅏㅏㅏ" hidden="1">{#N/A,#N/A,FALSE,"단축1";#N/A,#N/A,FALSE,"단축2";#N/A,#N/A,FALSE,"단축3";#N/A,#N/A,FALSE,"장축";#N/A,#N/A,FALSE,"4WD"}</definedName>
    <definedName name="ㅏㅏㅏㅏ_1" hidden="1">{#N/A,#N/A,FALSE,"단축1";#N/A,#N/A,FALSE,"단축2";#N/A,#N/A,FALSE,"단축3";#N/A,#N/A,FALSE,"장축";#N/A,#N/A,FALSE,"4WD"}</definedName>
    <definedName name="ㅓㅓㅓ" hidden="1">{#N/A,#N/A,FALSE,"단축1";#N/A,#N/A,FALSE,"단축2";#N/A,#N/A,FALSE,"단축3";#N/A,#N/A,FALSE,"장축";#N/A,#N/A,FALSE,"4WD"}</definedName>
    <definedName name="ㅓㅓㅓ_1" hidden="1">{#N/A,#N/A,FALSE,"단축1";#N/A,#N/A,FALSE,"단축2";#N/A,#N/A,FALSE,"단축3";#N/A,#N/A,FALSE,"장축";#N/A,#N/A,FALSE,"4WD"}</definedName>
    <definedName name="ㅕㅕㅕㅕㅕㅕ" hidden="1">{#N/A,#N/A,FALSE,"단축1";#N/A,#N/A,FALSE,"단축2";#N/A,#N/A,FALSE,"단축3";#N/A,#N/A,FALSE,"장축";#N/A,#N/A,FALSE,"4WD"}</definedName>
    <definedName name="ㅕㅕㅕㅕㅕㅕ_1" hidden="1">{#N/A,#N/A,FALSE,"단축1";#N/A,#N/A,FALSE,"단축2";#N/A,#N/A,FALSE,"단축3";#N/A,#N/A,FALSE,"장축";#N/A,#N/A,FALSE,"4WD"}</definedName>
    <definedName name="_xlnm.Print_Area" localSheetId="0">包边!$A$1:$Q$77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<sst xmlns="http://schemas.openxmlformats.org/spreadsheetml/2006/main" count="144" uniqueCount="101">
  <si>
    <t>安徽江福科技有限公司</t>
  </si>
  <si>
    <t>编号：</t>
  </si>
  <si>
    <t>日期</t>
  </si>
  <si>
    <t>设计人员：</t>
  </si>
  <si>
    <t xml:space="preserve">模具自检表 </t>
  </si>
  <si>
    <t>校对人员:</t>
  </si>
  <si>
    <t xml:space="preserve">产品名:        </t>
  </si>
  <si>
    <t>工序内容：</t>
  </si>
  <si>
    <t>审核人员：</t>
  </si>
  <si>
    <t xml:space="preserve">模具图号:          </t>
  </si>
  <si>
    <t>使用设备：</t>
  </si>
  <si>
    <r>
      <rPr>
        <sz val="11"/>
        <rFont val="宋体"/>
        <charset val="134"/>
      </rPr>
      <t>OK：√    NG：×    无检查项：</t>
    </r>
    <r>
      <rPr>
        <sz val="11"/>
        <color indexed="62"/>
        <rFont val="宋体"/>
        <charset val="134"/>
      </rPr>
      <t>无</t>
    </r>
  </si>
  <si>
    <t>NO.</t>
  </si>
  <si>
    <r>
      <rPr>
        <sz val="11"/>
        <rFont val="宋体"/>
        <charset val="134"/>
      </rPr>
      <t>检 查 点</t>
    </r>
    <r>
      <rPr>
        <sz val="11"/>
        <color indexed="12"/>
        <rFont val="宋体"/>
        <charset val="134"/>
      </rPr>
      <t>（</t>
    </r>
    <r>
      <rPr>
        <b/>
        <sz val="11"/>
        <color indexed="12"/>
        <rFont val="宋体"/>
        <charset val="134"/>
      </rPr>
      <t>本次自检共  项，其中评审项：  ，无关项：  ，风险项： ）</t>
    </r>
  </si>
  <si>
    <t>设计填写栏</t>
  </si>
  <si>
    <t>校审填写栏</t>
  </si>
  <si>
    <t>备注</t>
  </si>
  <si>
    <t>阶段</t>
  </si>
  <si>
    <t>一.共性内容检查</t>
  </si>
  <si>
    <t>内审</t>
  </si>
  <si>
    <t>FMC</t>
  </si>
  <si>
    <t>正式图</t>
  </si>
  <si>
    <t>统计</t>
  </si>
  <si>
    <t>链接到目录</t>
  </si>
  <si>
    <r>
      <rPr>
        <sz val="10"/>
        <rFont val="宋体"/>
        <charset val="134"/>
      </rPr>
      <t>核对图纸中的数模是不是最新工艺数模，工艺内容是否缺失（注意冲压方向转角度的情况，是否正确导出）：数模版本日期 （</t>
    </r>
    <r>
      <rPr>
        <sz val="10"/>
        <color rgb="FF0000FF"/>
        <rFont val="宋体"/>
        <charset val="134"/>
      </rPr>
      <t xml:space="preserve"> </t>
    </r>
    <r>
      <rPr>
        <u/>
        <sz val="10"/>
        <color rgb="FF0000FF"/>
        <rFont val="宋体"/>
        <charset val="134"/>
      </rPr>
      <t>GY03-20230718</t>
    </r>
    <r>
      <rPr>
        <u/>
        <sz val="10"/>
        <rFont val="宋体"/>
        <charset val="134"/>
      </rPr>
      <t xml:space="preserve"> </t>
    </r>
    <r>
      <rPr>
        <sz val="10"/>
        <rFont val="宋体"/>
        <charset val="134"/>
      </rPr>
      <t>）；</t>
    </r>
  </si>
  <si>
    <t>结果</t>
  </si>
  <si>
    <t>项数</t>
  </si>
  <si>
    <t>比例</t>
  </si>
  <si>
    <t>模具中心是否与绝对坐标中心一致</t>
  </si>
  <si>
    <t>√</t>
  </si>
  <si>
    <t>CH孔位置尺寸是否与工艺数模一致（特别注意CH孔的工法方向），CH凸模吃入量超出料厚2-3mm；（2017-07-25）</t>
  </si>
  <si>
    <t>×</t>
  </si>
  <si>
    <t>总计</t>
  </si>
  <si>
    <t>模具筋条尽量不要与机床T槽重合;模具筋条边缘与机床T槽边缘距离最少5mm，如重合筋条底面补肉大于T槽边缘单边10mm（2023-8-7）</t>
  </si>
  <si>
    <t>无</t>
  </si>
  <si>
    <r>
      <rPr>
        <sz val="10"/>
        <rFont val="宋体"/>
        <charset val="134"/>
      </rPr>
      <t xml:space="preserve">筋厚是否满足客户标准？（ </t>
    </r>
    <r>
      <rPr>
        <sz val="10"/>
        <color rgb="FF0000FF"/>
        <rFont val="宋体"/>
        <charset val="134"/>
      </rPr>
      <t>型面：</t>
    </r>
    <r>
      <rPr>
        <u/>
        <sz val="10"/>
        <color rgb="FF0000FF"/>
        <rFont val="宋体"/>
        <charset val="134"/>
      </rPr>
      <t xml:space="preserve"> 60</t>
    </r>
    <r>
      <rPr>
        <u/>
        <vertAlign val="subscript"/>
        <sz val="10"/>
        <color rgb="FF0000FF"/>
        <rFont val="宋体"/>
        <charset val="134"/>
      </rPr>
      <t xml:space="preserve">  </t>
    </r>
    <r>
      <rPr>
        <sz val="10"/>
        <color rgb="FF0000FF"/>
        <rFont val="宋体"/>
        <charset val="134"/>
      </rPr>
      <t xml:space="preserve">mm，主筋： </t>
    </r>
    <r>
      <rPr>
        <u/>
        <sz val="10"/>
        <color rgb="FF0000FF"/>
        <rFont val="宋体"/>
        <charset val="134"/>
      </rPr>
      <t xml:space="preserve"> 40</t>
    </r>
    <r>
      <rPr>
        <sz val="10"/>
        <color rgb="FF0000FF"/>
        <rFont val="宋体"/>
        <charset val="134"/>
      </rPr>
      <t xml:space="preserve"> mm，副筋：</t>
    </r>
    <r>
      <rPr>
        <u/>
        <sz val="10"/>
        <color rgb="FF0000FF"/>
        <rFont val="宋体"/>
        <charset val="134"/>
      </rPr>
      <t xml:space="preserve">30 </t>
    </r>
    <r>
      <rPr>
        <sz val="10"/>
        <color rgb="FF0000FF"/>
        <rFont val="宋体"/>
        <charset val="134"/>
      </rPr>
      <t>mm</t>
    </r>
    <r>
      <rPr>
        <sz val="10"/>
        <rFont val="宋体"/>
        <charset val="134"/>
      </rPr>
      <t>）（2023-8-7）</t>
    </r>
  </si>
  <si>
    <r>
      <rPr>
        <sz val="10"/>
        <rFont val="宋体"/>
        <charset val="134"/>
      </rPr>
      <t>筋间距是否满足客户要求？</t>
    </r>
    <r>
      <rPr>
        <sz val="10"/>
        <color rgb="FF0000FF"/>
        <rFont val="宋体"/>
        <charset val="134"/>
      </rPr>
      <t>（最大筋距：</t>
    </r>
    <r>
      <rPr>
        <u/>
        <sz val="10"/>
        <color rgb="FF0000FF"/>
        <rFont val="宋体"/>
        <charset val="134"/>
      </rPr>
      <t>380</t>
    </r>
    <r>
      <rPr>
        <sz val="10"/>
        <color rgb="FF0000FF"/>
        <rFont val="宋体"/>
        <charset val="134"/>
      </rPr>
      <t xml:space="preserve"> mm）</t>
    </r>
    <r>
      <rPr>
        <sz val="10"/>
        <rFont val="宋体"/>
        <charset val="134"/>
      </rPr>
      <t>（2023-8-7）</t>
    </r>
  </si>
  <si>
    <r>
      <rPr>
        <sz val="10"/>
        <rFont val="宋体"/>
        <charset val="134"/>
      </rPr>
      <t>模具所有起吊钢丝绳经过处倒R15圆角，</t>
    </r>
    <r>
      <rPr>
        <sz val="10"/>
        <color rgb="FFFF0000"/>
        <rFont val="宋体"/>
        <charset val="134"/>
      </rPr>
      <t>钢丝绳翻转轨迹与行程限位块和存放氮气弹簧不干涉</t>
    </r>
    <r>
      <rPr>
        <sz val="10"/>
        <rFont val="宋体"/>
        <charset val="134"/>
      </rPr>
      <t>；（2017-07-25）</t>
    </r>
  </si>
  <si>
    <r>
      <rPr>
        <sz val="10"/>
        <rFont val="宋体"/>
        <charset val="134"/>
      </rPr>
      <t>存放氮气缸压力是上模、压芯总重量的1.5倍-2.5倍（具体按照项目要求做），存放块存放比弹性低5mm；翻转管存放比弹性低20mm；</t>
    </r>
    <r>
      <rPr>
        <sz val="10"/>
        <color rgb="FF0000FF"/>
        <rFont val="宋体"/>
        <charset val="134"/>
      </rPr>
      <t>（存放氮气缸型号：</t>
    </r>
    <r>
      <rPr>
        <u/>
        <sz val="10"/>
        <color rgb="FF0000FF"/>
        <rFont val="宋体"/>
        <charset val="134"/>
      </rPr>
      <t xml:space="preserve">TU5000-100 </t>
    </r>
    <r>
      <rPr>
        <sz val="10"/>
        <color rgb="FF0000FF"/>
        <rFont val="宋体"/>
        <charset val="134"/>
      </rPr>
      <t>）（2023-8-7）</t>
    </r>
  </si>
  <si>
    <t>是否有说明层：包括模具行程图、顶杆布置图（拉延）、斜楔行程图以及相关冲裁力压料力的计算；　　　　　　　　　　　　　　　　　　　　　　　　</t>
  </si>
  <si>
    <t>模具运输连接板、漏水孔、导板窥视孔（导腿处、压芯托芯导滑处、DR凸模处）、墩死块窥视孔、过线孔、快速定位窥视孔是否设计；</t>
  </si>
  <si>
    <t>电路盒、气路接头放置位置符合客户要求？检查电、气路过线是否畅通，感应器过线孔通常要开在感应器正下方，方便安装；（2023-8-7）</t>
  </si>
  <si>
    <t>压力源（顶杆）行程是否与压芯、托芯、小凸芯、压边圈行程一致；安全行程为ST+15mm（DR为ST+20mm）；工作侧销能否用双槽（有CAM、氮气弹簧时不能用）；</t>
  </si>
  <si>
    <t>压料芯行程（工作限位间距）为整0或整5，氮气缸行程比侧销限位行程少2mm， 使用行程最大为氮气缸行程的90%；氮气弹簧余量最少5mm（2023-8-7）</t>
  </si>
  <si>
    <t>检查氮气弹簧与对顶块接触情况（接触面＞90%），不要顶在螺钉孔上（2023-8-7）</t>
  </si>
  <si>
    <t>压芯走框架结构处刀块是否按最小高度设计（锻件min35mm，铸件min50mm），刀块螺孔销孔是否悬空，螺孔销孔距离铸件边界最少10mm；</t>
  </si>
  <si>
    <t>修边模和冲孔模等，即使是压芯没有墩死块的模具，也必须在压芯上设置基准面（4个即可）；</t>
  </si>
  <si>
    <t>工作、安全螺栓的长度要求全部相同；</t>
  </si>
  <si>
    <r>
      <rPr>
        <sz val="10"/>
        <rFont val="宋体"/>
        <charset val="134"/>
      </rPr>
      <t>安全平台符合客户要求:</t>
    </r>
    <r>
      <rPr>
        <sz val="10"/>
        <color rgb="FF0000FF"/>
        <rFont val="宋体"/>
        <charset val="134"/>
      </rPr>
      <t>(长*度*高=</t>
    </r>
    <r>
      <rPr>
        <u/>
        <sz val="10"/>
        <color rgb="FF0000FF"/>
        <rFont val="宋体"/>
        <charset val="134"/>
      </rPr>
      <t xml:space="preserve">150*150*150  </t>
    </r>
    <r>
      <rPr>
        <sz val="10"/>
        <color rgb="FF0000FF"/>
        <rFont val="宋体"/>
        <charset val="134"/>
      </rPr>
      <t xml:space="preserve">mm)  </t>
    </r>
    <r>
      <rPr>
        <sz val="10"/>
        <color rgb="FF000000"/>
        <rFont val="宋体"/>
        <charset val="134"/>
      </rPr>
      <t>（2023-8-7）</t>
    </r>
  </si>
  <si>
    <t>安全平台、传力部位及工作部位下要有加强或有筋支撑？限位块、墩死块支撑面积≥限位块面积的一半  （2023-8-7）</t>
  </si>
  <si>
    <t>原则上压芯、凸模、大型斜楔设计起吊翻转，位置合理，17kg以上的镶块需设置起吊孔，规格为M16，所有镶块禁止用M6及M6以下螺钉锁符，但同时所有镶块都要考虑拆装方便性，适当增加起吊孔；（2017-07-25）</t>
  </si>
  <si>
    <t>定位键安装槽直边长度要比定位键单边长1mm，刀块上定位键卡槽要比安装槽单边长5mm；</t>
  </si>
  <si>
    <t>运输连接板安装孔采用CSN16铸入式螺栓，有客户特殊要求的按客户要求；</t>
  </si>
  <si>
    <t>模具取件装置：A 空手槽；B 气缸；C 机械手（吸盘）；D 其它；</t>
  </si>
  <si>
    <t>上、下模镶块的拼接缝最小错开5毫米；（2023-8-7）</t>
  </si>
  <si>
    <t>标准件安装面比标准件大5mm，若无法满足，则需要贴量加工保证；</t>
  </si>
  <si>
    <t>铸造孔是否满足要求（1.盲孔：直径≥50，高度与直径比≤1.5；2.通孔：直径≥40，高度与直径比≤2.5；3.筋板上的穿线孔、漏水孔≥40）；若不能满足，需贴量加工；</t>
  </si>
  <si>
    <t>检查导板与导滑面是否错位，压料芯氮气弹簧与氮气弹簧安装面、氮气弹簧过渡垫块及过渡垫块安装面之间是否存在错位现象；</t>
  </si>
  <si>
    <t>整体热处理镶块孔边缘距离镶块边缘（壁厚）≥8mm；</t>
  </si>
  <si>
    <t>检查铸件X、Y、Z方向的断面，是否存在过厚过薄处；</t>
  </si>
  <si>
    <t>确认氮气弹簧是否需要串联；串联实体表示出来</t>
  </si>
  <si>
    <t>新增</t>
  </si>
  <si>
    <t>拆卸压料芯前需要拆除的刀块都要标识“X”；</t>
  </si>
  <si>
    <t>模具的各部件的行程关系都已经分析，且有行程关系图，压料板行程及压力工艺特别指示需与工艺模拟完全一致</t>
  </si>
  <si>
    <t>铸钢材质的铸件超出以下重量和尺寸无法铸造：重量最大为5T，尺寸最大为长4300，宽1900（2024-10-30）</t>
  </si>
  <si>
    <t>45#钢垫板最大采购尺寸是5000X2400X180，检查是否超过该尺寸（2024-10-30）</t>
  </si>
  <si>
    <t>二.定位及导向结构检查</t>
  </si>
  <si>
    <t>制件定位方式是否稳定可靠,优先选择定位板，拉延使用平板料检查定位板定位直边高度20mm；后工序直边高度5-10mm（2023-8-7）</t>
  </si>
  <si>
    <t>导滑面长度是否为ST+80mm；若为复合导向，导腿导板先导柱导入 30-50 mm；到底状态，导向过滑10mm；导柱、导套的拆卸孔、导板窥视孔是否设计；（2023-8-7）</t>
  </si>
  <si>
    <t>导柱、导套背托尺寸为 40 mm；20厚的导板背托厚度15mm，不用帖量(涂蓝色)；</t>
  </si>
  <si>
    <t>三、结构防反、防呆检查</t>
  </si>
  <si>
    <t>上下模、上模与压边圈（内导）导腿要设置防反,单侧相差10mm，双侧20mm；</t>
  </si>
  <si>
    <t>相似镶块螺钉相差5mm进行防反，；</t>
  </si>
  <si>
    <t>四.操作方便性、安全性检查</t>
  </si>
  <si>
    <t>压芯・复合机构・斜楔等是否设置起吊、翻转螺纹，优先采用铸入式螺栓；</t>
  </si>
  <si>
    <t>上模吊棒的铸件限位块是否设计在和下模相同的位置；</t>
  </si>
  <si>
    <t>存放氮气氮气缸下承受力的面筋厚需要设计到min80；</t>
  </si>
  <si>
    <t>压料芯用卸料螺钉Z向肉厚MIN50侧壁肉厚MIN40，压力源若是氮气弹簧，工作螺钉必须增加聚氨酯垫圈（CSRUR）；</t>
  </si>
  <si>
    <t>压料芯侧销处要倒角加强；</t>
  </si>
  <si>
    <t>五.模具加工工艺性检查</t>
  </si>
  <si>
    <t>导板安装面及导滑面加工是否有问题（侧面让空最小35mm)；</t>
  </si>
  <si>
    <t>斜楔滑块导板安装面距侧面导滑面小于35mm时，考虑加工走刀，导板背托都要局部避让掉；</t>
  </si>
  <si>
    <t>螺、销钉孔边缘距侧壁至少保证有10mm的距离，防止铸造误差，无法钻孔；</t>
  </si>
  <si>
    <t>刃口复杂或不好加工的地方需要镶钢（最小加工圆角Φ4,高度10mm）；</t>
  </si>
  <si>
    <t>导柱安装孔加工深度正常要小于250，当深度大于等于250时，要有以导柱安装孔中心线为轴，半径大于115的空间避让;</t>
  </si>
  <si>
    <t>侧销安装孔是否在江福设备加工能力范围内； （常用侧销规格￠50能达到550，侧销中心距侧壁MIN60）；</t>
  </si>
  <si>
    <t>侧修边冲孔需要线切割的镶块安装面必须和斜楔冲压方向一致，以保证能够线切割；</t>
  </si>
  <si>
    <t>定位键槽靠侧壁的一端，距侧壁的距离要≥35mm，除非侧壁高度小于45mm；</t>
  </si>
  <si>
    <t>防脱安全螺栓限位不加工，外部项目为贴量粗加工（拉延模除外）具体按客户要求；</t>
  </si>
  <si>
    <t>大部件设计3处三销基准，需整数位置（2023-8-7）</t>
  </si>
  <si>
    <t>六、包边模相关结构检查</t>
  </si>
  <si>
    <t>确认包边模的送取料方式是否与技术协议一致；</t>
  </si>
  <si>
    <t>下模符型宽度80以上；</t>
  </si>
  <si>
    <t>导正销是否与外板件干涉；</t>
  </si>
  <si>
    <t>压合刀块是否与内板干涉；</t>
  </si>
  <si>
    <t>挡料机构回退状态是否存在干涉（包括与板件的干涉）；</t>
  </si>
  <si>
    <t>压料板上的卸料螺钉要有缓冲聚氨酯垫片；压料板也要增加缓冲聚氨酯；</t>
  </si>
  <si>
    <t>模拟预弯刀块与压合刀块的运动过程中是否干涉；</t>
  </si>
  <si>
    <t>模拟预弯刀块的运动轨迹，以此来选择预弯机构的角度；</t>
  </si>
  <si>
    <t>模拟预弯刀块的初始状态是否与送取料皮带干涉；</t>
  </si>
  <si>
    <t>模拟预弯同步性；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</si>
</sst>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\&quot;#,##0;[Red]&quot;\&quot;\-#,##0"/>
    <numFmt numFmtId="177" formatCode="0_);[Red]\(0\)"/>
    <numFmt numFmtId="178" formatCode="m&quot;月&quot;d&quot;日&quot;;@"/>
  </numFmts>
  <fonts count="39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color theme="3" tint="0.399975585192419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u/>
      <sz val="24"/>
      <color rgb="FF800080"/>
      <name val="宋体"/>
      <charset val="134"/>
    </font>
    <font>
      <sz val="11"/>
      <color theme="1"/>
      <name val="宋体"/>
      <charset val="134"/>
      <scheme val="minor"/>
    </font>
    <font>
      <u/>
      <sz val="12"/>
      <color indexed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FF"/>
      <name val="宋体"/>
      <charset val="134"/>
    </font>
    <font>
      <u/>
      <sz val="10"/>
      <color rgb="FF0000FF"/>
      <name val="宋体"/>
      <charset val="134"/>
    </font>
    <font>
      <sz val="11"/>
      <color indexed="12"/>
      <name val="宋体"/>
      <charset val="134"/>
    </font>
    <font>
      <b/>
      <sz val="11"/>
      <color indexed="12"/>
      <name val="宋体"/>
      <charset val="134"/>
    </font>
    <font>
      <sz val="10"/>
      <color rgb="FF000000"/>
      <name val="宋体"/>
      <charset val="134"/>
    </font>
    <font>
      <u/>
      <vertAlign val="subscript"/>
      <sz val="10"/>
      <color rgb="FF0000FF"/>
      <name val="宋体"/>
      <charset val="134"/>
    </font>
    <font>
      <u/>
      <sz val="10"/>
      <name val="宋体"/>
      <charset val="134"/>
    </font>
    <font>
      <sz val="11"/>
      <color indexed="62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  <xf numFmtId="0" fontId="11" fillId="7" borderId="2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30" applyNumberFormat="0" applyAlignment="0" applyProtection="0">
      <alignment vertical="center"/>
    </xf>
    <xf numFmtId="0" fontId="21" fillId="9" borderId="31" applyNumberFormat="0" applyAlignment="0" applyProtection="0">
      <alignment vertical="center"/>
    </xf>
    <xf numFmtId="0" fontId="22" fillId="9" borderId="30" applyNumberFormat="0" applyAlignment="0" applyProtection="0">
      <alignment vertical="center"/>
    </xf>
    <xf numFmtId="0" fontId="23" fillId="10" borderId="32" applyNumberFormat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177" fontId="8" fillId="2" borderId="7" xfId="5" applyNumberFormat="1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177" fontId="3" fillId="2" borderId="7" xfId="5" applyNumberFormat="1" applyFont="1" applyFill="1" applyBorder="1" applyAlignment="1">
      <alignment horizontal="center" vertical="center" shrinkToFit="1"/>
    </xf>
    <xf numFmtId="0" fontId="2" fillId="5" borderId="1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5" borderId="7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vertical="center"/>
    </xf>
    <xf numFmtId="0" fontId="0" fillId="0" borderId="19" xfId="0" applyFont="1" applyFill="1" applyBorder="1" applyAlignment="1">
      <alignment horizontal="center" vertical="center"/>
    </xf>
    <xf numFmtId="178" fontId="0" fillId="0" borderId="20" xfId="0" applyNumberFormat="1" applyFill="1" applyBorder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77" fontId="3" fillId="2" borderId="7" xfId="5" applyNumberFormat="1" applyFont="1" applyFill="1" applyBorder="1" applyAlignment="1">
      <alignment horizontal="left" vertical="center" shrinkToFit="1"/>
    </xf>
    <xf numFmtId="177" fontId="3" fillId="2" borderId="17" xfId="5" applyNumberFormat="1" applyFont="1" applyFill="1" applyBorder="1" applyAlignment="1">
      <alignment horizontal="left" vertical="center" shrinkToFit="1"/>
    </xf>
    <xf numFmtId="0" fontId="2" fillId="0" borderId="21" xfId="0" applyFont="1" applyFill="1" applyBorder="1" applyAlignment="1">
      <alignment horizontal="center" vertical="center" wrapText="1"/>
    </xf>
    <xf numFmtId="177" fontId="3" fillId="0" borderId="7" xfId="5" applyNumberFormat="1" applyFont="1" applyFill="1" applyBorder="1" applyAlignment="1">
      <alignment horizontal="left" vertical="center" shrinkToFit="1"/>
    </xf>
    <xf numFmtId="177" fontId="3" fillId="0" borderId="17" xfId="5" applyNumberFormat="1" applyFont="1" applyFill="1" applyBorder="1" applyAlignment="1">
      <alignment horizontal="left" vertical="center" shrinkToFit="1"/>
    </xf>
    <xf numFmtId="177" fontId="3" fillId="0" borderId="17" xfId="5" applyNumberFormat="1" applyFont="1" applyFill="1" applyBorder="1" applyAlignment="1">
      <alignment horizontal="center" vertical="center" shrinkToFit="1"/>
    </xf>
    <xf numFmtId="177" fontId="3" fillId="0" borderId="18" xfId="5" applyNumberFormat="1" applyFont="1" applyFill="1" applyBorder="1" applyAlignment="1">
      <alignment horizontal="center" vertical="center" shrinkToFit="1"/>
    </xf>
    <xf numFmtId="10" fontId="2" fillId="0" borderId="21" xfId="0" applyNumberFormat="1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177" fontId="3" fillId="0" borderId="23" xfId="5" applyNumberFormat="1" applyFont="1" applyFill="1" applyBorder="1" applyAlignment="1">
      <alignment horizontal="center" vertical="center" shrinkToFit="1"/>
    </xf>
    <xf numFmtId="177" fontId="3" fillId="0" borderId="20" xfId="5" applyNumberFormat="1" applyFont="1" applyFill="1" applyBorder="1" applyAlignment="1">
      <alignment horizontal="left" vertical="center" shrinkToFit="1"/>
    </xf>
    <xf numFmtId="0" fontId="2" fillId="0" borderId="0" xfId="0" applyFont="1" applyFill="1" applyAlignment="1">
      <alignment horizontal="center" vertical="center" wrapText="1"/>
    </xf>
    <xf numFmtId="177" fontId="3" fillId="0" borderId="7" xfId="5" applyNumberFormat="1" applyFont="1" applyFill="1" applyBorder="1" applyAlignment="1">
      <alignment horizontal="center" vertical="center" shrinkToFit="1"/>
    </xf>
    <xf numFmtId="177" fontId="3" fillId="0" borderId="20" xfId="5" applyNumberFormat="1" applyFont="1" applyFill="1" applyBorder="1" applyAlignment="1">
      <alignment horizontal="center" vertical="center" shrinkToFit="1"/>
    </xf>
    <xf numFmtId="0" fontId="2" fillId="0" borderId="0" xfId="0" applyFont="1" applyFill="1" applyAlignment="1">
      <alignment horizontal="center" vertical="center"/>
    </xf>
    <xf numFmtId="0" fontId="10" fillId="6" borderId="0" xfId="6" applyFont="1" applyFill="1" applyAlignment="1" applyProtection="1">
      <alignment horizontal="center" vertical="center" wrapText="1"/>
    </xf>
    <xf numFmtId="10" fontId="2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177" fontId="3" fillId="2" borderId="24" xfId="5" applyNumberFormat="1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177" fontId="3" fillId="0" borderId="25" xfId="5" applyNumberFormat="1" applyFont="1" applyFill="1" applyBorder="1" applyAlignment="1">
      <alignment horizontal="left" vertical="center" shrinkToFit="1"/>
    </xf>
    <xf numFmtId="177" fontId="3" fillId="0" borderId="26" xfId="5" applyNumberFormat="1" applyFont="1" applyFill="1" applyBorder="1" applyAlignment="1">
      <alignment horizontal="left" vertical="center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0"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8.xml"/><Relationship Id="rId8" Type="http://schemas.openxmlformats.org/officeDocument/2006/relationships/externalLink" Target="externalLinks/externalLink7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4" Type="http://schemas.openxmlformats.org/officeDocument/2006/relationships/styles" Target="styles.xml"/><Relationship Id="rId43" Type="http://schemas.openxmlformats.org/officeDocument/2006/relationships/sharedStrings" Target="sharedStrings.xml"/><Relationship Id="rId42" Type="http://schemas.openxmlformats.org/officeDocument/2006/relationships/theme" Target="theme/theme1.xml"/><Relationship Id="rId41" Type="http://schemas.openxmlformats.org/officeDocument/2006/relationships/externalLink" Target="externalLinks/externalLink40.xml"/><Relationship Id="rId40" Type="http://schemas.openxmlformats.org/officeDocument/2006/relationships/externalLink" Target="externalLinks/externalLink39.xml"/><Relationship Id="rId4" Type="http://schemas.openxmlformats.org/officeDocument/2006/relationships/externalLink" Target="externalLinks/externalLink3.xml"/><Relationship Id="rId39" Type="http://schemas.openxmlformats.org/officeDocument/2006/relationships/externalLink" Target="externalLinks/externalLink38.xml"/><Relationship Id="rId38" Type="http://schemas.openxmlformats.org/officeDocument/2006/relationships/externalLink" Target="externalLinks/externalLink37.xml"/><Relationship Id="rId37" Type="http://schemas.openxmlformats.org/officeDocument/2006/relationships/externalLink" Target="externalLinks/externalLink36.xml"/><Relationship Id="rId36" Type="http://schemas.openxmlformats.org/officeDocument/2006/relationships/externalLink" Target="externalLinks/externalLink35.xml"/><Relationship Id="rId35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33.xml"/><Relationship Id="rId33" Type="http://schemas.openxmlformats.org/officeDocument/2006/relationships/externalLink" Target="externalLinks/externalLink32.xml"/><Relationship Id="rId32" Type="http://schemas.openxmlformats.org/officeDocument/2006/relationships/externalLink" Target="externalLinks/externalLink31.xml"/><Relationship Id="rId31" Type="http://schemas.openxmlformats.org/officeDocument/2006/relationships/externalLink" Target="externalLinks/externalLink30.xml"/><Relationship Id="rId30" Type="http://schemas.openxmlformats.org/officeDocument/2006/relationships/externalLink" Target="externalLinks/externalLink29.xml"/><Relationship Id="rId3" Type="http://schemas.openxmlformats.org/officeDocument/2006/relationships/externalLink" Target="externalLinks/externalLink2.xml"/><Relationship Id="rId29" Type="http://schemas.openxmlformats.org/officeDocument/2006/relationships/externalLink" Target="externalLinks/externalLink28.xml"/><Relationship Id="rId28" Type="http://schemas.openxmlformats.org/officeDocument/2006/relationships/externalLink" Target="externalLinks/externalLink27.xml"/><Relationship Id="rId27" Type="http://schemas.openxmlformats.org/officeDocument/2006/relationships/externalLink" Target="externalLinks/externalLink26.xml"/><Relationship Id="rId26" Type="http://schemas.openxmlformats.org/officeDocument/2006/relationships/externalLink" Target="externalLinks/externalLink25.xml"/><Relationship Id="rId25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23.xml"/><Relationship Id="rId23" Type="http://schemas.openxmlformats.org/officeDocument/2006/relationships/externalLink" Target="externalLinks/externalLink22.xml"/><Relationship Id="rId22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20.xml"/><Relationship Id="rId20" Type="http://schemas.openxmlformats.org/officeDocument/2006/relationships/externalLink" Target="externalLinks/externalLink19.xml"/><Relationship Id="rId2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8.xml"/><Relationship Id="rId18" Type="http://schemas.openxmlformats.org/officeDocument/2006/relationships/externalLink" Target="externalLinks/externalLink17.xml"/><Relationship Id="rId17" Type="http://schemas.openxmlformats.org/officeDocument/2006/relationships/externalLink" Target="externalLinks/externalLink16.xml"/><Relationship Id="rId16" Type="http://schemas.openxmlformats.org/officeDocument/2006/relationships/externalLink" Target="externalLinks/externalLink15.xml"/><Relationship Id="rId15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13.xml"/><Relationship Id="rId13" Type="http://schemas.openxmlformats.org/officeDocument/2006/relationships/externalLink" Target="externalLinks/externalLink12.xml"/><Relationship Id="rId12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9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505460</xdr:colOff>
      <xdr:row>1</xdr:row>
      <xdr:rowOff>238760</xdr:rowOff>
    </xdr:from>
    <xdr:to>
      <xdr:col>1</xdr:col>
      <xdr:colOff>1849755</xdr:colOff>
      <xdr:row>2</xdr:row>
      <xdr:rowOff>191135</xdr:rowOff>
    </xdr:to>
    <xdr:sp>
      <xdr:nvSpPr>
        <xdr:cNvPr id="2" name="Text Box 8"/>
        <xdr:cNvSpPr txBox="1">
          <a:spLocks noChangeArrowheads="1"/>
        </xdr:cNvSpPr>
      </xdr:nvSpPr>
      <xdr:spPr>
        <a:xfrm>
          <a:off x="505460" y="494030"/>
          <a:ext cx="2058670" cy="207645"/>
        </a:xfrm>
        <a:prstGeom prst="rect">
          <a:avLst/>
        </a:prstGeom>
        <a:solidFill>
          <a:schemeClr val="bg1"/>
        </a:solidFill>
        <a:ln w="9525">
          <a:noFill/>
          <a:miter lim="800000"/>
        </a:ln>
      </xdr:spPr>
      <xdr:txBody>
        <a:bodyPr vertOverflow="clip" wrap="square" lIns="27432" tIns="18288" rIns="0" bIns="0" anchor="t" upright="1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100" b="1">
              <a:solidFill>
                <a:srgbClr val="000000"/>
              </a:solidFill>
              <a:latin typeface="HGP明朝B" panose="02020800000000000000" pitchFamily="18" charset="-128"/>
              <a:ea typeface="HGP明朝B" panose="02020800000000000000" pitchFamily="18" charset="-128"/>
              <a:sym typeface="+mn-ea"/>
            </a:rPr>
            <a:t>安徽</a:t>
          </a:r>
          <a:r>
            <a:rPr lang="zh-CN" altLang="ja-JP" sz="1100" b="1">
              <a:solidFill>
                <a:srgbClr val="000000"/>
              </a:solidFill>
              <a:latin typeface="HGP明朝B" panose="02020800000000000000" pitchFamily="18" charset="-128"/>
              <a:ea typeface="HGP明朝B" panose="02020800000000000000" pitchFamily="18" charset="-128"/>
              <a:sym typeface="+mn-ea"/>
            </a:rPr>
            <a:t>江福科技</a:t>
          </a:r>
          <a:r>
            <a:rPr lang="ja-JP" altLang="en-US" sz="1100" b="1">
              <a:solidFill>
                <a:srgbClr val="000000"/>
              </a:solidFill>
              <a:latin typeface="HGP明朝B" panose="02020800000000000000" pitchFamily="18" charset="-128"/>
              <a:ea typeface="HGP明朝B" panose="02020800000000000000" pitchFamily="18" charset="-128"/>
              <a:sym typeface="+mn-ea"/>
            </a:rPr>
            <a:t>有限公司</a:t>
          </a:r>
          <a:endParaRPr lang="ja-JP" altLang="en-US" sz="1100" b="1" i="0" u="none" strike="noStrike" baseline="0">
            <a:solidFill>
              <a:srgbClr val="000000"/>
            </a:solidFill>
            <a:latin typeface="HGP明朝B" panose="02020800000000000000" pitchFamily="18" charset="-128"/>
            <a:ea typeface="HGP明朝B" panose="02020800000000000000" pitchFamily="18" charset="-128"/>
          </a:endParaRPr>
        </a:p>
      </xdr:txBody>
    </xdr:sp>
    <xdr:clientData/>
  </xdr:twoCellAnchor>
  <xdr:twoCellAnchor editAs="oneCell">
    <xdr:from>
      <xdr:col>1</xdr:col>
      <xdr:colOff>391160</xdr:colOff>
      <xdr:row>0</xdr:row>
      <xdr:rowOff>86360</xdr:rowOff>
    </xdr:from>
    <xdr:to>
      <xdr:col>1</xdr:col>
      <xdr:colOff>1294130</xdr:colOff>
      <xdr:row>1</xdr:row>
      <xdr:rowOff>193040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5535" y="86360"/>
          <a:ext cx="902970" cy="361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47928;&#44221;&#54872;\USER\96_JAPAN\96MEET\JAPAN\&#54952;&#50984;&#48516;&#4943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B:\LCH\&#49552;&#47581;&#49892;\&#48372;&#44256;&#494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1JYE\&#23565;MMC&#49373;&#49328;&#49457;&#48708;&#44368;\&#44277;&#51109;&#50868;&#50689;\&#51473;&#45800;&#44592;&#49373;&#49328;&#45733;&#47141;\98&#53685;&#54224;&#54633;\&#52264;&#51060;&#45236;&#50669;\LEE\&#49324;&#50629;&#44228;&#54925;\&#54788;&#44552;&#50696;&#49328;\&#51217;&#45824;4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1076;&#47564;&#46041;K\C\&#47928;&#49436;\&#9428;_&#52264;&#47049;&#44060;&#48156;\FR SEDAN\&#44060;&#48156;&#51068;&#51221;\FR SEDAN&#44060;&#48156;&#44160;&#53664;_990225&#9733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3467666\c\DOS\CDOWN\98&#44228;&#54925;\&#44228;&#54925;&#54801;&#5120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T:\temp\hetao\&#38271;&#23433;SE--&#20998;&#26512;&#26684;&#24335;\Documents and Settings\&#20013;&#26449;&#26241;&#24344;\&#12487;&#12473;&#12463;&#12488;&#12483;&#12503;\nakanosan\Korea Report\DOS\CDOWN\98&#44228;&#54925;\&#44228;&#54925;&#54801;&#51204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48320;&#54788;&#49688;\&#48320;&#54788;&#49688;\&#44608;&#51333;&#48373;\FO\&#50696;&#49328;&#44288;&#47144;\&#51665;&#54665;&#44228;&#54925;\&#50696;&#49328;&#52572;&#51333;\SM&#48372;&#44256;\SM&#48372;&#44256;\SKY-KJB\ILY\&#54616;&#44592;&#51333;&#54633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1652;&#50864;&#54801;\C\temp\1999\&#54924;&#51032;&#52404;\&#44592;&#54925;&#51312;&#51221;&#50948;&#50896;&#54924;\&#44592;&#54925;&#51312;&#51221;&#50948;&#50896;&#54924;_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Et01\m_hour01\Excel_d\&#50629;&#47924;&#50857;\MAN_HOUR\BASE\MH_SPEC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windows\TEMP\SSH\&#54869;&#51221;&#50504;\&#51204;&#50900;&#54869;&#51221;\&#54869;TRI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1JYE\&#23565;MMC&#49373;&#49328;&#49457;&#48708;&#44368;\&#44277;&#51109;&#50868;&#50689;\&#51473;&#45800;&#44592;&#49373;&#49328;&#45733;&#47141;\98&#53685;&#54224;&#54633;\&#52264;&#51060;&#45236;&#50669;\HEE-DONG\&#44592;&#53440;\&#54801;&#51312;&#51204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44608;&#55064;&#44428;\TOPORDER\AAA97\&#49345;&#48152;&#44592;\&#44277;&#52292;\&#48176;&#52824;&#44277;&#4792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48320;&#54788;&#49688;\&#48320;&#54788;&#49688;\TEMP\&#54801;&#51312;&#50577;&#49885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1652;&#50864;&#54801;\C\temp\RS(&#51228;&#44228;)\DHLEE\&#49688;&#51221;&#44060;&#48156;&#51068;&#51221;(&#49849;&#50857;2Gr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Et01\m_hour01\man_hour\MHver0p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1JYE\&#23565;MMC&#49373;&#49328;&#49457;&#48708;&#44368;\&#44277;&#51109;&#50868;&#50689;\&#51473;&#45800;&#44592;&#49373;&#49328;&#45733;&#47141;\98&#53685;&#54224;&#54633;\&#52264;&#51060;&#45236;&#50669;\&#44288;&#47532;9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1060;&#49849;&#54788;\C\temp\1999\&#54924;&#51032;&#52404;\&#44592;&#54925;&#51312;&#51221;&#50948;&#50896;&#54924;\&#44592;&#54925;&#51312;&#51221;&#50948;&#50896;&#54924;_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1060;&#49849;&#54788;\C\temp\RS(&#51228;&#44228;)\DHLEE\&#49688;&#51221;&#44060;&#48156;&#51068;&#51221;(&#49849;&#50857;2Gr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&#50896;&#44032;&#48516;&#49437;\&#49688;&#48520;&#48324;\95\&#50896;&#44032;&#53685;&#48372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47928;&#44221;&#54872;\USER\KSL\LTBP\PJY-SM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1652;&#50864;&#54801;\C\windows\TEMP\backup\MIYATA\&#51068;&#48152;\&#47928;&#49436;&#50577;0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&#49849;&#50857;\AVANTE\WAGON\&#47588;&#44032;&#44208;&#51221;\DEP&#44228;&#49328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&#48512;&#44284;&#51109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1JYE\&#23565;MMC&#49373;&#49328;&#49457;&#48708;&#44368;\&#44277;&#51109;&#50868;&#50689;\&#51473;&#45800;&#44592;&#49373;&#49328;&#45733;&#47141;\98&#53685;&#54224;&#54633;\&#52264;&#51060;&#45236;&#50669;\DOS\&#44277;&#53685;&#47928;&#49436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1JYE\&#23565;MMC&#49373;&#49328;&#49457;&#48708;&#44368;\&#44277;&#51109;&#50868;&#50689;\&#51473;&#45800;&#44592;&#49373;&#49328;&#45733;&#47141;\98&#53685;&#54224;&#54633;\&#52264;&#51060;&#45236;&#50669;\TEMP\LHI\SB\&#48139;&#49496;&#48324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48320;&#54788;&#49688;\&#48320;&#54788;&#49688;\LOAD\LOAD&#44160;&#53664;99081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Thh6\c\&#51060;&#49345;&#51456;\&#54633;&#46041;&#54924;&#51032;\&#54633;&#46041;&#48516;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9466407\c\&#54861;&#51116;&#54840;\&#50577;&#49885;\&#54364;&#51456;&#50577;&#49885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Thh6\c\&#51060;&#49345;&#51456;\&#54633;&#46041;&#54924;&#51032;\&#49345;&#50857;11&#50900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EXCEL\INVEST\&#44228;&#54925;\96&#44228;&#54925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Server-08\jszx-&#20184;&#26133;&#20142;\&#20854;&#20182;&#20154;\&#24464;&#25991;&#33395;\&#29275;&#34920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9466407\c\EXCEL\&#54364;&#51456;&#50577;&#49885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Dc_seong\c\97\&#50836;&#50557;\MH96&#44228;&#54925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3467666\c\WINDOWS\TEMP\&#54364;&#51456;&#47928;&#49436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3467666\c\LEE\&#50896;&#44032;&#51208;&#44048;\KANG\CDOWN\98&#44228;&#54925;\CDOWN\98&#44228;&#54925;\&#44228;&#54925;&#54801;&#51204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XD &#47785;&#54364;&#49457;&#45733;&#51228;&#49884; 99031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Et70\c\WORK\&#50504;&#51652;&#49457;\M_hour11\main9807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\\&#50577;&#54840;&#49437;\&#51228;&#51089;&#51068;&#51221;&#51333;&#54633;\TEMP\~($()!^)\&#51452;&#44036;&#51068;&#51221;&#51217;&#49688;\&#44228;&#54925;\1JYE\&#23565;MMC&#49373;&#49328;&#49457;&#48708;&#44368;\&#44277;&#51109;&#50868;&#50689;\&#51473;&#45800;&#44592;&#49373;&#49328;&#45733;&#47141;\98&#53685;&#54224;&#54633;\&#52264;&#51060;&#45236;&#50669;\HEE-DONG\&#49688;&#48520;&#49552;&#51061;\9614\&#49688;&#48520;&#45236;&#49688;.14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T:\temp\hetao\&#38271;&#23433;SE--&#20998;&#26512;&#26684;&#24335;\Documents and Settings\&#20013;&#26449;&#26241;&#24344;\&#12487;&#12473;&#12463;&#12488;&#12483;&#12503;\nakanosan\Korea Report\WINDOWS\TEMP\DOS\&#44277;&#53685;&#47928;&#49436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SUS\Downloads\Compressed\web-program\web-program\&#35774;&#35745;&#36807;&#31243;&#20449;&#24687;&#21270;&#30456;&#20851;&#25991;&#20214;\&#35774;&#35745;&#36807;&#31243;&#20449;&#24687;&#21270;&#30456;&#20851;&#25991;&#20214;\&#35774;&#35745;&#27169;&#22359;&#38656;&#27714;&#21450;&#35774;&#24819;\&#34920;&#26684;&#25991;&#20214;\&#35774;&#35745;&#36807;&#31243;&#35760;&#24405;&#34920;&#20462;&#35746;&#29256;-V3.3-202506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전체실적"/>
      <sheetName val="효율계획(당월)"/>
      <sheetName val="전월대비"/>
      <sheetName val="목표대비"/>
      <sheetName val="당월.누계"/>
      <sheetName val="사업소별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보고서"/>
      <sheetName val="대외공문"/>
      <sheetName val="차수"/>
      <sheetName val="2.대외공문"/>
      <sheetName val="Sheet1"/>
      <sheetName val="3"/>
      <sheetName val="Sheet3"/>
      <sheetName val="首页"/>
      <sheetName val="#REF"/>
      <sheetName val="추이도"/>
      <sheetName val="A-100전제"/>
      <sheetName val="#REF!"/>
      <sheetName val="1.기안지"/>
      <sheetName val="96수출"/>
      <sheetName val="현금경비중역"/>
      <sheetName val="前簧"/>
      <sheetName val="CFLOW"/>
      <sheetName val="제조경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현금경비중역"/>
      <sheetName val="Sheet1"/>
      <sheetName val="17应付票据明细表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1.변경범위"/>
      <sheetName val="2.제품POSITION"/>
      <sheetName val="3.4.5.VOLUME,투자비,수익성"/>
      <sheetName val="6.개발일정"/>
      <sheetName val="7.경쟁차제원"/>
      <sheetName val="Sheet1"/>
      <sheetName val="Sheet3"/>
      <sheetName val="과거부"/>
      <sheetName val="과거공"/>
      <sheetName val="공정흐름F"/>
      <sheetName val="공정흐름R"/>
      <sheetName val="설비확보"/>
      <sheetName val="금형"/>
      <sheetName val="검사구"/>
      <sheetName val="시험설비"/>
      <sheetName val="작업평가1"/>
      <sheetName val="작업평가2"/>
      <sheetName val="검사협정"/>
      <sheetName val="표지"/>
      <sheetName val="목차"/>
      <sheetName val="조직"/>
      <sheetName val="계획"/>
      <sheetName val="특별특성"/>
      <sheetName val="Sheet2"/>
      <sheetName val="F MA1"/>
      <sheetName val="F MA2"/>
      <sheetName val="F MA3"/>
      <sheetName val="F MA4"/>
      <sheetName val="F MA5"/>
      <sheetName val="F MA6"/>
      <sheetName val="F MA7"/>
      <sheetName val="R MA1"/>
      <sheetName val="R MA2"/>
      <sheetName val="R MA3"/>
      <sheetName val="R MA4"/>
      <sheetName val="R MA5"/>
      <sheetName val="R MA6"/>
      <sheetName val="R MA7"/>
      <sheetName val="개선대"/>
      <sheetName val="FPOOR"/>
      <sheetName val="이력대장"/>
      <sheetName val="TCA"/>
      <sheetName val="3"/>
      <sheetName val="CAUDIT"/>
      <sheetName val="626TD(COLOR)"/>
      <sheetName val="차수"/>
      <sheetName val="주소(한문)"/>
      <sheetName val="FR SEDAN개발검토_990225★"/>
      <sheetName val="SUB(C)"/>
      <sheetName val="2차 OIL량측정"/>
      <sheetName val="BUS제원1"/>
      <sheetName val="Sheet5"/>
      <sheetName val="Sheet6 (3)"/>
      <sheetName val="设计科"/>
      <sheetName val="標時"/>
      <sheetName val="626TD"/>
      <sheetName val="二.POSITION.XLS"/>
      <sheetName val="CALEND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작성양식"/>
      <sheetName val="보고서"/>
      <sheetName val="기안"/>
      <sheetName val="현금경비중역"/>
      <sheetName val="首页"/>
      <sheetName val="협조전"/>
      <sheetName val="总公司2002.12.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작성양식"/>
      <sheetName val="2.대외공문"/>
      <sheetName val="소상 &quot;1&quot;"/>
      <sheetName val="추이도"/>
      <sheetName val="RD제품개발투자비(매가)"/>
      <sheetName val="Team 종합"/>
      <sheetName val="DAT(목표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기안"/>
      <sheetName val="2.대외공문"/>
      <sheetName val="효율계획(당월)"/>
      <sheetName val="전체실적"/>
      <sheetName val="작성양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4 (2)"/>
      <sheetName val="Sheet5"/>
      <sheetName val="Sheet6 (3)"/>
      <sheetName val="Sheet8"/>
      <sheetName val="#REF"/>
      <sheetName val="작성양식"/>
      <sheetName val="3"/>
      <sheetName val="차수"/>
      <sheetName val="기획조정위원회_1"/>
      <sheetName val="PRESS DATA"/>
      <sheetName val="보고"/>
      <sheetName val="현금경비중역"/>
      <sheetName val="2.대외공문"/>
      <sheetName val="부품LIST"/>
      <sheetName val="99생산계획"/>
      <sheetName val="CLM-MP"/>
      <sheetName val="월보"/>
      <sheetName val="XGPROD"/>
      <sheetName val="RD제품개발투자비(매가)"/>
      <sheetName val="품의양"/>
      <sheetName val="Sheet"/>
      <sheetName val="CVT산정"/>
      <sheetName val="TOT"/>
      <sheetName val="팀별 합계"/>
      <sheetName val="TCA"/>
      <sheetName val="SOURCE"/>
      <sheetName val="DATE"/>
      <sheetName val="예정임율"/>
      <sheetName val="주행"/>
      <sheetName val="신규DEP"/>
      <sheetName val="LEGEND"/>
      <sheetName val="HP1AMLIST"/>
      <sheetName val="차종MH"/>
      <sheetName val="Sheet1"/>
      <sheetName val="SLIDES"/>
      <sheetName val="Bearbeitungsplan"/>
      <sheetName val="검기갑지"/>
      <sheetName val="126.255"/>
      <sheetName val="9-1차이내역"/>
      <sheetName val="発注書"/>
      <sheetName val="95계획"/>
      <sheetName val="Input"/>
      <sheetName val="MC&amp;다변화"/>
      <sheetName val="DATA"/>
      <sheetName val="계산DATA입력"/>
      <sheetName val="间隙小+干涉"/>
      <sheetName val="보고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H_SPEC"/>
      <sheetName val="TCA"/>
      <sheetName val="자가2급"/>
      <sheetName val="Sheet5"/>
      <sheetName val="Sheet6 (3)"/>
    </sheetNames>
    <definedNames>
      <definedName name="Butt_press" refersTo="=#REF!"/>
      <definedName name="clear" refersTo="=#REF!"/>
      <definedName name="Goto_manual" refersTo="=#REF!"/>
      <definedName name="ID" refersTo="=#REF!"/>
      <definedName name="move" refersTo="=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확정종합"/>
      <sheetName val="X4DR"/>
      <sheetName val="X35DR"/>
      <sheetName val="Tiburon"/>
      <sheetName val="확TRI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협조전"/>
      <sheetName val="작성양식"/>
      <sheetName val="Tiburon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차수"/>
      <sheetName val="2.대외공문"/>
      <sheetName val="소상 &quot;1&quot;"/>
      <sheetName val="3"/>
      <sheetName val="TCA"/>
      <sheetName val="Sheet1"/>
      <sheetName val="Sheet2"/>
      <sheetName val="Sheet3"/>
      <sheetName val="CLM-MP"/>
      <sheetName val="협조전"/>
      <sheetName val="Sheet5"/>
      <sheetName val="Sheet6 (3)"/>
      <sheetName val="RD제품개발투자비(매가)"/>
      <sheetName val="DUMP"/>
      <sheetName val="신규DEP"/>
      <sheetName val="XGPROD"/>
      <sheetName val="인원"/>
      <sheetName val="작성양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협조전"/>
      <sheetName val="LOCALBOM"/>
      <sheetName val="작성양식"/>
      <sheetName val="차수"/>
      <sheetName val="기안"/>
      <sheetName val="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Module1"/>
      <sheetName val="TCA"/>
      <sheetName val="RS"/>
      <sheetName val="표지"/>
      <sheetName val="목차"/>
      <sheetName val="조직"/>
      <sheetName val="계획"/>
      <sheetName val="특별특성"/>
      <sheetName val="Sheet2"/>
      <sheetName val="F MA1"/>
      <sheetName val="F MA2"/>
      <sheetName val="F MA3"/>
      <sheetName val="F MA4"/>
      <sheetName val="F MA5"/>
      <sheetName val="F MA6"/>
      <sheetName val="F MA7"/>
      <sheetName val="R MA1"/>
      <sheetName val="R MA2"/>
      <sheetName val="R MA3"/>
      <sheetName val="R MA4"/>
      <sheetName val="R MA5"/>
      <sheetName val="R MA6"/>
      <sheetName val="R MA7"/>
      <sheetName val="개선대"/>
      <sheetName val="FPOOR"/>
      <sheetName val="이력대장"/>
      <sheetName val="과거부"/>
      <sheetName val="과거공"/>
      <sheetName val="공정흐름F"/>
      <sheetName val="공정흐름R"/>
      <sheetName val="Sheet1"/>
      <sheetName val="설비확보"/>
      <sheetName val="금형"/>
      <sheetName val="검사구"/>
      <sheetName val="시험설비"/>
      <sheetName val="작업평가1"/>
      <sheetName val="작업평가2"/>
      <sheetName val="검사협정"/>
      <sheetName val="작성양식"/>
      <sheetName val="Sheet3"/>
      <sheetName val="초도품보증서"/>
      <sheetName val="검사협정서갑"/>
      <sheetName val="검사성적서갑"/>
      <sheetName val="검사성적서병"/>
      <sheetName val="2차공급자현황"/>
      <sheetName val="신뢰성시험계획서 (2)"/>
      <sheetName val="주소(한문)"/>
      <sheetName val="626TD(COLOR)"/>
      <sheetName val="협조전"/>
      <sheetName val="CASE ASM"/>
      <sheetName val="BUS제원1"/>
      <sheetName val="Sheet5"/>
      <sheetName val="Sheet6 (3)"/>
      <sheetName val="수정개발일정(승용2Gr)"/>
      <sheetName val="PRESS DATA"/>
      <sheetName val="GRACE"/>
      <sheetName val="3"/>
      <sheetName val="626TD"/>
      <sheetName val="첨부2"/>
      <sheetName val="PROTO"/>
      <sheetName val="full (2)"/>
      <sheetName val="SUB(C)"/>
      <sheetName val="전체현황"/>
      <sheetName val="CALENDAR"/>
      <sheetName val="CVT산정"/>
      <sheetName val="CAUDIT"/>
      <sheetName val="공정별설비검토"/>
      <sheetName val="전문품의"/>
      <sheetName val="11"/>
      <sheetName val="#93"/>
      <sheetName val="교육계획"/>
      <sheetName val="소유주(원)"/>
      <sheetName val="FAB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MHver0p8"/>
      <sheetName val="COVER"/>
      <sheetName val="가공투자전제"/>
      <sheetName val="가공비교"/>
      <sheetName val="가공투자비"/>
      <sheetName val="조립전제및 투자비"/>
    </sheetNames>
    <definedNames>
      <definedName name="gethering" refersTo="=#REF!"/>
      <definedName name="goto_managemant" refersTo="=#REF!"/>
      <definedName name="printing" refersTo="=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96수출"/>
      <sheetName val="Tiburon"/>
      <sheetName val="관리96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4 (2)"/>
      <sheetName val="Sheet5"/>
      <sheetName val="Sheet6 (3)"/>
      <sheetName val="Sheet8"/>
      <sheetName val="3"/>
      <sheetName val="Sheet&quot;"/>
      <sheetName val="TCA"/>
      <sheetName val="Sheet1"/>
      <sheetName val="Sheet3"/>
      <sheetName val="주행"/>
      <sheetName val="PAD"/>
      <sheetName val="시설업체주소록"/>
      <sheetName val="#REF"/>
      <sheetName val="OUTLINE"/>
      <sheetName val="그패프"/>
      <sheetName val="Team 종합"/>
      <sheetName val="전체현황"/>
      <sheetName val="주소(한문)"/>
      <sheetName val="3.OUTLINE"/>
      <sheetName val="BUS제원1"/>
      <sheetName val="현금경비중역"/>
      <sheetName val="full (2)"/>
      <sheetName val="Assumptions"/>
      <sheetName val="Sheet6Ġ(3)"/>
      <sheetName val="2.대외공문"/>
      <sheetName val="월선수금"/>
      <sheetName val="전산품의"/>
      <sheetName val="96수출"/>
      <sheetName val="Shået8"/>
      <sheetName val="재료비"/>
      <sheetName val="Process Flow Chart"/>
      <sheetName val="조립지적"/>
      <sheetName val="626TD(COLOR)"/>
      <sheetName val="회의록"/>
      <sheetName val="#REF!"/>
      <sheetName val="공작"/>
      <sheetName val="모듈"/>
      <sheetName val="전장"/>
      <sheetName val="차체"/>
      <sheetName val="내장"/>
      <sheetName val="외장"/>
      <sheetName val="해외"/>
      <sheetName val="1.변경범위"/>
      <sheetName val="PTR台손익"/>
      <sheetName val="중량및기본제원"/>
      <sheetName val="소유주(원)"/>
      <sheetName val="LOAD HOURS"/>
      <sheetName val="9914"/>
      <sheetName val="LHD REPORT(갑)"/>
      <sheetName val="ML"/>
      <sheetName val="Claim이력_내수내자"/>
      <sheetName val="Z41,Z42 이외total"/>
      <sheetName val="표지"/>
      <sheetName val="626TD"/>
      <sheetName val="1.개발개요"/>
      <sheetName val="차수"/>
      <sheetName val="2002월별매출수량"/>
      <sheetName val="Facilities, P. Lines &amp; Group"/>
      <sheetName val="Corporate Dates"/>
      <sheetName val="1차자품목(HC)"/>
      <sheetName val="기획조정위원회_1"/>
      <sheetName val="부자재 대표"/>
      <sheetName val="선반OPT"/>
      <sheetName val="FAB별"/>
      <sheetName val="협조전"/>
      <sheetName val="FY03"/>
      <sheetName val="p2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odule1"/>
      <sheetName val="TCA"/>
      <sheetName val="RS"/>
      <sheetName val="과거부"/>
      <sheetName val="과거공"/>
      <sheetName val="공정흐름F"/>
      <sheetName val="공정흐름R"/>
      <sheetName val="Sheet1"/>
      <sheetName val="설비확보"/>
      <sheetName val="금형"/>
      <sheetName val="검사구"/>
      <sheetName val="시험설비"/>
      <sheetName val="작업평가1"/>
      <sheetName val="작업평가2"/>
      <sheetName val="검사협정"/>
      <sheetName val="표지"/>
      <sheetName val="목차"/>
      <sheetName val="조직"/>
      <sheetName val="계획"/>
      <sheetName val="특별특성"/>
      <sheetName val="Sheet2"/>
      <sheetName val="F MA1"/>
      <sheetName val="F MA2"/>
      <sheetName val="F MA3"/>
      <sheetName val="F MA4"/>
      <sheetName val="F MA5"/>
      <sheetName val="F MA6"/>
      <sheetName val="F MA7"/>
      <sheetName val="R MA1"/>
      <sheetName val="R MA2"/>
      <sheetName val="R MA3"/>
      <sheetName val="R MA4"/>
      <sheetName val="R MA5"/>
      <sheetName val="R MA6"/>
      <sheetName val="R MA7"/>
      <sheetName val="개선대"/>
      <sheetName val="FPOOR"/>
      <sheetName val="이력대장"/>
      <sheetName val="Sheet3"/>
      <sheetName val="3"/>
      <sheetName val="Sheet3 (2)"/>
      <sheetName val="Sheet3 (3)"/>
      <sheetName val="Sheet3 (4)"/>
      <sheetName val="Sheet5"/>
      <sheetName val="Sheet6 (3)"/>
      <sheetName val="주행"/>
      <sheetName val="Team 종합"/>
      <sheetName val="Sheeu3"/>
      <sheetName val="PTR台손익"/>
      <sheetName val="시설업체주소록"/>
      <sheetName val="PRESS생산계획"/>
      <sheetName val="2.대외공문"/>
      <sheetName val="#REF"/>
      <sheetName val="전산품의"/>
      <sheetName val="301-2"/>
      <sheetName val="304"/>
      <sheetName val="OUTLINE"/>
      <sheetName val="full (2)"/>
      <sheetName val="월선수금"/>
      <sheetName val="소유주(원)"/>
      <sheetName val="중량및기본제원"/>
      <sheetName val="콤비품의-3"/>
      <sheetName val="#REF!"/>
      <sheetName val="회의록"/>
      <sheetName val="Z41,Z42 이외total"/>
      <sheetName val="1.변경범위"/>
      <sheetName val="차수"/>
      <sheetName val="96수출"/>
      <sheetName val="1.개발개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협조전"/>
      <sheetName val="문제점"/>
      <sheetName val="GRACE"/>
      <sheetName val="TCA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해외생산"/>
      <sheetName val="방향"/>
      <sheetName val="라인업"/>
      <sheetName val="제품계획"/>
      <sheetName val="수요"/>
      <sheetName val="해외수요"/>
      <sheetName val="해외전제"/>
      <sheetName val="CAPA전제"/>
      <sheetName val="국내CAPA"/>
      <sheetName val="해외CAPA"/>
      <sheetName val="효율계획(당월)"/>
      <sheetName val="전체실적"/>
      <sheetName val="2.대외공문"/>
      <sheetName val="GRACE"/>
      <sheetName val="Sheet1"/>
      <sheetName val="组织机构及职能分工"/>
      <sheetName val="海外与国内项目对比"/>
      <sheetName val="COVER"/>
      <sheetName val="가공투자전제"/>
      <sheetName val="가공비교"/>
      <sheetName val="가공투자비"/>
      <sheetName val="조립전제및 투자비"/>
      <sheetName val="细分维度目标"/>
      <sheetName val="#REF"/>
      <sheetName val="PJY-SMA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1.기안지"/>
      <sheetName val="1.기안을지"/>
      <sheetName val="2.대외공문"/>
      <sheetName val="2.대외공문 (안)"/>
      <sheetName val="2.대외공문 (안) (2)"/>
      <sheetName val="3.시행문"/>
      <sheetName val="4.협조전"/>
      <sheetName val="5.문서수발"/>
      <sheetName val="6.발송인"/>
      <sheetName val="7.우편물발송의뢰서"/>
      <sheetName val="8.간행물관리대장"/>
      <sheetName val="10.문서처리"/>
      <sheetName val="11.회람"/>
      <sheetName val="12.문서색인표"/>
      <sheetName val="14.문서목록"/>
      <sheetName val="15.이관문서목록표"/>
      <sheetName val="17.폐기문서목록표"/>
      <sheetName val="21.열람증"/>
      <sheetName val="문서열람및반출대장"/>
      <sheetName val="서식등록신청서"/>
      <sheetName val="서식등록대장"/>
      <sheetName val="회의록(1)"/>
      <sheetName val="회의록 (을)"/>
      <sheetName val="FAX"/>
      <sheetName val="자가2급"/>
      <sheetName val="1.변경범위"/>
      <sheetName val="해외생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장기판매계획"/>
      <sheetName val="DEP SUMMARY"/>
      <sheetName val="투자액 종합"/>
      <sheetName val="RD제품개발투자비(매가)"/>
      <sheetName val="Team 종합"/>
      <sheetName val="DAT(목표)"/>
      <sheetName val="Sheet1"/>
      <sheetName val="작성양식"/>
      <sheetName val="F4301"/>
      <sheetName val="DEP계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자가2급"/>
      <sheetName val="부과장"/>
      <sheetName val="변경1"/>
      <sheetName val="조직변경"/>
      <sheetName val="인수인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2.대외공문"/>
      <sheetName val="PT_ED"/>
      <sheetName val="CFLOW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  <sheetName val="2.대외공문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load분배_출력不要"/>
      <sheetName val="총괄"/>
      <sheetName val="chart"/>
      <sheetName val="제품율"/>
      <sheetName val="PRIDE이관"/>
      <sheetName val="YMC"/>
      <sheetName val="W3 4x4"/>
      <sheetName val="B3추가"/>
      <sheetName val="카니발00년"/>
      <sheetName val="PREGIO15"/>
      <sheetName val="화)BL"/>
      <sheetName val="S4"/>
      <sheetName val="소)BL"/>
      <sheetName val="레토나"/>
      <sheetName val="슈마페이스리프트"/>
      <sheetName val="MS"/>
      <sheetName val="카니발북미"/>
      <sheetName val="프런티어"/>
      <sheetName val="PREGIO RHD"/>
      <sheetName val="L3D"/>
      <sheetName val="L5D"/>
      <sheetName val="타우너"/>
      <sheetName val="SPORTAGE"/>
      <sheetName val="엔터프라이즈"/>
      <sheetName val="RS F_L"/>
      <sheetName val="프런티어 LPG"/>
      <sheetName val="환산table"/>
      <sheetName val="2.대외공문"/>
      <sheetName val="현금경비중역"/>
      <sheetName val="5.세운W-A"/>
      <sheetName val="#REF"/>
      <sheetName val="LOAD검토990811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경쟁실분"/>
      <sheetName val="현금경비중역"/>
      <sheetName val="차수"/>
      <sheetName val="최신가-lc"/>
      <sheetName val="최신가-sm"/>
      <sheetName val="환산table"/>
      <sheetName val="横展--职能部门"/>
      <sheetName val="자가2급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개정내역"/>
      <sheetName val="문서서식보고사항"/>
      <sheetName val="서식체계"/>
      <sheetName val="1.기안을지"/>
      <sheetName val="대외공문"/>
      <sheetName val="시행문"/>
      <sheetName val="2.협조전"/>
      <sheetName val="발송인"/>
      <sheetName val="우편물발송의뢰서"/>
      <sheetName val="문서처리"/>
      <sheetName val="회람"/>
      <sheetName val="문서색인표"/>
      <sheetName val="문서색인표 (2)"/>
      <sheetName val="문서목록"/>
      <sheetName val="이관문서목록표"/>
      <sheetName val="폐기문서목록표"/>
      <sheetName val="열람증"/>
      <sheetName val="문서열람및반출대장"/>
      <sheetName val="회의록"/>
      <sheetName val="회의록 (을)"/>
      <sheetName val="1.기안지"/>
      <sheetName val="소상 &quot;1&quot;"/>
      <sheetName val="96수출"/>
      <sheetName val="작성양식"/>
      <sheetName val="현금경비중역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그패프"/>
      <sheetName val="TCA"/>
      <sheetName val="보고서"/>
      <sheetName val="최신가-lc"/>
      <sheetName val="최신가-sm"/>
      <sheetName val="추이도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기안지 (2)"/>
      <sheetName val="본사보완"/>
      <sheetName val="공장보완 (2)"/>
      <sheetName val="기술개발(2)"/>
      <sheetName val="96계획 3"/>
      <sheetName val="사업투자"/>
      <sheetName val="요약"/>
      <sheetName val="요약 (2)"/>
      <sheetName val="연구절감"/>
      <sheetName val="절감요약"/>
      <sheetName val="협조전2"/>
      <sheetName val="R&amp;D"/>
      <sheetName val="대외공문"/>
      <sheetName val="환산table"/>
      <sheetName val="Sheet1 (11)"/>
      <sheetName val="96계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3"/>
    </sheetNames>
    <sheetDataSet>
      <sheetData sheetId="0" refreshError="1"/>
      <sheetData sheetId="1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개정내역"/>
      <sheetName val="문서서식보고사항"/>
      <sheetName val="서식체계"/>
      <sheetName val="1.기안지"/>
      <sheetName val="기안을지"/>
      <sheetName val="대외공문"/>
      <sheetName val="#REF"/>
      <sheetName val="Data"/>
      <sheetName val="2.대외공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MH_생산"/>
      <sheetName val="MH_DATA"/>
      <sheetName val="원가(1)"/>
      <sheetName val="원가 (2)"/>
      <sheetName val="쌍용원가 (2)"/>
      <sheetName val="작성전제"/>
      <sheetName val="재료비근거"/>
      <sheetName val="인건비근거"/>
      <sheetName val="인원(1)"/>
      <sheetName val="인원(2)"/>
      <sheetName val="소모품비"/>
      <sheetName val="수도광열비"/>
      <sheetName val="감가상각"/>
      <sheetName val="직접기타"/>
      <sheetName val="간접기타"/>
      <sheetName val="이자상각"/>
      <sheetName val="0000"/>
      <sheetName val="dri(03.4) &amp; kdac(04~08) "/>
      <sheetName val="2005~8년 ROLL'G"/>
      <sheetName val="0-5개년 OPTION (2003)"/>
      <sheetName val="재료비근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2.대외공문"/>
      <sheetName val="작성양식"/>
      <sheetName val="XL4Poppy"/>
      <sheetName val="96수출"/>
      <sheetName val="해외생산"/>
      <sheetName val="추이도"/>
      <sheetName val="대외공문"/>
      <sheetName val="#REF"/>
      <sheetName val="首页"/>
      <sheetName val="보고서"/>
      <sheetName val="소상 &quot;1&quot;"/>
      <sheetName val="391.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작성양식"/>
      <sheetName val="2.대외공문"/>
      <sheetName val="R&amp;D"/>
      <sheetName val="CT式、Ver.１"/>
      <sheetName val="대외공문"/>
      <sheetName val="#REF"/>
      <sheetName val="Sheet2"/>
      <sheetName val="기안"/>
      <sheetName val="현금경비중역"/>
      <sheetName val="보고서"/>
      <sheetName val="추이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기어비GRP"/>
      <sheetName val="GRP"/>
      <sheetName val="표"/>
      <sheetName val="GRP_박BJN"/>
      <sheetName val="결과요약"/>
      <sheetName val="기어비요약"/>
      <sheetName val="기DAT"/>
      <sheetName val="DAT(목표)"/>
      <sheetName val="DAT(절충)"/>
      <sheetName val="DAT(T_BASE)"/>
      <sheetName val="DAT(P_BASE)"/>
      <sheetName val="MT요약"/>
      <sheetName val="SIM_P15"/>
      <sheetName val="SIM_P16"/>
      <sheetName val="SIM_P20"/>
      <sheetName val="SIM_T15"/>
      <sheetName val="SIM_T16"/>
      <sheetName val="SIM_T20"/>
      <sheetName val="MT종합"/>
      <sheetName val="제원"/>
      <sheetName val="작성양식"/>
      <sheetName val="MH_생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Team 종합"/>
      <sheetName val="main9807"/>
      <sheetName val="R&amp;D"/>
      <sheetName val="Tiburon"/>
      <sheetName val="DAT(목표)"/>
      <sheetName val="작성양식"/>
      <sheetName val="현금경비중역"/>
      <sheetName val="Sheet5"/>
      <sheetName val="Sheet6 (3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소상 &quot;1&quot;"/>
      <sheetName val="要望书达成"/>
      <sheetName val="업체평가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2.대외공문"/>
      <sheetName val="추이도"/>
      <sheetName val="GRACE"/>
      <sheetName val="Sheet2"/>
      <sheetName val="업체평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K4ZS8L"/>
      <sheetName val="说明"/>
      <sheetName val="目录"/>
      <sheetName val="设计重大风险排查表"/>
      <sheetName val="落料"/>
      <sheetName val="拉延"/>
      <sheetName val="后工序"/>
      <sheetName val="包边"/>
      <sheetName val="机床参数检查表"/>
      <sheetName val="废料滑落检查表"/>
      <sheetName val="安全部件检查表"/>
      <sheetName val="25条图纸点检表"/>
      <sheetName val="后序压力控制专项检查表"/>
      <sheetName val="动态干涉检查"/>
      <sheetName val="静态干涉检查"/>
      <sheetName val="筋厚检查报告"/>
      <sheetName val="减重问题清单"/>
      <sheetName val="材质确认表"/>
      <sheetName val="结构FMC审核记录表"/>
      <sheetName val="结构正式图审核记录表"/>
      <sheetName val="拉延调试工艺卡"/>
    </sheetNames>
    <sheetDataSet>
      <sheetData sheetId="0"/>
      <sheetData sheetId="1"/>
      <sheetData sheetId="2">
        <row r="5">
          <cell r="H5" t="str">
            <v>右滑门外板</v>
          </cell>
        </row>
        <row r="7">
          <cell r="H7" t="str">
            <v>OP20-TR+PI</v>
          </cell>
        </row>
        <row r="8">
          <cell r="H8" t="str">
            <v>N72-VE23-M002-CAD9900200350-9900205227-OP20</v>
          </cell>
        </row>
        <row r="9">
          <cell r="H9" t="str">
            <v>上饶J39-1200F</v>
          </cell>
        </row>
        <row r="10">
          <cell r="H10" t="str">
            <v>祝腾威</v>
          </cell>
        </row>
        <row r="10">
          <cell r="J10">
            <v>45590</v>
          </cell>
        </row>
        <row r="11">
          <cell r="H11" t="str">
            <v>张X </v>
          </cell>
        </row>
        <row r="12">
          <cell r="H12" t="str">
            <v>张X 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R125"/>
  <sheetViews>
    <sheetView tabSelected="1" view="pageBreakPreview" zoomScale="85" zoomScaleNormal="100" topLeftCell="A68" workbookViewId="0">
      <selection activeCell="K17" sqref="K17:L17"/>
    </sheetView>
  </sheetViews>
  <sheetFormatPr defaultColWidth="9" defaultRowHeight="12.6" customHeight="1"/>
  <cols>
    <col min="1" max="1" width="9.375" style="8" customWidth="1"/>
    <col min="2" max="2" width="25.2" style="9" customWidth="1"/>
    <col min="3" max="3" width="10.375" style="9" customWidth="1"/>
    <col min="4" max="4" width="91.5" style="10" customWidth="1"/>
    <col min="5" max="5" width="4.625" style="11" customWidth="1"/>
    <col min="6" max="10" width="4.625" style="12" customWidth="1"/>
    <col min="11" max="11" width="9.2" style="12" customWidth="1"/>
    <col min="12" max="12" width="10.7" style="12" customWidth="1"/>
    <col min="13" max="13" width="4.625" style="13" customWidth="1"/>
    <col min="14" max="15" width="4.625" style="11" customWidth="1"/>
    <col min="16" max="16" width="5.875" style="11" customWidth="1"/>
    <col min="17" max="17" width="4.625" style="11" customWidth="1"/>
    <col min="18" max="18" width="5.375" style="11" customWidth="1"/>
    <col min="19" max="16384" width="9" style="11"/>
  </cols>
  <sheetData>
    <row r="1" ht="20.1" customHeight="1" spans="1:13">
      <c r="A1" s="14"/>
      <c r="B1" s="15"/>
      <c r="C1" s="16"/>
      <c r="D1" s="17" t="s">
        <v>0</v>
      </c>
      <c r="E1" s="18" t="s">
        <v>1</v>
      </c>
      <c r="F1" s="18"/>
      <c r="G1" s="19"/>
      <c r="H1" s="19"/>
      <c r="I1" s="19"/>
      <c r="J1" s="19"/>
      <c r="K1" s="19"/>
      <c r="L1" s="68" t="s">
        <v>2</v>
      </c>
      <c r="M1" s="12"/>
    </row>
    <row r="2" ht="20.1" customHeight="1" spans="1:13">
      <c r="A2" s="20"/>
      <c r="B2" s="21"/>
      <c r="C2" s="22"/>
      <c r="D2" s="23"/>
      <c r="E2" s="24" t="s">
        <v>3</v>
      </c>
      <c r="F2" s="24"/>
      <c r="G2" s="25" t="str">
        <f>[40]目录!H10</f>
        <v>祝腾威</v>
      </c>
      <c r="H2" s="25"/>
      <c r="I2" s="25"/>
      <c r="J2" s="25"/>
      <c r="K2" s="25"/>
      <c r="L2" s="69">
        <f>[40]目录!J10</f>
        <v>45590</v>
      </c>
      <c r="M2" s="12"/>
    </row>
    <row r="3" ht="20.1" customHeight="1" spans="1:13">
      <c r="A3" s="26"/>
      <c r="B3" s="27"/>
      <c r="C3" s="28"/>
      <c r="D3" s="23" t="s">
        <v>4</v>
      </c>
      <c r="E3" s="24" t="s">
        <v>5</v>
      </c>
      <c r="F3" s="24"/>
      <c r="G3" s="25" t="str">
        <f>[40]目录!H11</f>
        <v>张X </v>
      </c>
      <c r="H3" s="25"/>
      <c r="I3" s="25"/>
      <c r="J3" s="25"/>
      <c r="K3" s="25"/>
      <c r="L3" s="69">
        <f>[40]目录!J11</f>
        <v>0</v>
      </c>
      <c r="M3" s="12"/>
    </row>
    <row r="4" s="1" customFormat="1" ht="20.1" customHeight="1" spans="1:13">
      <c r="A4" s="29" t="s">
        <v>6</v>
      </c>
      <c r="B4" s="29" t="str">
        <f>[40]目录!H5</f>
        <v>右滑门外板</v>
      </c>
      <c r="C4" s="30" t="s">
        <v>7</v>
      </c>
      <c r="D4" s="31" t="str">
        <f>[40]目录!H7</f>
        <v>OP20-TR+PI</v>
      </c>
      <c r="E4" s="24" t="s">
        <v>8</v>
      </c>
      <c r="F4" s="24"/>
      <c r="G4" s="25" t="str">
        <f>[40]目录!H12</f>
        <v>张X </v>
      </c>
      <c r="H4" s="25"/>
      <c r="I4" s="25"/>
      <c r="J4" s="25"/>
      <c r="K4" s="25"/>
      <c r="L4" s="69">
        <f>[40]目录!J12</f>
        <v>0</v>
      </c>
      <c r="M4" s="70"/>
    </row>
    <row r="5" s="1" customFormat="1" ht="20.1" customHeight="1" spans="1:13">
      <c r="A5" s="29" t="s">
        <v>9</v>
      </c>
      <c r="B5" s="32" t="str">
        <f>[40]目录!H8</f>
        <v>N72-VE23-M002-CAD9900200350-9900205227-OP20</v>
      </c>
      <c r="C5" s="30" t="s">
        <v>10</v>
      </c>
      <c r="D5" s="31" t="str">
        <f>[40]目录!H9</f>
        <v>上饶J39-1200F</v>
      </c>
      <c r="E5" s="33" t="s">
        <v>11</v>
      </c>
      <c r="F5" s="33"/>
      <c r="G5" s="33"/>
      <c r="H5" s="33"/>
      <c r="I5" s="33"/>
      <c r="J5" s="33"/>
      <c r="K5" s="33"/>
      <c r="L5" s="71"/>
      <c r="M5" s="70"/>
    </row>
    <row r="6" s="1" customFormat="1" ht="14.1" customHeight="1" spans="1:13">
      <c r="A6" s="34" t="s">
        <v>12</v>
      </c>
      <c r="B6" s="35" t="s">
        <v>13</v>
      </c>
      <c r="C6" s="35"/>
      <c r="D6" s="35"/>
      <c r="E6" s="36" t="s">
        <v>14</v>
      </c>
      <c r="F6" s="37"/>
      <c r="G6" s="38"/>
      <c r="H6" s="36" t="s">
        <v>15</v>
      </c>
      <c r="I6" s="37"/>
      <c r="J6" s="38"/>
      <c r="K6" s="33" t="s">
        <v>16</v>
      </c>
      <c r="L6" s="71"/>
      <c r="M6" s="70"/>
    </row>
    <row r="7" s="1" customFormat="1" ht="14.1" customHeight="1" spans="1:13">
      <c r="A7" s="34"/>
      <c r="B7" s="35"/>
      <c r="C7" s="35"/>
      <c r="D7" s="35"/>
      <c r="E7" s="33" t="s">
        <v>17</v>
      </c>
      <c r="F7" s="33"/>
      <c r="G7" s="33"/>
      <c r="H7" s="33" t="s">
        <v>17</v>
      </c>
      <c r="I7" s="33"/>
      <c r="J7" s="33"/>
      <c r="K7" s="33"/>
      <c r="L7" s="71"/>
      <c r="M7" s="70"/>
    </row>
    <row r="8" s="2" customFormat="1" ht="18" customHeight="1" spans="1:18">
      <c r="A8" s="39"/>
      <c r="B8" s="40" t="s">
        <v>18</v>
      </c>
      <c r="C8" s="40"/>
      <c r="D8" s="40"/>
      <c r="E8" s="41" t="s">
        <v>19</v>
      </c>
      <c r="F8" s="41" t="s">
        <v>20</v>
      </c>
      <c r="G8" s="41" t="s">
        <v>21</v>
      </c>
      <c r="H8" s="41" t="s">
        <v>19</v>
      </c>
      <c r="I8" s="41" t="s">
        <v>20</v>
      </c>
      <c r="J8" s="41" t="s">
        <v>21</v>
      </c>
      <c r="K8" s="72"/>
      <c r="L8" s="73"/>
      <c r="M8" s="74" t="s">
        <v>22</v>
      </c>
      <c r="N8" s="74"/>
      <c r="O8" s="74"/>
      <c r="P8" s="74"/>
      <c r="Q8" s="83"/>
      <c r="R8" s="87" t="s">
        <v>23</v>
      </c>
    </row>
    <row r="9" s="3" customFormat="1" ht="24.9" customHeight="1" spans="1:18">
      <c r="A9" s="42">
        <v>1</v>
      </c>
      <c r="B9" s="43" t="s">
        <v>24</v>
      </c>
      <c r="C9" s="43"/>
      <c r="D9" s="43"/>
      <c r="E9" s="44"/>
      <c r="F9" s="44"/>
      <c r="G9" s="44"/>
      <c r="H9" s="44"/>
      <c r="I9" s="44"/>
      <c r="J9" s="44"/>
      <c r="K9" s="75"/>
      <c r="L9" s="76"/>
      <c r="M9" s="74"/>
      <c r="N9" s="74" t="s">
        <v>25</v>
      </c>
      <c r="O9" s="74" t="s">
        <v>26</v>
      </c>
      <c r="P9" s="74" t="s">
        <v>27</v>
      </c>
      <c r="Q9" s="83"/>
      <c r="R9" s="87"/>
    </row>
    <row r="10" s="3" customFormat="1" ht="24.9" customHeight="1" spans="1:18">
      <c r="A10" s="42">
        <v>2</v>
      </c>
      <c r="B10" s="43" t="s">
        <v>28</v>
      </c>
      <c r="C10" s="43"/>
      <c r="D10" s="43"/>
      <c r="E10" s="44"/>
      <c r="F10" s="44"/>
      <c r="G10" s="45"/>
      <c r="H10" s="44"/>
      <c r="I10" s="44"/>
      <c r="J10" s="45"/>
      <c r="K10" s="77"/>
      <c r="L10" s="78"/>
      <c r="M10" s="74" t="s">
        <v>19</v>
      </c>
      <c r="N10" s="74" t="s">
        <v>29</v>
      </c>
      <c r="O10" s="74">
        <f>COUNTIF(H9:H99,"√")</f>
        <v>0</v>
      </c>
      <c r="P10" s="79" t="e">
        <f>O10/Q12</f>
        <v>#DIV/0!</v>
      </c>
      <c r="Q10" s="88"/>
      <c r="R10" s="87"/>
    </row>
    <row r="11" s="3" customFormat="1" ht="24.9" customHeight="1" spans="1:18">
      <c r="A11" s="42">
        <v>3</v>
      </c>
      <c r="B11" s="43" t="s">
        <v>30</v>
      </c>
      <c r="C11" s="43"/>
      <c r="D11" s="43"/>
      <c r="E11" s="44"/>
      <c r="F11" s="44"/>
      <c r="G11" s="44"/>
      <c r="H11" s="44"/>
      <c r="I11" s="44"/>
      <c r="J11" s="44"/>
      <c r="K11" s="75"/>
      <c r="L11" s="76"/>
      <c r="M11" s="74"/>
      <c r="N11" s="74" t="s">
        <v>31</v>
      </c>
      <c r="O11" s="74">
        <f>COUNTIF(H9:H99,"×")</f>
        <v>0</v>
      </c>
      <c r="P11" s="79" t="e">
        <f>O11/Q12</f>
        <v>#DIV/0!</v>
      </c>
      <c r="Q11" s="88" t="s">
        <v>32</v>
      </c>
      <c r="R11" s="87"/>
    </row>
    <row r="12" s="3" customFormat="1" ht="24.9" customHeight="1" spans="1:18">
      <c r="A12" s="42">
        <v>4</v>
      </c>
      <c r="B12" s="46" t="s">
        <v>33</v>
      </c>
      <c r="C12" s="46"/>
      <c r="D12" s="46"/>
      <c r="E12" s="44"/>
      <c r="F12" s="44"/>
      <c r="G12" s="45"/>
      <c r="H12" s="44"/>
      <c r="I12" s="44"/>
      <c r="J12" s="45"/>
      <c r="K12" s="75"/>
      <c r="L12" s="76"/>
      <c r="M12" s="74"/>
      <c r="N12" s="74" t="s">
        <v>34</v>
      </c>
      <c r="O12" s="74">
        <f>COUNTIF(H9:H99,"无")</f>
        <v>0</v>
      </c>
      <c r="P12" s="79" t="e">
        <f>O12/Q12</f>
        <v>#DIV/0!</v>
      </c>
      <c r="Q12" s="89">
        <f>SUM(O10:O12)</f>
        <v>0</v>
      </c>
      <c r="R12" s="87"/>
    </row>
    <row r="13" s="3" customFormat="1" ht="24.9" customHeight="1" spans="1:18">
      <c r="A13" s="42">
        <v>5</v>
      </c>
      <c r="B13" s="47" t="s">
        <v>35</v>
      </c>
      <c r="C13" s="48"/>
      <c r="D13" s="49"/>
      <c r="E13" s="44"/>
      <c r="F13" s="44"/>
      <c r="G13" s="45"/>
      <c r="H13" s="44"/>
      <c r="I13" s="44"/>
      <c r="J13" s="45"/>
      <c r="K13" s="77"/>
      <c r="L13" s="78"/>
      <c r="M13" s="80" t="s">
        <v>20</v>
      </c>
      <c r="N13" s="80" t="s">
        <v>29</v>
      </c>
      <c r="O13" s="80">
        <f>COUNTIF(I9:I99,"√")</f>
        <v>0</v>
      </c>
      <c r="P13" s="79" t="e">
        <f>O13/Q15</f>
        <v>#DIV/0!</v>
      </c>
      <c r="Q13" s="88"/>
      <c r="R13" s="87"/>
    </row>
    <row r="14" s="3" customFormat="1" ht="24.9" customHeight="1" spans="1:18">
      <c r="A14" s="42">
        <v>6</v>
      </c>
      <c r="B14" s="47" t="s">
        <v>36</v>
      </c>
      <c r="C14" s="48"/>
      <c r="D14" s="49"/>
      <c r="E14" s="44"/>
      <c r="F14" s="44"/>
      <c r="G14" s="45"/>
      <c r="H14" s="44"/>
      <c r="I14" s="44"/>
      <c r="J14" s="45"/>
      <c r="K14" s="77"/>
      <c r="L14" s="81"/>
      <c r="M14" s="74"/>
      <c r="N14" s="74" t="s">
        <v>31</v>
      </c>
      <c r="O14" s="74">
        <f>COUNTIF(I9:I99,"×")</f>
        <v>0</v>
      </c>
      <c r="P14" s="79" t="e">
        <f>O14/Q15</f>
        <v>#DIV/0!</v>
      </c>
      <c r="Q14" s="88" t="s">
        <v>32</v>
      </c>
      <c r="R14" s="87"/>
    </row>
    <row r="15" s="3" customFormat="1" ht="24.9" customHeight="1" spans="1:18">
      <c r="A15" s="42">
        <v>7</v>
      </c>
      <c r="B15" s="46" t="s">
        <v>37</v>
      </c>
      <c r="C15" s="46"/>
      <c r="D15" s="46"/>
      <c r="E15" s="44"/>
      <c r="F15" s="44"/>
      <c r="G15" s="45"/>
      <c r="H15" s="44"/>
      <c r="I15" s="44"/>
      <c r="J15" s="45"/>
      <c r="K15" s="75"/>
      <c r="L15" s="82"/>
      <c r="M15" s="74"/>
      <c r="N15" s="74" t="s">
        <v>34</v>
      </c>
      <c r="O15" s="74">
        <f>COUNTIF(I9:I99,"无")</f>
        <v>0</v>
      </c>
      <c r="P15" s="79" t="e">
        <f>O15/Q15</f>
        <v>#DIV/0!</v>
      </c>
      <c r="Q15" s="89">
        <f>SUM(O13:O15)</f>
        <v>0</v>
      </c>
      <c r="R15" s="87"/>
    </row>
    <row r="16" s="3" customFormat="1" ht="24.9" customHeight="1" spans="1:18">
      <c r="A16" s="42">
        <v>8</v>
      </c>
      <c r="B16" s="43" t="s">
        <v>38</v>
      </c>
      <c r="C16" s="43"/>
      <c r="D16" s="43"/>
      <c r="E16" s="44"/>
      <c r="F16" s="44"/>
      <c r="G16" s="45"/>
      <c r="H16" s="44"/>
      <c r="I16" s="44"/>
      <c r="J16" s="45"/>
      <c r="K16" s="75"/>
      <c r="L16" s="82"/>
      <c r="M16" s="83"/>
      <c r="R16" s="87"/>
    </row>
    <row r="17" s="3" customFormat="1" ht="24.9" customHeight="1" spans="1:18">
      <c r="A17" s="42">
        <v>9</v>
      </c>
      <c r="B17" s="32" t="s">
        <v>39</v>
      </c>
      <c r="C17" s="32"/>
      <c r="D17" s="32"/>
      <c r="E17" s="44"/>
      <c r="F17" s="44"/>
      <c r="G17" s="44"/>
      <c r="H17" s="44"/>
      <c r="I17" s="44"/>
      <c r="J17" s="44"/>
      <c r="K17" s="75"/>
      <c r="L17" s="82"/>
      <c r="M17" s="83"/>
      <c r="R17" s="87"/>
    </row>
    <row r="18" s="3" customFormat="1" ht="24.9" customHeight="1" spans="1:13">
      <c r="A18" s="42">
        <v>10</v>
      </c>
      <c r="B18" s="43" t="s">
        <v>40</v>
      </c>
      <c r="C18" s="43"/>
      <c r="D18" s="43"/>
      <c r="E18" s="44"/>
      <c r="F18" s="44"/>
      <c r="G18" s="45"/>
      <c r="H18" s="44"/>
      <c r="I18" s="44"/>
      <c r="J18" s="45"/>
      <c r="K18" s="75"/>
      <c r="L18" s="82"/>
      <c r="M18" s="83"/>
    </row>
    <row r="19" s="4" customFormat="1" ht="24.9" customHeight="1" spans="1:13">
      <c r="A19" s="42">
        <v>11</v>
      </c>
      <c r="B19" s="47" t="s">
        <v>41</v>
      </c>
      <c r="C19" s="48"/>
      <c r="D19" s="49"/>
      <c r="E19" s="44"/>
      <c r="F19" s="44"/>
      <c r="G19" s="45"/>
      <c r="H19" s="44"/>
      <c r="I19" s="44"/>
      <c r="J19" s="45"/>
      <c r="K19" s="75"/>
      <c r="L19" s="82"/>
      <c r="M19" s="83"/>
    </row>
    <row r="20" s="3" customFormat="1" ht="24.9" customHeight="1" spans="1:13">
      <c r="A20" s="42">
        <v>12</v>
      </c>
      <c r="B20" s="43" t="s">
        <v>42</v>
      </c>
      <c r="C20" s="43"/>
      <c r="D20" s="43"/>
      <c r="E20" s="44"/>
      <c r="F20" s="44"/>
      <c r="G20" s="45"/>
      <c r="H20" s="44"/>
      <c r="I20" s="44"/>
      <c r="J20" s="45"/>
      <c r="K20" s="75"/>
      <c r="L20" s="82"/>
      <c r="M20" s="83"/>
    </row>
    <row r="21" s="3" customFormat="1" ht="24.9" customHeight="1" spans="1:13">
      <c r="A21" s="42">
        <v>13</v>
      </c>
      <c r="B21" s="43" t="s">
        <v>43</v>
      </c>
      <c r="C21" s="43"/>
      <c r="D21" s="43"/>
      <c r="E21" s="44"/>
      <c r="F21" s="44"/>
      <c r="G21" s="44"/>
      <c r="H21" s="44"/>
      <c r="I21" s="44"/>
      <c r="J21" s="44"/>
      <c r="K21" s="75"/>
      <c r="L21" s="82"/>
      <c r="M21" s="83"/>
    </row>
    <row r="22" s="3" customFormat="1" ht="24.9" customHeight="1" spans="1:13">
      <c r="A22" s="42">
        <v>14</v>
      </c>
      <c r="B22" s="47" t="s">
        <v>44</v>
      </c>
      <c r="C22" s="48"/>
      <c r="D22" s="49"/>
      <c r="E22" s="44"/>
      <c r="F22" s="44"/>
      <c r="G22" s="45"/>
      <c r="H22" s="44"/>
      <c r="I22" s="44"/>
      <c r="J22" s="45"/>
      <c r="K22" s="75"/>
      <c r="L22" s="82"/>
      <c r="M22" s="83"/>
    </row>
    <row r="23" s="3" customFormat="1" ht="24.9" customHeight="1" spans="1:13">
      <c r="A23" s="42">
        <v>15</v>
      </c>
      <c r="B23" s="46" t="s">
        <v>45</v>
      </c>
      <c r="C23" s="46"/>
      <c r="D23" s="46"/>
      <c r="E23" s="44"/>
      <c r="F23" s="44"/>
      <c r="G23" s="44"/>
      <c r="H23" s="44"/>
      <c r="I23" s="44"/>
      <c r="J23" s="44"/>
      <c r="K23" s="75"/>
      <c r="L23" s="82"/>
      <c r="M23" s="83"/>
    </row>
    <row r="24" s="3" customFormat="1" ht="24.9" customHeight="1" spans="1:13">
      <c r="A24" s="42">
        <v>16</v>
      </c>
      <c r="B24" s="46" t="s">
        <v>46</v>
      </c>
      <c r="C24" s="46"/>
      <c r="D24" s="46"/>
      <c r="E24" s="44"/>
      <c r="F24" s="44"/>
      <c r="G24" s="45"/>
      <c r="H24" s="44"/>
      <c r="I24" s="44"/>
      <c r="J24" s="45"/>
      <c r="K24" s="75"/>
      <c r="L24" s="82"/>
      <c r="M24" s="83"/>
    </row>
    <row r="25" s="4" customFormat="1" ht="24.9" customHeight="1" spans="1:13">
      <c r="A25" s="42">
        <v>17</v>
      </c>
      <c r="B25" s="46" t="s">
        <v>47</v>
      </c>
      <c r="C25" s="46"/>
      <c r="D25" s="46"/>
      <c r="E25" s="44"/>
      <c r="F25" s="44"/>
      <c r="G25" s="44"/>
      <c r="H25" s="44"/>
      <c r="I25" s="44"/>
      <c r="J25" s="44"/>
      <c r="K25" s="75"/>
      <c r="L25" s="82"/>
      <c r="M25" s="83"/>
    </row>
    <row r="26" s="4" customFormat="1" ht="24.9" customHeight="1" spans="1:13">
      <c r="A26" s="42">
        <v>18</v>
      </c>
      <c r="B26" s="50" t="s">
        <v>48</v>
      </c>
      <c r="C26" s="51"/>
      <c r="D26" s="52"/>
      <c r="E26" s="44"/>
      <c r="F26" s="44"/>
      <c r="G26" s="45"/>
      <c r="H26" s="44"/>
      <c r="I26" s="44"/>
      <c r="J26" s="45"/>
      <c r="K26" s="84"/>
      <c r="L26" s="85"/>
      <c r="M26" s="83"/>
    </row>
    <row r="27" s="4" customFormat="1" ht="24.9" customHeight="1" spans="1:13">
      <c r="A27" s="42">
        <v>19</v>
      </c>
      <c r="B27" s="46" t="s">
        <v>49</v>
      </c>
      <c r="C27" s="46"/>
      <c r="D27" s="46"/>
      <c r="E27" s="44"/>
      <c r="F27" s="44"/>
      <c r="G27" s="45"/>
      <c r="H27" s="44"/>
      <c r="I27" s="44"/>
      <c r="J27" s="45"/>
      <c r="K27" s="75"/>
      <c r="L27" s="82"/>
      <c r="M27" s="83"/>
    </row>
    <row r="28" s="4" customFormat="1" ht="24.9" customHeight="1" spans="1:13">
      <c r="A28" s="42">
        <v>20</v>
      </c>
      <c r="B28" s="53" t="s">
        <v>50</v>
      </c>
      <c r="C28" s="54"/>
      <c r="D28" s="55"/>
      <c r="E28" s="44"/>
      <c r="F28" s="44"/>
      <c r="G28" s="44"/>
      <c r="H28" s="44"/>
      <c r="I28" s="44"/>
      <c r="J28" s="44"/>
      <c r="K28" s="75"/>
      <c r="L28" s="82"/>
      <c r="M28" s="83"/>
    </row>
    <row r="29" s="4" customFormat="1" ht="24.9" customHeight="1" spans="1:13">
      <c r="A29" s="42">
        <v>21</v>
      </c>
      <c r="B29" s="46" t="s">
        <v>51</v>
      </c>
      <c r="C29" s="46"/>
      <c r="D29" s="46"/>
      <c r="E29" s="44"/>
      <c r="F29" s="44"/>
      <c r="G29" s="44"/>
      <c r="H29" s="44"/>
      <c r="I29" s="44"/>
      <c r="J29" s="44"/>
      <c r="K29" s="75"/>
      <c r="L29" s="82"/>
      <c r="M29" s="83"/>
    </row>
    <row r="30" s="4" customFormat="1" ht="24.9" customHeight="1" spans="1:13">
      <c r="A30" s="42">
        <v>22</v>
      </c>
      <c r="B30" s="46" t="s">
        <v>52</v>
      </c>
      <c r="C30" s="46"/>
      <c r="D30" s="46"/>
      <c r="E30" s="44"/>
      <c r="F30" s="44"/>
      <c r="G30" s="45"/>
      <c r="H30" s="44"/>
      <c r="I30" s="44"/>
      <c r="J30" s="45"/>
      <c r="K30" s="75"/>
      <c r="L30" s="82"/>
      <c r="M30" s="83"/>
    </row>
    <row r="31" s="4" customFormat="1" ht="24.9" customHeight="1" spans="1:13">
      <c r="A31" s="42">
        <v>23</v>
      </c>
      <c r="B31" s="46" t="s">
        <v>53</v>
      </c>
      <c r="C31" s="46"/>
      <c r="D31" s="46"/>
      <c r="E31" s="44"/>
      <c r="F31" s="44"/>
      <c r="G31" s="44"/>
      <c r="H31" s="44"/>
      <c r="I31" s="44"/>
      <c r="J31" s="44"/>
      <c r="K31" s="75"/>
      <c r="L31" s="82"/>
      <c r="M31" s="83"/>
    </row>
    <row r="32" s="4" customFormat="1" ht="24.9" customHeight="1" spans="1:13">
      <c r="A32" s="42">
        <v>24</v>
      </c>
      <c r="B32" s="46" t="s">
        <v>54</v>
      </c>
      <c r="C32" s="46"/>
      <c r="D32" s="46"/>
      <c r="E32" s="44"/>
      <c r="F32" s="44"/>
      <c r="G32" s="44"/>
      <c r="H32" s="44"/>
      <c r="I32" s="44"/>
      <c r="J32" s="44"/>
      <c r="K32" s="75"/>
      <c r="L32" s="82"/>
      <c r="M32" s="83"/>
    </row>
    <row r="33" s="4" customFormat="1" ht="24.9" customHeight="1" spans="1:13">
      <c r="A33" s="42">
        <v>25</v>
      </c>
      <c r="B33" s="46" t="s">
        <v>55</v>
      </c>
      <c r="C33" s="46"/>
      <c r="D33" s="46"/>
      <c r="E33" s="44"/>
      <c r="F33" s="44"/>
      <c r="G33" s="45"/>
      <c r="H33" s="44"/>
      <c r="I33" s="44"/>
      <c r="J33" s="45"/>
      <c r="K33" s="75"/>
      <c r="L33" s="82"/>
      <c r="M33" s="83"/>
    </row>
    <row r="34" s="4" customFormat="1" ht="24.9" customHeight="1" spans="1:13">
      <c r="A34" s="42">
        <v>26</v>
      </c>
      <c r="B34" s="43" t="s">
        <v>56</v>
      </c>
      <c r="C34" s="43"/>
      <c r="D34" s="43"/>
      <c r="E34" s="44"/>
      <c r="F34" s="44"/>
      <c r="G34" s="45"/>
      <c r="H34" s="44"/>
      <c r="I34" s="44"/>
      <c r="J34" s="45"/>
      <c r="K34" s="75"/>
      <c r="L34" s="82"/>
      <c r="M34" s="83"/>
    </row>
    <row r="35" s="4" customFormat="1" ht="24.9" customHeight="1" spans="1:13">
      <c r="A35" s="42">
        <v>27</v>
      </c>
      <c r="B35" s="46" t="s">
        <v>57</v>
      </c>
      <c r="C35" s="46"/>
      <c r="D35" s="46"/>
      <c r="E35" s="44"/>
      <c r="F35" s="44"/>
      <c r="G35" s="44"/>
      <c r="H35" s="44"/>
      <c r="I35" s="44"/>
      <c r="J35" s="44"/>
      <c r="K35" s="75"/>
      <c r="L35" s="82"/>
      <c r="M35" s="83"/>
    </row>
    <row r="36" s="4" customFormat="1" ht="24.9" customHeight="1" spans="1:13">
      <c r="A36" s="42">
        <v>28</v>
      </c>
      <c r="B36" s="46" t="s">
        <v>58</v>
      </c>
      <c r="C36" s="46"/>
      <c r="D36" s="46"/>
      <c r="E36" s="44"/>
      <c r="F36" s="44"/>
      <c r="G36" s="44"/>
      <c r="H36" s="44"/>
      <c r="I36" s="44"/>
      <c r="J36" s="44"/>
      <c r="K36" s="75"/>
      <c r="L36" s="82"/>
      <c r="M36" s="83"/>
    </row>
    <row r="37" s="4" customFormat="1" ht="24.9" customHeight="1" spans="1:13">
      <c r="A37" s="42">
        <v>29</v>
      </c>
      <c r="B37" s="46" t="s">
        <v>59</v>
      </c>
      <c r="C37" s="46"/>
      <c r="D37" s="46"/>
      <c r="E37" s="44"/>
      <c r="F37" s="44"/>
      <c r="G37" s="45"/>
      <c r="H37" s="44"/>
      <c r="I37" s="44"/>
      <c r="J37" s="45"/>
      <c r="K37" s="75"/>
      <c r="L37" s="82"/>
      <c r="M37" s="83"/>
    </row>
    <row r="38" s="4" customFormat="1" ht="24.9" customHeight="1" spans="1:13">
      <c r="A38" s="42">
        <v>30</v>
      </c>
      <c r="B38" s="56" t="s">
        <v>60</v>
      </c>
      <c r="C38" s="56"/>
      <c r="D38" s="56"/>
      <c r="E38" s="44"/>
      <c r="F38" s="44"/>
      <c r="G38" s="44"/>
      <c r="H38" s="44"/>
      <c r="I38" s="44"/>
      <c r="J38" s="44"/>
      <c r="K38" s="75" t="s">
        <v>61</v>
      </c>
      <c r="L38" s="82"/>
      <c r="M38" s="83"/>
    </row>
    <row r="39" s="4" customFormat="1" ht="24.9" customHeight="1" spans="1:13">
      <c r="A39" s="42">
        <v>31</v>
      </c>
      <c r="B39" s="56" t="s">
        <v>62</v>
      </c>
      <c r="C39" s="56"/>
      <c r="D39" s="56"/>
      <c r="E39" s="44"/>
      <c r="F39" s="44"/>
      <c r="G39" s="44"/>
      <c r="H39" s="44"/>
      <c r="I39" s="44"/>
      <c r="J39" s="44"/>
      <c r="K39" s="75" t="s">
        <v>61</v>
      </c>
      <c r="L39" s="82"/>
      <c r="M39" s="83"/>
    </row>
    <row r="40" s="4" customFormat="1" ht="24.9" customHeight="1" spans="1:13">
      <c r="A40" s="42">
        <v>32</v>
      </c>
      <c r="B40" s="57" t="s">
        <v>63</v>
      </c>
      <c r="C40" s="58"/>
      <c r="D40" s="59"/>
      <c r="E40" s="44"/>
      <c r="F40" s="44"/>
      <c r="G40" s="45"/>
      <c r="H40" s="44"/>
      <c r="I40" s="44"/>
      <c r="J40" s="45"/>
      <c r="K40" s="75" t="s">
        <v>61</v>
      </c>
      <c r="L40" s="82"/>
      <c r="M40" s="83"/>
    </row>
    <row r="41" s="4" customFormat="1" ht="24.9" customHeight="1" spans="1:13">
      <c r="A41" s="60">
        <v>33</v>
      </c>
      <c r="B41" s="61" t="s">
        <v>64</v>
      </c>
      <c r="C41" s="62"/>
      <c r="D41" s="63"/>
      <c r="E41" s="44"/>
      <c r="F41" s="44"/>
      <c r="G41" s="64"/>
      <c r="H41" s="44"/>
      <c r="I41" s="44"/>
      <c r="J41" s="64"/>
      <c r="K41" s="75"/>
      <c r="L41" s="82"/>
      <c r="M41" s="83"/>
    </row>
    <row r="42" s="4" customFormat="1" ht="24.9" customHeight="1" spans="1:13">
      <c r="A42" s="60">
        <v>34</v>
      </c>
      <c r="B42" s="61" t="s">
        <v>65</v>
      </c>
      <c r="C42" s="62"/>
      <c r="D42" s="63"/>
      <c r="E42" s="44"/>
      <c r="F42" s="44"/>
      <c r="G42" s="64"/>
      <c r="H42" s="44"/>
      <c r="I42" s="44"/>
      <c r="J42" s="64"/>
      <c r="K42" s="75"/>
      <c r="L42" s="82"/>
      <c r="M42" s="83"/>
    </row>
    <row r="43" s="5" customFormat="1" ht="24.9" customHeight="1" spans="1:13">
      <c r="A43" s="42"/>
      <c r="B43" s="65" t="s">
        <v>66</v>
      </c>
      <c r="C43" s="65"/>
      <c r="D43" s="65"/>
      <c r="E43" s="41" t="s">
        <v>19</v>
      </c>
      <c r="F43" s="41" t="s">
        <v>20</v>
      </c>
      <c r="G43" s="41" t="s">
        <v>21</v>
      </c>
      <c r="H43" s="41" t="s">
        <v>19</v>
      </c>
      <c r="I43" s="41" t="s">
        <v>20</v>
      </c>
      <c r="J43" s="41" t="s">
        <v>21</v>
      </c>
      <c r="K43" s="75"/>
      <c r="L43" s="82"/>
      <c r="M43" s="83"/>
    </row>
    <row r="44" s="3" customFormat="1" ht="24.9" customHeight="1" spans="1:13">
      <c r="A44" s="42">
        <v>1</v>
      </c>
      <c r="B44" s="46" t="s">
        <v>67</v>
      </c>
      <c r="C44" s="46"/>
      <c r="D44" s="46"/>
      <c r="E44" s="44"/>
      <c r="F44" s="44"/>
      <c r="G44" s="44"/>
      <c r="H44" s="44"/>
      <c r="I44" s="44"/>
      <c r="J44" s="44"/>
      <c r="K44" s="75"/>
      <c r="L44" s="82"/>
      <c r="M44" s="83"/>
    </row>
    <row r="45" s="3" customFormat="1" ht="24.9" customHeight="1" spans="1:13">
      <c r="A45" s="42">
        <v>2</v>
      </c>
      <c r="B45" s="43" t="s">
        <v>68</v>
      </c>
      <c r="C45" s="43"/>
      <c r="D45" s="43"/>
      <c r="E45" s="44"/>
      <c r="F45" s="44"/>
      <c r="G45" s="45"/>
      <c r="H45" s="44"/>
      <c r="I45" s="44"/>
      <c r="J45" s="45"/>
      <c r="K45" s="75"/>
      <c r="L45" s="82"/>
      <c r="M45" s="83"/>
    </row>
    <row r="46" s="6" customFormat="1" ht="24.9" customHeight="1" spans="1:13">
      <c r="A46" s="42">
        <v>3</v>
      </c>
      <c r="B46" s="43" t="s">
        <v>69</v>
      </c>
      <c r="C46" s="43"/>
      <c r="D46" s="43"/>
      <c r="E46" s="44"/>
      <c r="F46" s="44"/>
      <c r="G46" s="45"/>
      <c r="H46" s="44"/>
      <c r="I46" s="44"/>
      <c r="J46" s="45"/>
      <c r="K46" s="75"/>
      <c r="L46" s="82"/>
      <c r="M46" s="86"/>
    </row>
    <row r="47" s="6" customFormat="1" ht="24.9" customHeight="1" spans="1:13">
      <c r="A47" s="42"/>
      <c r="B47" s="65" t="s">
        <v>70</v>
      </c>
      <c r="C47" s="65"/>
      <c r="D47" s="65"/>
      <c r="E47" s="41" t="s">
        <v>19</v>
      </c>
      <c r="F47" s="41" t="s">
        <v>20</v>
      </c>
      <c r="G47" s="41" t="s">
        <v>21</v>
      </c>
      <c r="H47" s="41" t="s">
        <v>19</v>
      </c>
      <c r="I47" s="41" t="s">
        <v>20</v>
      </c>
      <c r="J47" s="41" t="s">
        <v>21</v>
      </c>
      <c r="K47" s="75"/>
      <c r="L47" s="82"/>
      <c r="M47" s="83"/>
    </row>
    <row r="48" s="6" customFormat="1" ht="24.9" customHeight="1" spans="1:13">
      <c r="A48" s="42">
        <v>1</v>
      </c>
      <c r="B48" s="46" t="s">
        <v>71</v>
      </c>
      <c r="C48" s="46"/>
      <c r="D48" s="46"/>
      <c r="E48" s="44"/>
      <c r="F48" s="44"/>
      <c r="G48" s="45"/>
      <c r="H48" s="44"/>
      <c r="I48" s="44"/>
      <c r="J48" s="45"/>
      <c r="K48" s="75"/>
      <c r="L48" s="82"/>
      <c r="M48" s="83"/>
    </row>
    <row r="49" s="6" customFormat="1" ht="24.9" customHeight="1" spans="1:13">
      <c r="A49" s="42">
        <v>2</v>
      </c>
      <c r="B49" s="66" t="s">
        <v>72</v>
      </c>
      <c r="C49" s="66"/>
      <c r="D49" s="66"/>
      <c r="E49" s="44"/>
      <c r="F49" s="44"/>
      <c r="G49" s="44"/>
      <c r="H49" s="44"/>
      <c r="I49" s="44"/>
      <c r="J49" s="44"/>
      <c r="K49" s="75" t="s">
        <v>61</v>
      </c>
      <c r="L49" s="82"/>
      <c r="M49" s="83"/>
    </row>
    <row r="50" s="6" customFormat="1" ht="24.9" customHeight="1" spans="1:13">
      <c r="A50" s="42"/>
      <c r="B50" s="65" t="s">
        <v>73</v>
      </c>
      <c r="C50" s="65"/>
      <c r="D50" s="65"/>
      <c r="E50" s="41" t="s">
        <v>19</v>
      </c>
      <c r="F50" s="41" t="s">
        <v>20</v>
      </c>
      <c r="G50" s="41" t="s">
        <v>21</v>
      </c>
      <c r="H50" s="41" t="s">
        <v>19</v>
      </c>
      <c r="I50" s="41" t="s">
        <v>20</v>
      </c>
      <c r="J50" s="41" t="s">
        <v>21</v>
      </c>
      <c r="K50" s="75"/>
      <c r="L50" s="82"/>
      <c r="M50" s="83"/>
    </row>
    <row r="51" s="6" customFormat="1" ht="24.9" customHeight="1" spans="1:13">
      <c r="A51" s="42">
        <v>1</v>
      </c>
      <c r="B51" s="67" t="s">
        <v>74</v>
      </c>
      <c r="C51" s="67"/>
      <c r="D51" s="67"/>
      <c r="E51" s="44"/>
      <c r="F51" s="44"/>
      <c r="G51" s="45"/>
      <c r="H51" s="44"/>
      <c r="I51" s="44"/>
      <c r="J51" s="45"/>
      <c r="K51" s="75"/>
      <c r="L51" s="82"/>
      <c r="M51" s="83"/>
    </row>
    <row r="52" s="6" customFormat="1" ht="24.9" customHeight="1" spans="1:13">
      <c r="A52" s="42">
        <v>2</v>
      </c>
      <c r="B52" s="67" t="s">
        <v>75</v>
      </c>
      <c r="C52" s="67"/>
      <c r="D52" s="67"/>
      <c r="E52" s="44"/>
      <c r="F52" s="44"/>
      <c r="G52" s="45"/>
      <c r="H52" s="44"/>
      <c r="I52" s="44"/>
      <c r="J52" s="45"/>
      <c r="K52" s="75"/>
      <c r="L52" s="82"/>
      <c r="M52" s="83"/>
    </row>
    <row r="53" s="6" customFormat="1" ht="24.9" customHeight="1" spans="1:13">
      <c r="A53" s="42">
        <v>3</v>
      </c>
      <c r="B53" s="46" t="s">
        <v>76</v>
      </c>
      <c r="C53" s="46"/>
      <c r="D53" s="46"/>
      <c r="E53" s="44"/>
      <c r="F53" s="44"/>
      <c r="G53" s="45"/>
      <c r="H53" s="44"/>
      <c r="I53" s="44"/>
      <c r="J53" s="45"/>
      <c r="K53" s="75"/>
      <c r="L53" s="82"/>
      <c r="M53" s="83"/>
    </row>
    <row r="54" s="6" customFormat="1" ht="24.9" customHeight="1" spans="1:13">
      <c r="A54" s="42">
        <v>4</v>
      </c>
      <c r="B54" s="46" t="s">
        <v>77</v>
      </c>
      <c r="C54" s="46"/>
      <c r="D54" s="46"/>
      <c r="E54" s="44"/>
      <c r="F54" s="44"/>
      <c r="G54" s="45"/>
      <c r="H54" s="44"/>
      <c r="I54" s="44"/>
      <c r="J54" s="45"/>
      <c r="K54" s="75"/>
      <c r="L54" s="82"/>
      <c r="M54" s="83"/>
    </row>
    <row r="55" s="6" customFormat="1" ht="24.9" customHeight="1" spans="1:13">
      <c r="A55" s="42">
        <v>5</v>
      </c>
      <c r="B55" s="46" t="s">
        <v>78</v>
      </c>
      <c r="C55" s="46"/>
      <c r="D55" s="46"/>
      <c r="E55" s="44"/>
      <c r="F55" s="44"/>
      <c r="G55" s="45"/>
      <c r="H55" s="44"/>
      <c r="I55" s="44"/>
      <c r="J55" s="45"/>
      <c r="K55" s="75"/>
      <c r="L55" s="82"/>
      <c r="M55" s="83"/>
    </row>
    <row r="56" s="6" customFormat="1" ht="24.9" customHeight="1" spans="1:13">
      <c r="A56" s="42"/>
      <c r="B56" s="65" t="s">
        <v>79</v>
      </c>
      <c r="C56" s="65"/>
      <c r="D56" s="65"/>
      <c r="E56" s="41" t="s">
        <v>19</v>
      </c>
      <c r="F56" s="41" t="s">
        <v>20</v>
      </c>
      <c r="G56" s="41" t="s">
        <v>21</v>
      </c>
      <c r="H56" s="41" t="s">
        <v>19</v>
      </c>
      <c r="I56" s="41" t="s">
        <v>20</v>
      </c>
      <c r="J56" s="41" t="s">
        <v>21</v>
      </c>
      <c r="K56" s="75"/>
      <c r="L56" s="82"/>
      <c r="M56" s="83"/>
    </row>
    <row r="57" s="6" customFormat="1" ht="24.9" customHeight="1" spans="1:13">
      <c r="A57" s="42">
        <v>1</v>
      </c>
      <c r="B57" s="46" t="s">
        <v>80</v>
      </c>
      <c r="C57" s="46"/>
      <c r="D57" s="46"/>
      <c r="E57" s="44"/>
      <c r="F57" s="44"/>
      <c r="G57" s="45"/>
      <c r="H57" s="44"/>
      <c r="I57" s="44"/>
      <c r="J57" s="45"/>
      <c r="K57" s="75"/>
      <c r="L57" s="82"/>
      <c r="M57" s="83"/>
    </row>
    <row r="58" s="6" customFormat="1" ht="24.9" customHeight="1" spans="1:13">
      <c r="A58" s="42">
        <v>2</v>
      </c>
      <c r="B58" s="46" t="s">
        <v>81</v>
      </c>
      <c r="C58" s="46"/>
      <c r="D58" s="46"/>
      <c r="E58" s="44"/>
      <c r="F58" s="44"/>
      <c r="G58" s="44"/>
      <c r="H58" s="44"/>
      <c r="I58" s="44"/>
      <c r="J58" s="44"/>
      <c r="K58" s="75"/>
      <c r="L58" s="82"/>
      <c r="M58" s="83"/>
    </row>
    <row r="59" s="6" customFormat="1" ht="24.9" customHeight="1" spans="1:13">
      <c r="A59" s="42">
        <v>3</v>
      </c>
      <c r="B59" s="46" t="s">
        <v>82</v>
      </c>
      <c r="C59" s="46"/>
      <c r="D59" s="46"/>
      <c r="E59" s="44"/>
      <c r="F59" s="44"/>
      <c r="G59" s="44"/>
      <c r="H59" s="44"/>
      <c r="I59" s="44"/>
      <c r="J59" s="44"/>
      <c r="K59" s="75"/>
      <c r="L59" s="82"/>
      <c r="M59" s="83"/>
    </row>
    <row r="60" s="6" customFormat="1" ht="24.9" customHeight="1" spans="1:13">
      <c r="A60" s="42">
        <v>4</v>
      </c>
      <c r="B60" s="46" t="s">
        <v>83</v>
      </c>
      <c r="C60" s="46"/>
      <c r="D60" s="46"/>
      <c r="E60" s="44"/>
      <c r="F60" s="44"/>
      <c r="G60" s="44"/>
      <c r="H60" s="44"/>
      <c r="I60" s="44"/>
      <c r="J60" s="44"/>
      <c r="K60" s="75"/>
      <c r="L60" s="82"/>
      <c r="M60" s="83"/>
    </row>
    <row r="61" s="6" customFormat="1" ht="24.9" customHeight="1" spans="1:13">
      <c r="A61" s="42">
        <v>5</v>
      </c>
      <c r="B61" s="43" t="s">
        <v>84</v>
      </c>
      <c r="C61" s="43"/>
      <c r="D61" s="43"/>
      <c r="E61" s="44"/>
      <c r="F61" s="44"/>
      <c r="G61" s="45"/>
      <c r="H61" s="44"/>
      <c r="I61" s="44"/>
      <c r="J61" s="45"/>
      <c r="K61" s="75"/>
      <c r="L61" s="82"/>
      <c r="M61" s="83"/>
    </row>
    <row r="62" s="6" customFormat="1" ht="24.9" customHeight="1" spans="1:13">
      <c r="A62" s="42">
        <v>6</v>
      </c>
      <c r="B62" s="67" t="s">
        <v>85</v>
      </c>
      <c r="C62" s="67"/>
      <c r="D62" s="67"/>
      <c r="E62" s="44"/>
      <c r="F62" s="44"/>
      <c r="G62" s="45"/>
      <c r="H62" s="44"/>
      <c r="I62" s="44"/>
      <c r="J62" s="45"/>
      <c r="K62" s="75"/>
      <c r="L62" s="82"/>
      <c r="M62" s="83"/>
    </row>
    <row r="63" s="6" customFormat="1" ht="24.9" customHeight="1" spans="1:13">
      <c r="A63" s="42">
        <v>7</v>
      </c>
      <c r="B63" s="46" t="s">
        <v>86</v>
      </c>
      <c r="C63" s="46"/>
      <c r="D63" s="46"/>
      <c r="E63" s="44"/>
      <c r="F63" s="44"/>
      <c r="G63" s="44"/>
      <c r="H63" s="44"/>
      <c r="I63" s="44"/>
      <c r="J63" s="44"/>
      <c r="K63" s="75"/>
      <c r="L63" s="82"/>
      <c r="M63" s="83"/>
    </row>
    <row r="64" s="6" customFormat="1" ht="24.9" customHeight="1" spans="1:13">
      <c r="A64" s="42">
        <v>8</v>
      </c>
      <c r="B64" s="46" t="s">
        <v>87</v>
      </c>
      <c r="C64" s="46"/>
      <c r="D64" s="46"/>
      <c r="E64" s="44"/>
      <c r="F64" s="44"/>
      <c r="G64" s="45"/>
      <c r="H64" s="44"/>
      <c r="I64" s="44"/>
      <c r="J64" s="45"/>
      <c r="K64" s="75"/>
      <c r="L64" s="82"/>
      <c r="M64" s="83"/>
    </row>
    <row r="65" s="6" customFormat="1" ht="24.9" customHeight="1" spans="1:13">
      <c r="A65" s="42">
        <v>9</v>
      </c>
      <c r="B65" s="46" t="s">
        <v>88</v>
      </c>
      <c r="C65" s="46"/>
      <c r="D65" s="46"/>
      <c r="E65" s="44"/>
      <c r="F65" s="44"/>
      <c r="G65" s="44"/>
      <c r="H65" s="90"/>
      <c r="I65" s="90"/>
      <c r="J65" s="90"/>
      <c r="K65" s="99"/>
      <c r="L65" s="100"/>
      <c r="M65" s="83"/>
    </row>
    <row r="66" s="6" customFormat="1" ht="24.9" customHeight="1" spans="1:13">
      <c r="A66" s="42">
        <v>10</v>
      </c>
      <c r="B66" s="91" t="s">
        <v>89</v>
      </c>
      <c r="C66" s="91"/>
      <c r="D66" s="91"/>
      <c r="E66" s="44"/>
      <c r="F66" s="44"/>
      <c r="G66" s="44"/>
      <c r="H66" s="90"/>
      <c r="I66" s="90"/>
      <c r="J66" s="44"/>
      <c r="K66" s="75"/>
      <c r="L66" s="82"/>
      <c r="M66" s="83"/>
    </row>
    <row r="67" s="3" customFormat="1" ht="24.9" customHeight="1" spans="1:13">
      <c r="A67" s="42"/>
      <c r="B67" s="65" t="s">
        <v>90</v>
      </c>
      <c r="C67" s="65"/>
      <c r="D67" s="65"/>
      <c r="E67" s="41" t="s">
        <v>19</v>
      </c>
      <c r="F67" s="41" t="s">
        <v>20</v>
      </c>
      <c r="G67" s="41" t="s">
        <v>21</v>
      </c>
      <c r="H67" s="41" t="s">
        <v>19</v>
      </c>
      <c r="I67" s="41" t="s">
        <v>20</v>
      </c>
      <c r="J67" s="41" t="s">
        <v>21</v>
      </c>
      <c r="K67" s="75"/>
      <c r="L67" s="82"/>
      <c r="M67" s="83"/>
    </row>
    <row r="68" s="4" customFormat="1" ht="24.9" customHeight="1" spans="1:13">
      <c r="A68" s="42">
        <v>1</v>
      </c>
      <c r="B68" s="46" t="s">
        <v>91</v>
      </c>
      <c r="C68" s="46"/>
      <c r="D68" s="46"/>
      <c r="E68" s="44"/>
      <c r="F68" s="44"/>
      <c r="G68" s="45"/>
      <c r="H68" s="44"/>
      <c r="I68" s="44"/>
      <c r="J68" s="45"/>
      <c r="K68" s="75"/>
      <c r="L68" s="82"/>
      <c r="M68" s="83"/>
    </row>
    <row r="69" s="3" customFormat="1" ht="24.9" customHeight="1" spans="1:13">
      <c r="A69" s="42">
        <v>2</v>
      </c>
      <c r="B69" s="46" t="s">
        <v>92</v>
      </c>
      <c r="C69" s="46"/>
      <c r="D69" s="46"/>
      <c r="E69" s="44"/>
      <c r="F69" s="44"/>
      <c r="G69" s="45"/>
      <c r="H69" s="44"/>
      <c r="I69" s="44"/>
      <c r="J69" s="45"/>
      <c r="K69" s="75"/>
      <c r="L69" s="82"/>
      <c r="M69" s="83"/>
    </row>
    <row r="70" s="3" customFormat="1" ht="24.9" customHeight="1" spans="1:13">
      <c r="A70" s="42">
        <v>3</v>
      </c>
      <c r="B70" s="46" t="s">
        <v>93</v>
      </c>
      <c r="C70" s="46"/>
      <c r="D70" s="46"/>
      <c r="E70" s="44"/>
      <c r="F70" s="44"/>
      <c r="G70" s="44"/>
      <c r="H70" s="44"/>
      <c r="I70" s="44"/>
      <c r="J70" s="44"/>
      <c r="K70" s="75"/>
      <c r="L70" s="82"/>
      <c r="M70" s="83"/>
    </row>
    <row r="71" s="6" customFormat="1" ht="24.9" customHeight="1" spans="1:13">
      <c r="A71" s="42">
        <v>4</v>
      </c>
      <c r="B71" s="46" t="s">
        <v>94</v>
      </c>
      <c r="C71" s="46"/>
      <c r="D71" s="46"/>
      <c r="E71" s="44"/>
      <c r="F71" s="44"/>
      <c r="G71" s="44"/>
      <c r="H71" s="44"/>
      <c r="I71" s="44"/>
      <c r="J71" s="44"/>
      <c r="K71" s="75"/>
      <c r="L71" s="82"/>
      <c r="M71" s="83"/>
    </row>
    <row r="72" s="6" customFormat="1" ht="24.9" customHeight="1" spans="1:13">
      <c r="A72" s="42">
        <v>5</v>
      </c>
      <c r="B72" s="46" t="s">
        <v>95</v>
      </c>
      <c r="C72" s="46"/>
      <c r="D72" s="46"/>
      <c r="E72" s="44"/>
      <c r="F72" s="44"/>
      <c r="G72" s="44"/>
      <c r="H72" s="44"/>
      <c r="I72" s="44"/>
      <c r="J72" s="44"/>
      <c r="K72" s="75"/>
      <c r="L72" s="82"/>
      <c r="M72" s="83"/>
    </row>
    <row r="73" s="6" customFormat="1" ht="24.9" customHeight="1" spans="1:13">
      <c r="A73" s="42">
        <v>6</v>
      </c>
      <c r="B73" s="46" t="s">
        <v>96</v>
      </c>
      <c r="C73" s="46"/>
      <c r="D73" s="46"/>
      <c r="E73" s="44"/>
      <c r="F73" s="44"/>
      <c r="G73" s="44"/>
      <c r="H73" s="44"/>
      <c r="I73" s="44"/>
      <c r="J73" s="44"/>
      <c r="K73" s="75"/>
      <c r="L73" s="82"/>
      <c r="M73" s="83"/>
    </row>
    <row r="74" s="6" customFormat="1" ht="24.9" customHeight="1" spans="1:13">
      <c r="A74" s="42">
        <v>7</v>
      </c>
      <c r="B74" s="46" t="s">
        <v>97</v>
      </c>
      <c r="C74" s="46"/>
      <c r="D74" s="46"/>
      <c r="E74" s="44"/>
      <c r="F74" s="44"/>
      <c r="G74" s="44"/>
      <c r="H74" s="44"/>
      <c r="I74" s="44"/>
      <c r="J74" s="44"/>
      <c r="K74" s="75"/>
      <c r="L74" s="82"/>
      <c r="M74" s="83"/>
    </row>
    <row r="75" s="6" customFormat="1" ht="24.9" customHeight="1" spans="1:13">
      <c r="A75" s="42">
        <v>8</v>
      </c>
      <c r="B75" s="46" t="s">
        <v>98</v>
      </c>
      <c r="C75" s="46"/>
      <c r="D75" s="46"/>
      <c r="E75" s="44"/>
      <c r="F75" s="44"/>
      <c r="G75" s="44"/>
      <c r="H75" s="44"/>
      <c r="I75" s="44"/>
      <c r="J75" s="44"/>
      <c r="K75" s="75"/>
      <c r="L75" s="82"/>
      <c r="M75" s="83"/>
    </row>
    <row r="76" s="6" customFormat="1" ht="24.9" customHeight="1" spans="1:13">
      <c r="A76" s="42">
        <v>9</v>
      </c>
      <c r="B76" s="46" t="s">
        <v>99</v>
      </c>
      <c r="C76" s="46"/>
      <c r="D76" s="46"/>
      <c r="E76" s="44"/>
      <c r="F76" s="44"/>
      <c r="G76" s="44"/>
      <c r="H76" s="44"/>
      <c r="I76" s="44"/>
      <c r="J76" s="44"/>
      <c r="K76" s="75"/>
      <c r="L76" s="82"/>
      <c r="M76" s="83"/>
    </row>
    <row r="77" s="6" customFormat="1" ht="24.9" customHeight="1" spans="1:13">
      <c r="A77" s="42">
        <v>10</v>
      </c>
      <c r="B77" s="46" t="s">
        <v>100</v>
      </c>
      <c r="C77" s="46"/>
      <c r="D77" s="46"/>
      <c r="E77" s="44"/>
      <c r="F77" s="44"/>
      <c r="G77" s="44"/>
      <c r="H77" s="44"/>
      <c r="I77" s="44"/>
      <c r="J77" s="44"/>
      <c r="K77" s="75"/>
      <c r="L77" s="82"/>
      <c r="M77" s="83"/>
    </row>
    <row r="78" s="7" customFormat="1" ht="18" customHeight="1" spans="1:13">
      <c r="A78" s="8"/>
      <c r="B78" s="92"/>
      <c r="C78" s="92"/>
      <c r="D78" s="93"/>
      <c r="F78" s="8"/>
      <c r="G78" s="8"/>
      <c r="H78" s="8"/>
      <c r="I78" s="8"/>
      <c r="J78" s="8"/>
      <c r="K78" s="8"/>
      <c r="L78" s="8"/>
      <c r="M78" s="8"/>
    </row>
    <row r="79" s="7" customFormat="1" ht="18" customHeight="1" spans="1:13">
      <c r="A79" s="8"/>
      <c r="B79" s="94"/>
      <c r="C79" s="94"/>
      <c r="D79" s="95"/>
      <c r="E79" s="96"/>
      <c r="F79" s="8"/>
      <c r="G79" s="8"/>
      <c r="H79" s="8"/>
      <c r="I79" s="8"/>
      <c r="J79" s="8"/>
      <c r="K79" s="8"/>
      <c r="L79" s="8"/>
      <c r="M79" s="8"/>
    </row>
    <row r="80" s="7" customFormat="1" ht="18" customHeight="1" spans="1:13">
      <c r="A80" s="8"/>
      <c r="B80" s="94"/>
      <c r="C80" s="94"/>
      <c r="D80" s="97"/>
      <c r="E80" s="96"/>
      <c r="F80" s="8"/>
      <c r="G80" s="8"/>
      <c r="H80" s="8"/>
      <c r="I80" s="8"/>
      <c r="J80" s="8"/>
      <c r="K80" s="8"/>
      <c r="L80" s="8"/>
      <c r="M80" s="8"/>
    </row>
    <row r="81" s="7" customFormat="1" ht="18" customHeight="1" spans="1:13">
      <c r="A81" s="8"/>
      <c r="B81" s="94"/>
      <c r="C81" s="94"/>
      <c r="D81" s="98"/>
      <c r="E81" s="96"/>
      <c r="F81" s="8"/>
      <c r="G81" s="8"/>
      <c r="H81" s="8"/>
      <c r="I81" s="8"/>
      <c r="J81" s="8"/>
      <c r="K81" s="8"/>
      <c r="L81" s="8"/>
      <c r="M81" s="8"/>
    </row>
    <row r="82" s="7" customFormat="1" ht="18" customHeight="1" spans="1:13">
      <c r="A82" s="8"/>
      <c r="B82" s="94"/>
      <c r="C82" s="94"/>
      <c r="D82" s="97"/>
      <c r="E82" s="96"/>
      <c r="F82" s="8"/>
      <c r="G82" s="8"/>
      <c r="H82" s="8"/>
      <c r="I82" s="8"/>
      <c r="J82" s="8"/>
      <c r="K82" s="8"/>
      <c r="L82" s="8"/>
      <c r="M82" s="8"/>
    </row>
    <row r="83" s="7" customFormat="1" ht="18" customHeight="1" spans="1:13">
      <c r="A83" s="8"/>
      <c r="B83" s="94"/>
      <c r="C83" s="94"/>
      <c r="D83" s="97"/>
      <c r="E83" s="96"/>
      <c r="F83" s="8"/>
      <c r="G83" s="8"/>
      <c r="H83" s="8"/>
      <c r="I83" s="8"/>
      <c r="J83" s="8"/>
      <c r="K83" s="8"/>
      <c r="L83" s="8"/>
      <c r="M83" s="8"/>
    </row>
    <row r="84" s="7" customFormat="1" ht="18" customHeight="1" spans="1:13">
      <c r="A84" s="8"/>
      <c r="B84" s="94"/>
      <c r="C84" s="94"/>
      <c r="D84" s="97"/>
      <c r="E84" s="96"/>
      <c r="F84" s="8"/>
      <c r="G84" s="8"/>
      <c r="H84" s="8"/>
      <c r="I84" s="8"/>
      <c r="J84" s="8"/>
      <c r="K84" s="8"/>
      <c r="L84" s="8"/>
      <c r="M84" s="8"/>
    </row>
    <row r="85" s="7" customFormat="1" ht="18" customHeight="1" spans="1:13">
      <c r="A85" s="8"/>
      <c r="B85" s="94"/>
      <c r="C85" s="94"/>
      <c r="D85" s="97"/>
      <c r="E85" s="96"/>
      <c r="F85" s="8"/>
      <c r="G85" s="8"/>
      <c r="H85" s="8"/>
      <c r="I85" s="8"/>
      <c r="J85" s="8"/>
      <c r="K85" s="8"/>
      <c r="L85" s="8"/>
      <c r="M85" s="8"/>
    </row>
    <row r="86" s="7" customFormat="1" ht="18" customHeight="1" spans="1:13">
      <c r="A86" s="8"/>
      <c r="B86" s="94"/>
      <c r="C86" s="94"/>
      <c r="D86" s="97"/>
      <c r="E86" s="96"/>
      <c r="F86" s="8"/>
      <c r="G86" s="8"/>
      <c r="H86" s="8"/>
      <c r="I86" s="8"/>
      <c r="J86" s="8"/>
      <c r="K86" s="8"/>
      <c r="L86" s="8"/>
      <c r="M86" s="8"/>
    </row>
    <row r="87" s="7" customFormat="1" ht="18" customHeight="1" spans="1:13">
      <c r="A87" s="8"/>
      <c r="B87" s="94"/>
      <c r="C87" s="94"/>
      <c r="D87" s="95"/>
      <c r="E87" s="96"/>
      <c r="F87" s="8"/>
      <c r="G87" s="8"/>
      <c r="H87" s="8"/>
      <c r="I87" s="8"/>
      <c r="J87" s="8"/>
      <c r="K87" s="8"/>
      <c r="L87" s="8"/>
      <c r="M87" s="8"/>
    </row>
    <row r="88" s="7" customFormat="1" ht="18" customHeight="1" spans="1:13">
      <c r="A88" s="8"/>
      <c r="B88" s="94"/>
      <c r="C88" s="94"/>
      <c r="D88" s="95"/>
      <c r="E88" s="96"/>
      <c r="F88" s="8"/>
      <c r="G88" s="8"/>
      <c r="H88" s="8"/>
      <c r="I88" s="8"/>
      <c r="J88" s="8"/>
      <c r="K88" s="8"/>
      <c r="L88" s="8"/>
      <c r="M88" s="8"/>
    </row>
    <row r="89" s="7" customFormat="1" ht="18" customHeight="1" spans="1:13">
      <c r="A89" s="8"/>
      <c r="B89" s="92"/>
      <c r="C89" s="92"/>
      <c r="D89" s="93"/>
      <c r="F89" s="8"/>
      <c r="G89" s="8"/>
      <c r="H89" s="8"/>
      <c r="I89" s="8"/>
      <c r="J89" s="8"/>
      <c r="K89" s="8"/>
      <c r="L89" s="8"/>
      <c r="M89" s="8"/>
    </row>
    <row r="90" s="7" customFormat="1" ht="18" customHeight="1" spans="1:13">
      <c r="A90" s="8"/>
      <c r="B90" s="92"/>
      <c r="C90" s="92"/>
      <c r="D90" s="93"/>
      <c r="F90" s="8"/>
      <c r="G90" s="8"/>
      <c r="H90" s="8"/>
      <c r="I90" s="8"/>
      <c r="J90" s="8"/>
      <c r="K90" s="8"/>
      <c r="L90" s="8"/>
      <c r="M90" s="8"/>
    </row>
    <row r="91" s="7" customFormat="1" ht="18" customHeight="1" spans="1:13">
      <c r="A91" s="8"/>
      <c r="B91" s="92"/>
      <c r="C91" s="92"/>
      <c r="D91" s="93"/>
      <c r="F91" s="8"/>
      <c r="G91" s="8"/>
      <c r="H91" s="8"/>
      <c r="I91" s="8"/>
      <c r="J91" s="8"/>
      <c r="K91" s="8"/>
      <c r="L91" s="8"/>
      <c r="M91" s="8"/>
    </row>
    <row r="92" s="7" customFormat="1" ht="18" customHeight="1" spans="1:13">
      <c r="A92" s="8"/>
      <c r="B92" s="92"/>
      <c r="C92" s="92"/>
      <c r="D92" s="93"/>
      <c r="F92" s="8"/>
      <c r="G92" s="8"/>
      <c r="H92" s="8"/>
      <c r="I92" s="8"/>
      <c r="J92" s="8"/>
      <c r="K92" s="8"/>
      <c r="L92" s="8"/>
      <c r="M92" s="8"/>
    </row>
    <row r="93" s="7" customFormat="1" ht="18" customHeight="1" spans="1:13">
      <c r="A93" s="8"/>
      <c r="B93" s="92"/>
      <c r="C93" s="92"/>
      <c r="D93" s="93"/>
      <c r="F93" s="8"/>
      <c r="G93" s="8"/>
      <c r="H93" s="8"/>
      <c r="I93" s="8"/>
      <c r="J93" s="8"/>
      <c r="K93" s="8"/>
      <c r="L93" s="8"/>
      <c r="M93" s="8"/>
    </row>
    <row r="94" s="7" customFormat="1" ht="18" customHeight="1" spans="1:13">
      <c r="A94" s="8"/>
      <c r="B94" s="92"/>
      <c r="C94" s="92"/>
      <c r="D94" s="93"/>
      <c r="F94" s="8"/>
      <c r="G94" s="8"/>
      <c r="H94" s="8"/>
      <c r="I94" s="8"/>
      <c r="J94" s="8"/>
      <c r="K94" s="8"/>
      <c r="L94" s="8"/>
      <c r="M94" s="8"/>
    </row>
    <row r="95" s="7" customFormat="1" ht="18" customHeight="1" spans="1:13">
      <c r="A95" s="8"/>
      <c r="B95" s="92"/>
      <c r="C95" s="92"/>
      <c r="D95" s="93"/>
      <c r="F95" s="8"/>
      <c r="G95" s="8"/>
      <c r="H95" s="8"/>
      <c r="I95" s="8"/>
      <c r="J95" s="8"/>
      <c r="K95" s="8"/>
      <c r="L95" s="8"/>
      <c r="M95" s="8"/>
    </row>
    <row r="96" s="7" customFormat="1" ht="18" customHeight="1" spans="1:13">
      <c r="A96" s="8"/>
      <c r="B96" s="92"/>
      <c r="C96" s="92"/>
      <c r="D96" s="93"/>
      <c r="F96" s="8"/>
      <c r="G96" s="8"/>
      <c r="H96" s="8"/>
      <c r="I96" s="8"/>
      <c r="J96" s="8"/>
      <c r="K96" s="8"/>
      <c r="L96" s="8"/>
      <c r="M96" s="8"/>
    </row>
    <row r="97" s="7" customFormat="1" ht="18" customHeight="1" spans="1:13">
      <c r="A97" s="8"/>
      <c r="B97" s="92"/>
      <c r="C97" s="92"/>
      <c r="D97" s="93"/>
      <c r="F97" s="8"/>
      <c r="G97" s="8"/>
      <c r="H97" s="8"/>
      <c r="I97" s="8"/>
      <c r="J97" s="8"/>
      <c r="K97" s="8"/>
      <c r="L97" s="8"/>
      <c r="M97" s="8"/>
    </row>
    <row r="98" s="7" customFormat="1" ht="18" customHeight="1" spans="1:13">
      <c r="A98" s="8"/>
      <c r="B98" s="92"/>
      <c r="C98" s="92"/>
      <c r="D98" s="93"/>
      <c r="F98" s="8"/>
      <c r="G98" s="8"/>
      <c r="H98" s="8"/>
      <c r="I98" s="8"/>
      <c r="J98" s="8"/>
      <c r="K98" s="8"/>
      <c r="L98" s="8"/>
      <c r="M98" s="8"/>
    </row>
    <row r="99" s="7" customFormat="1" ht="18" customHeight="1" spans="1:13">
      <c r="A99" s="8"/>
      <c r="B99" s="92"/>
      <c r="C99" s="92"/>
      <c r="D99" s="93"/>
      <c r="F99" s="8"/>
      <c r="G99" s="8"/>
      <c r="H99" s="8"/>
      <c r="I99" s="8"/>
      <c r="J99" s="8"/>
      <c r="K99" s="8"/>
      <c r="L99" s="8"/>
      <c r="M99" s="8"/>
    </row>
    <row r="100" s="7" customFormat="1" ht="18" customHeight="1" spans="1:13">
      <c r="A100" s="8"/>
      <c r="B100" s="92"/>
      <c r="C100" s="92"/>
      <c r="D100" s="93"/>
      <c r="F100" s="8"/>
      <c r="G100" s="8"/>
      <c r="H100" s="8"/>
      <c r="I100" s="8"/>
      <c r="J100" s="8"/>
      <c r="K100" s="8"/>
      <c r="L100" s="8"/>
      <c r="M100" s="8"/>
    </row>
    <row r="101" s="7" customFormat="1" ht="18" customHeight="1" spans="1:13">
      <c r="A101" s="8"/>
      <c r="B101" s="92"/>
      <c r="C101" s="92"/>
      <c r="D101" s="93"/>
      <c r="F101" s="8"/>
      <c r="G101" s="8"/>
      <c r="H101" s="8"/>
      <c r="I101" s="8"/>
      <c r="J101" s="8"/>
      <c r="K101" s="8"/>
      <c r="L101" s="8"/>
      <c r="M101" s="8"/>
    </row>
    <row r="102" s="7" customFormat="1" ht="18" customHeight="1" spans="1:13">
      <c r="A102" s="8"/>
      <c r="B102" s="92"/>
      <c r="C102" s="92"/>
      <c r="D102" s="93"/>
      <c r="F102" s="8"/>
      <c r="G102" s="8"/>
      <c r="H102" s="8"/>
      <c r="I102" s="8"/>
      <c r="J102" s="8"/>
      <c r="K102" s="8"/>
      <c r="L102" s="8"/>
      <c r="M102" s="8"/>
    </row>
    <row r="103" s="7" customFormat="1" ht="18" customHeight="1" spans="1:13">
      <c r="A103" s="8"/>
      <c r="B103" s="92"/>
      <c r="C103" s="92"/>
      <c r="D103" s="93"/>
      <c r="F103" s="8"/>
      <c r="G103" s="8"/>
      <c r="H103" s="8"/>
      <c r="I103" s="8"/>
      <c r="J103" s="8"/>
      <c r="K103" s="8"/>
      <c r="L103" s="8"/>
      <c r="M103" s="8"/>
    </row>
    <row r="104" s="7" customFormat="1" ht="18" customHeight="1" spans="1:13">
      <c r="A104" s="8"/>
      <c r="B104" s="92"/>
      <c r="C104" s="92"/>
      <c r="D104" s="93"/>
      <c r="F104" s="8"/>
      <c r="G104" s="8"/>
      <c r="H104" s="8"/>
      <c r="I104" s="8"/>
      <c r="J104" s="8"/>
      <c r="K104" s="8"/>
      <c r="L104" s="8"/>
      <c r="M104" s="8"/>
    </row>
    <row r="105" s="7" customFormat="1" ht="18" customHeight="1" spans="1:13">
      <c r="A105" s="8"/>
      <c r="B105" s="92"/>
      <c r="C105" s="92"/>
      <c r="D105" s="93"/>
      <c r="F105" s="8"/>
      <c r="G105" s="8"/>
      <c r="H105" s="8"/>
      <c r="I105" s="8"/>
      <c r="J105" s="8"/>
      <c r="K105" s="8"/>
      <c r="L105" s="8"/>
      <c r="M105" s="8"/>
    </row>
    <row r="106" s="7" customFormat="1" ht="18" customHeight="1" spans="1:13">
      <c r="A106" s="8"/>
      <c r="B106" s="92"/>
      <c r="C106" s="92"/>
      <c r="D106" s="93"/>
      <c r="F106" s="8"/>
      <c r="G106" s="8"/>
      <c r="H106" s="8"/>
      <c r="I106" s="8"/>
      <c r="J106" s="8"/>
      <c r="K106" s="8"/>
      <c r="L106" s="8"/>
      <c r="M106" s="8"/>
    </row>
    <row r="107" s="7" customFormat="1" ht="18" customHeight="1" spans="1:13">
      <c r="A107" s="8"/>
      <c r="B107" s="92"/>
      <c r="C107" s="92"/>
      <c r="D107" s="93"/>
      <c r="F107" s="8"/>
      <c r="G107" s="8"/>
      <c r="H107" s="8"/>
      <c r="I107" s="8"/>
      <c r="J107" s="8"/>
      <c r="K107" s="8"/>
      <c r="L107" s="8"/>
      <c r="M107" s="8"/>
    </row>
    <row r="108" s="7" customFormat="1" ht="18" customHeight="1" spans="1:13">
      <c r="A108" s="8"/>
      <c r="B108" s="92"/>
      <c r="C108" s="92"/>
      <c r="D108" s="93"/>
      <c r="F108" s="8"/>
      <c r="G108" s="8"/>
      <c r="H108" s="8"/>
      <c r="I108" s="8"/>
      <c r="J108" s="8"/>
      <c r="K108" s="8"/>
      <c r="L108" s="8"/>
      <c r="M108" s="8"/>
    </row>
    <row r="109" s="7" customFormat="1" ht="18" customHeight="1" spans="1:13">
      <c r="A109" s="8"/>
      <c r="B109" s="92"/>
      <c r="C109" s="92"/>
      <c r="D109" s="93"/>
      <c r="F109" s="8"/>
      <c r="G109" s="8"/>
      <c r="H109" s="8"/>
      <c r="I109" s="8"/>
      <c r="J109" s="8"/>
      <c r="K109" s="8"/>
      <c r="L109" s="8"/>
      <c r="M109" s="8"/>
    </row>
    <row r="110" s="7" customFormat="1" ht="18" customHeight="1" spans="1:13">
      <c r="A110" s="8"/>
      <c r="B110" s="92"/>
      <c r="C110" s="92"/>
      <c r="D110" s="93"/>
      <c r="F110" s="8"/>
      <c r="G110" s="8"/>
      <c r="H110" s="8"/>
      <c r="I110" s="8"/>
      <c r="J110" s="8"/>
      <c r="K110" s="8"/>
      <c r="L110" s="8"/>
      <c r="M110" s="8"/>
    </row>
    <row r="111" s="7" customFormat="1" ht="18" customHeight="1" spans="1:13">
      <c r="A111" s="8"/>
      <c r="B111" s="92"/>
      <c r="C111" s="92"/>
      <c r="D111" s="93"/>
      <c r="F111" s="8"/>
      <c r="G111" s="8"/>
      <c r="H111" s="8"/>
      <c r="I111" s="8"/>
      <c r="J111" s="8"/>
      <c r="K111" s="8"/>
      <c r="L111" s="8"/>
      <c r="M111" s="8"/>
    </row>
    <row r="112" s="7" customFormat="1" ht="18" customHeight="1" spans="1:13">
      <c r="A112" s="8"/>
      <c r="B112" s="92"/>
      <c r="C112" s="92"/>
      <c r="D112" s="93"/>
      <c r="F112" s="8"/>
      <c r="G112" s="8"/>
      <c r="H112" s="8"/>
      <c r="I112" s="8"/>
      <c r="J112" s="8"/>
      <c r="K112" s="8"/>
      <c r="L112" s="8"/>
      <c r="M112" s="8"/>
    </row>
    <row r="113" s="7" customFormat="1" ht="18" customHeight="1" spans="1:13">
      <c r="A113" s="8"/>
      <c r="B113" s="92"/>
      <c r="C113" s="92"/>
      <c r="D113" s="93"/>
      <c r="F113" s="8"/>
      <c r="G113" s="8"/>
      <c r="H113" s="8"/>
      <c r="I113" s="8"/>
      <c r="J113" s="8"/>
      <c r="K113" s="8"/>
      <c r="L113" s="8"/>
      <c r="M113" s="8"/>
    </row>
    <row r="114" s="7" customFormat="1" ht="18" customHeight="1" spans="1:13">
      <c r="A114" s="8"/>
      <c r="B114" s="92"/>
      <c r="C114" s="92"/>
      <c r="D114" s="93"/>
      <c r="F114" s="8"/>
      <c r="G114" s="8"/>
      <c r="H114" s="8"/>
      <c r="I114" s="8"/>
      <c r="J114" s="8"/>
      <c r="K114" s="8"/>
      <c r="L114" s="8"/>
      <c r="M114" s="8"/>
    </row>
    <row r="115" s="7" customFormat="1" ht="18" customHeight="1" spans="1:13">
      <c r="A115" s="8"/>
      <c r="B115" s="92"/>
      <c r="C115" s="92"/>
      <c r="D115" s="93"/>
      <c r="F115" s="8"/>
      <c r="G115" s="8"/>
      <c r="H115" s="8"/>
      <c r="I115" s="8"/>
      <c r="J115" s="8"/>
      <c r="K115" s="8"/>
      <c r="L115" s="8"/>
      <c r="M115" s="8"/>
    </row>
    <row r="116" s="7" customFormat="1" ht="18" customHeight="1" spans="1:13">
      <c r="A116" s="8"/>
      <c r="B116" s="92"/>
      <c r="C116" s="92"/>
      <c r="D116" s="93"/>
      <c r="F116" s="8"/>
      <c r="G116" s="8"/>
      <c r="H116" s="8"/>
      <c r="I116" s="8"/>
      <c r="J116" s="8"/>
      <c r="K116" s="8"/>
      <c r="L116" s="8"/>
      <c r="M116" s="8"/>
    </row>
    <row r="117" s="7" customFormat="1" ht="18" customHeight="1" spans="1:13">
      <c r="A117" s="8"/>
      <c r="B117" s="92"/>
      <c r="C117" s="92"/>
      <c r="D117" s="93"/>
      <c r="F117" s="8"/>
      <c r="G117" s="8"/>
      <c r="H117" s="8"/>
      <c r="I117" s="8"/>
      <c r="J117" s="8"/>
      <c r="K117" s="8"/>
      <c r="L117" s="8"/>
      <c r="M117" s="8"/>
    </row>
    <row r="118" s="7" customFormat="1" ht="18" customHeight="1" spans="1:13">
      <c r="A118" s="8"/>
      <c r="B118" s="92"/>
      <c r="C118" s="92"/>
      <c r="D118" s="93"/>
      <c r="F118" s="8"/>
      <c r="G118" s="8"/>
      <c r="H118" s="8"/>
      <c r="I118" s="8"/>
      <c r="J118" s="8"/>
      <c r="K118" s="8"/>
      <c r="L118" s="8"/>
      <c r="M118" s="8"/>
    </row>
    <row r="119" s="7" customFormat="1" ht="18" customHeight="1" spans="1:13">
      <c r="A119" s="8"/>
      <c r="B119" s="92"/>
      <c r="C119" s="92"/>
      <c r="D119" s="93"/>
      <c r="F119" s="8"/>
      <c r="G119" s="8"/>
      <c r="H119" s="8"/>
      <c r="I119" s="8"/>
      <c r="J119" s="8"/>
      <c r="K119" s="8"/>
      <c r="L119" s="8"/>
      <c r="M119" s="8"/>
    </row>
    <row r="120" ht="18" customHeight="1"/>
    <row r="121" ht="18" customHeight="1"/>
    <row r="122" ht="18" customHeight="1"/>
    <row r="123" ht="18" customHeight="1"/>
    <row r="124" ht="18" customHeight="1"/>
    <row r="125" ht="18" customHeight="1"/>
  </sheetData>
  <mergeCells count="160">
    <mergeCell ref="E1:F1"/>
    <mergeCell ref="G1:K1"/>
    <mergeCell ref="E2:F2"/>
    <mergeCell ref="G2:K2"/>
    <mergeCell ref="E3:F3"/>
    <mergeCell ref="G3:K3"/>
    <mergeCell ref="E4:F4"/>
    <mergeCell ref="G4:K4"/>
    <mergeCell ref="E5:L5"/>
    <mergeCell ref="E6:G6"/>
    <mergeCell ref="H6:J6"/>
    <mergeCell ref="E7:G7"/>
    <mergeCell ref="H7:J7"/>
    <mergeCell ref="B8:D8"/>
    <mergeCell ref="K8:L8"/>
    <mergeCell ref="M8:P8"/>
    <mergeCell ref="B9:D9"/>
    <mergeCell ref="K9:L9"/>
    <mergeCell ref="B10:D10"/>
    <mergeCell ref="K10:L10"/>
    <mergeCell ref="B11:D11"/>
    <mergeCell ref="K11:L11"/>
    <mergeCell ref="B12:D12"/>
    <mergeCell ref="K12:L12"/>
    <mergeCell ref="B13:D13"/>
    <mergeCell ref="K13:L13"/>
    <mergeCell ref="B14:D14"/>
    <mergeCell ref="K14:L14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  <mergeCell ref="B21:D21"/>
    <mergeCell ref="K21:L21"/>
    <mergeCell ref="B22:D22"/>
    <mergeCell ref="K22:L22"/>
    <mergeCell ref="B23:D23"/>
    <mergeCell ref="K23:L23"/>
    <mergeCell ref="B24:D24"/>
    <mergeCell ref="K24:L24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B30:D30"/>
    <mergeCell ref="K30:L30"/>
    <mergeCell ref="B31:D31"/>
    <mergeCell ref="K31:L31"/>
    <mergeCell ref="B32:D32"/>
    <mergeCell ref="K32:L32"/>
    <mergeCell ref="B33:D33"/>
    <mergeCell ref="K33:L33"/>
    <mergeCell ref="B34:D34"/>
    <mergeCell ref="K34:L34"/>
    <mergeCell ref="B35:D35"/>
    <mergeCell ref="K35:L35"/>
    <mergeCell ref="B36:D36"/>
    <mergeCell ref="K36:L36"/>
    <mergeCell ref="B37:D37"/>
    <mergeCell ref="K37:L37"/>
    <mergeCell ref="B38:D38"/>
    <mergeCell ref="K38:L38"/>
    <mergeCell ref="B39:D39"/>
    <mergeCell ref="K39:L39"/>
    <mergeCell ref="B40:D40"/>
    <mergeCell ref="K40:L40"/>
    <mergeCell ref="B41:D41"/>
    <mergeCell ref="B42:D42"/>
    <mergeCell ref="B43:D43"/>
    <mergeCell ref="K43:L43"/>
    <mergeCell ref="B44:D44"/>
    <mergeCell ref="K44:L44"/>
    <mergeCell ref="B45:D45"/>
    <mergeCell ref="K45:L45"/>
    <mergeCell ref="B46:D46"/>
    <mergeCell ref="K46:L46"/>
    <mergeCell ref="B47:D47"/>
    <mergeCell ref="K47:L47"/>
    <mergeCell ref="B48:D48"/>
    <mergeCell ref="K48:L48"/>
    <mergeCell ref="B49:D49"/>
    <mergeCell ref="K49:L49"/>
    <mergeCell ref="B50:D50"/>
    <mergeCell ref="K50:L50"/>
    <mergeCell ref="B51:D51"/>
    <mergeCell ref="K51:L51"/>
    <mergeCell ref="B52:D52"/>
    <mergeCell ref="K52:L52"/>
    <mergeCell ref="B53:D53"/>
    <mergeCell ref="K53:L53"/>
    <mergeCell ref="B54:D54"/>
    <mergeCell ref="K54:L54"/>
    <mergeCell ref="B55:D55"/>
    <mergeCell ref="K55:L55"/>
    <mergeCell ref="B56:D56"/>
    <mergeCell ref="K56:L56"/>
    <mergeCell ref="B57:D57"/>
    <mergeCell ref="K57:L57"/>
    <mergeCell ref="B58:D58"/>
    <mergeCell ref="K58:L58"/>
    <mergeCell ref="B59:D59"/>
    <mergeCell ref="K59:L59"/>
    <mergeCell ref="B60:D60"/>
    <mergeCell ref="K60:L60"/>
    <mergeCell ref="B61:D61"/>
    <mergeCell ref="K61:L61"/>
    <mergeCell ref="B62:D62"/>
    <mergeCell ref="K62:L62"/>
    <mergeCell ref="B63:D63"/>
    <mergeCell ref="K63:L63"/>
    <mergeCell ref="B64:D64"/>
    <mergeCell ref="K64:L64"/>
    <mergeCell ref="B65:D65"/>
    <mergeCell ref="K65:L65"/>
    <mergeCell ref="B66:D66"/>
    <mergeCell ref="K66:L66"/>
    <mergeCell ref="B67:D67"/>
    <mergeCell ref="K67:L67"/>
    <mergeCell ref="B68:D68"/>
    <mergeCell ref="K68:L68"/>
    <mergeCell ref="B69:D69"/>
    <mergeCell ref="K69:L69"/>
    <mergeCell ref="B70:D70"/>
    <mergeCell ref="K70:L70"/>
    <mergeCell ref="B71:D71"/>
    <mergeCell ref="K71:L71"/>
    <mergeCell ref="B72:D72"/>
    <mergeCell ref="K72:L72"/>
    <mergeCell ref="B73:D73"/>
    <mergeCell ref="K73:L73"/>
    <mergeCell ref="B74:D74"/>
    <mergeCell ref="K74:L74"/>
    <mergeCell ref="B75:D75"/>
    <mergeCell ref="K75:L75"/>
    <mergeCell ref="B76:D76"/>
    <mergeCell ref="K76:L76"/>
    <mergeCell ref="B77:D77"/>
    <mergeCell ref="K77:L77"/>
    <mergeCell ref="A6:A7"/>
    <mergeCell ref="D1:D2"/>
    <mergeCell ref="M10:M12"/>
    <mergeCell ref="M13:M15"/>
    <mergeCell ref="R8:R17"/>
    <mergeCell ref="A1:C3"/>
    <mergeCell ref="B6:D7"/>
    <mergeCell ref="K6:L7"/>
  </mergeCells>
  <conditionalFormatting sqref="E9">
    <cfRule type="cellIs" dxfId="0" priority="6" operator="equal">
      <formula>"√"</formula>
    </cfRule>
    <cfRule type="cellIs" dxfId="1" priority="5" operator="equal">
      <formula>"√"</formula>
    </cfRule>
    <cfRule type="cellIs" dxfId="2" priority="4" operator="equal">
      <formula>"×"</formula>
    </cfRule>
  </conditionalFormatting>
  <conditionalFormatting sqref="H9">
    <cfRule type="cellIs" dxfId="0" priority="3" operator="equal">
      <formula>"√"</formula>
    </cfRule>
    <cfRule type="cellIs" dxfId="1" priority="2" operator="equal">
      <formula>"√"</formula>
    </cfRule>
    <cfRule type="cellIs" dxfId="2" priority="1" operator="equal">
      <formula>"×"</formula>
    </cfRule>
  </conditionalFormatting>
  <conditionalFormatting sqref="G11">
    <cfRule type="cellIs" dxfId="0" priority="36" operator="equal">
      <formula>"√"</formula>
    </cfRule>
    <cfRule type="cellIs" dxfId="1" priority="35" operator="equal">
      <formula>"√"</formula>
    </cfRule>
    <cfRule type="cellIs" dxfId="2" priority="34" operator="equal">
      <formula>"×"</formula>
    </cfRule>
  </conditionalFormatting>
  <conditionalFormatting sqref="J11">
    <cfRule type="cellIs" dxfId="0" priority="33" operator="equal">
      <formula>"√"</formula>
    </cfRule>
    <cfRule type="cellIs" dxfId="1" priority="32" operator="equal">
      <formula>"√"</formula>
    </cfRule>
    <cfRule type="cellIs" dxfId="2" priority="31" operator="equal">
      <formula>"×"</formula>
    </cfRule>
  </conditionalFormatting>
  <conditionalFormatting sqref="G17">
    <cfRule type="cellIs" dxfId="0" priority="30" operator="equal">
      <formula>"√"</formula>
    </cfRule>
    <cfRule type="cellIs" dxfId="1" priority="29" operator="equal">
      <formula>"√"</formula>
    </cfRule>
    <cfRule type="cellIs" dxfId="2" priority="28" operator="equal">
      <formula>"×"</formula>
    </cfRule>
  </conditionalFormatting>
  <conditionalFormatting sqref="J17">
    <cfRule type="cellIs" dxfId="0" priority="27" operator="equal">
      <formula>"√"</formula>
    </cfRule>
    <cfRule type="cellIs" dxfId="1" priority="26" operator="equal">
      <formula>"√"</formula>
    </cfRule>
    <cfRule type="cellIs" dxfId="2" priority="25" operator="equal">
      <formula>"×"</formula>
    </cfRule>
  </conditionalFormatting>
  <conditionalFormatting sqref="E31">
    <cfRule type="cellIs" dxfId="0" priority="24" operator="equal">
      <formula>"√"</formula>
    </cfRule>
    <cfRule type="cellIs" dxfId="1" priority="23" operator="equal">
      <formula>"√"</formula>
    </cfRule>
    <cfRule type="cellIs" dxfId="2" priority="22" operator="equal">
      <formula>"×"</formula>
    </cfRule>
  </conditionalFormatting>
  <conditionalFormatting sqref="F31">
    <cfRule type="cellIs" dxfId="0" priority="21" operator="equal">
      <formula>"√"</formula>
    </cfRule>
    <cfRule type="cellIs" dxfId="1" priority="20" operator="equal">
      <formula>"√"</formula>
    </cfRule>
    <cfRule type="cellIs" dxfId="2" priority="19" operator="equal">
      <formula>"×"</formula>
    </cfRule>
  </conditionalFormatting>
  <conditionalFormatting sqref="G31">
    <cfRule type="cellIs" dxfId="0" priority="18" operator="equal">
      <formula>"√"</formula>
    </cfRule>
    <cfRule type="cellIs" dxfId="1" priority="17" operator="equal">
      <formula>"√"</formula>
    </cfRule>
    <cfRule type="cellIs" dxfId="2" priority="16" operator="equal">
      <formula>"×"</formula>
    </cfRule>
  </conditionalFormatting>
  <conditionalFormatting sqref="H31">
    <cfRule type="cellIs" dxfId="0" priority="15" operator="equal">
      <formula>"√"</formula>
    </cfRule>
    <cfRule type="cellIs" dxfId="1" priority="14" operator="equal">
      <formula>"√"</formula>
    </cfRule>
    <cfRule type="cellIs" dxfId="2" priority="13" operator="equal">
      <formula>"×"</formula>
    </cfRule>
  </conditionalFormatting>
  <conditionalFormatting sqref="I31">
    <cfRule type="cellIs" dxfId="0" priority="12" operator="equal">
      <formula>"√"</formula>
    </cfRule>
    <cfRule type="cellIs" dxfId="1" priority="11" operator="equal">
      <formula>"√"</formula>
    </cfRule>
    <cfRule type="cellIs" dxfId="2" priority="10" operator="equal">
      <formula>"×"</formula>
    </cfRule>
  </conditionalFormatting>
  <conditionalFormatting sqref="J31">
    <cfRule type="cellIs" dxfId="0" priority="9" operator="equal">
      <formula>"√"</formula>
    </cfRule>
    <cfRule type="cellIs" dxfId="1" priority="8" operator="equal">
      <formula>"√"</formula>
    </cfRule>
    <cfRule type="cellIs" dxfId="2" priority="7" operator="equal">
      <formula>"×"</formula>
    </cfRule>
  </conditionalFormatting>
  <conditionalFormatting sqref="G66">
    <cfRule type="cellIs" dxfId="0" priority="75" operator="equal">
      <formula>"√"</formula>
    </cfRule>
    <cfRule type="cellIs" dxfId="1" priority="74" operator="equal">
      <formula>"√"</formula>
    </cfRule>
    <cfRule type="cellIs" dxfId="2" priority="73" operator="equal">
      <formula>"×"</formula>
    </cfRule>
  </conditionalFormatting>
  <conditionalFormatting sqref="J66">
    <cfRule type="cellIs" dxfId="0" priority="72" operator="equal">
      <formula>"√"</formula>
    </cfRule>
    <cfRule type="cellIs" dxfId="1" priority="71" operator="equal">
      <formula>"√"</formula>
    </cfRule>
    <cfRule type="cellIs" dxfId="2" priority="70" operator="equal">
      <formula>"×"</formula>
    </cfRule>
  </conditionalFormatting>
  <conditionalFormatting sqref="E57:E65">
    <cfRule type="cellIs" dxfId="0" priority="69" operator="equal">
      <formula>"√"</formula>
    </cfRule>
    <cfRule type="cellIs" dxfId="1" priority="68" operator="equal">
      <formula>"√"</formula>
    </cfRule>
    <cfRule type="cellIs" dxfId="2" priority="67" operator="equal">
      <formula>"×"</formula>
    </cfRule>
  </conditionalFormatting>
  <conditionalFormatting sqref="E68:E77">
    <cfRule type="cellIs" dxfId="0" priority="93" operator="equal">
      <formula>"√"</formula>
    </cfRule>
    <cfRule type="cellIs" dxfId="1" priority="92" operator="equal">
      <formula>"√"</formula>
    </cfRule>
    <cfRule type="cellIs" dxfId="2" priority="91" operator="equal">
      <formula>"×"</formula>
    </cfRule>
  </conditionalFormatting>
  <conditionalFormatting sqref="F57:F65">
    <cfRule type="cellIs" dxfId="0" priority="66" operator="equal">
      <formula>"√"</formula>
    </cfRule>
    <cfRule type="cellIs" dxfId="1" priority="65" operator="equal">
      <formula>"√"</formula>
    </cfRule>
    <cfRule type="cellIs" dxfId="2" priority="64" operator="equal">
      <formula>"×"</formula>
    </cfRule>
  </conditionalFormatting>
  <conditionalFormatting sqref="F68:F77">
    <cfRule type="cellIs" dxfId="0" priority="90" operator="equal">
      <formula>"√"</formula>
    </cfRule>
    <cfRule type="cellIs" dxfId="1" priority="89" operator="equal">
      <formula>"√"</formula>
    </cfRule>
    <cfRule type="cellIs" dxfId="2" priority="88" operator="equal">
      <formula>"×"</formula>
    </cfRule>
  </conditionalFormatting>
  <conditionalFormatting sqref="G38:G39">
    <cfRule type="cellIs" dxfId="0" priority="54" operator="equal">
      <formula>"√"</formula>
    </cfRule>
    <cfRule type="cellIs" dxfId="1" priority="53" operator="equal">
      <formula>"√"</formula>
    </cfRule>
    <cfRule type="cellIs" dxfId="2" priority="52" operator="equal">
      <formula>"×"</formula>
    </cfRule>
  </conditionalFormatting>
  <conditionalFormatting sqref="J38:J39">
    <cfRule type="cellIs" dxfId="0" priority="42" operator="equal">
      <formula>"√"</formula>
    </cfRule>
    <cfRule type="cellIs" dxfId="1" priority="41" operator="equal">
      <formula>"√"</formula>
    </cfRule>
    <cfRule type="cellIs" dxfId="2" priority="40" operator="equal">
      <formula>"×"</formula>
    </cfRule>
  </conditionalFormatting>
  <conditionalFormatting sqref="F9:F30 F32:F42">
    <cfRule type="cellIs" dxfId="0" priority="57" operator="equal">
      <formula>"√"</formula>
    </cfRule>
    <cfRule type="cellIs" dxfId="1" priority="56" operator="equal">
      <formula>"√"</formula>
    </cfRule>
    <cfRule type="cellIs" dxfId="2" priority="55" operator="equal">
      <formula>"×"</formula>
    </cfRule>
  </conditionalFormatting>
  <conditionalFormatting sqref="G9 G21 G23 G25 G28:G29 G32 G35:G36">
    <cfRule type="cellIs" dxfId="0" priority="51" operator="equal">
      <formula>"√"</formula>
    </cfRule>
    <cfRule type="cellIs" dxfId="1" priority="50" operator="equal">
      <formula>"√"</formula>
    </cfRule>
    <cfRule type="cellIs" dxfId="2" priority="49" operator="equal">
      <formula>"×"</formula>
    </cfRule>
  </conditionalFormatting>
  <conditionalFormatting sqref="I9:I30 I32:I42">
    <cfRule type="cellIs" dxfId="0" priority="45" operator="equal">
      <formula>"√"</formula>
    </cfRule>
    <cfRule type="cellIs" dxfId="1" priority="44" operator="equal">
      <formula>"√"</formula>
    </cfRule>
    <cfRule type="cellIs" dxfId="2" priority="43" operator="equal">
      <formula>"×"</formula>
    </cfRule>
  </conditionalFormatting>
  <conditionalFormatting sqref="J9 J21 J23 J25 J28:J29 J32 J35:J36">
    <cfRule type="cellIs" dxfId="0" priority="39" operator="equal">
      <formula>"√"</formula>
    </cfRule>
    <cfRule type="cellIs" dxfId="1" priority="38" operator="equal">
      <formula>"√"</formula>
    </cfRule>
    <cfRule type="cellIs" dxfId="2" priority="37" operator="equal">
      <formula>"×"</formula>
    </cfRule>
  </conditionalFormatting>
  <conditionalFormatting sqref="E10:E30 E32:E42">
    <cfRule type="cellIs" dxfId="0" priority="60" operator="equal">
      <formula>"√"</formula>
    </cfRule>
    <cfRule type="cellIs" dxfId="1" priority="59" operator="equal">
      <formula>"√"</formula>
    </cfRule>
    <cfRule type="cellIs" dxfId="2" priority="58" operator="equal">
      <formula>"×"</formula>
    </cfRule>
  </conditionalFormatting>
  <conditionalFormatting sqref="H10:H30 H32:H42">
    <cfRule type="cellIs" dxfId="0" priority="48" operator="equal">
      <formula>"√"</formula>
    </cfRule>
    <cfRule type="cellIs" dxfId="1" priority="47" operator="equal">
      <formula>"√"</formula>
    </cfRule>
    <cfRule type="cellIs" dxfId="2" priority="46" operator="equal">
      <formula>"×"</formula>
    </cfRule>
  </conditionalFormatting>
  <conditionalFormatting sqref="E51:E55 E66 E44:E46 E48:E49">
    <cfRule type="cellIs" dxfId="0" priority="84" operator="equal">
      <formula>"√"</formula>
    </cfRule>
    <cfRule type="cellIs" dxfId="1" priority="83" operator="equal">
      <formula>"√"</formula>
    </cfRule>
    <cfRule type="cellIs" dxfId="2" priority="82" operator="equal">
      <formula>"×"</formula>
    </cfRule>
  </conditionalFormatting>
  <conditionalFormatting sqref="F51:F55 F66 F44:F46 F48:F49">
    <cfRule type="cellIs" dxfId="0" priority="81" operator="equal">
      <formula>"√"</formula>
    </cfRule>
    <cfRule type="cellIs" dxfId="1" priority="80" operator="equal">
      <formula>"√"</formula>
    </cfRule>
    <cfRule type="cellIs" dxfId="2" priority="79" operator="equal">
      <formula>"×"</formula>
    </cfRule>
  </conditionalFormatting>
  <conditionalFormatting sqref="G44:J44 H66:I66 H51:I55 G49:J49 H48:I48 H45:I46">
    <cfRule type="cellIs" dxfId="0" priority="78" operator="equal">
      <formula>"√"</formula>
    </cfRule>
    <cfRule type="cellIs" dxfId="1" priority="77" operator="equal">
      <formula>"√"</formula>
    </cfRule>
    <cfRule type="cellIs" dxfId="2" priority="76" operator="equal">
      <formula>"×"</formula>
    </cfRule>
  </conditionalFormatting>
  <conditionalFormatting sqref="G65:J65 H64:I64 G63:J63 H61:I62 G58:J60 H57:I57">
    <cfRule type="cellIs" dxfId="0" priority="63" operator="equal">
      <formula>"√"</formula>
    </cfRule>
    <cfRule type="cellIs" dxfId="1" priority="62" operator="equal">
      <formula>"√"</formula>
    </cfRule>
    <cfRule type="cellIs" dxfId="2" priority="61" operator="equal">
      <formula>"×"</formula>
    </cfRule>
  </conditionalFormatting>
  <conditionalFormatting sqref="G70:J77 H68:I69">
    <cfRule type="cellIs" dxfId="0" priority="87" operator="equal">
      <formula>"√"</formula>
    </cfRule>
    <cfRule type="cellIs" dxfId="1" priority="86" operator="equal">
      <formula>"√"</formula>
    </cfRule>
    <cfRule type="cellIs" dxfId="2" priority="85" operator="equal">
      <formula>"×"</formula>
    </cfRule>
  </conditionalFormatting>
  <dataValidations count="2">
    <dataValidation type="list" allowBlank="1" showInputMessage="1" showErrorMessage="1" sqref="G9:H9 J9 G11 J11 G17 J17 G21 J21 G23 J23 G25 J25 G32 J32 G44:J44 H48:I48 G49:J49 H57:I57 G63:J63 H64:I64 G28:G29 G35:G36 G38:G39 H10:H30 I9:I30 J28:J29 J35:J36 J38:J39 G70:J77 H32:I42 H51:I55 E9:F30 E32:F42 E44:F46 E48:F49 E51:F55 E57:F66 E68:F77 G58:J60 H45:I46 H61:I62 G65:J66 H68:I69">
      <formula1>"√,×,无"</formula1>
    </dataValidation>
    <dataValidation type="list" allowBlank="1" showInputMessage="1" showErrorMessage="1" sqref="E31:J31">
      <formula1>"A,B,C,D"</formula1>
    </dataValidation>
  </dataValidations>
  <hyperlinks>
    <hyperlink ref="R8:R17" location="目录!A1" display="链接到目录"/>
  </hyperlinks>
  <pageMargins left="0.7" right="0.7" top="0.75" bottom="0.75" header="0.3" footer="0.3"/>
  <pageSetup paperSize="9" scale="44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2025-10-10T02:19:39Z</dcterms:created>
  <dcterms:modified xsi:type="dcterms:W3CDTF">2025-10-10T02:19:39Z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A1308DB20DD8483B8A3928080D290CF8_11</vt:lpwstr>
  </property>
  <property fmtid="{D5CDD505-2E9C-101B-9397-08002B2CF9AE}" pid="3" name="KSOProductBuildVer">
    <vt:lpwstr>2052-12.8.2.18913</vt:lpwstr>
  </property>
</Properties>
</file>