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515"/>
  </bookViews>
  <sheets>
    <sheet name="后序压力控制专项检查表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liste_standard_des">#REF!</definedName>
    <definedName name="liste_standard_mab">#REF!</definedName>
    <definedName name="\a">#N/A</definedName>
    <definedName name="\b">#N/A</definedName>
    <definedName name="\c">'[1]효율계획(당월)'!#REF!</definedName>
    <definedName name="\d">'[1]효율계획(당월)'!#REF!</definedName>
    <definedName name="\e">'[1]효율계획(당월)'!#REF!</definedName>
    <definedName name="\f">'[1]효율계획(당월)'!#REF!</definedName>
    <definedName name="\g">'[1]효율계획(당월)'!#REF!</definedName>
    <definedName name="\h">'[1]효율계획(당월)'!#REF!</definedName>
    <definedName name="\i">'[1]효율계획(당월)'!#REF!</definedName>
    <definedName name="\j">'[1]효율계획(당월)'!#REF!</definedName>
    <definedName name="\p">#N/A</definedName>
    <definedName name="\z">#N/A</definedName>
    <definedName name="_?_w">[2]보고서!#REF!</definedName>
    <definedName name="_?춮t2">[3]현금경비중역!#REF!</definedName>
    <definedName name="_?춮ta">[3]현금경비중역!#REF!</definedName>
    <definedName name="_?춮tb">[3]현금경비중역!#REF!</definedName>
    <definedName name="__?_w">[2]보고서!#REF!</definedName>
    <definedName name="__?춮t2">[3]현금경비중역!#REF!</definedName>
    <definedName name="__?춮ta">[3]현금경비중역!#REF!</definedName>
    <definedName name="__?춮tb">[3]현금경비중역!#REF!</definedName>
    <definedName name="___?_w">[2]보고서!#REF!</definedName>
    <definedName name="___?춮t2">[3]현금경비중역!#REF!</definedName>
    <definedName name="___?춮ta">[3]현금경비중역!#REF!</definedName>
    <definedName name="___?춮tb">[3]현금경비중역!#REF!</definedName>
    <definedName name="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_111111">#REF!</definedName>
    <definedName name="__55">#REF!</definedName>
    <definedName name="__6666">#REF!</definedName>
    <definedName name="__A66666">#REF!</definedName>
    <definedName name="__A69999">#REF!</definedName>
    <definedName name="__A89999">#REF!</definedName>
    <definedName name="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B100000">#REF!</definedName>
    <definedName name="__B99999">#REF!</definedName>
    <definedName name="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1교대">#REF!</definedName>
    <definedName name="_2222">#REF!</definedName>
    <definedName name="_2632665">#REF!</definedName>
    <definedName name="_2교대">#REF!</definedName>
    <definedName name="_3">#REF!</definedName>
    <definedName name="_3_侧围外板骨架及盖板">#REF!</definedName>
    <definedName name="_64575">#REF!</definedName>
    <definedName name="_785648">#REF!</definedName>
    <definedName name="_88">#REF!</definedName>
    <definedName name="_888262">#REF!</definedName>
    <definedName name="_99">#REF!</definedName>
    <definedName name="_A66666">#REF!</definedName>
    <definedName name="_A69999">#REF!</definedName>
    <definedName name="_A89999">#REF!</definedName>
    <definedName name="_B100000">#REF!</definedName>
    <definedName name="_B99999">#REF!</definedName>
    <definedName name="_xlnm._FilterDatabase" hidden="1">#REF!</definedName>
    <definedName name="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m40">#REF!</definedName>
    <definedName name="_N54">#REF!</definedName>
    <definedName name="_Ⓟ表紙">#REF!</definedName>
    <definedName name="_Sort" hidden="1">#REF!</definedName>
    <definedName name="¡I">[5]작성양식!#REF!</definedName>
    <definedName name="￥">[6]작성양식!#REF!</definedName>
    <definedName name="±a¾E°ⓒ">#REF!</definedName>
    <definedName name="±a¾EA≫">#REF!</definedName>
    <definedName name="※_추후_NAVA__PROJECT는__부품_">[7]기안!$A$43</definedName>
    <definedName name="a">#REF!</definedName>
    <definedName name="A¶A÷">#REF!</definedName>
    <definedName name="AA">#REF!</definedName>
    <definedName name="AAA">#REF!</definedName>
    <definedName name="AAAAAAA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AAAAAA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I¸§">#REF!</definedName>
    <definedName name="aqew">#REF!</definedName>
    <definedName name="AS">#REF!</definedName>
    <definedName name="asd">#REF!</definedName>
    <definedName name="ASD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s">#REF!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T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급현황">#REF!</definedName>
    <definedName name="B">#REF!</definedName>
    <definedName name="b_t2">[3]현금경비중역!#REF!</definedName>
    <definedName name="BB">#REF!</definedName>
    <definedName name="bc">#REF!</definedName>
    <definedName name="BL">#REF!</definedName>
    <definedName name="BL가중치">#REF!</definedName>
    <definedName name="BL현황">#REF!</definedName>
    <definedName name="btw_">[8]Sheet5!$12:$12,[8]Sheet5!$18:$18,[8]Sheet5!$23:$23,[8]Sheet5!$28:$28</definedName>
    <definedName name="btw_01">#REF!,#REF!,#REF!,#REF!,#REF!,#REF!,#REF!,#REF!,#REF!</definedName>
    <definedName name="btw_02">'[8]Sheet6 (3)'!#REF!,'[8]Sheet6 (3)'!#REF!,'[8]Sheet6 (3)'!#REF!,'[8]Sheet6 (3)'!#REF!,'[8]Sheet6 (3)'!#REF!</definedName>
    <definedName name="btw_03">#REF!,#REF!,#REF!,#REF!,#REF!</definedName>
    <definedName name="Butt_press">[9]!Butt_press</definedName>
    <definedName name="CC">#REF!</definedName>
    <definedName name="clear">[9]!clear</definedName>
    <definedName name="CONTEN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NTENT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vda">#REF!</definedName>
    <definedName name="D">[10]Tiburon!#REF!</definedName>
    <definedName name="DATA1">#N/A</definedName>
    <definedName name="DATA2">#N/A</definedName>
    <definedName name="DATA3">#REF!</definedName>
    <definedName name="DATA4">#REF!</definedName>
    <definedName name="Database" hidden="1">#REF!</definedName>
    <definedName name="DD">#REF!</definedName>
    <definedName name="dddddf" hidden="1">{#N/A,#N/A,FALSE,"단축1";#N/A,#N/A,FALSE,"단축2";#N/A,#N/A,FALSE,"단축3";#N/A,#N/A,FALSE,"장축";#N/A,#N/A,FALSE,"4WD"}</definedName>
    <definedName name="dddddf_1" hidden="1">{#N/A,#N/A,FALSE,"단축1";#N/A,#N/A,FALSE,"단축2";#N/A,#N/A,FALSE,"단축3";#N/A,#N/A,FALSE,"장축";#N/A,#N/A,FALSE,"4WD"}</definedName>
    <definedName name="DKDKFG8TBTB2RT">#REF!</definedName>
    <definedName name="ec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2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E">#REF!</definedName>
    <definedName name="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rt">#REF!</definedName>
    <definedName name="FF">#REF!</definedName>
    <definedName name="fffgfg" hidden="1">{#N/A,#N/A,FALSE,"단축1";#N/A,#N/A,FALSE,"단축2";#N/A,#N/A,FALSE,"단축3";#N/A,#N/A,FALSE,"장축";#N/A,#N/A,FALSE,"4WD"}</definedName>
    <definedName name="fffgfg_1" hidden="1">{#N/A,#N/A,FALSE,"단축1";#N/A,#N/A,FALSE,"단축2";#N/A,#N/A,FALSE,"단축3";#N/A,#N/A,FALSE,"장축";#N/A,#N/A,FALSE,"4WD"}</definedName>
    <definedName name="FG12TBTB2RTDKDKGMLRT">[11]협조전!#REF!</definedName>
    <definedName name="FG22TBTB3RTDKDKDK">[12]차수!#REF!</definedName>
    <definedName name="FGRKBS11TBTB3RTDKDK">[13]협조전!#REF!</definedName>
    <definedName name="fgRKBS8TBTB3RT">[13]협조전!#REF!</definedName>
    <definedName name="gap">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$8:$8,[14]TCA!$12:$13,[14]TCA!$18:$38,[14]TCA!$42:$42</definedName>
    <definedName name="gethering">[15]!gethering</definedName>
    <definedName name="GG">#REF!</definedName>
    <definedName name="goto_managemant">[15]!goto_managemant</definedName>
    <definedName name="Goto_manual">[9]!Goto_manual</definedName>
    <definedName name="hh">#REF!</definedName>
    <definedName name="HHH">'[16]96수출'!#REF!</definedName>
    <definedName name="ID">[9]!ID</definedName>
    <definedName name="II">#REF!</definedName>
    <definedName name="imsi">[17]Sheet5!$12:$12,[17]Sheet5!$18:$18,[17]Sheet5!$23:$23,[17]Sheet5!$28:$28</definedName>
    <definedName name="imsi_2">'[17]Sheet6 (3)'!#REF!,'[17]Sheet6 (3)'!#REF!,'[17]Sheet6 (3)'!#REF!,'[17]Sheet6 (3)'!#REF!,'[17]Sheet6 (3)'!#REF!</definedName>
    <definedName name="imsi_3">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$8:$8,[18]TCA!$12:$13,[18]TCA!$18:$38,[18]TCA!$42:$42</definedName>
    <definedName name="IR">[1]전체실적!#REF!</definedName>
    <definedName name="K">#REF!</definedName>
    <definedName name="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">[11]협조전!#REF!</definedName>
    <definedName name="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L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M">'[1]효율계획(당월)'!#REF!</definedName>
    <definedName name="MONTH">#N/A</definedName>
    <definedName name="move">[9]!move</definedName>
    <definedName name="Mq">[19]GRACE!#REF!</definedName>
    <definedName name="M행">#REF!</definedName>
    <definedName name="n">[20]해외생산!#REF!</definedName>
    <definedName name="NB">[1]전체실적!#REF!</definedName>
    <definedName name="ND">[1]전체실적!#REF!</definedName>
    <definedName name="NS">[1]전체실적!#REF!</definedName>
    <definedName name="N행">'[21]2.대외공문'!#REF!</definedName>
    <definedName name="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O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행">#REF!</definedName>
    <definedName name="POR439C124RTSQKS15C4LRTM0TB0TB0">#REF!</definedName>
    <definedName name="PRINT_AREA_MI">'[22]RD제품개발투자비(매가)'!#REF!</definedName>
    <definedName name="Print_Titles_MI">#REF!</definedName>
    <definedName name="printing">[15]!printing</definedName>
    <definedName name="PT관리부">[23]자가2급!#REF!</definedName>
    <definedName name="PT보전부">[23]자가2급!#REF!</definedName>
    <definedName name="PT품질부">[23]자가2급!#REF!</definedName>
    <definedName name="P행">#REF!</definedName>
    <definedName name="Q">#REF!</definedName>
    <definedName name="qas">#REF!</definedName>
    <definedName name="QQ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Q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행">#REF!</definedName>
    <definedName name="REFRFDFF" hidden="1">{#N/A,#N/A,FALSE,"단축1";#N/A,#N/A,FALSE,"단축2";#N/A,#N/A,FALSE,"단축3";#N/A,#N/A,FALSE,"장축";#N/A,#N/A,FALSE,"4WD"}</definedName>
    <definedName name="REFRFDFF_1" hidden="1">{#N/A,#N/A,FALSE,"단축1";#N/A,#N/A,FALSE,"단축2";#N/A,#N/A,FALSE,"단축3";#N/A,#N/A,FALSE,"장축";#N/A,#N/A,FALSE,"4WD"}</definedName>
    <definedName name="RERERERER" hidden="1">{#N/A,#N/A,FALSE,"단축1";#N/A,#N/A,FALSE,"단축2";#N/A,#N/A,FALSE,"단축3";#N/A,#N/A,FALSE,"장축";#N/A,#N/A,FALSE,"4WD"}</definedName>
    <definedName name="RERERERER_1" hidden="1">{#N/A,#N/A,FALSE,"단축1";#N/A,#N/A,FALSE,"단축2";#N/A,#N/A,FALSE,"단축3";#N/A,#N/A,FALSE,"장축";#N/A,#N/A,FALSE,"4WD"}</definedName>
    <definedName name="ROTJSRHKWJD1" hidden="1">{#N/A,#N/A,FALSE,"단축1";#N/A,#N/A,FALSE,"단축2";#N/A,#N/A,FALSE,"단축3";#N/A,#N/A,FALSE,"장축";#N/A,#N/A,FALSE,"4WD"}</definedName>
    <definedName name="ROTJSRHKWJD1_1" hidden="1">{#N/A,#N/A,FALSE,"단축1";#N/A,#N/A,FALSE,"단축2";#N/A,#N/A,FALSE,"단축3";#N/A,#N/A,FALSE,"장축";#N/A,#N/A,FALSE,"4WD"}</definedName>
    <definedName name="ROW">#REF!</definedName>
    <definedName name="R행">#REF!</definedName>
    <definedName name="SS">[1]전체실적!#REF!</definedName>
    <definedName name="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W">[1]전체실적!#REF!</definedName>
    <definedName name="S행">#REF!</definedName>
    <definedName name="t">[20]해외생산!#REF!</definedName>
    <definedName name="TB">#REF!</definedName>
    <definedName name="TTTT" hidden="1">{#N/A,#N/A,FALSE,"단축1";#N/A,#N/A,FALSE,"단축2";#N/A,#N/A,FALSE,"단축3";#N/A,#N/A,FALSE,"장축";#N/A,#N/A,FALSE,"4WD"}</definedName>
    <definedName name="TTTT_1" hidden="1">{#N/A,#N/A,FALSE,"단축1";#N/A,#N/A,FALSE,"단축2";#N/A,#N/A,FALSE,"단축3";#N/A,#N/A,FALSE,"장축";#N/A,#N/A,FALSE,"4WD"}</definedName>
    <definedName name="T행">'[24]2.대외공문'!#REF!</definedName>
    <definedName name="uu">#REF!</definedName>
    <definedName name="U행">#REF!</definedName>
    <definedName name="VSUMCL">[3]현금경비중역!#REF!</definedName>
    <definedName name="VV">#REF!</definedName>
    <definedName name="V행">#REF!</definedName>
    <definedName name="W">#REF!</definedName>
    <definedName name="WCa">#REF!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DDD.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RPT.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신규dep._.full._.set._1" hidden="1">{#N/A,#N/A,FALSE,"신규dep";#N/A,#N/A,FALSE,"신규dep-금형상각후";#N/A,#N/A,FALSE,"신규dep-연구비상각후";#N/A,#N/A,FALSE,"신규dep-기계,공구상각후"}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자판정비._.월간회의자료.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전부인쇄._1" hidden="1">{#N/A,#N/A,FALSE,"단축1";#N/A,#N/A,FALSE,"단축2";#N/A,#N/A,FALSE,"단축3";#N/A,#N/A,FALSE,"장축";#N/A,#N/A,FALSE,"4WD"}</definedName>
    <definedName name="ww">#REF!</definedName>
    <definedName name="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WW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행">#REF!</definedName>
    <definedName name="X">#REF!</definedName>
    <definedName name="XG액션">#REF!</definedName>
    <definedName name="xx">#REF!</definedName>
    <definedName name="X행">#REF!</definedName>
    <definedName name="yy">#REF!</definedName>
    <definedName name="ZZ">#REF!</definedName>
    <definedName name="가">'[25]#REF'!#REF!</definedName>
    <definedName name="가솔린엔진부">[23]자가2급!#REF!</definedName>
    <definedName name="가중치">#REF!</definedName>
    <definedName name="개선과장1" hidden="1">{#N/A,#N/A,FALSE,"단축1";#N/A,#N/A,FALSE,"단축2";#N/A,#N/A,FALSE,"단축3";#N/A,#N/A,FALSE,"장축";#N/A,#N/A,FALSE,"4WD"}</definedName>
    <definedName name="개선과장1_1" hidden="1">{#N/A,#N/A,FALSE,"단축1";#N/A,#N/A,FALSE,"단축2";#N/A,#N/A,FALSE,"단축3";#N/A,#N/A,FALSE,"장축";#N/A,#N/A,FALSE,"4WD"}</definedName>
    <definedName name="개선과정" hidden="1">{#N/A,#N/A,FALSE,"단축1";#N/A,#N/A,FALSE,"단축2";#N/A,#N/A,FALSE,"단축3";#N/A,#N/A,FALSE,"장축";#N/A,#N/A,FALSE,"4WD"}</definedName>
    <definedName name="개선과정_1" hidden="1">{#N/A,#N/A,FALSE,"단축1";#N/A,#N/A,FALSE,"단축2";#N/A,#N/A,FALSE,"단축3";#N/A,#N/A,FALSE,"장축";#N/A,#N/A,FALSE,"4WD"}</definedName>
    <definedName name="검사구단가">[26]환산table!$S$2:$W$81</definedName>
    <definedName name="경영계획">#REF!</definedName>
    <definedName name="계상산">#REF!</definedName>
    <definedName name="계승산">#REF!</definedName>
    <definedName name="계약91">[27]경쟁실분!#REF!</definedName>
    <definedName name="계전산">#REF!</definedName>
    <definedName name="계획" hidden="1">{#N/A,#N/A,FALSE,"단축1";#N/A,#N/A,FALSE,"단축2";#N/A,#N/A,FALSE,"단축3";#N/A,#N/A,FALSE,"장축";#N/A,#N/A,FALSE,"4WD"}</definedName>
    <definedName name="계획.1" hidden="1">{#N/A,#N/A,FALSE,"단축1";#N/A,#N/A,FALSE,"단축2";#N/A,#N/A,FALSE,"단축3";#N/A,#N/A,FALSE,"장축";#N/A,#N/A,FALSE,"4WD"}</definedName>
    <definedName name="계획.1_1" hidden="1">{#N/A,#N/A,FALSE,"단축1";#N/A,#N/A,FALSE,"단축2";#N/A,#N/A,FALSE,"단축3";#N/A,#N/A,FALSE,"장축";#N/A,#N/A,FALSE,"4WD"}</definedName>
    <definedName name="계획_1" hidden="1">{#N/A,#N/A,FALSE,"단축1";#N/A,#N/A,FALSE,"단축2";#N/A,#N/A,FALSE,"단축3";#N/A,#N/A,FALSE,"장축";#N/A,#N/A,FALSE,"4WD"}</definedName>
    <definedName name="계획1" hidden="1">{#N/A,#N/A,FALSE,"단축1";#N/A,#N/A,FALSE,"단축2";#N/A,#N/A,FALSE,"단축3";#N/A,#N/A,FALSE,"장축";#N/A,#N/A,FALSE,"4WD"}</definedName>
    <definedName name="계획1_1" hidden="1">{#N/A,#N/A,FALSE,"단축1";#N/A,#N/A,FALSE,"단축2";#N/A,#N/A,FALSE,"단축3";#N/A,#N/A,FALSE,"장축";#N/A,#N/A,FALSE,"4WD"}</definedName>
    <definedName name="공정가중치">[26]환산table!$A$2:$E$71</definedName>
    <definedName name="공정조수">#REF!</definedName>
    <definedName name="공혈문제견본">#REF!</definedName>
    <definedName name="관리1부">[23]자가2급!#REF!</definedName>
    <definedName name="관리2부">[23]자가2급!#REF!</definedName>
    <definedName name="구동부">[23]자가2급!#REF!</definedName>
    <definedName name="구동생기부">[23]자가2급!#REF!</definedName>
    <definedName name="구매PI부">[23]자가2급!#REF!</definedName>
    <definedName name="구매개발1부">[23]자가2급!#REF!</definedName>
    <definedName name="구매개발2부">[23]자가2급!#REF!</definedName>
    <definedName name="구매개발3부">[23]자가2급!#REF!</definedName>
    <definedName name="구매개발4부">[23]자가2급!#REF!</definedName>
    <definedName name="구매개발5부">[23]자가2급!#REF!</definedName>
    <definedName name="구매개발6부">[23]자가2급!#REF!</definedName>
    <definedName name="구매원가부">[23]자가2급!#REF!</definedName>
    <definedName name="구매품질부">[23]자가2급!#REF!</definedName>
    <definedName name="국내abs">#REF!</definedName>
    <definedName name="車種">#REF!</definedName>
    <definedName name="그것">[27]경쟁실분!#REF!</definedName>
    <definedName name="금형단가">89064</definedName>
    <definedName name="금형제작부">[23]자가2급!#REF!</definedName>
    <definedName name="기계장비">#REF!</definedName>
    <definedName name="기아단가">89064</definedName>
    <definedName name="기안">[28]대외공문!$V$17:$AC$17</definedName>
    <definedName name="기안갑">#REF!</definedName>
    <definedName name="기안용지">#REF!</definedName>
    <definedName name="기안을">#REF!</definedName>
    <definedName name="單位阡원_阡￥">#REF!</definedName>
    <definedName name="工場一覧">#REF!</definedName>
    <definedName name="ㄴㄴ">[29]그패프!#REF!</definedName>
    <definedName name="ㄴㅇㄹ" hidden="1">{#N/A,#N/A,FALSE,"단축1";#N/A,#N/A,FALSE,"단축2";#N/A,#N/A,FALSE,"단축3";#N/A,#N/A,FALSE,"장축";#N/A,#N/A,FALSE,"4WD"}</definedName>
    <definedName name="ㄴㅇㄹ_1" hidden="1">{#N/A,#N/A,FALSE,"단축1";#N/A,#N/A,FALSE,"단축2";#N/A,#N/A,FALSE,"단축3";#N/A,#N/A,FALSE,"장축";#N/A,#N/A,FALSE,"4WD"}</definedName>
    <definedName name="나">#REF!</definedName>
    <definedName name="後品番1">#REF!</definedName>
    <definedName name="後品番2">#REF!</definedName>
    <definedName name="년도__실적추정은_건설이자_미포">'[30]R&amp;D'!#REF!</definedName>
    <definedName name="노사협력부">[23]자가2급!#REF!</definedName>
    <definedName name="解_任_">[7]기안!$A$34</definedName>
    <definedName name="ㄷㄷㄱㄷㄷㄱㄱㄷㄷㄱㄷㄱ" hidden="1">{#N/A,#N/A,FALSE,"단축1";#N/A,#N/A,FALSE,"단축2";#N/A,#N/A,FALSE,"단축3";#N/A,#N/A,FALSE,"장축";#N/A,#N/A,FALSE,"4WD"}</definedName>
    <definedName name="ㄷㄷㄱㄷㄷㄱㄱㄷㄷㄱㄷㄱ_1" hidden="1">{#N/A,#N/A,FALSE,"단축1";#N/A,#N/A,FALSE,"단축2";#N/A,#N/A,FALSE,"단축3";#N/A,#N/A,FALSE,"장축";#N/A,#N/A,FALSE,"4WD"}</definedName>
    <definedName name="다">[3]현금경비중역!#REF!</definedName>
    <definedName name="대회">#REF!</definedName>
    <definedName name="도장1부">[23]자가2급!#REF!</definedName>
    <definedName name="도장2부">[23]자가2급!#REF!</definedName>
    <definedName name="디젤엔진부">[23]자가2급!#REF!</definedName>
    <definedName name="牛群">[31]Sheet3!$B$2:$B$6</definedName>
    <definedName name="品名">#REF!</definedName>
    <definedName name="前品番1">#REF!</definedName>
    <definedName name="前品番2">#REF!</definedName>
    <definedName name="ㄹ어ㅓ럴" hidden="1">{#N/A,#N/A,FALSE,"단축1";#N/A,#N/A,FALSE,"단축2";#N/A,#N/A,FALSE,"단축3";#N/A,#N/A,FALSE,"장축";#N/A,#N/A,FALSE,"4WD"}</definedName>
    <definedName name="ㄹ어ㅓ럴_1" hidden="1">{#N/A,#N/A,FALSE,"단축1";#N/A,#N/A,FALSE,"단축2";#N/A,#N/A,FALSE,"단축3";#N/A,#N/A,FALSE,"장축";#N/A,#N/A,FALSE,"4WD"}</definedName>
    <definedName name="라">#REF!</definedName>
    <definedName name="生产节拍确认">#REF!</definedName>
    <definedName name="是的防守打法">#REF!</definedName>
    <definedName name="ㅁㅁ">#REF!</definedName>
    <definedName name="ㅁㅁㅁ">'[25]#REF'!#REF!</definedName>
    <definedName name="ㅁㅁㅁㅁㅁ">#REF!</definedName>
    <definedName name="마">[3]현금경비중역!#REF!</definedName>
    <definedName name="만">#REF!</definedName>
    <definedName name="물류1부">[23]자가2급!#REF!</definedName>
    <definedName name="물류2부">[23]자가2급!#REF!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미승인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밋션별">#REF!</definedName>
    <definedName name="바">[11]협조전!#REF!</definedName>
    <definedName name="발">#REF!</definedName>
    <definedName name="변경">#REF!</definedName>
    <definedName name="보고">[32]대외공문!#REF!</definedName>
    <definedName name="보고1">[33]MH_생산!#REF!</definedName>
    <definedName name="보고2">[33]MH_생산!#REF!</definedName>
    <definedName name="보전1부">[23]자가2급!#REF!</definedName>
    <definedName name="보전2부">[23]자가2급!#REF!</definedName>
    <definedName name="부서">#REF!</definedName>
    <definedName name="부품PI실">[23]자가2급!#REF!</definedName>
    <definedName name="부품구매부">[23]자가2급!#REF!</definedName>
    <definedName name="부품정보부">[23]자가2급!#REF!</definedName>
    <definedName name="블랭크가중치">[26]환산table!$M$1:$Q$37</definedName>
    <definedName name="비교A">#REF!</definedName>
    <definedName name="사">'[16]96수출'!#REF!</definedName>
    <definedName name="사업투자">#REF!</definedName>
    <definedName name="사진" hidden="1">{#N/A,#N/A,FALSE,"단축1";#N/A,#N/A,FALSE,"단축2";#N/A,#N/A,FALSE,"단축3";#N/A,#N/A,FALSE,"장축";#N/A,#N/A,FALSE,"4WD"}</definedName>
    <definedName name="사진_1" hidden="1">{#N/A,#N/A,FALSE,"단축1";#N/A,#N/A,FALSE,"단축2";#N/A,#N/A,FALSE,"단축3";#N/A,#N/A,FALSE,"장축";#N/A,#N/A,FALSE,"4WD"}</definedName>
    <definedName name="사진2" hidden="1">{#N/A,#N/A,FALSE,"단축1";#N/A,#N/A,FALSE,"단축2";#N/A,#N/A,FALSE,"단축3";#N/A,#N/A,FALSE,"장축";#N/A,#N/A,FALSE,"4WD"}</definedName>
    <definedName name="사진2_1" hidden="1">{#N/A,#N/A,FALSE,"단축1";#N/A,#N/A,FALSE,"단축2";#N/A,#N/A,FALSE,"단축3";#N/A,#N/A,FALSE,"장축";#N/A,#N/A,FALSE,"4WD"}</definedName>
    <definedName name="생기PI실">[23]자가2급!#REF!</definedName>
    <definedName name="생기설계부">[23]자가2급!#REF!</definedName>
    <definedName name="생기연구팀">[23]자가2급!#REF!</definedName>
    <definedName name="생산능력">#REF!</definedName>
    <definedName name="생산총괄실">[23]자가2급!#REF!</definedName>
    <definedName name="설설" hidden="1">{#N/A,#N/A,FALSE,"단축1";#N/A,#N/A,FALSE,"단축2";#N/A,#N/A,FALSE,"단축3";#N/A,#N/A,FALSE,"장축";#N/A,#N/A,FALSE,"4WD"}</definedName>
    <definedName name="설설_1" hidden="1">{#N/A,#N/A,FALSE,"단축1";#N/A,#N/A,FALSE,"단축2";#N/A,#N/A,FALSE,"단축3";#N/A,#N/A,FALSE,"장축";#N/A,#N/A,FALSE,"4WD"}</definedName>
    <definedName name="소">'[34]2.대외공문'!#REF!</definedName>
    <definedName name="소재생기부">[23]자가2급!#REF!</definedName>
    <definedName name="소하단가">89064</definedName>
    <definedName name="수출정비기술부">[23]자가2급!#REF!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ㄻㄴㅇㄻㄴ">#REF!</definedName>
    <definedName name="아">[11]협조전!#REF!</definedName>
    <definedName name="어쩌구">#REF!</definedName>
    <definedName name="업체관리부">[23]자가2급!#REF!</definedName>
    <definedName name="업체협력부">[23]자가2급!#REF!</definedName>
    <definedName name="엔진">[35]작성양식!#REF!</definedName>
    <definedName name="엔진가공부">[23]자가2급!#REF!</definedName>
    <definedName name="엔진기술">[6]작성양식!#REF!</definedName>
    <definedName name="엔진생기부">[23]자가2급!#REF!</definedName>
    <definedName name="여유분">'[36]DAT(목표)'!$Y$2</definedName>
    <definedName name="영역">'[37]Team 종합'!$D$5:$J$34</definedName>
    <definedName name="예산총괄시트설ONLY">#REF!</definedName>
    <definedName name="운영1" hidden="1">{#N/A,#N/A,FALSE,"단축1";#N/A,#N/A,FALSE,"단축2";#N/A,#N/A,FALSE,"단축3";#N/A,#N/A,FALSE,"장축";#N/A,#N/A,FALSE,"4WD"}</definedName>
    <definedName name="운영1_1" hidden="1">{#N/A,#N/A,FALSE,"단축1";#N/A,#N/A,FALSE,"단축2";#N/A,#N/A,FALSE,"단축3";#N/A,#N/A,FALSE,"장축";#N/A,#N/A,FALSE,"4WD"}</definedName>
    <definedName name="원가개선부">[23]자가2급!#REF!</definedName>
    <definedName name="원단위">'[22]RD제품개발투자비(매가)'!#REF!</definedName>
    <definedName name="원자재부">[23]자가2급!#REF!</definedName>
    <definedName name="이름">#REF!</definedName>
    <definedName name="인력관리실">[23]자가2급!#REF!</definedName>
    <definedName name="ㅈㄷㄷㅈㄷㅈㄷㄷㄷㄹㄷㄹ" hidden="1">{#N/A,#N/A,FALSE,"단축1";#N/A,#N/A,FALSE,"단축2";#N/A,#N/A,FALSE,"단축3";#N/A,#N/A,FALSE,"장축";#N/A,#N/A,FALSE,"4WD"}</definedName>
    <definedName name="ㅈㄷㄷㅈㄷㅈㄷㄷㄷㄹㄷㄹ_1" hidden="1">{#N/A,#N/A,FALSE,"단축1";#N/A,#N/A,FALSE,"단축2";#N/A,#N/A,FALSE,"단축3";#N/A,#N/A,FALSE,"장축";#N/A,#N/A,FALSE,"4WD"}</definedName>
    <definedName name="ㅈㅂㄷㅈㄱㄷ" hidden="1">{#N/A,#N/A,FALSE,"단축1";#N/A,#N/A,FALSE,"단축2";#N/A,#N/A,FALSE,"단축3";#N/A,#N/A,FALSE,"장축";#N/A,#N/A,FALSE,"4WD"}</definedName>
    <definedName name="ㅈㅂㄷㅈㄱㄷ_1" hidden="1">{#N/A,#N/A,FALSE,"단축1";#N/A,#N/A,FALSE,"단축2";#N/A,#N/A,FALSE,"단축3";#N/A,#N/A,FALSE,"장축";#N/A,#N/A,FALSE,"4WD"}</definedName>
    <definedName name="자">'[38]소상 "1"'!#REF!</definedName>
    <definedName name="장기투자.94.BB">#REF!</definedName>
    <definedName name="저쩌구">#REF!</definedName>
    <definedName name="전개계획" hidden="1">{#N/A,#N/A,FALSE,"단축1";#N/A,#N/A,FALSE,"단축2";#N/A,#N/A,FALSE,"단축3";#N/A,#N/A,FALSE,"장축";#N/A,#N/A,FALSE,"4WD"}</definedName>
    <definedName name="전개계획_1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전개방안2_1" hidden="1">{#N/A,#N/A,FALSE,"단축1";#N/A,#N/A,FALSE,"단축2";#N/A,#N/A,FALSE,"단축3";#N/A,#N/A,FALSE,"장축";#N/A,#N/A,FALSE,"4WD"}</definedName>
    <definedName name="전개방안3" hidden="1">{#N/A,#N/A,FALSE,"단축1";#N/A,#N/A,FALSE,"단축2";#N/A,#N/A,FALSE,"단축3";#N/A,#N/A,FALSE,"장축";#N/A,#N/A,FALSE,"4WD"}</definedName>
    <definedName name="전개방안3_1" hidden="1">{#N/A,#N/A,FALSE,"단축1";#N/A,#N/A,FALSE,"단축2";#N/A,#N/A,FALSE,"단축3";#N/A,#N/A,FALSE,"장축";#N/A,#N/A,FALSE,"4WD"}</definedName>
    <definedName name="전개방안4" hidden="1">{#N/A,#N/A,FALSE,"단축1";#N/A,#N/A,FALSE,"단축2";#N/A,#N/A,FALSE,"단축3";#N/A,#N/A,FALSE,"장축";#N/A,#N/A,FALSE,"4WD"}</definedName>
    <definedName name="전개방안4_1" hidden="1">{#N/A,#N/A,FALSE,"단축1";#N/A,#N/A,FALSE,"단축2";#N/A,#N/A,FALSE,"단축3";#N/A,#N/A,FALSE,"장축";#N/A,#N/A,FALSE,"4WD"}</definedName>
    <definedName name="정비기술부">[23]자가2급!#REF!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대수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지원부">[23]자가2급!#REF!</definedName>
    <definedName name="정정" hidden="1">{#N/A,#N/A,FALSE,"단축1";#N/A,#N/A,FALSE,"단축2";#N/A,#N/A,FALSE,"단축3";#N/A,#N/A,FALSE,"장축";#N/A,#N/A,FALSE,"4WD"}</definedName>
    <definedName name="정정_1" hidden="1">{#N/A,#N/A,FALSE,"단축1";#N/A,#N/A,FALSE,"단축2";#N/A,#N/A,FALSE,"단축3";#N/A,#N/A,FALSE,"장축";#N/A,#N/A,FALSE,"4WD"}</definedName>
    <definedName name="제목">#REF!</definedName>
    <definedName name="제작cost">#REF!</definedName>
    <definedName name="조립1부">[23]자가2급!#REF!</definedName>
    <definedName name="조립2부">[23]자가2급!#REF!</definedName>
    <definedName name="조직">#REF!</definedName>
    <definedName name="종합그래프" hidden="1">{#N/A,#N/A,FALSE,"단축1";#N/A,#N/A,FALSE,"단축2";#N/A,#N/A,FALSE,"단축3";#N/A,#N/A,FALSE,"장축";#N/A,#N/A,FALSE,"4WD"}</definedName>
    <definedName name="종합그래프_1" hidden="1">{#N/A,#N/A,FALSE,"단축1";#N/A,#N/A,FALSE,"단축2";#N/A,#N/A,FALSE,"단축3";#N/A,#N/A,FALSE,"장축";#N/A,#N/A,FALSE,"4WD"}</definedName>
    <definedName name="주요업무실적">#REF!</definedName>
    <definedName name="차량생기부">[23]자가2급!#REF!</definedName>
    <definedName name="차체1부">[23]자가2급!#REF!</definedName>
    <definedName name="차체2부">[23]자가2급!#REF!</definedName>
    <definedName name="차체생기부">[23]자가2급!#REF!</definedName>
    <definedName name="첨부">#REF!</definedName>
    <definedName name="첨부0">#REF!</definedName>
    <definedName name="첨부1">#REF!</definedName>
    <definedName name="첨부2">#REF!</definedName>
    <definedName name="첨첨11">#REF!</definedName>
    <definedName name="ㅌㅋ">#REF!</definedName>
    <definedName name="통합구매부">[23]자가2급!#REF!</definedName>
    <definedName name="판매목표2" hidden="1">{#N/A,#N/A,FALSE,"단축1";#N/A,#N/A,FALSE,"단축2";#N/A,#N/A,FALSE,"단축3";#N/A,#N/A,FALSE,"장축";#N/A,#N/A,FALSE,"4WD"}</definedName>
    <definedName name="판매목표2_1" hidden="1">{#N/A,#N/A,FALSE,"단축1";#N/A,#N/A,FALSE,"단축2";#N/A,#N/A,FALSE,"단축3";#N/A,#N/A,FALSE,"장축";#N/A,#N/A,FALSE,"4WD"}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보증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표지1">'[39]2.대외공문'!#REF!</definedName>
    <definedName name="표지2">#REF!</definedName>
    <definedName name="품질감사부">[23]자가2급!#REF!</definedName>
    <definedName name="품질관리1부">[23]자가2급!#REF!</definedName>
    <definedName name="품질관리2부">[23]자가2급!#REF!</definedName>
    <definedName name="품질총괄부">[23]자가2급!#REF!</definedName>
    <definedName name="프레스생기부">[23]자가2급!#REF!</definedName>
    <definedName name="ㅎ룰후ㅎㅎ" hidden="1">{#N/A,#N/A,FALSE,"단축1";#N/A,#N/A,FALSE,"단축2";#N/A,#N/A,FALSE,"단축3";#N/A,#N/A,FALSE,"장축";#N/A,#N/A,FALSE,"4WD"}</definedName>
    <definedName name="ㅎ룰후ㅎㅎ_1" hidden="1">{#N/A,#N/A,FALSE,"단축1";#N/A,#N/A,FALSE,"단축2";#N/A,#N/A,FALSE,"단축3";#N/A,#N/A,FALSE,"장축";#N/A,#N/A,FALSE,"4WD"}</definedName>
    <definedName name="ㅎㅎ">#REF!</definedName>
    <definedName name="하">[3]현금경비중역!#REF!</definedName>
    <definedName name="헤밍가중치">[26]환산table!$G$1:$K$12</definedName>
    <definedName name="현대단가">107630</definedName>
    <definedName name="협조전">#REF!</definedName>
    <definedName name="확정하여_보고할것.">#REF!</definedName>
    <definedName name="훈련원">[23]자가2급!#REF!</definedName>
    <definedName name="ㅏㅏㅏㅏ" hidden="1">{#N/A,#N/A,FALSE,"단축1";#N/A,#N/A,FALSE,"단축2";#N/A,#N/A,FALSE,"단축3";#N/A,#N/A,FALSE,"장축";#N/A,#N/A,FALSE,"4WD"}</definedName>
    <definedName name="ㅏㅏㅏㅏ_1" hidden="1">{#N/A,#N/A,FALSE,"단축1";#N/A,#N/A,FALSE,"단축2";#N/A,#N/A,FALSE,"단축3";#N/A,#N/A,FALSE,"장축";#N/A,#N/A,FALSE,"4WD"}</definedName>
    <definedName name="ㅓㅓㅓ" hidden="1">{#N/A,#N/A,FALSE,"단축1";#N/A,#N/A,FALSE,"단축2";#N/A,#N/A,FALSE,"단축3";#N/A,#N/A,FALSE,"장축";#N/A,#N/A,FALSE,"4WD"}</definedName>
    <definedName name="ㅓㅓㅓ_1" hidden="1">{#N/A,#N/A,FALSE,"단축1";#N/A,#N/A,FALSE,"단축2";#N/A,#N/A,FALSE,"단축3";#N/A,#N/A,FALSE,"장축";#N/A,#N/A,FALSE,"4WD"}</definedName>
    <definedName name="ㅕㅕㅕㅕㅕㅕ" hidden="1">{#N/A,#N/A,FALSE,"단축1";#N/A,#N/A,FALSE,"단축2";#N/A,#N/A,FALSE,"단축3";#N/A,#N/A,FALSE,"장축";#N/A,#N/A,FALSE,"4WD"}</definedName>
    <definedName name="ㅕㅕㅕㅕㅕㅕ_1" hidden="1">{#N/A,#N/A,FALSE,"단축1";#N/A,#N/A,FALSE,"단축2";#N/A,#N/A,FALSE,"단축3";#N/A,#N/A,FALSE,"장축";#N/A,#N/A,FALSE,"4WD"}</definedName>
    <definedName name="Présence" localSheetId="0">#REF!</definedName>
    <definedName name="_xlnm.Print_Area" localSheetId="0">后序压力控制专项检查表!$A$1:$K$34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<sst xmlns="http://schemas.openxmlformats.org/spreadsheetml/2006/main" count="62" uniqueCount="50">
  <si>
    <t xml:space="preserve">    </t>
  </si>
  <si>
    <t>安徽江福科技有限公司</t>
  </si>
  <si>
    <t>编号：</t>
  </si>
  <si>
    <t>日期</t>
  </si>
  <si>
    <t>设计：</t>
  </si>
  <si>
    <t>模具行程和力的校核</t>
  </si>
  <si>
    <t>校对:</t>
  </si>
  <si>
    <t xml:space="preserve">产品名:         </t>
  </si>
  <si>
    <t>工序内容：</t>
  </si>
  <si>
    <t>审核:</t>
  </si>
  <si>
    <t xml:space="preserve">模具图号: </t>
  </si>
  <si>
    <t>设备参数：</t>
  </si>
  <si>
    <t>OK：√   NG：×   无关项</t>
  </si>
  <si>
    <t>项目一</t>
  </si>
  <si>
    <t>行程</t>
  </si>
  <si>
    <t>自检</t>
  </si>
  <si>
    <t>审核</t>
  </si>
  <si>
    <t>备注</t>
  </si>
  <si>
    <t>模具工作行程图及说明</t>
  </si>
  <si>
    <t>×</t>
  </si>
  <si>
    <t>链接到目录</t>
  </si>
  <si>
    <t>项目二</t>
  </si>
  <si>
    <t>模具压力计算（T）</t>
  </si>
  <si>
    <t>OK：√    NG：×   无关项</t>
  </si>
  <si>
    <t>产品加工力（T）</t>
  </si>
  <si>
    <t>计算过程或工艺分析数据(修边)</t>
  </si>
  <si>
    <t>理论结果(修边)</t>
  </si>
  <si>
    <t>计算过程或工艺分析数据(成型)</t>
  </si>
  <si>
    <t>理论结果(成型)</t>
  </si>
  <si>
    <t>模具闭合状态力（T）</t>
  </si>
  <si>
    <t>√</t>
  </si>
  <si>
    <t>压力源(T)</t>
  </si>
  <si>
    <t>拉延机床-下气垫力（T）</t>
  </si>
  <si>
    <t>工艺分析压边力（1）</t>
  </si>
  <si>
    <t>工艺分析压边力（2）</t>
  </si>
  <si>
    <t>氮气弹簧型号</t>
  </si>
  <si>
    <t>初压</t>
  </si>
  <si>
    <t>终压</t>
  </si>
  <si>
    <t>数量</t>
  </si>
  <si>
    <t>压料弹簧力（T）</t>
  </si>
  <si>
    <t>存放氮气弹簧（T）</t>
  </si>
  <si>
    <t>斜楔相关压力源（T）</t>
  </si>
  <si>
    <t>60°斜楔压力（T）</t>
  </si>
  <si>
    <t>50°斜楔压力（T）</t>
  </si>
  <si>
    <t>其他(T)</t>
  </si>
  <si>
    <t>模具总压力（T）</t>
  </si>
  <si>
    <t>设备载荷（T）</t>
  </si>
  <si>
    <t>结果判定</t>
  </si>
  <si>
    <t>项目三</t>
  </si>
  <si>
    <t>压料芯背面弹簧布置图+压料面对应情况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</si>
</sst>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);\(0.0\)"/>
    <numFmt numFmtId="178" formatCode="0_);\(0\)"/>
    <numFmt numFmtId="179" formatCode="m&quot;月&quot;d&quot;日&quot;;@"/>
    <numFmt numFmtId="180" formatCode="0_);[Red]\(0\)"/>
  </numFmts>
  <fonts count="34">
    <font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12"/>
      <color rgb="FF800080"/>
      <name val="宋体"/>
      <charset val="134"/>
    </font>
    <font>
      <sz val="14"/>
      <name val="宋体"/>
      <charset val="134"/>
    </font>
    <font>
      <sz val="10"/>
      <color indexed="10"/>
      <name val="宋体"/>
      <charset val="134"/>
    </font>
    <font>
      <b/>
      <sz val="14"/>
      <name val="宋体"/>
      <charset val="134"/>
    </font>
    <font>
      <b/>
      <sz val="12"/>
      <color indexed="12"/>
      <name val="宋体"/>
      <charset val="134"/>
    </font>
    <font>
      <u/>
      <sz val="12"/>
      <name val="宋体"/>
      <charset val="134"/>
    </font>
    <font>
      <sz val="12"/>
      <color indexed="8"/>
      <name val="宋体"/>
      <charset val="134"/>
    </font>
    <font>
      <b/>
      <sz val="10"/>
      <name val="宋体"/>
      <charset val="134"/>
    </font>
    <font>
      <u/>
      <sz val="24"/>
      <color rgb="FF800080"/>
      <name val="宋体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14" fillId="8" borderId="3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36" applyNumberFormat="0" applyAlignment="0" applyProtection="0">
      <alignment vertical="center"/>
    </xf>
    <xf numFmtId="0" fontId="24" fillId="10" borderId="37" applyNumberFormat="0" applyAlignment="0" applyProtection="0">
      <alignment vertical="center"/>
    </xf>
    <xf numFmtId="0" fontId="25" fillId="10" borderId="36" applyNumberFormat="0" applyAlignment="0" applyProtection="0">
      <alignment vertical="center"/>
    </xf>
    <xf numFmtId="0" fontId="26" fillId="11" borderId="38" applyNumberFormat="0" applyAlignment="0" applyProtection="0">
      <alignment vertical="center"/>
    </xf>
    <xf numFmtId="0" fontId="27" fillId="0" borderId="39" applyNumberFormat="0" applyFill="0" applyAlignment="0" applyProtection="0">
      <alignment vertical="center"/>
    </xf>
    <xf numFmtId="0" fontId="28" fillId="0" borderId="40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0" fillId="0" borderId="0"/>
    <xf numFmtId="42" fontId="0" fillId="0" borderId="0" applyFont="0" applyFill="0" applyBorder="0" applyAlignment="0" applyProtection="0"/>
  </cellStyleXfs>
  <cellXfs count="115">
    <xf numFmtId="0" fontId="0" fillId="0" borderId="0" xfId="0">
      <alignment vertical="center"/>
    </xf>
    <xf numFmtId="0" fontId="0" fillId="0" borderId="0" xfId="49" applyFont="1" applyFill="1" applyAlignment="1">
      <alignment vertical="center" wrapText="1"/>
    </xf>
    <xf numFmtId="0" fontId="1" fillId="0" borderId="0" xfId="49" applyFont="1" applyFill="1" applyAlignment="1">
      <alignment vertical="center" wrapText="1"/>
    </xf>
    <xf numFmtId="0" fontId="2" fillId="2" borderId="0" xfId="49" applyFont="1" applyFill="1" applyAlignment="1">
      <alignment vertical="center" wrapText="1"/>
    </xf>
    <xf numFmtId="0" fontId="0" fillId="0" borderId="0" xfId="49" applyFont="1"/>
    <xf numFmtId="0" fontId="0" fillId="0" borderId="0" xfId="49" applyFont="1" applyFill="1"/>
    <xf numFmtId="0" fontId="3" fillId="0" borderId="1" xfId="49" applyFont="1" applyFill="1" applyBorder="1" applyAlignment="1">
      <alignment horizontal="center" wrapText="1"/>
    </xf>
    <xf numFmtId="0" fontId="3" fillId="0" borderId="2" xfId="49" applyFont="1" applyFill="1" applyBorder="1" applyAlignment="1">
      <alignment horizontal="center" wrapText="1"/>
    </xf>
    <xf numFmtId="0" fontId="3" fillId="0" borderId="3" xfId="49" applyFont="1" applyFill="1" applyBorder="1" applyAlignment="1">
      <alignment horizontal="center" wrapText="1"/>
    </xf>
    <xf numFmtId="0" fontId="3" fillId="3" borderId="4" xfId="49" applyFont="1" applyFill="1" applyBorder="1" applyAlignment="1">
      <alignment horizontal="center" vertical="center"/>
    </xf>
    <xf numFmtId="0" fontId="3" fillId="3" borderId="5" xfId="49" applyFont="1" applyFill="1" applyBorder="1" applyAlignment="1">
      <alignment horizontal="center" vertical="center"/>
    </xf>
    <xf numFmtId="0" fontId="3" fillId="3" borderId="6" xfId="49" applyFont="1" applyFill="1" applyBorder="1" applyAlignment="1">
      <alignment horizontal="center" vertical="center"/>
    </xf>
    <xf numFmtId="0" fontId="4" fillId="0" borderId="3" xfId="49" applyFont="1" applyFill="1" applyBorder="1" applyAlignment="1">
      <alignment horizontal="left" vertical="center" wrapText="1"/>
    </xf>
    <xf numFmtId="0" fontId="3" fillId="0" borderId="7" xfId="49" applyFont="1" applyFill="1" applyBorder="1" applyAlignment="1">
      <alignment horizontal="center" wrapText="1"/>
    </xf>
    <xf numFmtId="0" fontId="3" fillId="0" borderId="8" xfId="49" applyFont="1" applyFill="1" applyBorder="1" applyAlignment="1">
      <alignment horizontal="center" wrapText="1"/>
    </xf>
    <xf numFmtId="0" fontId="3" fillId="0" borderId="9" xfId="49" applyFont="1" applyFill="1" applyBorder="1" applyAlignment="1">
      <alignment horizontal="center" wrapText="1"/>
    </xf>
    <xf numFmtId="0" fontId="3" fillId="3" borderId="10" xfId="49" applyFont="1" applyFill="1" applyBorder="1" applyAlignment="1">
      <alignment horizontal="center" vertical="center"/>
    </xf>
    <xf numFmtId="0" fontId="3" fillId="3" borderId="11" xfId="49" applyFont="1" applyFill="1" applyBorder="1" applyAlignment="1">
      <alignment horizontal="center" vertical="center"/>
    </xf>
    <xf numFmtId="0" fontId="3" fillId="3" borderId="12" xfId="49" applyFont="1" applyFill="1" applyBorder="1" applyAlignment="1">
      <alignment horizontal="center" vertical="center"/>
    </xf>
    <xf numFmtId="0" fontId="4" fillId="0" borderId="9" xfId="49" applyFont="1" applyFill="1" applyBorder="1" applyAlignment="1">
      <alignment horizontal="left" vertical="center" wrapText="1"/>
    </xf>
    <xf numFmtId="0" fontId="3" fillId="3" borderId="13" xfId="49" applyFont="1" applyFill="1" applyBorder="1" applyAlignment="1">
      <alignment horizontal="center" vertical="center"/>
    </xf>
    <xf numFmtId="0" fontId="3" fillId="3" borderId="14" xfId="49" applyFont="1" applyFill="1" applyBorder="1" applyAlignment="1">
      <alignment horizontal="center" vertical="center"/>
    </xf>
    <xf numFmtId="0" fontId="3" fillId="3" borderId="8" xfId="49" applyFont="1" applyFill="1" applyBorder="1" applyAlignment="1">
      <alignment horizontal="center" vertical="center"/>
    </xf>
    <xf numFmtId="0" fontId="1" fillId="0" borderId="13" xfId="49" applyFont="1" applyFill="1" applyBorder="1" applyAlignment="1">
      <alignment horizontal="center" vertical="center" wrapText="1"/>
    </xf>
    <xf numFmtId="0" fontId="1" fillId="0" borderId="14" xfId="49" applyFont="1" applyFill="1" applyBorder="1" applyAlignment="1">
      <alignment horizontal="center" vertical="center" wrapText="1"/>
    </xf>
    <xf numFmtId="0" fontId="5" fillId="0" borderId="13" xfId="6" applyNumberFormat="1" applyFont="1" applyFill="1" applyBorder="1" applyAlignment="1" applyProtection="1">
      <alignment horizontal="center" vertical="center" wrapText="1"/>
    </xf>
    <xf numFmtId="0" fontId="5" fillId="0" borderId="8" xfId="6" applyNumberFormat="1" applyFont="1" applyFill="1" applyBorder="1" applyAlignment="1" applyProtection="1">
      <alignment horizontal="center" vertical="center" wrapText="1"/>
    </xf>
    <xf numFmtId="0" fontId="1" fillId="0" borderId="9" xfId="49" applyFont="1" applyFill="1" applyBorder="1" applyAlignment="1">
      <alignment vertical="center" wrapText="1"/>
    </xf>
    <xf numFmtId="0" fontId="5" fillId="0" borderId="9" xfId="6" applyNumberFormat="1" applyFont="1" applyFill="1" applyBorder="1" applyAlignment="1" applyProtection="1">
      <alignment horizontal="left" vertical="center" wrapText="1"/>
    </xf>
    <xf numFmtId="0" fontId="2" fillId="0" borderId="9" xfId="49" applyFont="1" applyFill="1" applyBorder="1" applyAlignment="1">
      <alignment horizontal="center" vertical="center" wrapText="1"/>
    </xf>
    <xf numFmtId="0" fontId="0" fillId="4" borderId="15" xfId="49" applyFont="1" applyFill="1" applyBorder="1" applyAlignment="1">
      <alignment horizontal="center" vertical="center" wrapText="1"/>
    </xf>
    <xf numFmtId="0" fontId="0" fillId="4" borderId="16" xfId="49" applyFont="1" applyFill="1" applyBorder="1" applyAlignment="1">
      <alignment horizontal="center" vertical="center" wrapText="1"/>
    </xf>
    <xf numFmtId="0" fontId="0" fillId="4" borderId="9" xfId="49" applyFont="1" applyFill="1" applyBorder="1" applyAlignment="1">
      <alignment horizontal="center" vertical="center"/>
    </xf>
    <xf numFmtId="0" fontId="0" fillId="0" borderId="8" xfId="49" applyFont="1" applyFill="1" applyBorder="1" applyAlignment="1">
      <alignment horizontal="center" vertical="center" wrapText="1"/>
    </xf>
    <xf numFmtId="0" fontId="0" fillId="0" borderId="9" xfId="49" applyFont="1" applyBorder="1" applyAlignment="1">
      <alignment horizontal="center" vertical="center" wrapText="1"/>
    </xf>
    <xf numFmtId="0" fontId="0" fillId="0" borderId="0" xfId="49" applyFont="1" applyBorder="1"/>
    <xf numFmtId="0" fontId="0" fillId="4" borderId="17" xfId="49" applyFont="1" applyFill="1" applyBorder="1" applyAlignment="1">
      <alignment horizontal="center" vertical="center"/>
    </xf>
    <xf numFmtId="0" fontId="0" fillId="4" borderId="0" xfId="49" applyFont="1" applyFill="1" applyBorder="1" applyAlignment="1">
      <alignment horizontal="center" vertical="center"/>
    </xf>
    <xf numFmtId="0" fontId="2" fillId="0" borderId="18" xfId="49" applyFont="1" applyFill="1" applyBorder="1" applyAlignment="1">
      <alignment horizontal="center" vertical="center" wrapText="1"/>
    </xf>
    <xf numFmtId="0" fontId="6" fillId="5" borderId="19" xfId="49" applyFont="1" applyFill="1" applyBorder="1" applyAlignment="1">
      <alignment horizontal="center" vertical="center" wrapText="1"/>
    </xf>
    <xf numFmtId="0" fontId="6" fillId="5" borderId="20" xfId="49" applyFont="1" applyFill="1" applyBorder="1" applyAlignment="1">
      <alignment horizontal="center" vertical="center" wrapText="1"/>
    </xf>
    <xf numFmtId="0" fontId="2" fillId="5" borderId="21" xfId="49" applyFont="1" applyFill="1" applyBorder="1" applyAlignment="1">
      <alignment horizontal="center" vertical="center" wrapText="1"/>
    </xf>
    <xf numFmtId="0" fontId="2" fillId="5" borderId="21" xfId="49" applyFont="1" applyFill="1" applyBorder="1" applyAlignment="1">
      <alignment horizontal="center" vertical="center"/>
    </xf>
    <xf numFmtId="0" fontId="2" fillId="5" borderId="21" xfId="49" applyFont="1" applyFill="1" applyBorder="1" applyAlignment="1">
      <alignment vertical="center" wrapText="1"/>
    </xf>
    <xf numFmtId="0" fontId="2" fillId="0" borderId="9" xfId="49" applyFont="1" applyBorder="1" applyAlignment="1">
      <alignment horizontal="center" vertical="center" wrapText="1"/>
    </xf>
    <xf numFmtId="0" fontId="6" fillId="5" borderId="17" xfId="49" applyFont="1" applyFill="1" applyBorder="1" applyAlignment="1">
      <alignment horizontal="center" vertical="center" wrapText="1"/>
    </xf>
    <xf numFmtId="0" fontId="6" fillId="5" borderId="22" xfId="49" applyFont="1" applyFill="1" applyBorder="1" applyAlignment="1">
      <alignment horizontal="center" vertical="center" wrapText="1"/>
    </xf>
    <xf numFmtId="0" fontId="2" fillId="6" borderId="9" xfId="49" applyFont="1" applyFill="1" applyBorder="1" applyAlignment="1">
      <alignment horizontal="center" vertical="center" wrapText="1"/>
    </xf>
    <xf numFmtId="176" fontId="2" fillId="6" borderId="9" xfId="49" applyNumberFormat="1" applyFont="1" applyFill="1" applyBorder="1" applyAlignment="1">
      <alignment horizontal="center" vertical="center" wrapText="1"/>
    </xf>
    <xf numFmtId="0" fontId="2" fillId="6" borderId="9" xfId="49" applyFont="1" applyFill="1" applyBorder="1" applyAlignment="1">
      <alignment vertical="center" wrapText="1"/>
    </xf>
    <xf numFmtId="0" fontId="2" fillId="6" borderId="21" xfId="49" applyFont="1" applyFill="1" applyBorder="1" applyAlignment="1">
      <alignment horizontal="center" vertical="center" wrapText="1"/>
    </xf>
    <xf numFmtId="176" fontId="2" fillId="6" borderId="21" xfId="49" applyNumberFormat="1" applyFont="1" applyFill="1" applyBorder="1" applyAlignment="1">
      <alignment horizontal="center" vertical="center" wrapText="1"/>
    </xf>
    <xf numFmtId="0" fontId="2" fillId="6" borderId="10" xfId="49" applyFont="1" applyFill="1" applyBorder="1" applyAlignment="1">
      <alignment vertical="center" wrapText="1"/>
    </xf>
    <xf numFmtId="0" fontId="2" fillId="6" borderId="21" xfId="49" applyFont="1" applyFill="1" applyBorder="1" applyAlignment="1">
      <alignment vertical="center" wrapText="1"/>
    </xf>
    <xf numFmtId="0" fontId="2" fillId="0" borderId="21" xfId="49" applyFont="1" applyFill="1" applyBorder="1" applyAlignment="1">
      <alignment horizontal="center" vertical="center" wrapText="1"/>
    </xf>
    <xf numFmtId="0" fontId="6" fillId="5" borderId="18" xfId="49" applyFont="1" applyFill="1" applyBorder="1" applyAlignment="1">
      <alignment horizontal="center" vertical="center" wrapText="1"/>
    </xf>
    <xf numFmtId="0" fontId="2" fillId="5" borderId="9" xfId="49" applyFont="1" applyFill="1" applyBorder="1" applyAlignment="1">
      <alignment horizontal="center" vertical="center" wrapText="1"/>
    </xf>
    <xf numFmtId="0" fontId="7" fillId="5" borderId="10" xfId="49" applyFont="1" applyFill="1" applyBorder="1" applyAlignment="1">
      <alignment horizontal="center" vertical="center"/>
    </xf>
    <xf numFmtId="0" fontId="7" fillId="5" borderId="9" xfId="49" applyFont="1" applyFill="1" applyBorder="1" applyAlignment="1">
      <alignment horizontal="center" vertical="center"/>
    </xf>
    <xf numFmtId="0" fontId="6" fillId="5" borderId="23" xfId="49" applyFont="1" applyFill="1" applyBorder="1" applyAlignment="1">
      <alignment horizontal="center" vertical="center" wrapText="1"/>
    </xf>
    <xf numFmtId="0" fontId="2" fillId="6" borderId="21" xfId="49" applyFont="1" applyFill="1" applyBorder="1" applyAlignment="1">
      <alignment horizontal="center" vertical="center"/>
    </xf>
    <xf numFmtId="0" fontId="2" fillId="6" borderId="10" xfId="49" applyFont="1" applyFill="1" applyBorder="1" applyAlignment="1">
      <alignment horizontal="center" vertical="center"/>
    </xf>
    <xf numFmtId="0" fontId="2" fillId="6" borderId="21" xfId="49" applyFont="1" applyFill="1" applyBorder="1"/>
    <xf numFmtId="0" fontId="2" fillId="5" borderId="24" xfId="49" applyFont="1" applyFill="1" applyBorder="1" applyAlignment="1">
      <alignment horizontal="center" vertical="center" wrapText="1"/>
    </xf>
    <xf numFmtId="0" fontId="2" fillId="5" borderId="10" xfId="49" applyFont="1" applyFill="1" applyBorder="1" applyAlignment="1">
      <alignment horizontal="center" vertical="center"/>
    </xf>
    <xf numFmtId="0" fontId="2" fillId="5" borderId="0" xfId="49" applyFont="1" applyFill="1" applyBorder="1" applyAlignment="1">
      <alignment horizontal="center" vertical="center" wrapText="1"/>
    </xf>
    <xf numFmtId="0" fontId="2" fillId="5" borderId="8" xfId="49" applyFont="1" applyFill="1" applyBorder="1" applyAlignment="1">
      <alignment horizontal="center" vertical="center" wrapText="1"/>
    </xf>
    <xf numFmtId="0" fontId="2" fillId="6" borderId="9" xfId="49" applyFont="1" applyFill="1" applyBorder="1" applyAlignment="1">
      <alignment horizontal="center" vertical="center"/>
    </xf>
    <xf numFmtId="0" fontId="2" fillId="6" borderId="13" xfId="49" applyFont="1" applyFill="1" applyBorder="1" applyAlignment="1">
      <alignment horizontal="center" vertical="center" wrapText="1"/>
    </xf>
    <xf numFmtId="0" fontId="2" fillId="0" borderId="9" xfId="49" applyFont="1" applyFill="1" applyBorder="1" applyAlignment="1">
      <alignment horizontal="center" vertical="center"/>
    </xf>
    <xf numFmtId="0" fontId="6" fillId="5" borderId="21" xfId="49" applyFont="1" applyFill="1" applyBorder="1" applyAlignment="1">
      <alignment horizontal="center" vertical="center" wrapText="1"/>
    </xf>
    <xf numFmtId="0" fontId="0" fillId="5" borderId="13" xfId="49" applyFont="1" applyFill="1" applyBorder="1" applyAlignment="1">
      <alignment horizontal="center" vertical="center" wrapText="1"/>
    </xf>
    <xf numFmtId="0" fontId="0" fillId="5" borderId="8" xfId="49" applyFont="1" applyFill="1" applyBorder="1" applyAlignment="1">
      <alignment horizontal="center" vertical="center" wrapText="1"/>
    </xf>
    <xf numFmtId="0" fontId="2" fillId="6" borderId="13" xfId="49" applyFont="1" applyFill="1" applyBorder="1" applyAlignment="1">
      <alignment horizontal="center" vertical="center"/>
    </xf>
    <xf numFmtId="0" fontId="6" fillId="5" borderId="9" xfId="49" applyFont="1" applyFill="1" applyBorder="1" applyAlignment="1">
      <alignment horizontal="center" vertical="center" wrapText="1"/>
    </xf>
    <xf numFmtId="0" fontId="2" fillId="5" borderId="16" xfId="49" applyFont="1" applyFill="1" applyBorder="1" applyAlignment="1">
      <alignment horizontal="center" vertical="center" wrapText="1"/>
    </xf>
    <xf numFmtId="0" fontId="2" fillId="6" borderId="18" xfId="49" applyFont="1" applyFill="1" applyBorder="1" applyAlignment="1">
      <alignment horizontal="center" vertical="center"/>
    </xf>
    <xf numFmtId="0" fontId="2" fillId="6" borderId="19" xfId="49" applyFont="1" applyFill="1" applyBorder="1" applyAlignment="1">
      <alignment horizontal="center" vertical="center"/>
    </xf>
    <xf numFmtId="0" fontId="2" fillId="0" borderId="20" xfId="49" applyFont="1" applyFill="1" applyBorder="1" applyAlignment="1">
      <alignment horizontal="center" vertical="center" wrapText="1"/>
    </xf>
    <xf numFmtId="0" fontId="2" fillId="6" borderId="9" xfId="49" applyFont="1" applyFill="1" applyBorder="1"/>
    <xf numFmtId="0" fontId="8" fillId="5" borderId="9" xfId="49" applyFont="1" applyFill="1" applyBorder="1" applyAlignment="1">
      <alignment horizontal="center" vertical="center" wrapText="1"/>
    </xf>
    <xf numFmtId="177" fontId="9" fillId="0" borderId="18" xfId="49" applyNumberFormat="1" applyFont="1" applyFill="1" applyBorder="1" applyAlignment="1">
      <alignment horizontal="center" vertical="center"/>
    </xf>
    <xf numFmtId="0" fontId="8" fillId="5" borderId="18" xfId="49" applyFont="1" applyFill="1" applyBorder="1" applyAlignment="1">
      <alignment horizontal="center" vertical="center" wrapText="1"/>
    </xf>
    <xf numFmtId="178" fontId="3" fillId="7" borderId="18" xfId="49" applyNumberFormat="1" applyFont="1" applyFill="1" applyBorder="1" applyAlignment="1">
      <alignment horizontal="center" vertical="center"/>
    </xf>
    <xf numFmtId="0" fontId="8" fillId="5" borderId="23" xfId="49" applyFont="1" applyFill="1" applyBorder="1" applyAlignment="1">
      <alignment horizontal="center" vertical="center" wrapText="1"/>
    </xf>
    <xf numFmtId="0" fontId="0" fillId="0" borderId="23" xfId="49" applyFont="1" applyBorder="1" applyAlignment="1">
      <alignment horizontal="center" vertical="center"/>
    </xf>
    <xf numFmtId="0" fontId="0" fillId="0" borderId="25" xfId="49" applyFont="1" applyBorder="1" applyAlignment="1">
      <alignment horizontal="center"/>
    </xf>
    <xf numFmtId="0" fontId="0" fillId="0" borderId="26" xfId="49" applyFont="1" applyBorder="1" applyAlignment="1">
      <alignment horizontal="center"/>
    </xf>
    <xf numFmtId="0" fontId="0" fillId="0" borderId="3" xfId="49" applyFont="1" applyBorder="1" applyAlignment="1">
      <alignment horizontal="center" vertical="center"/>
    </xf>
    <xf numFmtId="0" fontId="4" fillId="0" borderId="27" xfId="49" applyFont="1" applyBorder="1" applyAlignment="1">
      <alignment horizontal="center" vertical="center"/>
    </xf>
    <xf numFmtId="0" fontId="0" fillId="0" borderId="0" xfId="49" applyFont="1" applyFill="1" applyAlignment="1">
      <alignment horizontal="center" vertical="center" wrapText="1"/>
    </xf>
    <xf numFmtId="0" fontId="10" fillId="0" borderId="9" xfId="6" applyFont="1" applyBorder="1" applyAlignment="1" applyProtection="1">
      <alignment horizontal="center" vertical="center"/>
    </xf>
    <xf numFmtId="179" fontId="0" fillId="0" borderId="9" xfId="0" applyNumberFormat="1" applyFont="1" applyBorder="1" applyProtection="1">
      <alignment vertical="center"/>
      <protection locked="0"/>
    </xf>
    <xf numFmtId="0" fontId="11" fillId="0" borderId="9" xfId="0" applyFont="1" applyBorder="1" applyAlignment="1">
      <alignment horizontal="center" vertical="center"/>
    </xf>
    <xf numFmtId="0" fontId="1" fillId="0" borderId="0" xfId="49" applyFont="1" applyFill="1" applyAlignment="1">
      <alignment horizontal="center" vertical="center" wrapText="1"/>
    </xf>
    <xf numFmtId="0" fontId="2" fillId="0" borderId="28" xfId="49" applyFont="1" applyFill="1" applyBorder="1" applyAlignment="1">
      <alignment horizontal="center" vertical="center" wrapText="1"/>
    </xf>
    <xf numFmtId="0" fontId="0" fillId="0" borderId="9" xfId="49" applyFont="1" applyFill="1" applyBorder="1" applyAlignment="1">
      <alignment horizontal="center" vertical="center" wrapText="1"/>
    </xf>
    <xf numFmtId="0" fontId="0" fillId="0" borderId="28" xfId="49" applyFont="1" applyFill="1" applyBorder="1" applyAlignment="1">
      <alignment horizontal="center" vertical="center" wrapText="1"/>
    </xf>
    <xf numFmtId="180" fontId="12" fillId="0" borderId="9" xfId="50" applyNumberFormat="1" applyFont="1" applyFill="1" applyBorder="1" applyAlignment="1">
      <alignment horizontal="left" vertical="center" shrinkToFit="1"/>
    </xf>
    <xf numFmtId="180" fontId="12" fillId="0" borderId="28" xfId="50" applyNumberFormat="1" applyFont="1" applyFill="1" applyBorder="1" applyAlignment="1">
      <alignment horizontal="left" vertical="center" shrinkToFit="1"/>
    </xf>
    <xf numFmtId="0" fontId="2" fillId="0" borderId="0" xfId="49" applyFont="1" applyFill="1" applyBorder="1" applyAlignment="1">
      <alignment horizontal="center" vertical="center"/>
    </xf>
    <xf numFmtId="0" fontId="13" fillId="0" borderId="0" xfId="6" applyNumberFormat="1" applyFont="1" applyFill="1" applyBorder="1" applyAlignment="1" applyProtection="1">
      <alignment vertical="center" wrapText="1"/>
    </xf>
    <xf numFmtId="0" fontId="2" fillId="0" borderId="0" xfId="49" applyFont="1" applyFill="1" applyAlignment="1">
      <alignment vertical="center" wrapText="1"/>
    </xf>
    <xf numFmtId="0" fontId="2" fillId="0" borderId="29" xfId="49" applyFont="1" applyFill="1" applyBorder="1" applyAlignment="1">
      <alignment horizontal="center" vertical="center" wrapText="1"/>
    </xf>
    <xf numFmtId="0" fontId="2" fillId="0" borderId="0" xfId="49" applyFont="1" applyFill="1" applyBorder="1" applyAlignment="1">
      <alignment horizontal="center" vertical="center" wrapText="1"/>
    </xf>
    <xf numFmtId="0" fontId="2" fillId="0" borderId="8" xfId="49" applyFont="1" applyBorder="1" applyAlignment="1">
      <alignment horizontal="center" vertical="center"/>
    </xf>
    <xf numFmtId="0" fontId="2" fillId="0" borderId="28" xfId="49" applyFont="1" applyBorder="1" applyAlignment="1">
      <alignment horizontal="center" vertical="center"/>
    </xf>
    <xf numFmtId="0" fontId="2" fillId="0" borderId="11" xfId="49" applyFont="1" applyBorder="1" applyAlignment="1">
      <alignment horizontal="center" vertical="center"/>
    </xf>
    <xf numFmtId="0" fontId="2" fillId="0" borderId="30" xfId="49" applyFont="1" applyBorder="1" applyAlignment="1">
      <alignment horizontal="center" vertical="center"/>
    </xf>
    <xf numFmtId="0" fontId="2" fillId="0" borderId="0" xfId="49" applyFont="1" applyFill="1" applyAlignment="1">
      <alignment horizontal="center" vertical="center" wrapText="1"/>
    </xf>
    <xf numFmtId="180" fontId="12" fillId="0" borderId="21" xfId="50" applyNumberFormat="1" applyFont="1" applyFill="1" applyBorder="1" applyAlignment="1">
      <alignment horizontal="left" vertical="center" shrinkToFit="1"/>
    </xf>
    <xf numFmtId="180" fontId="12" fillId="0" borderId="31" xfId="50" applyNumberFormat="1" applyFont="1" applyFill="1" applyBorder="1" applyAlignment="1">
      <alignment horizontal="left" vertical="center" shrinkToFit="1"/>
    </xf>
    <xf numFmtId="180" fontId="12" fillId="0" borderId="18" xfId="50" applyNumberFormat="1" applyFont="1" applyFill="1" applyBorder="1" applyAlignment="1">
      <alignment horizontal="left" vertical="center" shrinkToFit="1"/>
    </xf>
    <xf numFmtId="180" fontId="12" fillId="0" borderId="29" xfId="50" applyNumberFormat="1" applyFont="1" applyFill="1" applyBorder="1" applyAlignment="1">
      <alignment horizontal="left" vertical="center" shrinkToFit="1"/>
    </xf>
    <xf numFmtId="0" fontId="0" fillId="0" borderId="32" xfId="49" applyFont="1" applyBorder="1" applyAlignment="1">
      <alignment horizont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  <cellStyle name="货币[0] 2" xfId="50"/>
  </cellStyles>
  <dxfs count="22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4" Type="http://schemas.openxmlformats.org/officeDocument/2006/relationships/styles" Target="styles.xml"/><Relationship Id="rId43" Type="http://schemas.openxmlformats.org/officeDocument/2006/relationships/sharedStrings" Target="sharedStrings.xml"/><Relationship Id="rId42" Type="http://schemas.openxmlformats.org/officeDocument/2006/relationships/theme" Target="theme/theme1.xml"/><Relationship Id="rId41" Type="http://schemas.openxmlformats.org/officeDocument/2006/relationships/externalLink" Target="externalLinks/externalLink40.xml"/><Relationship Id="rId40" Type="http://schemas.openxmlformats.org/officeDocument/2006/relationships/externalLink" Target="externalLinks/externalLink39.xml"/><Relationship Id="rId4" Type="http://schemas.openxmlformats.org/officeDocument/2006/relationships/externalLink" Target="externalLinks/externalLink3.xml"/><Relationship Id="rId39" Type="http://schemas.openxmlformats.org/officeDocument/2006/relationships/externalLink" Target="externalLinks/externalLink38.xml"/><Relationship Id="rId38" Type="http://schemas.openxmlformats.org/officeDocument/2006/relationships/externalLink" Target="externalLinks/externalLink37.xml"/><Relationship Id="rId37" Type="http://schemas.openxmlformats.org/officeDocument/2006/relationships/externalLink" Target="externalLinks/externalLink36.xml"/><Relationship Id="rId36" Type="http://schemas.openxmlformats.org/officeDocument/2006/relationships/externalLink" Target="externalLinks/externalLink35.xml"/><Relationship Id="rId35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167640</xdr:colOff>
      <xdr:row>0</xdr:row>
      <xdr:rowOff>99060</xdr:rowOff>
    </xdr:from>
    <xdr:to>
      <xdr:col>14</xdr:col>
      <xdr:colOff>53975</xdr:colOff>
      <xdr:row>6</xdr:row>
      <xdr:rowOff>121920</xdr:rowOff>
    </xdr:to>
    <xdr:sp>
      <xdr:nvSpPr>
        <xdr:cNvPr id="2" name="Rectangle 50"/>
        <xdr:cNvSpPr>
          <a:spLocks noChangeArrowheads="1"/>
        </xdr:cNvSpPr>
      </xdr:nvSpPr>
      <xdr:spPr>
        <a:xfrm>
          <a:off x="13483590" y="99060"/>
          <a:ext cx="1943735" cy="1779270"/>
        </a:xfrm>
        <a:prstGeom prst="rect">
          <a:avLst/>
        </a:prstGeom>
        <a:solidFill>
          <a:srgbClr val="FFFFFF"/>
        </a:solidFill>
        <a:ln w="38100" cmpd="sng">
          <a:solidFill>
            <a:srgbClr val="FF0000"/>
          </a:solidFill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说明：</a:t>
          </a:r>
          <a:endParaRPr lang="zh-CN" altLang="en-US" sz="1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0">
            <a:defRPr sz="1000"/>
          </a:pPr>
          <a:r>
            <a:rPr lang="en-US" altLang="zh-CN" sz="1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1</a:t>
          </a:r>
          <a:r>
            <a:rPr lang="zh-CN" altLang="en-US" sz="1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、说有黄色区域需要填写</a:t>
          </a:r>
          <a:endParaRPr lang="zh-CN" altLang="en-US" sz="1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0">
            <a:defRPr sz="1000"/>
          </a:pPr>
          <a:r>
            <a:rPr lang="en-US" altLang="zh-CN" sz="1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</a:t>
          </a:r>
          <a:r>
            <a:rPr lang="zh-CN" altLang="en-US" sz="1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、黄色区域校对、审核人员对应填写</a:t>
          </a:r>
          <a:endParaRPr lang="zh-CN" altLang="en-US" sz="1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0">
            <a:defRPr sz="1000"/>
          </a:pPr>
          <a:r>
            <a:rPr lang="en-US" altLang="zh-CN" sz="1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3</a:t>
          </a:r>
          <a:r>
            <a:rPr lang="zh-CN" altLang="en-US" sz="1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、最下方“结果判定”栏，数据完整自动判断</a:t>
          </a:r>
          <a:endParaRPr lang="zh-CN" altLang="en-US" sz="1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219710</xdr:colOff>
      <xdr:row>1</xdr:row>
      <xdr:rowOff>232410</xdr:rowOff>
    </xdr:from>
    <xdr:to>
      <xdr:col>2</xdr:col>
      <xdr:colOff>917575</xdr:colOff>
      <xdr:row>2</xdr:row>
      <xdr:rowOff>183515</xdr:rowOff>
    </xdr:to>
    <xdr:sp>
      <xdr:nvSpPr>
        <xdr:cNvPr id="3" name="Text Box 8"/>
        <xdr:cNvSpPr txBox="1">
          <a:spLocks noChangeArrowheads="1"/>
        </xdr:cNvSpPr>
      </xdr:nvSpPr>
      <xdr:spPr>
        <a:xfrm>
          <a:off x="572135" y="487680"/>
          <a:ext cx="1440815" cy="206375"/>
        </a:xfrm>
        <a:prstGeom prst="rect">
          <a:avLst/>
        </a:prstGeom>
        <a:solidFill>
          <a:schemeClr val="bg1"/>
        </a:solidFill>
        <a:ln w="9525">
          <a:noFill/>
          <a:miter lim="800000"/>
        </a:ln>
      </xdr:spPr>
      <xdr:txBody>
        <a:bodyPr vertOverflow="clip" wrap="square" lIns="27432" tIns="18288" rIns="0" bIns="0" anchor="t" upright="1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ja-JP" altLang="en-US" sz="1100" b="1">
              <a:solidFill>
                <a:srgbClr val="000000"/>
              </a:solidFill>
              <a:latin typeface="HGP明朝B" panose="02020800000000000000" pitchFamily="18" charset="-128"/>
              <a:ea typeface="HGP明朝B" panose="02020800000000000000" pitchFamily="18" charset="-128"/>
              <a:sym typeface="+mn-ea"/>
            </a:rPr>
            <a:t>安徽</a:t>
          </a:r>
          <a:r>
            <a:rPr lang="zh-CN" altLang="ja-JP" sz="1100" b="1">
              <a:solidFill>
                <a:srgbClr val="000000"/>
              </a:solidFill>
              <a:latin typeface="HGP明朝B" panose="02020800000000000000" pitchFamily="18" charset="-128"/>
              <a:ea typeface="HGP明朝B" panose="02020800000000000000" pitchFamily="18" charset="-128"/>
              <a:sym typeface="+mn-ea"/>
            </a:rPr>
            <a:t>江福科技</a:t>
          </a:r>
          <a:r>
            <a:rPr lang="ja-JP" altLang="en-US" sz="1100" b="1">
              <a:solidFill>
                <a:srgbClr val="000000"/>
              </a:solidFill>
              <a:latin typeface="HGP明朝B" panose="02020800000000000000" pitchFamily="18" charset="-128"/>
              <a:ea typeface="HGP明朝B" panose="02020800000000000000" pitchFamily="18" charset="-128"/>
              <a:sym typeface="+mn-ea"/>
            </a:rPr>
            <a:t>有限公司</a:t>
          </a:r>
          <a:endParaRPr lang="ja-JP" altLang="en-US" sz="1100" b="1" i="0" u="none" strike="noStrike" baseline="0">
            <a:solidFill>
              <a:srgbClr val="000000"/>
            </a:solidFill>
            <a:latin typeface="HGP明朝B" panose="02020800000000000000" pitchFamily="18" charset="-128"/>
            <a:ea typeface="HGP明朝B" panose="02020800000000000000" pitchFamily="18" charset="-128"/>
          </a:endParaRPr>
        </a:p>
      </xdr:txBody>
    </xdr:sp>
    <xdr:clientData/>
  </xdr:twoCellAnchor>
  <xdr:twoCellAnchor editAs="oneCell">
    <xdr:from>
      <xdr:col>1</xdr:col>
      <xdr:colOff>415290</xdr:colOff>
      <xdr:row>0</xdr:row>
      <xdr:rowOff>48260</xdr:rowOff>
    </xdr:from>
    <xdr:to>
      <xdr:col>2</xdr:col>
      <xdr:colOff>575310</xdr:colOff>
      <xdr:row>1</xdr:row>
      <xdr:rowOff>154940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7715" y="48260"/>
          <a:ext cx="902970" cy="3619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96_JAPAN\96MEET\JAPAN\&#54952;&#50984;&#48516;&#4943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windows\TEMP\SSH\&#54869;&#51221;&#50504;\&#51204;&#50900;&#54869;&#51221;\&#54869;TRI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4592;&#53440;\&#54801;&#51312;&#5120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4608;&#55064;&#44428;\TOPORDER\AAA97\&#49345;&#48152;&#44592;\&#44277;&#52292;\&#48176;&#52824;&#44277;&#4792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TEMP\&#54801;&#51312;&#50577;&#4988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RS(&#51228;&#44228;)\DHLEE\&#49688;&#51221;&#44060;&#48156;&#51068;&#51221;(&#49849;&#50857;2Gr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man_hour\MHver0p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&#44288;&#47532;9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1999\&#54924;&#51032;&#52404;\&#44592;&#54925;&#51312;&#51221;&#50948;&#50896;&#54924;\&#44592;&#54925;&#51312;&#51221;&#50948;&#50896;&#54924;_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RS(&#51228;&#44228;)\DHLEE\&#49688;&#51221;&#44060;&#48156;&#51068;&#51221;(&#49849;&#50857;2Gr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50896;&#44032;&#48516;&#49437;\&#49688;&#48520;&#48324;\95\&#50896;&#44032;&#53685;&#4837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B:\LCH\&#49552;&#47581;&#49892;\&#48372;&#44256;&#494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KSL\LTBP\PJY-SM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windows\TEMP\backup\MIYATA\&#51068;&#48152;\&#47928;&#49436;&#50577;0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9849;&#50857;\AVANTE\WAGON\&#47588;&#44032;&#44208;&#51221;\DEP&#44228;&#49328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8512;&#44284;&#5110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DOS\&#44277;&#53685;&#47928;&#494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TEMP\LHI\SB\&#48139;&#49496;&#4832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LOAD\LOAD&#44160;&#53664;99081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54633;&#46041;&#48516;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&#54861;&#51116;&#54840;\&#50577;&#49885;\&#54364;&#51456;&#50577;&#49885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49345;&#50857;11&#509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LEE\&#49324;&#50629;&#44228;&#54925;\&#54788;&#44552;&#50696;&#49328;\&#51217;&#45824;4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EXCEL\INVEST\&#44228;&#54925;\96&#44228;&#549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Server-08\jszx-&#20184;&#26133;&#20142;\&#20854;&#20182;&#20154;\&#24464;&#25991;&#33395;\&#29275;&#34920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EXCEL\&#54364;&#51456;&#50577;&#4988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Dc_seong\c\97\&#50836;&#50557;\MH96&#44228;&#54925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WINDOWS\TEMP\&#54364;&#51456;&#47928;&#49436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LEE\&#50896;&#44032;&#51208;&#44048;\KANG\CDOWN\98&#44228;&#54925;\CDOWN\98&#44228;&#54925;\&#44228;&#54925;&#54801;&#51204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XD &#47785;&#54364;&#49457;&#45733;&#51228;&#49884; 99031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70\c\WORK\&#50504;&#51652;&#49457;\M_hour11\main98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9688;&#48520;&#49552;&#51061;\9614\&#49688;&#48520;&#45236;&#49688;.14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WINDOWS\TEMP\DOS\&#44277;&#53685;&#47928;&#4943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76;&#47564;&#46041;K\C\&#47928;&#49436;\&#9428;_&#52264;&#47049;&#44060;&#48156;\FR SEDAN\&#44060;&#48156;&#51068;&#51221;\FR SEDAN&#44060;&#48156;&#44160;&#53664;_990225&#9733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SUS\Downloads\Compressed\web-program\web-program\&#35774;&#35745;&#36807;&#31243;&#20449;&#24687;&#21270;&#30456;&#20851;&#25991;&#20214;\&#35774;&#35745;&#36807;&#31243;&#20449;&#24687;&#21270;&#30456;&#20851;&#25991;&#20214;\&#35774;&#35745;&#27169;&#22359;&#38656;&#27714;&#21450;&#35774;&#24819;\&#34920;&#26684;&#25991;&#20214;\&#35774;&#35745;&#36807;&#31243;&#35760;&#24405;&#34920;&#20462;&#35746;&#29256;-V3.3-202506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DOS\CDOWN\98&#44228;&#54925;\&#44228;&#54925;&#54801;&#5120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DOS\CDOWN\98&#44228;&#54925;\&#44228;&#54925;&#54801;&#5120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&#44608;&#51333;&#48373;\FO\&#50696;&#49328;&#44288;&#47144;\&#51665;&#54665;&#44228;&#54925;\&#50696;&#49328;&#52572;&#51333;\SM&#48372;&#44256;\SM&#48372;&#44256;\SKY-KJB\ILY\&#54616;&#44592;&#51333;&#5463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1999\&#54924;&#51032;&#52404;\&#44592;&#54925;&#51312;&#51221;&#50948;&#50896;&#54924;\&#44592;&#54925;&#51312;&#51221;&#50948;&#50896;&#54924;_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Excel_d\&#50629;&#47924;&#50857;\MAN_HOUR\BASE\MH_SPE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전체실적"/>
      <sheetName val="효율계획(당월)"/>
      <sheetName val="전월대비"/>
      <sheetName val="목표대비"/>
      <sheetName val="당월.누계"/>
      <sheetName val="사업소별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확정종합"/>
      <sheetName val="X4DR"/>
      <sheetName val="X35DR"/>
      <sheetName val="Tiburon"/>
      <sheetName val="확TRI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작성양식"/>
      <sheetName val="Tibur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차수"/>
      <sheetName val="2.대외공문"/>
      <sheetName val="소상 &quot;1&quot;"/>
      <sheetName val="3"/>
      <sheetName val="TCA"/>
      <sheetName val="Sheet1"/>
      <sheetName val="Sheet2"/>
      <sheetName val="Sheet3"/>
      <sheetName val="CLM-MP"/>
      <sheetName val="협조전"/>
      <sheetName val="Sheet5"/>
      <sheetName val="Sheet6 (3)"/>
      <sheetName val="RD제품개발투자비(매가)"/>
      <sheetName val="DUMP"/>
      <sheetName val="신규DEP"/>
      <sheetName val="XGPROD"/>
      <sheetName val="인원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LOCALBOM"/>
      <sheetName val="작성양식"/>
      <sheetName val="차수"/>
      <sheetName val="기안"/>
      <sheetName val="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작성양식"/>
      <sheetName val="Sheet3"/>
      <sheetName val="초도품보증서"/>
      <sheetName val="검사협정서갑"/>
      <sheetName val="검사성적서갑"/>
      <sheetName val="검사성적서병"/>
      <sheetName val="2차공급자현황"/>
      <sheetName val="신뢰성시험계획서 (2)"/>
      <sheetName val="주소(한문)"/>
      <sheetName val="626TD(COLOR)"/>
      <sheetName val="협조전"/>
      <sheetName val="CASE ASM"/>
      <sheetName val="BUS제원1"/>
      <sheetName val="Sheet5"/>
      <sheetName val="Sheet6 (3)"/>
      <sheetName val="수정개발일정(승용2Gr)"/>
      <sheetName val="PRESS DATA"/>
      <sheetName val="GRACE"/>
      <sheetName val="3"/>
      <sheetName val="626TD"/>
      <sheetName val="첨부2"/>
      <sheetName val="PROTO"/>
      <sheetName val="full (2)"/>
      <sheetName val="SUB(C)"/>
      <sheetName val="전체현황"/>
      <sheetName val="CALENDAR"/>
      <sheetName val="CVT산정"/>
      <sheetName val="CAUDIT"/>
      <sheetName val="공정별설비검토"/>
      <sheetName val="전문품의"/>
      <sheetName val="11"/>
      <sheetName val="#93"/>
      <sheetName val="교육계획"/>
      <sheetName val="소유주(원)"/>
      <sheetName val="FAB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Hver0p8"/>
      <sheetName val="COVER"/>
      <sheetName val="가공투자전제"/>
      <sheetName val="가공비교"/>
      <sheetName val="가공투자비"/>
      <sheetName val="조립전제및 투자비"/>
    </sheetNames>
    <definedNames>
      <definedName name="gethering" refersTo="=#REF!"/>
      <definedName name="goto_managemant" refersTo="=#REF!"/>
      <definedName name="printing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96수출"/>
      <sheetName val="Tiburon"/>
      <sheetName val="관리96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3"/>
      <sheetName val="Sheet&quot;"/>
      <sheetName val="TCA"/>
      <sheetName val="Sheet1"/>
      <sheetName val="Sheet3"/>
      <sheetName val="주행"/>
      <sheetName val="PAD"/>
      <sheetName val="시설업체주소록"/>
      <sheetName val="#REF"/>
      <sheetName val="OUTLINE"/>
      <sheetName val="그패프"/>
      <sheetName val="Team 종합"/>
      <sheetName val="전체현황"/>
      <sheetName val="주소(한문)"/>
      <sheetName val="3.OUTLINE"/>
      <sheetName val="BUS제원1"/>
      <sheetName val="현금경비중역"/>
      <sheetName val="full (2)"/>
      <sheetName val="Assumptions"/>
      <sheetName val="Sheet6Ġ(3)"/>
      <sheetName val="2.대외공문"/>
      <sheetName val="월선수금"/>
      <sheetName val="전산품의"/>
      <sheetName val="96수출"/>
      <sheetName val="Shået8"/>
      <sheetName val="재료비"/>
      <sheetName val="Process Flow Chart"/>
      <sheetName val="조립지적"/>
      <sheetName val="626TD(COLOR)"/>
      <sheetName val="회의록"/>
      <sheetName val="#REF!"/>
      <sheetName val="공작"/>
      <sheetName val="모듈"/>
      <sheetName val="전장"/>
      <sheetName val="차체"/>
      <sheetName val="내장"/>
      <sheetName val="외장"/>
      <sheetName val="해외"/>
      <sheetName val="1.변경범위"/>
      <sheetName val="PTR台손익"/>
      <sheetName val="중량및기본제원"/>
      <sheetName val="소유주(원)"/>
      <sheetName val="LOAD HOURS"/>
      <sheetName val="9914"/>
      <sheetName val="LHD REPORT(갑)"/>
      <sheetName val="ML"/>
      <sheetName val="Claim이력_내수내자"/>
      <sheetName val="Z41,Z42 이외total"/>
      <sheetName val="표지"/>
      <sheetName val="626TD"/>
      <sheetName val="1.개발개요"/>
      <sheetName val="차수"/>
      <sheetName val="2002월별매출수량"/>
      <sheetName val="Facilities, P. Lines &amp; Group"/>
      <sheetName val="Corporate Dates"/>
      <sheetName val="1차자품목(HC)"/>
      <sheetName val="기획조정위원회_1"/>
      <sheetName val="부자재 대표"/>
      <sheetName val="선반OPT"/>
      <sheetName val="FAB별"/>
      <sheetName val="협조전"/>
      <sheetName val="FY03"/>
      <sheetName val="p2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Sheet3"/>
      <sheetName val="3"/>
      <sheetName val="Sheet3 (2)"/>
      <sheetName val="Sheet3 (3)"/>
      <sheetName val="Sheet3 (4)"/>
      <sheetName val="Sheet5"/>
      <sheetName val="Sheet6 (3)"/>
      <sheetName val="주행"/>
      <sheetName val="Team 종합"/>
      <sheetName val="Sheeu3"/>
      <sheetName val="PTR台손익"/>
      <sheetName val="시설업체주소록"/>
      <sheetName val="PRESS생산계획"/>
      <sheetName val="2.대외공문"/>
      <sheetName val="#REF"/>
      <sheetName val="전산품의"/>
      <sheetName val="301-2"/>
      <sheetName val="304"/>
      <sheetName val="OUTLINE"/>
      <sheetName val="full (2)"/>
      <sheetName val="월선수금"/>
      <sheetName val="소유주(원)"/>
      <sheetName val="중량및기본제원"/>
      <sheetName val="콤비품의-3"/>
      <sheetName val="#REF!"/>
      <sheetName val="회의록"/>
      <sheetName val="Z41,Z42 이외total"/>
      <sheetName val="1.변경범위"/>
      <sheetName val="차수"/>
      <sheetName val="96수출"/>
      <sheetName val="1.개발개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문제점"/>
      <sheetName val="GRACE"/>
      <sheetName val="TC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보고서"/>
      <sheetName val="대외공문"/>
      <sheetName val="차수"/>
      <sheetName val="2.대외공문"/>
      <sheetName val="Sheet1"/>
      <sheetName val="3"/>
      <sheetName val="Sheet3"/>
      <sheetName val="首页"/>
      <sheetName val="#REF"/>
      <sheetName val="추이도"/>
      <sheetName val="A-100전제"/>
      <sheetName val="#REF!"/>
      <sheetName val="1.기안지"/>
      <sheetName val="96수출"/>
      <sheetName val="현금경비중역"/>
      <sheetName val="前簧"/>
      <sheetName val="CFLOW"/>
      <sheetName val="제조경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해외생산"/>
      <sheetName val="방향"/>
      <sheetName val="라인업"/>
      <sheetName val="제품계획"/>
      <sheetName val="수요"/>
      <sheetName val="해외수요"/>
      <sheetName val="해외전제"/>
      <sheetName val="CAPA전제"/>
      <sheetName val="국내CAPA"/>
      <sheetName val="해외CAPA"/>
      <sheetName val="효율계획(당월)"/>
      <sheetName val="전체실적"/>
      <sheetName val="2.대외공문"/>
      <sheetName val="GRACE"/>
      <sheetName val="Sheet1"/>
      <sheetName val="组织机构及职能分工"/>
      <sheetName val="海外与国内项目对比"/>
      <sheetName val="COVER"/>
      <sheetName val="가공투자전제"/>
      <sheetName val="가공비교"/>
      <sheetName val="가공투자비"/>
      <sheetName val="조립전제및 투자비"/>
      <sheetName val="细分维度目标"/>
      <sheetName val="#REF"/>
      <sheetName val="PJY-SMA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1.기안지"/>
      <sheetName val="1.기안을지"/>
      <sheetName val="2.대외공문"/>
      <sheetName val="2.대외공문 (안)"/>
      <sheetName val="2.대외공문 (안) (2)"/>
      <sheetName val="3.시행문"/>
      <sheetName val="4.협조전"/>
      <sheetName val="5.문서수발"/>
      <sheetName val="6.발송인"/>
      <sheetName val="7.우편물발송의뢰서"/>
      <sheetName val="8.간행물관리대장"/>
      <sheetName val="10.문서처리"/>
      <sheetName val="11.회람"/>
      <sheetName val="12.문서색인표"/>
      <sheetName val="14.문서목록"/>
      <sheetName val="15.이관문서목록표"/>
      <sheetName val="17.폐기문서목록표"/>
      <sheetName val="21.열람증"/>
      <sheetName val="문서열람및반출대장"/>
      <sheetName val="서식등록신청서"/>
      <sheetName val="서식등록대장"/>
      <sheetName val="회의록(1)"/>
      <sheetName val="회의록 (을)"/>
      <sheetName val="FAX"/>
      <sheetName val="자가2급"/>
      <sheetName val="1.변경범위"/>
      <sheetName val="해외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장기판매계획"/>
      <sheetName val="DEP SUMMARY"/>
      <sheetName val="투자액 종합"/>
      <sheetName val="RD제품개발투자비(매가)"/>
      <sheetName val="Team 종합"/>
      <sheetName val="DAT(목표)"/>
      <sheetName val="Sheet1"/>
      <sheetName val="작성양식"/>
      <sheetName val="F4301"/>
      <sheetName val="DEP계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자가2급"/>
      <sheetName val="부과장"/>
      <sheetName val="변경1"/>
      <sheetName val="조직변경"/>
      <sheetName val="인수인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PT_ED"/>
      <sheetName val="CFLOW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2.대외공문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load분배_출력不要"/>
      <sheetName val="총괄"/>
      <sheetName val="chart"/>
      <sheetName val="제품율"/>
      <sheetName val="PRIDE이관"/>
      <sheetName val="YMC"/>
      <sheetName val="W3 4x4"/>
      <sheetName val="B3추가"/>
      <sheetName val="카니발00년"/>
      <sheetName val="PREGIO15"/>
      <sheetName val="화)BL"/>
      <sheetName val="S4"/>
      <sheetName val="소)BL"/>
      <sheetName val="레토나"/>
      <sheetName val="슈마페이스리프트"/>
      <sheetName val="MS"/>
      <sheetName val="카니발북미"/>
      <sheetName val="프런티어"/>
      <sheetName val="PREGIO RHD"/>
      <sheetName val="L3D"/>
      <sheetName val="L5D"/>
      <sheetName val="타우너"/>
      <sheetName val="SPORTAGE"/>
      <sheetName val="엔터프라이즈"/>
      <sheetName val="RS F_L"/>
      <sheetName val="프런티어 LPG"/>
      <sheetName val="환산table"/>
      <sheetName val="2.대외공문"/>
      <sheetName val="현금경비중역"/>
      <sheetName val="5.세운W-A"/>
      <sheetName val="#REF"/>
      <sheetName val="LOAD검토99081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경쟁실분"/>
      <sheetName val="현금경비중역"/>
      <sheetName val="차수"/>
      <sheetName val="최신가-lc"/>
      <sheetName val="최신가-sm"/>
      <sheetName val="환산table"/>
      <sheetName val="横展--职能部门"/>
      <sheetName val="자가2급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개정내역"/>
      <sheetName val="문서서식보고사항"/>
      <sheetName val="서식체계"/>
      <sheetName val="1.기안을지"/>
      <sheetName val="대외공문"/>
      <sheetName val="시행문"/>
      <sheetName val="2.협조전"/>
      <sheetName val="발송인"/>
      <sheetName val="우편물발송의뢰서"/>
      <sheetName val="문서처리"/>
      <sheetName val="회람"/>
      <sheetName val="문서색인표"/>
      <sheetName val="문서색인표 (2)"/>
      <sheetName val="문서목록"/>
      <sheetName val="이관문서목록표"/>
      <sheetName val="폐기문서목록표"/>
      <sheetName val="열람증"/>
      <sheetName val="문서열람및반출대장"/>
      <sheetName val="회의록"/>
      <sheetName val="회의록 (을)"/>
      <sheetName val="1.기안지"/>
      <sheetName val="소상 &quot;1&quot;"/>
      <sheetName val="96수출"/>
      <sheetName val="작성양식"/>
      <sheetName val="현금경비중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그패프"/>
      <sheetName val="TCA"/>
      <sheetName val="보고서"/>
      <sheetName val="최신가-lc"/>
      <sheetName val="최신가-sm"/>
      <sheetName val="추이도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현금경비중역"/>
      <sheetName val="Sheet1"/>
      <sheetName val="17应付票据明细表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기안지 (2)"/>
      <sheetName val="본사보완"/>
      <sheetName val="공장보완 (2)"/>
      <sheetName val="기술개발(2)"/>
      <sheetName val="96계획 3"/>
      <sheetName val="사업투자"/>
      <sheetName val="요약"/>
      <sheetName val="요약 (2)"/>
      <sheetName val="연구절감"/>
      <sheetName val="절감요약"/>
      <sheetName val="협조전2"/>
      <sheetName val="R&amp;D"/>
      <sheetName val="대외공문"/>
      <sheetName val="환산table"/>
      <sheetName val="Sheet1 (11)"/>
      <sheetName val="96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개정내역"/>
      <sheetName val="문서서식보고사항"/>
      <sheetName val="서식체계"/>
      <sheetName val="1.기안지"/>
      <sheetName val="기안을지"/>
      <sheetName val="대외공문"/>
      <sheetName val="#REF"/>
      <sheetName val="Data"/>
      <sheetName val="2.대외공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MH_생산"/>
      <sheetName val="MH_DATA"/>
      <sheetName val="원가(1)"/>
      <sheetName val="원가 (2)"/>
      <sheetName val="쌍용원가 (2)"/>
      <sheetName val="작성전제"/>
      <sheetName val="재료비근거"/>
      <sheetName val="인건비근거"/>
      <sheetName val="인원(1)"/>
      <sheetName val="인원(2)"/>
      <sheetName val="소모품비"/>
      <sheetName val="수도광열비"/>
      <sheetName val="감가상각"/>
      <sheetName val="직접기타"/>
      <sheetName val="간접기타"/>
      <sheetName val="이자상각"/>
      <sheetName val="0000"/>
      <sheetName val="dri(03.4) &amp; kdac(04~08) "/>
      <sheetName val="2005~8년 ROLL'G"/>
      <sheetName val="0-5개년 OPTION (2003)"/>
      <sheetName val="재료비근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작성양식"/>
      <sheetName val="XL4Poppy"/>
      <sheetName val="96수출"/>
      <sheetName val="해외생산"/>
      <sheetName val="추이도"/>
      <sheetName val="대외공문"/>
      <sheetName val="#REF"/>
      <sheetName val="首页"/>
      <sheetName val="보고서"/>
      <sheetName val="소상 &quot;1&quot;"/>
      <sheetName val="391.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R&amp;D"/>
      <sheetName val="CT式、Ver.１"/>
      <sheetName val="대외공문"/>
      <sheetName val="#REF"/>
      <sheetName val="Sheet2"/>
      <sheetName val="기안"/>
      <sheetName val="현금경비중역"/>
      <sheetName val="보고서"/>
      <sheetName val="추이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기어비GRP"/>
      <sheetName val="GRP"/>
      <sheetName val="표"/>
      <sheetName val="GRP_박BJN"/>
      <sheetName val="결과요약"/>
      <sheetName val="기어비요약"/>
      <sheetName val="기DAT"/>
      <sheetName val="DAT(목표)"/>
      <sheetName val="DAT(절충)"/>
      <sheetName val="DAT(T_BASE)"/>
      <sheetName val="DAT(P_BASE)"/>
      <sheetName val="MT요약"/>
      <sheetName val="SIM_P15"/>
      <sheetName val="SIM_P16"/>
      <sheetName val="SIM_P20"/>
      <sheetName val="SIM_T15"/>
      <sheetName val="SIM_T16"/>
      <sheetName val="SIM_T20"/>
      <sheetName val="MT종합"/>
      <sheetName val="제원"/>
      <sheetName val="작성양식"/>
      <sheetName val="MH_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Team 종합"/>
      <sheetName val="main9807"/>
      <sheetName val="R&amp;D"/>
      <sheetName val="Tiburon"/>
      <sheetName val="DAT(목표)"/>
      <sheetName val="작성양식"/>
      <sheetName val="현금경비중역"/>
      <sheetName val="Sheet5"/>
      <sheetName val="Sheet6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소상 &quot;1&quot;"/>
      <sheetName val="要望书达成"/>
      <sheetName val="업체평가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추이도"/>
      <sheetName val="GRACE"/>
      <sheetName val="Sheet2"/>
      <sheetName val="업체평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.변경범위"/>
      <sheetName val="2.제품POSITION"/>
      <sheetName val="3.4.5.VOLUME,투자비,수익성"/>
      <sheetName val="6.개발일정"/>
      <sheetName val="7.경쟁차제원"/>
      <sheetName val="Sheet1"/>
      <sheetName val="Sheet3"/>
      <sheetName val="과거부"/>
      <sheetName val="과거공"/>
      <sheetName val="공정흐름F"/>
      <sheetName val="공정흐름R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TCA"/>
      <sheetName val="3"/>
      <sheetName val="CAUDIT"/>
      <sheetName val="626TD(COLOR)"/>
      <sheetName val="차수"/>
      <sheetName val="주소(한문)"/>
      <sheetName val="FR SEDAN개발검토_990225★"/>
      <sheetName val="SUB(C)"/>
      <sheetName val="2차 OIL량측정"/>
      <sheetName val="BUS제원1"/>
      <sheetName val="Sheet5"/>
      <sheetName val="Sheet6 (3)"/>
      <sheetName val="设计科"/>
      <sheetName val="標時"/>
      <sheetName val="626TD"/>
      <sheetName val="二.POSITION.XLS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K4ZS8L"/>
      <sheetName val="说明"/>
      <sheetName val="目录"/>
      <sheetName val="设计重大风险排查表"/>
      <sheetName val="落料"/>
      <sheetName val="拉延"/>
      <sheetName val="后工序"/>
      <sheetName val="包边"/>
      <sheetName val="机床参数检查表"/>
      <sheetName val="废料滑落检查表"/>
      <sheetName val="安全部件检查表"/>
      <sheetName val="25条图纸点检表"/>
      <sheetName val="后序压力控制专项检查表"/>
      <sheetName val="动态干涉检查"/>
      <sheetName val="静态干涉检查"/>
      <sheetName val="筋厚检查报告"/>
      <sheetName val="减重问题清单"/>
      <sheetName val="材质确认表"/>
      <sheetName val="结构FMC审核记录表"/>
      <sheetName val="结构正式图审核记录表"/>
      <sheetName val="拉延调试工艺卡"/>
    </sheetNames>
    <sheetDataSet>
      <sheetData sheetId="0"/>
      <sheetData sheetId="1"/>
      <sheetData sheetId="2">
        <row r="5">
          <cell r="H5" t="str">
            <v>右滑门外板</v>
          </cell>
        </row>
        <row r="7">
          <cell r="H7" t="str">
            <v>OP20-TR+PI</v>
          </cell>
        </row>
        <row r="8">
          <cell r="H8" t="str">
            <v>N72-VE23-M002-CAD9900200350-9900205227-OP20</v>
          </cell>
        </row>
        <row r="9">
          <cell r="H9" t="str">
            <v>上饶J39-1200F</v>
          </cell>
        </row>
        <row r="10">
          <cell r="H10" t="str">
            <v>祝腾威</v>
          </cell>
        </row>
        <row r="10">
          <cell r="J10">
            <v>45590</v>
          </cell>
        </row>
        <row r="11">
          <cell r="H11" t="str">
            <v>张X </v>
          </cell>
        </row>
        <row r="12">
          <cell r="H12" t="str">
            <v>张X 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보고서"/>
      <sheetName val="기안"/>
      <sheetName val="현금경비중역"/>
      <sheetName val="首页"/>
      <sheetName val="협조전"/>
      <sheetName val="总公司2002.12.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소상 &quot;1&quot;"/>
      <sheetName val="추이도"/>
      <sheetName val="RD제품개발투자비(매가)"/>
      <sheetName val="Team 종합"/>
      <sheetName val="DAT(목표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기안"/>
      <sheetName val="2.대외공문"/>
      <sheetName val="효율계획(당월)"/>
      <sheetName val="전체실적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#REF"/>
      <sheetName val="작성양식"/>
      <sheetName val="3"/>
      <sheetName val="차수"/>
      <sheetName val="기획조정위원회_1"/>
      <sheetName val="PRESS DATA"/>
      <sheetName val="보고"/>
      <sheetName val="현금경비중역"/>
      <sheetName val="2.대외공문"/>
      <sheetName val="부품LIST"/>
      <sheetName val="99생산계획"/>
      <sheetName val="CLM-MP"/>
      <sheetName val="월보"/>
      <sheetName val="XGPROD"/>
      <sheetName val="RD제품개발투자비(매가)"/>
      <sheetName val="품의양"/>
      <sheetName val="Sheet"/>
      <sheetName val="CVT산정"/>
      <sheetName val="TOT"/>
      <sheetName val="팀별 합계"/>
      <sheetName val="TCA"/>
      <sheetName val="SOURCE"/>
      <sheetName val="DATE"/>
      <sheetName val="예정임율"/>
      <sheetName val="주행"/>
      <sheetName val="신규DEP"/>
      <sheetName val="LEGEND"/>
      <sheetName val="HP1AMLIST"/>
      <sheetName val="차종MH"/>
      <sheetName val="Sheet1"/>
      <sheetName val="SLIDES"/>
      <sheetName val="Bearbeitungsplan"/>
      <sheetName val="검기갑지"/>
      <sheetName val="126.255"/>
      <sheetName val="9-1차이내역"/>
      <sheetName val="発注書"/>
      <sheetName val="95계획"/>
      <sheetName val="Input"/>
      <sheetName val="MC&amp;다변화"/>
      <sheetName val="DATA"/>
      <sheetName val="계산DATA입력"/>
      <sheetName val="间隙小+干涉"/>
      <sheetName val="보고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H_SPEC"/>
      <sheetName val="TCA"/>
      <sheetName val="자가2급"/>
      <sheetName val="Sheet5"/>
      <sheetName val="Sheet6 (3)"/>
    </sheetNames>
    <definedNames>
      <definedName name="Butt_press" refersTo="=#REF!"/>
      <definedName name="clear" refersTo="=#REF!"/>
      <definedName name="Goto_manual" refersTo="=#REF!"/>
      <definedName name="ID" refersTo="=#REF!"/>
      <definedName name="move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52"/>
  <sheetViews>
    <sheetView tabSelected="1" view="pageBreakPreview" zoomScale="70" zoomScaleNormal="100" workbookViewId="0">
      <selection activeCell="F30" sqref="F30"/>
    </sheetView>
  </sheetViews>
  <sheetFormatPr defaultColWidth="8.7" defaultRowHeight="15.6"/>
  <cols>
    <col min="1" max="1" width="4.625" style="4" customWidth="1"/>
    <col min="2" max="2" width="9.75" style="4" customWidth="1"/>
    <col min="3" max="3" width="21.5" style="4" customWidth="1"/>
    <col min="4" max="4" width="20.75" style="4" customWidth="1"/>
    <col min="5" max="5" width="23" style="4" customWidth="1"/>
    <col min="6" max="6" width="60.625" style="4" customWidth="1"/>
    <col min="7" max="7" width="10.4" style="4" customWidth="1"/>
    <col min="8" max="8" width="6.375" style="4" customWidth="1"/>
    <col min="9" max="9" width="5.6" style="4" customWidth="1"/>
    <col min="10" max="10" width="2.75" style="4" customWidth="1"/>
    <col min="11" max="11" width="9.375" style="4" customWidth="1"/>
    <col min="12" max="20" width="9" style="5" customWidth="1"/>
    <col min="21" max="27" width="9" style="4" customWidth="1"/>
    <col min="28" max="219" width="8.7" style="4" customWidth="1"/>
    <col min="220" max="250" width="9" style="4" customWidth="1"/>
  </cols>
  <sheetData>
    <row r="1" s="1" customFormat="1" ht="20.1" customHeight="1" spans="1:12">
      <c r="A1" s="6" t="s">
        <v>0</v>
      </c>
      <c r="B1" s="7"/>
      <c r="C1" s="8"/>
      <c r="D1" s="9" t="s">
        <v>1</v>
      </c>
      <c r="E1" s="10"/>
      <c r="F1" s="10"/>
      <c r="G1" s="11"/>
      <c r="H1" s="12" t="s">
        <v>2</v>
      </c>
      <c r="I1" s="88"/>
      <c r="J1" s="88"/>
      <c r="K1" s="89" t="s">
        <v>3</v>
      </c>
      <c r="L1" s="90"/>
    </row>
    <row r="2" s="1" customFormat="1" ht="20.1" customHeight="1" spans="1:12">
      <c r="A2" s="13"/>
      <c r="B2" s="14"/>
      <c r="C2" s="15"/>
      <c r="D2" s="16"/>
      <c r="E2" s="17"/>
      <c r="F2" s="17"/>
      <c r="G2" s="18"/>
      <c r="H2" s="19" t="s">
        <v>4</v>
      </c>
      <c r="I2" s="91" t="str">
        <f>[40]目录!H10</f>
        <v>祝腾威</v>
      </c>
      <c r="J2" s="91"/>
      <c r="K2" s="92">
        <f>[40]目录!J10</f>
        <v>45590</v>
      </c>
      <c r="L2" s="90"/>
    </row>
    <row r="3" s="1" customFormat="1" ht="20.1" customHeight="1" spans="1:12">
      <c r="A3" s="13"/>
      <c r="B3" s="14"/>
      <c r="C3" s="15"/>
      <c r="D3" s="20" t="s">
        <v>5</v>
      </c>
      <c r="E3" s="21"/>
      <c r="F3" s="21"/>
      <c r="G3" s="22"/>
      <c r="H3" s="19" t="s">
        <v>6</v>
      </c>
      <c r="I3" s="93" t="str">
        <f>[40]目录!H11</f>
        <v>张X </v>
      </c>
      <c r="J3" s="93"/>
      <c r="K3" s="92">
        <f>[40]目录!J11</f>
        <v>0</v>
      </c>
      <c r="L3" s="90"/>
    </row>
    <row r="4" s="2" customFormat="1" ht="26" customHeight="1" spans="1:12">
      <c r="A4" s="23" t="s">
        <v>7</v>
      </c>
      <c r="B4" s="24"/>
      <c r="C4" s="25" t="str">
        <f>[40]目录!H5</f>
        <v>右滑门外板</v>
      </c>
      <c r="D4" s="26"/>
      <c r="E4" s="27" t="s">
        <v>8</v>
      </c>
      <c r="F4" s="28" t="str">
        <f>[40]目录!H7</f>
        <v>OP20-TR+PI</v>
      </c>
      <c r="G4" s="28"/>
      <c r="H4" s="19" t="s">
        <v>9</v>
      </c>
      <c r="I4" s="93" t="str">
        <f>[40]目录!H12</f>
        <v>张X </v>
      </c>
      <c r="J4" s="93"/>
      <c r="K4" s="92">
        <f>[40]目录!J12</f>
        <v>0</v>
      </c>
      <c r="L4" s="94"/>
    </row>
    <row r="5" s="2" customFormat="1" ht="26" customHeight="1" spans="1:12">
      <c r="A5" s="23" t="s">
        <v>10</v>
      </c>
      <c r="B5" s="24"/>
      <c r="C5" s="25" t="str">
        <f>[40]目录!H8</f>
        <v>N72-VE23-M002-CAD9900200350-9900205227-OP20</v>
      </c>
      <c r="D5" s="26"/>
      <c r="E5" s="27" t="s">
        <v>11</v>
      </c>
      <c r="F5" s="28" t="str">
        <f>[40]目录!H9</f>
        <v>上饶J39-1200F</v>
      </c>
      <c r="G5" s="28"/>
      <c r="H5" s="29" t="s">
        <v>12</v>
      </c>
      <c r="I5" s="29"/>
      <c r="J5" s="29"/>
      <c r="K5" s="95"/>
      <c r="L5" s="94"/>
    </row>
    <row r="6" s="1" customFormat="1" ht="26" customHeight="1" spans="1:12">
      <c r="A6" s="30" t="s">
        <v>13</v>
      </c>
      <c r="B6" s="31"/>
      <c r="C6" s="32" t="s">
        <v>14</v>
      </c>
      <c r="D6" s="32"/>
      <c r="E6" s="32"/>
      <c r="F6" s="32"/>
      <c r="G6" s="32"/>
      <c r="H6" s="33" t="s">
        <v>15</v>
      </c>
      <c r="I6" s="96" t="s">
        <v>16</v>
      </c>
      <c r="J6" s="96" t="s">
        <v>17</v>
      </c>
      <c r="K6" s="97"/>
      <c r="L6" s="90"/>
    </row>
    <row r="7" s="3" customFormat="1" ht="341" customHeight="1" spans="1:20">
      <c r="A7" s="34" t="s">
        <v>18</v>
      </c>
      <c r="B7" s="34"/>
      <c r="C7" s="35"/>
      <c r="D7" s="35"/>
      <c r="E7" s="35"/>
      <c r="F7" s="35"/>
      <c r="G7" s="35"/>
      <c r="H7" s="29" t="s">
        <v>19</v>
      </c>
      <c r="I7" s="29" t="s">
        <v>19</v>
      </c>
      <c r="J7" s="98"/>
      <c r="K7" s="99"/>
      <c r="L7" s="100"/>
      <c r="M7" s="101" t="s">
        <v>20</v>
      </c>
      <c r="N7" s="102"/>
      <c r="O7" s="102"/>
      <c r="P7" s="102"/>
      <c r="Q7" s="102"/>
      <c r="R7" s="102"/>
      <c r="S7" s="102"/>
      <c r="T7" s="102"/>
    </row>
    <row r="8" s="3" customFormat="1" ht="26" customHeight="1" spans="1:20">
      <c r="A8" s="36" t="s">
        <v>21</v>
      </c>
      <c r="B8" s="37"/>
      <c r="C8" s="32" t="s">
        <v>22</v>
      </c>
      <c r="D8" s="32"/>
      <c r="E8" s="32"/>
      <c r="F8" s="32"/>
      <c r="G8" s="32"/>
      <c r="H8" s="38" t="s">
        <v>23</v>
      </c>
      <c r="I8" s="38"/>
      <c r="J8" s="38"/>
      <c r="K8" s="103"/>
      <c r="L8" s="104"/>
      <c r="M8" s="102"/>
      <c r="N8" s="102"/>
      <c r="O8" s="102"/>
      <c r="P8" s="102"/>
      <c r="Q8" s="102"/>
      <c r="R8" s="102"/>
      <c r="S8" s="102"/>
      <c r="T8" s="102"/>
    </row>
    <row r="9" s="3" customFormat="1" ht="46" customHeight="1" spans="1:20">
      <c r="A9" s="39" t="s">
        <v>24</v>
      </c>
      <c r="B9" s="40"/>
      <c r="C9" s="41" t="s">
        <v>25</v>
      </c>
      <c r="D9" s="42" t="s">
        <v>26</v>
      </c>
      <c r="E9" s="41" t="s">
        <v>27</v>
      </c>
      <c r="F9" s="42" t="s">
        <v>28</v>
      </c>
      <c r="G9" s="43" t="s">
        <v>29</v>
      </c>
      <c r="H9" s="44" t="s">
        <v>15</v>
      </c>
      <c r="I9" s="44" t="s">
        <v>16</v>
      </c>
      <c r="J9" s="105" t="s">
        <v>17</v>
      </c>
      <c r="K9" s="106"/>
      <c r="L9" s="104"/>
      <c r="M9" s="102"/>
      <c r="N9" s="102"/>
      <c r="O9" s="102"/>
      <c r="P9" s="102"/>
      <c r="Q9" s="102"/>
      <c r="R9" s="102"/>
      <c r="S9" s="102"/>
      <c r="T9" s="102"/>
    </row>
    <row r="10" s="3" customFormat="1" ht="31.95" customHeight="1" spans="1:20">
      <c r="A10" s="45"/>
      <c r="B10" s="46"/>
      <c r="C10" s="47"/>
      <c r="D10" s="48"/>
      <c r="E10" s="49"/>
      <c r="F10" s="49"/>
      <c r="G10" s="29">
        <f t="shared" ref="G10:G12" si="0">D10+F10</f>
        <v>0</v>
      </c>
      <c r="H10" s="29" t="s">
        <v>30</v>
      </c>
      <c r="I10" s="29"/>
      <c r="J10" s="105"/>
      <c r="K10" s="106"/>
      <c r="L10" s="104"/>
      <c r="M10" s="102"/>
      <c r="N10" s="102"/>
      <c r="O10" s="102"/>
      <c r="P10" s="102"/>
      <c r="Q10" s="102"/>
      <c r="R10" s="102"/>
      <c r="S10" s="102"/>
      <c r="T10" s="102"/>
    </row>
    <row r="11" s="3" customFormat="1" ht="31.95" customHeight="1" spans="1:20">
      <c r="A11" s="45"/>
      <c r="B11" s="46"/>
      <c r="C11" s="50"/>
      <c r="D11" s="51"/>
      <c r="E11" s="52"/>
      <c r="F11" s="53"/>
      <c r="G11" s="29">
        <f t="shared" si="0"/>
        <v>0</v>
      </c>
      <c r="H11" s="54"/>
      <c r="I11" s="54"/>
      <c r="J11" s="107"/>
      <c r="K11" s="108"/>
      <c r="L11" s="109"/>
      <c r="M11" s="102"/>
      <c r="N11" s="102"/>
      <c r="O11" s="102"/>
      <c r="P11" s="102"/>
      <c r="Q11" s="102"/>
      <c r="R11" s="102"/>
      <c r="S11" s="102"/>
      <c r="T11" s="102"/>
    </row>
    <row r="12" s="3" customFormat="1" ht="31.95" customHeight="1" spans="1:20">
      <c r="A12" s="45"/>
      <c r="B12" s="46"/>
      <c r="C12" s="50"/>
      <c r="D12" s="51"/>
      <c r="E12" s="52"/>
      <c r="F12" s="53"/>
      <c r="G12" s="29">
        <f t="shared" si="0"/>
        <v>0</v>
      </c>
      <c r="H12" s="54"/>
      <c r="I12" s="54"/>
      <c r="J12" s="107"/>
      <c r="K12" s="108"/>
      <c r="L12" s="109"/>
      <c r="M12" s="102"/>
      <c r="N12" s="102"/>
      <c r="O12" s="102"/>
      <c r="P12" s="102"/>
      <c r="Q12" s="102"/>
      <c r="R12" s="102"/>
      <c r="S12" s="102"/>
      <c r="T12" s="102"/>
    </row>
    <row r="13" ht="30" customHeight="1" spans="1:11">
      <c r="A13" s="55" t="s">
        <v>31</v>
      </c>
      <c r="B13" s="56" t="s">
        <v>32</v>
      </c>
      <c r="C13" s="42"/>
      <c r="D13" s="42" t="s">
        <v>33</v>
      </c>
      <c r="E13" s="57"/>
      <c r="F13" s="42" t="s">
        <v>34</v>
      </c>
      <c r="G13" s="58"/>
      <c r="H13" s="54"/>
      <c r="I13" s="54"/>
      <c r="J13" s="110"/>
      <c r="K13" s="111"/>
    </row>
    <row r="14" customFormat="1" ht="29" customHeight="1" spans="1:20">
      <c r="A14" s="59"/>
      <c r="B14" s="56"/>
      <c r="C14" s="60"/>
      <c r="D14" s="60"/>
      <c r="E14" s="61"/>
      <c r="F14" s="62"/>
      <c r="G14" s="29">
        <f>D14+F14</f>
        <v>0</v>
      </c>
      <c r="H14" s="29"/>
      <c r="I14" s="29"/>
      <c r="J14" s="110"/>
      <c r="K14" s="111"/>
      <c r="L14" s="5"/>
      <c r="M14" s="5"/>
      <c r="N14" s="5"/>
      <c r="O14" s="5"/>
      <c r="P14" s="5"/>
      <c r="Q14" s="5"/>
      <c r="R14" s="5"/>
      <c r="S14" s="5"/>
      <c r="T14" s="5"/>
    </row>
    <row r="15" customFormat="1" ht="29" customHeight="1" spans="1:20">
      <c r="A15" s="59"/>
      <c r="B15" s="63"/>
      <c r="C15" s="42" t="s">
        <v>35</v>
      </c>
      <c r="D15" s="64" t="s">
        <v>36</v>
      </c>
      <c r="E15" s="64" t="s">
        <v>37</v>
      </c>
      <c r="F15" s="42" t="s">
        <v>38</v>
      </c>
      <c r="G15" s="65"/>
      <c r="H15" s="54"/>
      <c r="I15" s="54"/>
      <c r="J15" s="110"/>
      <c r="K15" s="111"/>
      <c r="L15" s="5"/>
      <c r="M15" s="5"/>
      <c r="N15" s="5"/>
      <c r="O15" s="5"/>
      <c r="P15" s="5"/>
      <c r="Q15" s="5"/>
      <c r="R15" s="5"/>
      <c r="S15" s="5"/>
      <c r="T15" s="5"/>
    </row>
    <row r="16" s="3" customFormat="1" ht="29" customHeight="1" spans="1:20">
      <c r="A16" s="59"/>
      <c r="B16" s="66" t="s">
        <v>39</v>
      </c>
      <c r="C16" s="67"/>
      <c r="D16" s="60"/>
      <c r="E16" s="68"/>
      <c r="F16" s="60"/>
      <c r="G16" s="69">
        <f t="shared" ref="G16:G31" si="1">E16*F16</f>
        <v>0</v>
      </c>
      <c r="H16" s="29" t="s">
        <v>30</v>
      </c>
      <c r="I16" s="29"/>
      <c r="J16" s="110"/>
      <c r="K16" s="111"/>
      <c r="L16" s="104"/>
      <c r="M16" s="102"/>
      <c r="N16" s="102"/>
      <c r="O16" s="102"/>
      <c r="P16" s="102"/>
      <c r="Q16" s="102"/>
      <c r="R16" s="102"/>
      <c r="S16" s="102"/>
      <c r="T16" s="102"/>
    </row>
    <row r="17" s="3" customFormat="1" ht="29" customHeight="1" spans="1:20">
      <c r="A17" s="59"/>
      <c r="B17" s="66" t="s">
        <v>39</v>
      </c>
      <c r="C17" s="67"/>
      <c r="D17" s="60"/>
      <c r="E17" s="68"/>
      <c r="F17" s="60"/>
      <c r="G17" s="69">
        <f t="shared" si="1"/>
        <v>0</v>
      </c>
      <c r="H17" s="29"/>
      <c r="I17" s="29"/>
      <c r="J17" s="110"/>
      <c r="K17" s="111"/>
      <c r="L17" s="109"/>
      <c r="M17" s="102"/>
      <c r="N17" s="102"/>
      <c r="O17" s="102"/>
      <c r="P17" s="102"/>
      <c r="Q17" s="102"/>
      <c r="R17" s="102"/>
      <c r="S17" s="102"/>
      <c r="T17" s="102"/>
    </row>
    <row r="18" s="3" customFormat="1" ht="29" customHeight="1" spans="1:20">
      <c r="A18" s="59"/>
      <c r="B18" s="66" t="s">
        <v>39</v>
      </c>
      <c r="C18" s="67"/>
      <c r="D18" s="60"/>
      <c r="E18" s="68"/>
      <c r="F18" s="60"/>
      <c r="G18" s="69">
        <f t="shared" si="1"/>
        <v>0</v>
      </c>
      <c r="H18" s="29"/>
      <c r="I18" s="29"/>
      <c r="J18" s="110"/>
      <c r="K18" s="111"/>
      <c r="L18" s="109"/>
      <c r="M18" s="102"/>
      <c r="N18" s="102"/>
      <c r="O18" s="102"/>
      <c r="P18" s="102"/>
      <c r="Q18" s="102"/>
      <c r="R18" s="102"/>
      <c r="S18" s="102"/>
      <c r="T18" s="102"/>
    </row>
    <row r="19" s="3" customFormat="1" ht="29" customHeight="1" spans="1:20">
      <c r="A19" s="59"/>
      <c r="B19" s="66" t="s">
        <v>39</v>
      </c>
      <c r="C19" s="67"/>
      <c r="D19" s="60"/>
      <c r="E19" s="68"/>
      <c r="F19" s="60"/>
      <c r="G19" s="69">
        <f t="shared" si="1"/>
        <v>0</v>
      </c>
      <c r="H19" s="29"/>
      <c r="I19" s="29"/>
      <c r="J19" s="110"/>
      <c r="K19" s="111"/>
      <c r="L19" s="109"/>
      <c r="M19" s="102"/>
      <c r="N19" s="102"/>
      <c r="O19" s="102"/>
      <c r="P19" s="102"/>
      <c r="Q19" s="102"/>
      <c r="R19" s="102"/>
      <c r="S19" s="102"/>
      <c r="T19" s="102"/>
    </row>
    <row r="20" s="3" customFormat="1" ht="29" customHeight="1" spans="1:20">
      <c r="A20" s="70"/>
      <c r="B20" s="66" t="s">
        <v>39</v>
      </c>
      <c r="C20" s="67"/>
      <c r="D20" s="60"/>
      <c r="E20" s="68"/>
      <c r="F20" s="60"/>
      <c r="G20" s="69">
        <f t="shared" si="1"/>
        <v>0</v>
      </c>
      <c r="H20" s="29"/>
      <c r="I20" s="29"/>
      <c r="J20" s="110"/>
      <c r="K20" s="111"/>
      <c r="L20" s="109"/>
      <c r="M20" s="102"/>
      <c r="N20" s="102"/>
      <c r="O20" s="102"/>
      <c r="P20" s="102"/>
      <c r="Q20" s="102"/>
      <c r="R20" s="102"/>
      <c r="S20" s="102"/>
      <c r="T20" s="102"/>
    </row>
    <row r="21" ht="29" customHeight="1" spans="1:14">
      <c r="A21" s="71" t="s">
        <v>40</v>
      </c>
      <c r="B21" s="72"/>
      <c r="C21" s="67"/>
      <c r="D21" s="67"/>
      <c r="E21" s="68"/>
      <c r="F21" s="60"/>
      <c r="G21" s="69">
        <f t="shared" si="1"/>
        <v>0</v>
      </c>
      <c r="H21" s="29" t="s">
        <v>30</v>
      </c>
      <c r="I21" s="29"/>
      <c r="J21" s="98"/>
      <c r="K21" s="99"/>
      <c r="M21" s="102"/>
      <c r="N21" s="102"/>
    </row>
    <row r="22" ht="29" customHeight="1" spans="1:11">
      <c r="A22" s="55" t="s">
        <v>41</v>
      </c>
      <c r="B22" s="66" t="s">
        <v>42</v>
      </c>
      <c r="C22" s="67"/>
      <c r="D22" s="67"/>
      <c r="E22" s="68"/>
      <c r="F22" s="60"/>
      <c r="G22" s="69">
        <f t="shared" si="1"/>
        <v>0</v>
      </c>
      <c r="H22" s="29"/>
      <c r="I22" s="29"/>
      <c r="J22" s="98"/>
      <c r="K22" s="99"/>
    </row>
    <row r="23" ht="29" customHeight="1" spans="1:11">
      <c r="A23" s="59"/>
      <c r="B23" s="66" t="s">
        <v>43</v>
      </c>
      <c r="C23" s="67"/>
      <c r="D23" s="67"/>
      <c r="E23" s="68"/>
      <c r="F23" s="60"/>
      <c r="G23" s="69">
        <f t="shared" si="1"/>
        <v>0</v>
      </c>
      <c r="H23" s="29"/>
      <c r="I23" s="29"/>
      <c r="J23" s="98"/>
      <c r="K23" s="99"/>
    </row>
    <row r="24" ht="29" customHeight="1" spans="1:11">
      <c r="A24" s="59"/>
      <c r="B24" s="66" t="s">
        <v>43</v>
      </c>
      <c r="C24" s="67"/>
      <c r="D24" s="67"/>
      <c r="E24" s="68"/>
      <c r="F24" s="60"/>
      <c r="G24" s="69">
        <f t="shared" si="1"/>
        <v>0</v>
      </c>
      <c r="H24" s="29"/>
      <c r="I24" s="29"/>
      <c r="J24" s="98"/>
      <c r="K24" s="99"/>
    </row>
    <row r="25" ht="29" customHeight="1" spans="1:11">
      <c r="A25" s="59"/>
      <c r="B25" s="66"/>
      <c r="C25" s="67"/>
      <c r="D25" s="67"/>
      <c r="E25" s="73"/>
      <c r="F25" s="62"/>
      <c r="G25" s="69">
        <f t="shared" si="1"/>
        <v>0</v>
      </c>
      <c r="H25" s="29"/>
      <c r="I25" s="29"/>
      <c r="J25" s="98"/>
      <c r="K25" s="99"/>
    </row>
    <row r="26" ht="29" customHeight="1" spans="1:11">
      <c r="A26" s="59"/>
      <c r="B26" s="66"/>
      <c r="C26" s="67"/>
      <c r="D26" s="67"/>
      <c r="E26" s="73"/>
      <c r="F26" s="62"/>
      <c r="G26" s="69">
        <f t="shared" si="1"/>
        <v>0</v>
      </c>
      <c r="H26" s="29"/>
      <c r="I26" s="29"/>
      <c r="J26" s="98"/>
      <c r="K26" s="99"/>
    </row>
    <row r="27" ht="29" customHeight="1" spans="1:11">
      <c r="A27" s="70"/>
      <c r="B27" s="66"/>
      <c r="C27" s="67"/>
      <c r="D27" s="67"/>
      <c r="E27" s="73"/>
      <c r="F27" s="62"/>
      <c r="G27" s="69">
        <f t="shared" si="1"/>
        <v>0</v>
      </c>
      <c r="H27" s="29"/>
      <c r="I27" s="29"/>
      <c r="J27" s="98"/>
      <c r="K27" s="99"/>
    </row>
    <row r="28" ht="29" customHeight="1" spans="1:11">
      <c r="A28" s="74" t="s">
        <v>44</v>
      </c>
      <c r="B28" s="66"/>
      <c r="C28" s="67"/>
      <c r="D28" s="67"/>
      <c r="E28" s="73"/>
      <c r="F28" s="62"/>
      <c r="G28" s="69">
        <f t="shared" si="1"/>
        <v>0</v>
      </c>
      <c r="H28" s="29"/>
      <c r="I28" s="29"/>
      <c r="J28" s="98"/>
      <c r="K28" s="99"/>
    </row>
    <row r="29" ht="29" customHeight="1" spans="1:11">
      <c r="A29" s="74"/>
      <c r="B29" s="75"/>
      <c r="C29" s="76"/>
      <c r="D29" s="76"/>
      <c r="E29" s="77"/>
      <c r="F29" s="62"/>
      <c r="G29" s="69">
        <f t="shared" si="1"/>
        <v>0</v>
      </c>
      <c r="H29" s="78"/>
      <c r="I29" s="38"/>
      <c r="J29" s="98"/>
      <c r="K29" s="99"/>
    </row>
    <row r="30" ht="29" customHeight="1" spans="1:11">
      <c r="A30" s="74"/>
      <c r="B30" s="75"/>
      <c r="C30" s="76"/>
      <c r="D30" s="76"/>
      <c r="E30" s="77"/>
      <c r="F30" s="62"/>
      <c r="G30" s="69">
        <f t="shared" si="1"/>
        <v>0</v>
      </c>
      <c r="H30" s="78"/>
      <c r="I30" s="38"/>
      <c r="J30" s="98"/>
      <c r="K30" s="99"/>
    </row>
    <row r="31" ht="29" customHeight="1" spans="1:11">
      <c r="A31" s="74"/>
      <c r="B31" s="75"/>
      <c r="C31" s="76"/>
      <c r="D31" s="76"/>
      <c r="E31" s="77"/>
      <c r="F31" s="79"/>
      <c r="G31" s="69">
        <f t="shared" si="1"/>
        <v>0</v>
      </c>
      <c r="H31" s="78"/>
      <c r="I31" s="38"/>
      <c r="J31" s="98"/>
      <c r="K31" s="99"/>
    </row>
    <row r="32" ht="51" customHeight="1" spans="1:11">
      <c r="A32" s="80" t="s">
        <v>45</v>
      </c>
      <c r="B32" s="80"/>
      <c r="C32" s="81">
        <f>SUM(G10:G31)</f>
        <v>0</v>
      </c>
      <c r="D32" s="82" t="s">
        <v>46</v>
      </c>
      <c r="E32" s="83">
        <v>800</v>
      </c>
      <c r="F32" s="84" t="s">
        <v>47</v>
      </c>
      <c r="G32" s="85" t="str">
        <f>IF(E32*0.8&gt;=C32,"OK","NG")</f>
        <v>OK</v>
      </c>
      <c r="H32" s="78"/>
      <c r="I32" s="38"/>
      <c r="J32" s="112"/>
      <c r="K32" s="113"/>
    </row>
    <row r="33" s="3" customFormat="1" ht="26" customHeight="1" spans="1:20">
      <c r="A33" s="36" t="s">
        <v>48</v>
      </c>
      <c r="B33" s="37"/>
      <c r="C33" s="32" t="s">
        <v>49</v>
      </c>
      <c r="D33" s="32"/>
      <c r="E33" s="32"/>
      <c r="F33" s="32"/>
      <c r="G33" s="32"/>
      <c r="H33" s="38" t="s">
        <v>23</v>
      </c>
      <c r="I33" s="38"/>
      <c r="J33" s="38"/>
      <c r="K33" s="103"/>
      <c r="L33" s="104"/>
      <c r="M33" s="102"/>
      <c r="N33" s="102"/>
      <c r="O33" s="102"/>
      <c r="P33" s="102"/>
      <c r="Q33" s="102"/>
      <c r="R33" s="102"/>
      <c r="S33" s="102"/>
      <c r="T33" s="102"/>
    </row>
    <row r="34" ht="315" customHeight="1" spans="1:11">
      <c r="A34" s="86"/>
      <c r="B34" s="87"/>
      <c r="C34" s="87"/>
      <c r="D34" s="87"/>
      <c r="E34" s="87"/>
      <c r="F34" s="87"/>
      <c r="G34" s="87"/>
      <c r="H34" s="29"/>
      <c r="I34" s="29"/>
      <c r="J34" s="87"/>
      <c r="K34" s="114"/>
    </row>
    <row r="52" spans="6:6">
      <c r="F52"/>
    </row>
  </sheetData>
  <mergeCells count="58">
    <mergeCell ref="I1:J1"/>
    <mergeCell ref="I2:J2"/>
    <mergeCell ref="D3:G3"/>
    <mergeCell ref="I3:J3"/>
    <mergeCell ref="A4:B4"/>
    <mergeCell ref="C4:D4"/>
    <mergeCell ref="F4:G4"/>
    <mergeCell ref="I4:J4"/>
    <mergeCell ref="A5:B5"/>
    <mergeCell ref="C5:D5"/>
    <mergeCell ref="F5:G5"/>
    <mergeCell ref="H5:K5"/>
    <mergeCell ref="A6:B6"/>
    <mergeCell ref="C6:G6"/>
    <mergeCell ref="J6:K6"/>
    <mergeCell ref="A7:B7"/>
    <mergeCell ref="C7:G7"/>
    <mergeCell ref="J7:K7"/>
    <mergeCell ref="A8:B8"/>
    <mergeCell ref="C8:G8"/>
    <mergeCell ref="H8:K8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A21:B21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A32:B32"/>
    <mergeCell ref="J32:K32"/>
    <mergeCell ref="A33:B33"/>
    <mergeCell ref="C33:G33"/>
    <mergeCell ref="H33:K33"/>
    <mergeCell ref="A34:G34"/>
    <mergeCell ref="J34:K34"/>
    <mergeCell ref="A13:A20"/>
    <mergeCell ref="A22:A27"/>
    <mergeCell ref="A28:A31"/>
    <mergeCell ref="B13:B14"/>
    <mergeCell ref="A1:C3"/>
    <mergeCell ref="D1:G2"/>
    <mergeCell ref="A9:B12"/>
    <mergeCell ref="J9:K10"/>
  </mergeCells>
  <conditionalFormatting sqref="H7">
    <cfRule type="cellIs" dxfId="0" priority="86" operator="equal">
      <formula>"√ "</formula>
    </cfRule>
    <cfRule type="cellIs" dxfId="0" priority="85" operator="equal">
      <formula>"√ "</formula>
    </cfRule>
    <cfRule type="cellIs" dxfId="1" priority="84" operator="equal">
      <formula>"√ "</formula>
    </cfRule>
    <cfRule type="cellIs" dxfId="1" priority="83" operator="equal">
      <formula>"√ "</formula>
    </cfRule>
    <cfRule type="cellIs" dxfId="1" priority="80" operator="equal">
      <formula>"√"</formula>
    </cfRule>
    <cfRule type="cellIs" dxfId="2" priority="79" operator="equal">
      <formula>"×"</formula>
    </cfRule>
  </conditionalFormatting>
  <conditionalFormatting sqref="I7">
    <cfRule type="cellIs" dxfId="0" priority="78" operator="equal">
      <formula>"√ "</formula>
    </cfRule>
    <cfRule type="cellIs" dxfId="0" priority="77" operator="equal">
      <formula>"√ "</formula>
    </cfRule>
    <cfRule type="cellIs" dxfId="1" priority="76" operator="equal">
      <formula>"√ "</formula>
    </cfRule>
    <cfRule type="cellIs" dxfId="1" priority="75" operator="equal">
      <formula>"√ "</formula>
    </cfRule>
    <cfRule type="cellIs" dxfId="1" priority="74" operator="equal">
      <formula>"√"</formula>
    </cfRule>
    <cfRule type="cellIs" dxfId="2" priority="73" operator="equal">
      <formula>"×"</formula>
    </cfRule>
  </conditionalFormatting>
  <conditionalFormatting sqref="H14:I14">
    <cfRule type="cellIs" dxfId="0" priority="6" operator="equal">
      <formula>"√ "</formula>
    </cfRule>
    <cfRule type="cellIs" dxfId="0" priority="5" operator="equal">
      <formula>"√ "</formula>
    </cfRule>
    <cfRule type="cellIs" dxfId="1" priority="4" operator="equal">
      <formula>"√ "</formula>
    </cfRule>
    <cfRule type="cellIs" dxfId="1" priority="3" operator="equal">
      <formula>"√ "</formula>
    </cfRule>
    <cfRule type="cellIs" dxfId="1" priority="2" operator="equal">
      <formula>"√"</formula>
    </cfRule>
    <cfRule type="cellIs" dxfId="2" priority="1" operator="equal">
      <formula>"×"</formula>
    </cfRule>
  </conditionalFormatting>
  <conditionalFormatting sqref="H16:I16">
    <cfRule type="cellIs" dxfId="0" priority="66" operator="equal">
      <formula>"√ "</formula>
    </cfRule>
    <cfRule type="cellIs" dxfId="0" priority="65" operator="equal">
      <formula>"√ "</formula>
    </cfRule>
    <cfRule type="cellIs" dxfId="1" priority="64" operator="equal">
      <formula>"√ "</formula>
    </cfRule>
    <cfRule type="cellIs" dxfId="1" priority="63" operator="equal">
      <formula>"√ "</formula>
    </cfRule>
    <cfRule type="cellIs" dxfId="1" priority="62" operator="equal">
      <formula>"√"</formula>
    </cfRule>
    <cfRule type="cellIs" dxfId="2" priority="61" operator="equal">
      <formula>"×"</formula>
    </cfRule>
  </conditionalFormatting>
  <conditionalFormatting sqref="H17:I17">
    <cfRule type="cellIs" dxfId="0" priority="36" operator="equal">
      <formula>"√ "</formula>
    </cfRule>
    <cfRule type="cellIs" dxfId="0" priority="35" operator="equal">
      <formula>"√ "</formula>
    </cfRule>
    <cfRule type="cellIs" dxfId="1" priority="34" operator="equal">
      <formula>"√ "</formula>
    </cfRule>
    <cfRule type="cellIs" dxfId="1" priority="33" operator="equal">
      <formula>"√ "</formula>
    </cfRule>
    <cfRule type="cellIs" dxfId="1" priority="32" operator="equal">
      <formula>"√"</formula>
    </cfRule>
    <cfRule type="cellIs" dxfId="2" priority="31" operator="equal">
      <formula>"×"</formula>
    </cfRule>
  </conditionalFormatting>
  <conditionalFormatting sqref="H20:I20">
    <cfRule type="cellIs" dxfId="0" priority="24" operator="equal">
      <formula>"√ "</formula>
    </cfRule>
    <cfRule type="cellIs" dxfId="0" priority="23" operator="equal">
      <formula>"√ "</formula>
    </cfRule>
    <cfRule type="cellIs" dxfId="1" priority="22" operator="equal">
      <formula>"√ "</formula>
    </cfRule>
    <cfRule type="cellIs" dxfId="1" priority="21" operator="equal">
      <formula>"√ "</formula>
    </cfRule>
    <cfRule type="cellIs" dxfId="1" priority="20" operator="equal">
      <formula>"√"</formula>
    </cfRule>
    <cfRule type="cellIs" dxfId="2" priority="19" operator="equal">
      <formula>"×"</formula>
    </cfRule>
  </conditionalFormatting>
  <conditionalFormatting sqref="H21:I21">
    <cfRule type="cellIs" dxfId="0" priority="60" operator="equal">
      <formula>"√ "</formula>
    </cfRule>
    <cfRule type="cellIs" dxfId="0" priority="59" operator="equal">
      <formula>"√ "</formula>
    </cfRule>
    <cfRule type="cellIs" dxfId="1" priority="58" operator="equal">
      <formula>"√ "</formula>
    </cfRule>
    <cfRule type="cellIs" dxfId="1" priority="57" operator="equal">
      <formula>"√ "</formula>
    </cfRule>
    <cfRule type="cellIs" dxfId="1" priority="56" operator="equal">
      <formula>"√"</formula>
    </cfRule>
    <cfRule type="cellIs" dxfId="2" priority="55" operator="equal">
      <formula>"×"</formula>
    </cfRule>
  </conditionalFormatting>
  <conditionalFormatting sqref="H22:I22">
    <cfRule type="cellIs" dxfId="0" priority="54" operator="equal">
      <formula>"√ "</formula>
    </cfRule>
    <cfRule type="cellIs" dxfId="0" priority="53" operator="equal">
      <formula>"√ "</formula>
    </cfRule>
    <cfRule type="cellIs" dxfId="1" priority="52" operator="equal">
      <formula>"√ "</formula>
    </cfRule>
    <cfRule type="cellIs" dxfId="1" priority="51" operator="equal">
      <formula>"√ "</formula>
    </cfRule>
    <cfRule type="cellIs" dxfId="1" priority="50" operator="equal">
      <formula>"√"</formula>
    </cfRule>
    <cfRule type="cellIs" dxfId="2" priority="49" operator="equal">
      <formula>"×"</formula>
    </cfRule>
  </conditionalFormatting>
  <conditionalFormatting sqref="H23:I23">
    <cfRule type="cellIs" dxfId="0" priority="48" operator="equal">
      <formula>"√ "</formula>
    </cfRule>
    <cfRule type="cellIs" dxfId="0" priority="47" operator="equal">
      <formula>"√ "</formula>
    </cfRule>
    <cfRule type="cellIs" dxfId="1" priority="46" operator="equal">
      <formula>"√ "</formula>
    </cfRule>
    <cfRule type="cellIs" dxfId="1" priority="45" operator="equal">
      <formula>"√ "</formula>
    </cfRule>
    <cfRule type="cellIs" dxfId="1" priority="44" operator="equal">
      <formula>"√"</formula>
    </cfRule>
    <cfRule type="cellIs" dxfId="2" priority="43" operator="equal">
      <formula>"×"</formula>
    </cfRule>
  </conditionalFormatting>
  <conditionalFormatting sqref="G32">
    <cfRule type="cellIs" dxfId="3" priority="88" stopIfTrue="1" operator="equal">
      <formula>"NG"</formula>
    </cfRule>
    <cfRule type="cellIs" dxfId="4" priority="87" stopIfTrue="1" operator="equal">
      <formula>"OK"</formula>
    </cfRule>
    <cfRule type="cellIs" dxfId="2" priority="82" operator="equal">
      <formula>"tg"</formula>
    </cfRule>
    <cfRule type="cellIs" dxfId="2" priority="81" operator="equal">
      <formula>"tG"</formula>
    </cfRule>
  </conditionalFormatting>
  <conditionalFormatting sqref="H34:I34">
    <cfRule type="cellIs" dxfId="0" priority="12" operator="equal">
      <formula>"√ "</formula>
    </cfRule>
    <cfRule type="cellIs" dxfId="0" priority="11" operator="equal">
      <formula>"√ "</formula>
    </cfRule>
    <cfRule type="cellIs" dxfId="1" priority="10" operator="equal">
      <formula>"√ "</formula>
    </cfRule>
    <cfRule type="cellIs" dxfId="1" priority="9" operator="equal">
      <formula>"√ "</formula>
    </cfRule>
    <cfRule type="cellIs" dxfId="1" priority="8" operator="equal">
      <formula>"√"</formula>
    </cfRule>
    <cfRule type="cellIs" dxfId="2" priority="7" operator="equal">
      <formula>"×"</formula>
    </cfRule>
  </conditionalFormatting>
  <conditionalFormatting sqref="H10:I12">
    <cfRule type="cellIs" dxfId="0" priority="72" operator="equal">
      <formula>"√ "</formula>
    </cfRule>
    <cfRule type="cellIs" dxfId="0" priority="71" operator="equal">
      <formula>"√ "</formula>
    </cfRule>
    <cfRule type="cellIs" dxfId="1" priority="70" operator="equal">
      <formula>"√ "</formula>
    </cfRule>
    <cfRule type="cellIs" dxfId="1" priority="69" operator="equal">
      <formula>"√ "</formula>
    </cfRule>
    <cfRule type="cellIs" dxfId="1" priority="68" operator="equal">
      <formula>"√"</formula>
    </cfRule>
    <cfRule type="cellIs" dxfId="2" priority="67" operator="equal">
      <formula>"×"</formula>
    </cfRule>
  </conditionalFormatting>
  <conditionalFormatting sqref="H18:I19">
    <cfRule type="cellIs" dxfId="0" priority="30" operator="equal">
      <formula>"√ "</formula>
    </cfRule>
    <cfRule type="cellIs" dxfId="0" priority="29" operator="equal">
      <formula>"√ "</formula>
    </cfRule>
    <cfRule type="cellIs" dxfId="1" priority="28" operator="equal">
      <formula>"√ "</formula>
    </cfRule>
    <cfRule type="cellIs" dxfId="1" priority="27" operator="equal">
      <formula>"√ "</formula>
    </cfRule>
    <cfRule type="cellIs" dxfId="1" priority="26" operator="equal">
      <formula>"√"</formula>
    </cfRule>
    <cfRule type="cellIs" dxfId="2" priority="25" operator="equal">
      <formula>"×"</formula>
    </cfRule>
  </conditionalFormatting>
  <conditionalFormatting sqref="H24:I27">
    <cfRule type="cellIs" dxfId="0" priority="42" operator="equal">
      <formula>"√ "</formula>
    </cfRule>
    <cfRule type="cellIs" dxfId="0" priority="41" operator="equal">
      <formula>"√ "</formula>
    </cfRule>
    <cfRule type="cellIs" dxfId="1" priority="40" operator="equal">
      <formula>"√ "</formula>
    </cfRule>
    <cfRule type="cellIs" dxfId="1" priority="39" operator="equal">
      <formula>"√ "</formula>
    </cfRule>
    <cfRule type="cellIs" dxfId="1" priority="38" operator="equal">
      <formula>"√"</formula>
    </cfRule>
    <cfRule type="cellIs" dxfId="2" priority="37" operator="equal">
      <formula>"×"</formula>
    </cfRule>
  </conditionalFormatting>
  <conditionalFormatting sqref="H28:I31">
    <cfRule type="cellIs" dxfId="0" priority="18" operator="equal">
      <formula>"√ "</formula>
    </cfRule>
    <cfRule type="cellIs" dxfId="0" priority="17" operator="equal">
      <formula>"√ "</formula>
    </cfRule>
    <cfRule type="cellIs" dxfId="1" priority="16" operator="equal">
      <formula>"√ "</formula>
    </cfRule>
    <cfRule type="cellIs" dxfId="1" priority="15" operator="equal">
      <formula>"√ "</formula>
    </cfRule>
    <cfRule type="cellIs" dxfId="1" priority="14" operator="equal">
      <formula>"√"</formula>
    </cfRule>
    <cfRule type="cellIs" dxfId="2" priority="13" operator="equal">
      <formula>"×"</formula>
    </cfRule>
  </conditionalFormatting>
  <dataValidations count="2">
    <dataValidation type="list" allowBlank="1" showInputMessage="1" showErrorMessage="1" promptTitle="手动生产,自动线生产" sqref="H7:I7 H34:I34 H10:I31">
      <formula1>"√,×,无关项"</formula1>
    </dataValidation>
    <dataValidation type="list" allowBlank="1" showInputMessage="1" showErrorMessage="1" promptTitle="手动生产,自动线生产" sqref="H32:I32 J10:K12">
      <formula1>"√,×"</formula1>
    </dataValidation>
  </dataValidations>
  <hyperlinks>
    <hyperlink ref="C5:D5" location="封面!F17" display="='[设计过程记录表修订版-V3.3-20250612.xlsx]目录'!H8"/>
    <hyperlink ref="F4:G4" location="封面!S14" display="='[设计过程记录表修订版-V3.3-20250612.xlsx]目录'!H7"/>
    <hyperlink ref="F5:G5" location="封面!F23" display="='[设计过程记录表修订版-V3.3-20250612.xlsx]目录'!H9"/>
    <hyperlink ref="M7" location="目录!A1" display="链接到目录"/>
  </hyperlinks>
  <pageMargins left="0.7" right="0.7" top="0.75" bottom="0.75" header="0.3" footer="0.3"/>
  <pageSetup paperSize="9" scale="42" orientation="portrait" horizontalDpi="600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后序压力控制专项检查表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2025-10-10T02:19:41Z</dcterms:created>
  <dcterms:modified xsi:type="dcterms:W3CDTF">2025-10-10T02:19:41Z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13D55BE51B7D4A67B01694BD2F8AFDD0_11</vt:lpwstr>
  </property>
  <property fmtid="{D5CDD505-2E9C-101B-9397-08002B2CF9AE}" pid="3" name="KSOProductBuildVer">
    <vt:lpwstr>2052-12.8.2.18913</vt:lpwstr>
  </property>
</Properties>
</file>