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515"/>
  </bookViews>
  <sheets>
    <sheet name="结构正式图审核记录表" sheetId="1" r:id="rId1"/>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Présence" localSheetId="0">#REF!</definedName>
    <definedName name="_xlnm._FilterDatabase" localSheetId="0" hidden="1">结构正式图审核记录表!$G$2:$J$10</definedName>
    <definedName name="liste_standard_des">#REF!</definedName>
    <definedName name="liste_standard_mab">#REF!</definedName>
    <definedName name="\a">#N/A</definedName>
    <definedName name="\b">#N/A</definedName>
    <definedName name="\c">'[1]효율계획(당월)'!#REF!</definedName>
    <definedName name="\d">'[1]효율계획(당월)'!#REF!</definedName>
    <definedName name="\e">'[1]효율계획(당월)'!#REF!</definedName>
    <definedName name="\f">'[1]효율계획(당월)'!#REF!</definedName>
    <definedName name="\g">'[1]효율계획(당월)'!#REF!</definedName>
    <definedName name="\h">'[1]효율계획(당월)'!#REF!</definedName>
    <definedName name="\i">'[1]효율계획(당월)'!#REF!</definedName>
    <definedName name="\j">'[1]효율계획(당월)'!#REF!</definedName>
    <definedName name="\p">#N/A</definedName>
    <definedName name="\z">#N/A</definedName>
    <definedName name="_?_w">[2]보고서!#REF!</definedName>
    <definedName name="_?춮t2">[3]현금경비중역!#REF!</definedName>
    <definedName name="_?춮ta">[3]현금경비중역!#REF!</definedName>
    <definedName name="_?춮tb">[3]현금경비중역!#REF!</definedName>
    <definedName name="__?_w">[2]보고서!#REF!</definedName>
    <definedName name="__?춮t2">[3]현금경비중역!#REF!</definedName>
    <definedName name="__?춮ta">[3]현금경비중역!#REF!</definedName>
    <definedName name="__?춮tb">[3]현금경비중역!#REF!</definedName>
    <definedName name="___?_w">[2]보고서!#REF!</definedName>
    <definedName name="___?춮t2">[3]현금경비중역!#REF!</definedName>
    <definedName name="___?춮ta">[3]현금경비중역!#REF!</definedName>
    <definedName name="___?춮tb">[3]현금경비중역!#REF!</definedName>
    <definedName name="_____AT1" hidden="1">{#N/A,#N/A,FALSE,"인원";#N/A,#N/A,FALSE,"비용2";#N/A,#N/A,FALSE,"비용1";#N/A,#N/A,FALSE,"비용";#N/A,#N/A,FALSE,"보증2";#N/A,#N/A,FALSE,"보증1";#N/A,#N/A,FALSE,"보증";#N/A,#N/A,FALSE,"손익1";#N/A,#N/A,FALSE,"손익";#N/A,#N/A,FALSE,"부서별매출";#N/A,#N/A,FALSE,"매출"}</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hidden="1">{#N/A,#N/A,FALSE,"인원";#N/A,#N/A,FALSE,"비용2";#N/A,#N/A,FALSE,"비용1";#N/A,#N/A,FALSE,"비용";#N/A,#N/A,FALSE,"보증2";#N/A,#N/A,FALSE,"보증1";#N/A,#N/A,FALSE,"보증";#N/A,#N/A,FALSE,"손익1";#N/A,#N/A,FALSE,"손익";#N/A,#N/A,FALSE,"부서별매출";#N/A,#N/A,FALSE,"매출"}</definedName>
    <definedName name="_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1" hidden="1">{#N/A,#N/A,FALSE,"인원";#N/A,#N/A,FALSE,"비용2";#N/A,#N/A,FALSE,"비용1";#N/A,#N/A,FALSE,"비용";#N/A,#N/A,FALSE,"보증2";#N/A,#N/A,FALSE,"보증1";#N/A,#N/A,FALSE,"보증";#N/A,#N/A,FALSE,"손익1";#N/A,#N/A,FALSE,"손익";#N/A,#N/A,FALSE,"부서별매출";#N/A,#N/A,FALSE,"매출"}</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hidden="1">{#N/A,#N/A,FALSE,"인원";#N/A,#N/A,FALSE,"비용2";#N/A,#N/A,FALSE,"비용1";#N/A,#N/A,FALSE,"비용";#N/A,#N/A,FALSE,"보증2";#N/A,#N/A,FALSE,"보증1";#N/A,#N/A,FALSE,"보증";#N/A,#N/A,FALSE,"손익1";#N/A,#N/A,FALSE,"손익";#N/A,#N/A,FALSE,"부서별매출";#N/A,#N/A,FALSE,"매출"}</definedName>
    <definedName name="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_111111">#REF!</definedName>
    <definedName name="__55">#REF!</definedName>
    <definedName name="__6666">#REF!</definedName>
    <definedName name="__A66666">#REF!</definedName>
    <definedName name="__A69999">#REF!</definedName>
    <definedName name="__A89999">#REF!</definedName>
    <definedName name="__AT1" hidden="1">{#N/A,#N/A,FALSE,"인원";#N/A,#N/A,FALSE,"비용2";#N/A,#N/A,FALSE,"비용1";#N/A,#N/A,FALSE,"비용";#N/A,#N/A,FALSE,"보증2";#N/A,#N/A,FALSE,"보증1";#N/A,#N/A,FALSE,"보증";#N/A,#N/A,FALSE,"손익1";#N/A,#N/A,FALSE,"손익";#N/A,#N/A,FALSE,"부서별매출";#N/A,#N/A,FALSE,"매출"}</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hidden="1">{#N/A,#N/A,FALSE,"인원";#N/A,#N/A,FALSE,"비용2";#N/A,#N/A,FALSE,"비용1";#N/A,#N/A,FALSE,"비용";#N/A,#N/A,FALSE,"보증2";#N/A,#N/A,FALSE,"보증1";#N/A,#N/A,FALSE,"보증";#N/A,#N/A,FALSE,"손익1";#N/A,#N/A,FALSE,"손익";#N/A,#N/A,FALSE,"부서별매출";#N/A,#N/A,FALSE,"매출"}</definedName>
    <definedName name="__B100000">#REF!</definedName>
    <definedName name="__B99999">#REF!</definedName>
    <definedName name="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1교대">#REF!</definedName>
    <definedName name="_2222">#REF!</definedName>
    <definedName name="_2632665">#REF!</definedName>
    <definedName name="_2교대">#REF!</definedName>
    <definedName name="_3">#REF!</definedName>
    <definedName name="_3_侧围外板骨架及盖板">#REF!</definedName>
    <definedName name="_64575">#REF!</definedName>
    <definedName name="_785648">#REF!</definedName>
    <definedName name="_88">#REF!</definedName>
    <definedName name="_888262">#REF!</definedName>
    <definedName name="_99">#REF!</definedName>
    <definedName name="_A66666">#REF!</definedName>
    <definedName name="_A69999">#REF!</definedName>
    <definedName name="_A89999">#REF!</definedName>
    <definedName name="_B100000">#REF!</definedName>
    <definedName name="_B99999">#REF!</definedName>
    <definedName name="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m40">#REF!</definedName>
    <definedName name="_N54">#REF!</definedName>
    <definedName name="_Ⓟ表紙">#REF!</definedName>
    <definedName name="_Sort" hidden="1">#REF!</definedName>
    <definedName name="¡I">[5]작성양식!#REF!</definedName>
    <definedName name="￥">[6]작성양식!#REF!</definedName>
    <definedName name="±a¾E°ⓒ">#REF!</definedName>
    <definedName name="±a¾EA≫">#REF!</definedName>
    <definedName name="※_추후_NAVA__PROJECT는__부품_">[7]기안!$A$43</definedName>
    <definedName name="a">#REF!</definedName>
    <definedName name="A¶A÷">#REF!</definedName>
    <definedName name="AA">#REF!</definedName>
    <definedName name="AAA">#REF!</definedName>
    <definedName name="AAAAAA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AAAAAA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I¸§">#REF!</definedName>
    <definedName name="aqew">#REF!</definedName>
    <definedName name="AS">#REF!</definedName>
    <definedName name="asd">#REF!</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#REF!</definedName>
    <definedName name="AT" hidden="1">{#N/A,#N/A,FALSE,"인원";#N/A,#N/A,FALSE,"비용2";#N/A,#N/A,FALSE,"비용1";#N/A,#N/A,FALSE,"비용";#N/A,#N/A,FALSE,"보증2";#N/A,#N/A,FALSE,"보증1";#N/A,#N/A,FALSE,"보증";#N/A,#N/A,FALSE,"손익1";#N/A,#N/A,FALSE,"손익";#N/A,#N/A,FALSE,"부서별매출";#N/A,#N/A,FALSE,"매출"}</definedName>
    <definedName name="AT_1" hidden="1">{#N/A,#N/A,FALSE,"인원";#N/A,#N/A,FALSE,"비용2";#N/A,#N/A,FALSE,"비용1";#N/A,#N/A,FALSE,"비용";#N/A,#N/A,FALSE,"보증2";#N/A,#N/A,FALSE,"보증1";#N/A,#N/A,FALSE,"보증";#N/A,#N/A,FALSE,"손익1";#N/A,#N/A,FALSE,"손익";#N/A,#N/A,FALSE,"부서별매출";#N/A,#N/A,FALSE,"매출"}</definedName>
    <definedName name="A급현황">#REF!</definedName>
    <definedName name="B">#REF!</definedName>
    <definedName name="b_t2">[3]현금경비중역!#REF!</definedName>
    <definedName name="BB">#REF!</definedName>
    <definedName name="bc">#REF!</definedName>
    <definedName name="BL">#REF!</definedName>
    <definedName name="BL가중치">#REF!</definedName>
    <definedName name="BL현황">#REF!</definedName>
    <definedName name="btw_">[8]Sheet5!$12:$12,[8]Sheet5!$18:$18,[8]Sheet5!$23:$23,[8]Sheet5!$28:$28</definedName>
    <definedName name="btw_01">#REF!,#REF!,#REF!,#REF!,#REF!,#REF!,#REF!,#REF!,#REF!</definedName>
    <definedName name="btw_02">'[8]Sheet6 (3)'!#REF!,'[8]Sheet6 (3)'!#REF!,'[8]Sheet6 (3)'!#REF!,'[8]Sheet6 (3)'!#REF!,'[8]Sheet6 (3)'!#REF!</definedName>
    <definedName name="btw_03">#REF!,#REF!,#REF!,#REF!,#REF!</definedName>
    <definedName name="Butt_press">[9]!Butt_press</definedName>
    <definedName name="CC">#REF!</definedName>
    <definedName name="clear">[9]!clear</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vda">#REF!</definedName>
    <definedName name="D">[10]Tiburon!#REF!</definedName>
    <definedName name="DATA1">#N/A</definedName>
    <definedName name="DATA2">#N/A</definedName>
    <definedName name="DATA3">#REF!</definedName>
    <definedName name="DATA4">#REF!</definedName>
    <definedName name="Database" hidden="1">#REF!</definedName>
    <definedName name="DD">#REF!</definedName>
    <definedName name="dddddf" hidden="1">{#N/A,#N/A,FALSE,"단축1";#N/A,#N/A,FALSE,"단축2";#N/A,#N/A,FALSE,"단축3";#N/A,#N/A,FALSE,"장축";#N/A,#N/A,FALSE,"4WD"}</definedName>
    <definedName name="dddddf_1" hidden="1">{#N/A,#N/A,FALSE,"단축1";#N/A,#N/A,FALSE,"단축2";#N/A,#N/A,FALSE,"단축3";#N/A,#N/A,FALSE,"장축";#N/A,#N/A,FALSE,"4WD"}</definedName>
    <definedName name="DKDKFG8TBTB2RT">#REF!</definedName>
    <definedName name="ec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2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E">#REF!</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rt">#REF!</definedName>
    <definedName name="FF">#REF!</definedName>
    <definedName name="fffgfg" hidden="1">{#N/A,#N/A,FALSE,"단축1";#N/A,#N/A,FALSE,"단축2";#N/A,#N/A,FALSE,"단축3";#N/A,#N/A,FALSE,"장축";#N/A,#N/A,FALSE,"4WD"}</definedName>
    <definedName name="fffgfg_1" hidden="1">{#N/A,#N/A,FALSE,"단축1";#N/A,#N/A,FALSE,"단축2";#N/A,#N/A,FALSE,"단축3";#N/A,#N/A,FALSE,"장축";#N/A,#N/A,FALSE,"4WD"}</definedName>
    <definedName name="FG12TBTB2RTDKDKGMLRT">[11]협조전!#REF!</definedName>
    <definedName name="FG22TBTB3RTDKDKDK">[12]차수!#REF!</definedName>
    <definedName name="FGRKBS11TBTB3RTDKDK">[13]협조전!#REF!</definedName>
    <definedName name="fgRKBS8TBTB3RT">[13]협조전!#REF!</definedName>
    <definedName name="gap">[14]TCA!#REF!,[14]TCA!#REF!,[14]TCA!#REF!,[14]TCA!#REF!,[14]TCA!#REF!,[14]TCA!#REF!,[14]TCA!#REF!,[14]TCA!#REF!,[14]TCA!#REF!,[14]TCA!#REF!,[14]TCA!#REF!,[14]TCA!#REF!,[14]TCA!#REF!,[14]TCA!#REF!,[14]TCA!#REF!,[14]TCA!#REF!,[14]TCA!#REF!,[14]TCA!#REF!,[14]TCA!#REF!,[14]TCA!#REF!,[14]TCA!#REF!,[14]TCA!#REF!,[14]TCA!#REF!,[14]TCA!$8:$8,[14]TCA!$12:$13,[14]TCA!$18:$38,[14]TCA!$42:$42</definedName>
    <definedName name="gethering">[15]!gethering</definedName>
    <definedName name="GG">#REF!</definedName>
    <definedName name="goto_managemant">[15]!goto_managemant</definedName>
    <definedName name="Goto_manual">[9]!Goto_manual</definedName>
    <definedName name="hh">#REF!</definedName>
    <definedName name="HHH">'[16]96수출'!#REF!</definedName>
    <definedName name="ID">[9]!ID</definedName>
    <definedName name="II">#REF!</definedName>
    <definedName name="imsi">[17]Sheet5!$12:$12,[17]Sheet5!$18:$18,[17]Sheet5!$23:$23,[17]Sheet5!$28:$28</definedName>
    <definedName name="imsi_2">'[17]Sheet6 (3)'!#REF!,'[17]Sheet6 (3)'!#REF!,'[17]Sheet6 (3)'!#REF!,'[17]Sheet6 (3)'!#REF!,'[17]Sheet6 (3)'!#REF!</definedName>
    <definedName name="imsi_3">[18]TCA!#REF!,[18]TCA!#REF!,[18]TCA!#REF!,[18]TCA!#REF!,[18]TCA!#REF!,[18]TCA!#REF!,[18]TCA!#REF!,[18]TCA!#REF!,[18]TCA!#REF!,[18]TCA!#REF!,[18]TCA!#REF!,[18]TCA!#REF!,[18]TCA!#REF!,[18]TCA!#REF!,[18]TCA!#REF!,[18]TCA!#REF!,[18]TCA!#REF!,[18]TCA!#REF!,[18]TCA!#REF!,[18]TCA!#REF!,[18]TCA!#REF!,[18]TCA!#REF!,[18]TCA!#REF!,[18]TCA!$8:$8,[18]TCA!$12:$13,[18]TCA!$18:$38,[18]TCA!$42:$42</definedName>
    <definedName name="IR">[1]전체실적!#REF!</definedName>
    <definedName name="K">#REF!</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[11]협조전!#REF!</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'[1]효율계획(당월)'!#REF!</definedName>
    <definedName name="MONTH">#N/A</definedName>
    <definedName name="move">[9]!move</definedName>
    <definedName name="Mq">[19]GRACE!#REF!</definedName>
    <definedName name="M행">#REF!</definedName>
    <definedName name="n">[20]해외생산!#REF!</definedName>
    <definedName name="NB">[1]전체실적!#REF!</definedName>
    <definedName name="ND">[1]전체실적!#REF!</definedName>
    <definedName name="NS">[1]전체실적!#REF!</definedName>
    <definedName name="N행">'[21]2.대외공문'!#REF!</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행">#REF!</definedName>
    <definedName name="POR439C124RTSQKS15C4LRTM0TB0TB0">#REF!</definedName>
    <definedName name="PRINT_AREA_MI">'[22]RD제품개발투자비(매가)'!#REF!</definedName>
    <definedName name="Print_Titles_MI">#REF!</definedName>
    <definedName name="printing">[15]!printing</definedName>
    <definedName name="PT관리부">[23]자가2급!#REF!</definedName>
    <definedName name="PT보전부">[23]자가2급!#REF!</definedName>
    <definedName name="PT품질부">[23]자가2급!#REF!</definedName>
    <definedName name="P행">#REF!</definedName>
    <definedName name="Q">#REF!</definedName>
    <definedName name="qas">#REF!</definedName>
    <definedName name="Q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행">#REF!</definedName>
    <definedName name="REFRFDFF" hidden="1">{#N/A,#N/A,FALSE,"단축1";#N/A,#N/A,FALSE,"단축2";#N/A,#N/A,FALSE,"단축3";#N/A,#N/A,FALSE,"장축";#N/A,#N/A,FALSE,"4WD"}</definedName>
    <definedName name="REFRFDFF_1" hidden="1">{#N/A,#N/A,FALSE,"단축1";#N/A,#N/A,FALSE,"단축2";#N/A,#N/A,FALSE,"단축3";#N/A,#N/A,FALSE,"장축";#N/A,#N/A,FALSE,"4WD"}</definedName>
    <definedName name="RERERERER" hidden="1">{#N/A,#N/A,FALSE,"단축1";#N/A,#N/A,FALSE,"단축2";#N/A,#N/A,FALSE,"단축3";#N/A,#N/A,FALSE,"장축";#N/A,#N/A,FALSE,"4WD"}</definedName>
    <definedName name="RERERERER_1" hidden="1">{#N/A,#N/A,FALSE,"단축1";#N/A,#N/A,FALSE,"단축2";#N/A,#N/A,FALSE,"단축3";#N/A,#N/A,FALSE,"장축";#N/A,#N/A,FALSE,"4WD"}</definedName>
    <definedName name="ROTJSRHKWJD1" hidden="1">{#N/A,#N/A,FALSE,"단축1";#N/A,#N/A,FALSE,"단축2";#N/A,#N/A,FALSE,"단축3";#N/A,#N/A,FALSE,"장축";#N/A,#N/A,FALSE,"4WD"}</definedName>
    <definedName name="ROTJSRHKWJD1_1" hidden="1">{#N/A,#N/A,FALSE,"단축1";#N/A,#N/A,FALSE,"단축2";#N/A,#N/A,FALSE,"단축3";#N/A,#N/A,FALSE,"장축";#N/A,#N/A,FALSE,"4WD"}</definedName>
    <definedName name="ROW">#REF!</definedName>
    <definedName name="R행">#REF!</definedName>
    <definedName name="SS">[1]전체실적!#REF!</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W">[1]전체실적!#REF!</definedName>
    <definedName name="S행">#REF!</definedName>
    <definedName name="t">[20]해외생산!#REF!</definedName>
    <definedName name="TB">#REF!</definedName>
    <definedName name="TTTT" hidden="1">{#N/A,#N/A,FALSE,"단축1";#N/A,#N/A,FALSE,"단축2";#N/A,#N/A,FALSE,"단축3";#N/A,#N/A,FALSE,"장축";#N/A,#N/A,FALSE,"4WD"}</definedName>
    <definedName name="TTTT_1" hidden="1">{#N/A,#N/A,FALSE,"단축1";#N/A,#N/A,FALSE,"단축2";#N/A,#N/A,FALSE,"단축3";#N/A,#N/A,FALSE,"장축";#N/A,#N/A,FALSE,"4WD"}</definedName>
    <definedName name="T행">'[24]2.대외공문'!#REF!</definedName>
    <definedName name="uu">#REF!</definedName>
    <definedName name="U행">#REF!</definedName>
    <definedName name="VSUMCL">[3]현금경비중역!#REF!</definedName>
    <definedName name="VV">#REF!</definedName>
    <definedName name="V행">#REF!</definedName>
    <definedName name="W">#REF!</definedName>
    <definedName name="WCa">#REF!</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RPT." hidden="1">{#N/A,#N/A,FALSE,"인원";#N/A,#N/A,FALSE,"비용2";#N/A,#N/A,FALSE,"비용1";#N/A,#N/A,FALSE,"비용";#N/A,#N/A,FALSE,"보증2";#N/A,#N/A,FALSE,"보증1";#N/A,#N/A,FALSE,"보증";#N/A,#N/A,FALSE,"손익1";#N/A,#N/A,FALSE,"손익";#N/A,#N/A,FALSE,"부서별매출";#N/A,#N/A,FALSE,"매출"}</definedName>
    <definedName name="wrn.RPT._1" hidden="1">{#N/A,#N/A,FALSE,"인원";#N/A,#N/A,FALSE,"비용2";#N/A,#N/A,FALSE,"비용1";#N/A,#N/A,FALSE,"비용";#N/A,#N/A,FALSE,"보증2";#N/A,#N/A,FALSE,"보증1";#N/A,#N/A,FALSE,"보증";#N/A,#N/A,FALSE,"손익1";#N/A,#N/A,FALSE,"손익";#N/A,#N/A,FALSE,"부서별매출";#N/A,#N/A,FALSE,"매출"}</definedName>
    <definedName name="wrn.신규dep._.full._.set." hidden="1">{#N/A,#N/A,FALSE,"신규dep";#N/A,#N/A,FALSE,"신규dep-금형상각후";#N/A,#N/A,FALSE,"신규dep-연구비상각후";#N/A,#N/A,FALSE,"신규dep-기계,공구상각후"}</definedName>
    <definedName name="wrn.신규dep._.full._.set._1" hidden="1">{#N/A,#N/A,FALSE,"신규dep";#N/A,#N/A,FALSE,"신규dep-금형상각후";#N/A,#N/A,FALSE,"신규dep-연구비상각후";#N/A,#N/A,FALSE,"신규dep-기계,공구상각후"}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전부인쇄._1" hidden="1">{#N/A,#N/A,FALSE,"단축1";#N/A,#N/A,FALSE,"단축2";#N/A,#N/A,FALSE,"단축3";#N/A,#N/A,FALSE,"장축";#N/A,#N/A,FALSE,"4WD"}</definedName>
    <definedName name="ww">#REF!</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행">#REF!</definedName>
    <definedName name="X">#REF!</definedName>
    <definedName name="XG액션">#REF!</definedName>
    <definedName name="xx">#REF!</definedName>
    <definedName name="X행">#REF!</definedName>
    <definedName name="yy">#REF!</definedName>
    <definedName name="ZZ">#REF!</definedName>
    <definedName name="가">'[25]#REF'!#REF!</definedName>
    <definedName name="가솔린엔진부">[23]자가2급!#REF!</definedName>
    <definedName name="가중치">#REF!</definedName>
    <definedName name="개선과장1" hidden="1">{#N/A,#N/A,FALSE,"단축1";#N/A,#N/A,FALSE,"단축2";#N/A,#N/A,FALSE,"단축3";#N/A,#N/A,FALSE,"장축";#N/A,#N/A,FALSE,"4WD"}</definedName>
    <definedName name="개선과장1_1" hidden="1">{#N/A,#N/A,FALSE,"단축1";#N/A,#N/A,FALSE,"단축2";#N/A,#N/A,FALSE,"단축3";#N/A,#N/A,FALSE,"장축";#N/A,#N/A,FALSE,"4WD"}</definedName>
    <definedName name="개선과정" hidden="1">{#N/A,#N/A,FALSE,"단축1";#N/A,#N/A,FALSE,"단축2";#N/A,#N/A,FALSE,"단축3";#N/A,#N/A,FALSE,"장축";#N/A,#N/A,FALSE,"4WD"}</definedName>
    <definedName name="개선과정_1" hidden="1">{#N/A,#N/A,FALSE,"단축1";#N/A,#N/A,FALSE,"단축2";#N/A,#N/A,FALSE,"단축3";#N/A,#N/A,FALSE,"장축";#N/A,#N/A,FALSE,"4WD"}</definedName>
    <definedName name="검사구단가">[26]환산table!$S$2:$W$81</definedName>
    <definedName name="경영계획">#REF!</definedName>
    <definedName name="계상산">#REF!</definedName>
    <definedName name="계승산">#REF!</definedName>
    <definedName name="계약91">[27]경쟁실분!#REF!</definedName>
    <definedName name="계전산">#REF!</definedName>
    <definedName name="계획"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계획_1"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공정가중치">[26]환산table!$A$2:$E$71</definedName>
    <definedName name="공정조수">#REF!</definedName>
    <definedName name="공혈문제견본">#REF!</definedName>
    <definedName name="관리1부">[23]자가2급!#REF!</definedName>
    <definedName name="관리2부">[23]자가2급!#REF!</definedName>
    <definedName name="구동부">[23]자가2급!#REF!</definedName>
    <definedName name="구동생기부">[23]자가2급!#REF!</definedName>
    <definedName name="구매PI부">[23]자가2급!#REF!</definedName>
    <definedName name="구매개발1부">[23]자가2급!#REF!</definedName>
    <definedName name="구매개발2부">[23]자가2급!#REF!</definedName>
    <definedName name="구매개발3부">[23]자가2급!#REF!</definedName>
    <definedName name="구매개발4부">[23]자가2급!#REF!</definedName>
    <definedName name="구매개발5부">[23]자가2급!#REF!</definedName>
    <definedName name="구매개발6부">[23]자가2급!#REF!</definedName>
    <definedName name="구매원가부">[23]자가2급!#REF!</definedName>
    <definedName name="구매품질부">[23]자가2급!#REF!</definedName>
    <definedName name="국내abs">#REF!</definedName>
    <definedName name="車種">#REF!</definedName>
    <definedName name="그것">[27]경쟁실분!#REF!</definedName>
    <definedName name="금형단가">89064</definedName>
    <definedName name="금형제작부">[23]자가2급!#REF!</definedName>
    <definedName name="기계장비">#REF!</definedName>
    <definedName name="기아단가">89064</definedName>
    <definedName name="기안">[28]대외공문!$V$17:$AC$17</definedName>
    <definedName name="기안갑">#REF!</definedName>
    <definedName name="기안용지">#REF!</definedName>
    <definedName name="기안을">#REF!</definedName>
    <definedName name="單位阡원_阡￥">#REF!</definedName>
    <definedName name="工場一覧">#REF!</definedName>
    <definedName name="ㄴㄴ">[29]그패프!#REF!</definedName>
    <definedName name="ㄴㅇㄹ" hidden="1">{#N/A,#N/A,FALSE,"단축1";#N/A,#N/A,FALSE,"단축2";#N/A,#N/A,FALSE,"단축3";#N/A,#N/A,FALSE,"장축";#N/A,#N/A,FALSE,"4WD"}</definedName>
    <definedName name="ㄴㅇㄹ_1" hidden="1">{#N/A,#N/A,FALSE,"단축1";#N/A,#N/A,FALSE,"단축2";#N/A,#N/A,FALSE,"단축3";#N/A,#N/A,FALSE,"장축";#N/A,#N/A,FALSE,"4WD"}</definedName>
    <definedName name="나">#REF!</definedName>
    <definedName name="後品番1">#REF!</definedName>
    <definedName name="後品番2">#REF!</definedName>
    <definedName name="년도__실적추정은_건설이자_미포">'[30]R&amp;D'!#REF!</definedName>
    <definedName name="노사협력부">[23]자가2급!#REF!</definedName>
    <definedName name="解_任_">[7]기안!$A$34</definedName>
    <definedName name="ㄷㄷㄱㄷㄷㄱㄱㄷㄷㄱㄷㄱ" hidden="1">{#N/A,#N/A,FALSE,"단축1";#N/A,#N/A,FALSE,"단축2";#N/A,#N/A,FALSE,"단축3";#N/A,#N/A,FALSE,"장축";#N/A,#N/A,FALSE,"4WD"}</definedName>
    <definedName name="ㄷㄷㄱㄷㄷㄱㄱㄷㄷㄱㄷㄱ_1" hidden="1">{#N/A,#N/A,FALSE,"단축1";#N/A,#N/A,FALSE,"단축2";#N/A,#N/A,FALSE,"단축3";#N/A,#N/A,FALSE,"장축";#N/A,#N/A,FALSE,"4WD"}</definedName>
    <definedName name="다">[3]현금경비중역!#REF!</definedName>
    <definedName name="대회">#REF!</definedName>
    <definedName name="도장1부">[23]자가2급!#REF!</definedName>
    <definedName name="도장2부">[23]자가2급!#REF!</definedName>
    <definedName name="디젤엔진부">[23]자가2급!#REF!</definedName>
    <definedName name="牛群">[31]Sheet3!$B$2:$B$6</definedName>
    <definedName name="品名">#REF!</definedName>
    <definedName name="前品番1">#REF!</definedName>
    <definedName name="前品番2">#REF!</definedName>
    <definedName name="ㄹ어ㅓ럴" hidden="1">{#N/A,#N/A,FALSE,"단축1";#N/A,#N/A,FALSE,"단축2";#N/A,#N/A,FALSE,"단축3";#N/A,#N/A,FALSE,"장축";#N/A,#N/A,FALSE,"4WD"}</definedName>
    <definedName name="ㄹ어ㅓ럴_1" hidden="1">{#N/A,#N/A,FALSE,"단축1";#N/A,#N/A,FALSE,"단축2";#N/A,#N/A,FALSE,"단축3";#N/A,#N/A,FALSE,"장축";#N/A,#N/A,FALSE,"4WD"}</definedName>
    <definedName name="라">#REF!</definedName>
    <definedName name="生产节拍确认">#REF!</definedName>
    <definedName name="是的防守打法">#REF!</definedName>
    <definedName name="ㅁㅁ">#REF!</definedName>
    <definedName name="ㅁㅁㅁ">'[25]#REF'!#REF!</definedName>
    <definedName name="ㅁㅁㅁㅁㅁ">#REF!</definedName>
    <definedName name="마">[3]현금경비중역!#REF!</definedName>
    <definedName name="만">#REF!</definedName>
    <definedName name="물류1부">[23]자가2급!#REF!</definedName>
    <definedName name="물류2부">[23]자가2급!#REF!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밋션별">#REF!</definedName>
    <definedName name="바">[11]협조전!#REF!</definedName>
    <definedName name="발">#REF!</definedName>
    <definedName name="변경">#REF!</definedName>
    <definedName name="보고">[32]대외공문!#REF!</definedName>
    <definedName name="보고1">[33]MH_생산!#REF!</definedName>
    <definedName name="보고2">[33]MH_생산!#REF!</definedName>
    <definedName name="보전1부">[23]자가2급!#REF!</definedName>
    <definedName name="보전2부">[23]자가2급!#REF!</definedName>
    <definedName name="부서">#REF!</definedName>
    <definedName name="부품PI실">[23]자가2급!#REF!</definedName>
    <definedName name="부품구매부">[23]자가2급!#REF!</definedName>
    <definedName name="부품정보부">[23]자가2급!#REF!</definedName>
    <definedName name="블랭크가중치">[26]환산table!$M$1:$Q$37</definedName>
    <definedName name="비교A">#REF!</definedName>
    <definedName name="사">'[16]96수출'!#REF!</definedName>
    <definedName name="사업투자">#REF!</definedName>
    <definedName name="사진" hidden="1">{#N/A,#N/A,FALSE,"단축1";#N/A,#N/A,FALSE,"단축2";#N/A,#N/A,FALSE,"단축3";#N/A,#N/A,FALSE,"장축";#N/A,#N/A,FALSE,"4WD"}</definedName>
    <definedName name="사진_1" hidden="1">{#N/A,#N/A,FALSE,"단축1";#N/A,#N/A,FALSE,"단축2";#N/A,#N/A,FALSE,"단축3";#N/A,#N/A,FALSE,"장축";#N/A,#N/A,FALSE,"4WD"}</definedName>
    <definedName name="사진2" hidden="1">{#N/A,#N/A,FALSE,"단축1";#N/A,#N/A,FALSE,"단축2";#N/A,#N/A,FALSE,"단축3";#N/A,#N/A,FALSE,"장축";#N/A,#N/A,FALSE,"4WD"}</definedName>
    <definedName name="사진2_1" hidden="1">{#N/A,#N/A,FALSE,"단축1";#N/A,#N/A,FALSE,"단축2";#N/A,#N/A,FALSE,"단축3";#N/A,#N/A,FALSE,"장축";#N/A,#N/A,FALSE,"4WD"}</definedName>
    <definedName name="생기PI실">[23]자가2급!#REF!</definedName>
    <definedName name="생기설계부">[23]자가2급!#REF!</definedName>
    <definedName name="생기연구팀">[23]자가2급!#REF!</definedName>
    <definedName name="생산능력">#REF!</definedName>
    <definedName name="생산총괄실">[23]자가2급!#REF!</definedName>
    <definedName name="설설" hidden="1">{#N/A,#N/A,FALSE,"단축1";#N/A,#N/A,FALSE,"단축2";#N/A,#N/A,FALSE,"단축3";#N/A,#N/A,FALSE,"장축";#N/A,#N/A,FALSE,"4WD"}</definedName>
    <definedName name="설설_1" hidden="1">{#N/A,#N/A,FALSE,"단축1";#N/A,#N/A,FALSE,"단축2";#N/A,#N/A,FALSE,"단축3";#N/A,#N/A,FALSE,"장축";#N/A,#N/A,FALSE,"4WD"}</definedName>
    <definedName name="소">'[34]2.대외공문'!#REF!</definedName>
    <definedName name="소재생기부">[23]자가2급!#REF!</definedName>
    <definedName name="소하단가">89064</definedName>
    <definedName name="수출정비기술부">[23]자가2급!#REF!</definedName>
    <definedName name="신용" hidden="1">{#N/A,#N/A,FALSE,"인원";#N/A,#N/A,FALSE,"비용2";#N/A,#N/A,FALSE,"비용1";#N/A,#N/A,FALSE,"비용";#N/A,#N/A,FALSE,"보증2";#N/A,#N/A,FALSE,"보증1";#N/A,#N/A,FALSE,"보증";#N/A,#N/A,FALSE,"손익1";#N/A,#N/A,FALSE,"손익";#N/A,#N/A,FALSE,"부서별매출";#N/A,#N/A,FALSE,"매출"}</definedName>
    <definedName name="신용_1" hidden="1">{#N/A,#N/A,FALSE,"인원";#N/A,#N/A,FALSE,"비용2";#N/A,#N/A,FALSE,"비용1";#N/A,#N/A,FALSE,"비용";#N/A,#N/A,FALSE,"보증2";#N/A,#N/A,FALSE,"보증1";#N/A,#N/A,FALSE,"보증";#N/A,#N/A,FALSE,"손익1";#N/A,#N/A,FALSE,"손익";#N/A,#N/A,FALSE,"부서별매출";#N/A,#N/A,FALSE,"매출"}</definedName>
    <definedName name="ㅇㄻㄴㅇㄻㄴ">#REF!</definedName>
    <definedName name="아">[11]협조전!#REF!</definedName>
    <definedName name="어쩌구">#REF!</definedName>
    <definedName name="업체관리부">[23]자가2급!#REF!</definedName>
    <definedName name="업체협력부">[23]자가2급!#REF!</definedName>
    <definedName name="엔진">[35]작성양식!#REF!</definedName>
    <definedName name="엔진가공부">[23]자가2급!#REF!</definedName>
    <definedName name="엔진기술">[6]작성양식!#REF!</definedName>
    <definedName name="엔진생기부">[23]자가2급!#REF!</definedName>
    <definedName name="여유분">'[36]DAT(목표)'!$Y$2</definedName>
    <definedName name="영역">'[37]Team 종합'!$D$5:$J$34</definedName>
    <definedName name="예산총괄시트설ONLY">#REF!</definedName>
    <definedName name="운영1" hidden="1">{#N/A,#N/A,FALSE,"단축1";#N/A,#N/A,FALSE,"단축2";#N/A,#N/A,FALSE,"단축3";#N/A,#N/A,FALSE,"장축";#N/A,#N/A,FALSE,"4WD"}</definedName>
    <definedName name="운영1_1" hidden="1">{#N/A,#N/A,FALSE,"단축1";#N/A,#N/A,FALSE,"단축2";#N/A,#N/A,FALSE,"단축3";#N/A,#N/A,FALSE,"장축";#N/A,#N/A,FALSE,"4WD"}</definedName>
    <definedName name="원가개선부">[23]자가2급!#REF!</definedName>
    <definedName name="원단위">'[22]RD제품개발투자비(매가)'!#REF!</definedName>
    <definedName name="원자재부">[23]자가2급!#REF!</definedName>
    <definedName name="이름">#REF!</definedName>
    <definedName name="인력관리실">[23]자가2급!#REF!</definedName>
    <definedName name="ㅈㄷㄷㅈㄷㅈㄷㄷㄷㄹㄷㄹ" hidden="1">{#N/A,#N/A,FALSE,"단축1";#N/A,#N/A,FALSE,"단축2";#N/A,#N/A,FALSE,"단축3";#N/A,#N/A,FALSE,"장축";#N/A,#N/A,FALSE,"4WD"}</definedName>
    <definedName name="ㅈㄷㄷㅈㄷㅈㄷㄷㄷㄹㄷㄹ_1" hidden="1">{#N/A,#N/A,FALSE,"단축1";#N/A,#N/A,FALSE,"단축2";#N/A,#N/A,FALSE,"단축3";#N/A,#N/A,FALSE,"장축";#N/A,#N/A,FALSE,"4WD"}</definedName>
    <definedName name="ㅈㅂㄷㅈㄱㄷ" hidden="1">{#N/A,#N/A,FALSE,"단축1";#N/A,#N/A,FALSE,"단축2";#N/A,#N/A,FALSE,"단축3";#N/A,#N/A,FALSE,"장축";#N/A,#N/A,FALSE,"4WD"}</definedName>
    <definedName name="ㅈㅂㄷㅈㄱㄷ_1" hidden="1">{#N/A,#N/A,FALSE,"단축1";#N/A,#N/A,FALSE,"단축2";#N/A,#N/A,FALSE,"단축3";#N/A,#N/A,FALSE,"장축";#N/A,#N/A,FALSE,"4WD"}</definedName>
    <definedName name="자">'[38]소상 "1"'!#REF!</definedName>
    <definedName name="장기투자.94.BB">#REF!</definedName>
    <definedName name="저쩌구">#REF!</definedName>
    <definedName name="전개계획" hidden="1">{#N/A,#N/A,FALSE,"단축1";#N/A,#N/A,FALSE,"단축2";#N/A,#N/A,FALSE,"단축3";#N/A,#N/A,FALSE,"장축";#N/A,#N/A,FALSE,"4WD"}</definedName>
    <definedName name="전개계획_1" hidden="1">{#N/A,#N/A,FALSE,"단축1";#N/A,#N/A,FALSE,"단축2";#N/A,#N/A,FALSE,"단축3";#N/A,#N/A,FALSE,"장축";#N/A,#N/A,FALSE,"4WD"}</definedName>
    <definedName name="전개방안2" hidden="1">{#N/A,#N/A,FALSE,"단축1";#N/A,#N/A,FALSE,"단축2";#N/A,#N/A,FALSE,"단축3";#N/A,#N/A,FALSE,"장축";#N/A,#N/A,FALSE,"4WD"}</definedName>
    <definedName name="전개방안2_1" hidden="1">{#N/A,#N/A,FALSE,"단축1";#N/A,#N/A,FALSE,"단축2";#N/A,#N/A,FALSE,"단축3";#N/A,#N/A,FALSE,"장축";#N/A,#N/A,FALSE,"4WD"}</definedName>
    <definedName name="전개방안3" hidden="1">{#N/A,#N/A,FALSE,"단축1";#N/A,#N/A,FALSE,"단축2";#N/A,#N/A,FALSE,"단축3";#N/A,#N/A,FALSE,"장축";#N/A,#N/A,FALSE,"4WD"}</definedName>
    <definedName name="전개방안3_1" hidden="1">{#N/A,#N/A,FALSE,"단축1";#N/A,#N/A,FALSE,"단축2";#N/A,#N/A,FALSE,"단축3";#N/A,#N/A,FALSE,"장축";#N/A,#N/A,FALSE,"4WD"}</definedName>
    <definedName name="전개방안4" hidden="1">{#N/A,#N/A,FALSE,"단축1";#N/A,#N/A,FALSE,"단축2";#N/A,#N/A,FALSE,"단축3";#N/A,#N/A,FALSE,"장축";#N/A,#N/A,FALSE,"4WD"}</definedName>
    <definedName name="전개방안4_1" hidden="1">{#N/A,#N/A,FALSE,"단축1";#N/A,#N/A,FALSE,"단축2";#N/A,#N/A,FALSE,"단축3";#N/A,#N/A,FALSE,"장축";#N/A,#N/A,FALSE,"4WD"}</definedName>
    <definedName name="정비기술부">[23]자가2급!#REF!</definedName>
    <definedName name="정비대수" hidden="1">{#N/A,#N/A,FALSE,"인원";#N/A,#N/A,FALSE,"비용2";#N/A,#N/A,FALSE,"비용1";#N/A,#N/A,FALSE,"비용";#N/A,#N/A,FALSE,"보증2";#N/A,#N/A,FALSE,"보증1";#N/A,#N/A,FALSE,"보증";#N/A,#N/A,FALSE,"손익1";#N/A,#N/A,FALSE,"손익";#N/A,#N/A,FALSE,"부서별매출";#N/A,#N/A,FALSE,"매출"}</definedName>
    <definedName name="정비대수_1" hidden="1">{#N/A,#N/A,FALSE,"인원";#N/A,#N/A,FALSE,"비용2";#N/A,#N/A,FALSE,"비용1";#N/A,#N/A,FALSE,"비용";#N/A,#N/A,FALSE,"보증2";#N/A,#N/A,FALSE,"보증1";#N/A,#N/A,FALSE,"보증";#N/A,#N/A,FALSE,"손익1";#N/A,#N/A,FALSE,"손익";#N/A,#N/A,FALSE,"부서별매출";#N/A,#N/A,FALSE,"매출"}</definedName>
    <definedName name="정비지원부">[23]자가2급!#REF!</definedName>
    <definedName name="정정" hidden="1">{#N/A,#N/A,FALSE,"단축1";#N/A,#N/A,FALSE,"단축2";#N/A,#N/A,FALSE,"단축3";#N/A,#N/A,FALSE,"장축";#N/A,#N/A,FALSE,"4WD"}</definedName>
    <definedName name="정정_1" hidden="1">{#N/A,#N/A,FALSE,"단축1";#N/A,#N/A,FALSE,"단축2";#N/A,#N/A,FALSE,"단축3";#N/A,#N/A,FALSE,"장축";#N/A,#N/A,FALSE,"4WD"}</definedName>
    <definedName name="제목">#REF!</definedName>
    <definedName name="제작cost">#REF!</definedName>
    <definedName name="조립1부">[23]자가2급!#REF!</definedName>
    <definedName name="조립2부">[23]자가2급!#REF!</definedName>
    <definedName name="조직">#REF!</definedName>
    <definedName name="종합그래프" hidden="1">{#N/A,#N/A,FALSE,"단축1";#N/A,#N/A,FALSE,"단축2";#N/A,#N/A,FALSE,"단축3";#N/A,#N/A,FALSE,"장축";#N/A,#N/A,FALSE,"4WD"}</definedName>
    <definedName name="종합그래프_1" hidden="1">{#N/A,#N/A,FALSE,"단축1";#N/A,#N/A,FALSE,"단축2";#N/A,#N/A,FALSE,"단축3";#N/A,#N/A,FALSE,"장축";#N/A,#N/A,FALSE,"4WD"}</definedName>
    <definedName name="주요업무실적">#REF!</definedName>
    <definedName name="차량생기부">[23]자가2급!#REF!</definedName>
    <definedName name="차체1부">[23]자가2급!#REF!</definedName>
    <definedName name="차체2부">[23]자가2급!#REF!</definedName>
    <definedName name="차체생기부">[23]자가2급!#REF!</definedName>
    <definedName name="첨부">#REF!</definedName>
    <definedName name="첨부0">#REF!</definedName>
    <definedName name="첨부1">#REF!</definedName>
    <definedName name="첨부2">#REF!</definedName>
    <definedName name="첨첨11">#REF!</definedName>
    <definedName name="ㅌㅋ">#REF!</definedName>
    <definedName name="통합구매부">[23]자가2급!#REF!</definedName>
    <definedName name="판매목표2" hidden="1">{#N/A,#N/A,FALSE,"단축1";#N/A,#N/A,FALSE,"단축2";#N/A,#N/A,FALSE,"단축3";#N/A,#N/A,FALSE,"장축";#N/A,#N/A,FALSE,"4WD"}</definedName>
    <definedName name="판매목표2_1" hidden="1">{#N/A,#N/A,FALSE,"단축1";#N/A,#N/A,FALSE,"단축2";#N/A,#N/A,FALSE,"단축3";#N/A,#N/A,FALSE,"장축";#N/A,#N/A,FALSE,"4WD"}</definedName>
    <definedName name="판매보증" hidden="1">{#N/A,#N/A,FALSE,"인원";#N/A,#N/A,FALSE,"비용2";#N/A,#N/A,FALSE,"비용1";#N/A,#N/A,FALSE,"비용";#N/A,#N/A,FALSE,"보증2";#N/A,#N/A,FALSE,"보증1";#N/A,#N/A,FALSE,"보증";#N/A,#N/A,FALSE,"손익1";#N/A,#N/A,FALSE,"손익";#N/A,#N/A,FALSE,"부서별매출";#N/A,#N/A,FALSE,"매출"}</definedName>
    <definedName name="판매보증_1" hidden="1">{#N/A,#N/A,FALSE,"인원";#N/A,#N/A,FALSE,"비용2";#N/A,#N/A,FALSE,"비용1";#N/A,#N/A,FALSE,"비용";#N/A,#N/A,FALSE,"보증2";#N/A,#N/A,FALSE,"보증1";#N/A,#N/A,FALSE,"보증";#N/A,#N/A,FALSE,"손익1";#N/A,#N/A,FALSE,"손익";#N/A,#N/A,FALSE,"부서별매출";#N/A,#N/A,FALSE,"매출"}</definedName>
    <definedName name="표지1">'[39]2.대외공문'!#REF!</definedName>
    <definedName name="표지2">#REF!</definedName>
    <definedName name="품질감사부">[23]자가2급!#REF!</definedName>
    <definedName name="품질관리1부">[23]자가2급!#REF!</definedName>
    <definedName name="품질관리2부">[23]자가2급!#REF!</definedName>
    <definedName name="품질총괄부">[23]자가2급!#REF!</definedName>
    <definedName name="프레스생기부">[23]자가2급!#REF!</definedName>
    <definedName name="ㅎ룰후ㅎㅎ" hidden="1">{#N/A,#N/A,FALSE,"단축1";#N/A,#N/A,FALSE,"단축2";#N/A,#N/A,FALSE,"단축3";#N/A,#N/A,FALSE,"장축";#N/A,#N/A,FALSE,"4WD"}</definedName>
    <definedName name="ㅎ룰후ㅎㅎ_1" hidden="1">{#N/A,#N/A,FALSE,"단축1";#N/A,#N/A,FALSE,"단축2";#N/A,#N/A,FALSE,"단축3";#N/A,#N/A,FALSE,"장축";#N/A,#N/A,FALSE,"4WD"}</definedName>
    <definedName name="ㅎㅎ">#REF!</definedName>
    <definedName name="하">[3]현금경비중역!#REF!</definedName>
    <definedName name="헤밍가중치">[26]환산table!$G$1:$K$12</definedName>
    <definedName name="현대단가">107630</definedName>
    <definedName name="협조전">#REF!</definedName>
    <definedName name="확정하여_보고할것.">#REF!</definedName>
    <definedName name="훈련원">[23]자가2급!#REF!</definedName>
    <definedName name="ㅏㅏㅏㅏ" hidden="1">{#N/A,#N/A,FALSE,"단축1";#N/A,#N/A,FALSE,"단축2";#N/A,#N/A,FALSE,"단축3";#N/A,#N/A,FALSE,"장축";#N/A,#N/A,FALSE,"4WD"}</definedName>
    <definedName name="ㅏㅏㅏㅏ_1" hidden="1">{#N/A,#N/A,FALSE,"단축1";#N/A,#N/A,FALSE,"단축2";#N/A,#N/A,FALSE,"단축3";#N/A,#N/A,FALSE,"장축";#N/A,#N/A,FALSE,"4WD"}</definedName>
    <definedName name="ㅓㅓㅓ" hidden="1">{#N/A,#N/A,FALSE,"단축1";#N/A,#N/A,FALSE,"단축2";#N/A,#N/A,FALSE,"단축3";#N/A,#N/A,FALSE,"장축";#N/A,#N/A,FALSE,"4WD"}</definedName>
    <definedName name="ㅓㅓㅓ_1" hidden="1">{#N/A,#N/A,FALSE,"단축1";#N/A,#N/A,FALSE,"단축2";#N/A,#N/A,FALSE,"단축3";#N/A,#N/A,FALSE,"장축";#N/A,#N/A,FALSE,"4WD"}</definedName>
    <definedName name="ㅕㅕㅕㅕㅕㅕ" hidden="1">{#N/A,#N/A,FALSE,"단축1";#N/A,#N/A,FALSE,"단축2";#N/A,#N/A,FALSE,"단축3";#N/A,#N/A,FALSE,"장축";#N/A,#N/A,FALSE,"4WD"}</definedName>
    <definedName name="ㅕㅕㅕㅕㅕㅕ_1" hidden="1">{#N/A,#N/A,FALSE,"단축1";#N/A,#N/A,FALSE,"단축2";#N/A,#N/A,FALSE,"단축3";#N/A,#N/A,FALSE,"장축";#N/A,#N/A,FALSE,"4WD"}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<sst xmlns="http://schemas.openxmlformats.org/spreadsheetml/2006/main" count="229" uniqueCount="49">
  <si>
    <t xml:space="preserve"> 安徽江福科技有限公司</t>
  </si>
  <si>
    <t xml:space="preserve">模具正式图审核表     </t>
  </si>
  <si>
    <t>汇总信息</t>
  </si>
  <si>
    <t>模具图号</t>
  </si>
  <si>
    <t>机床信息</t>
  </si>
  <si>
    <t>日期</t>
  </si>
  <si>
    <t>明细表错误（备料尺寸/明细缺少/规格错误）</t>
  </si>
  <si>
    <t>总数</t>
  </si>
  <si>
    <t>第一次内审</t>
  </si>
  <si>
    <t>零件名称</t>
  </si>
  <si>
    <t>设计人员</t>
  </si>
  <si>
    <t>2D图错误（少出/错误）</t>
  </si>
  <si>
    <t>合格</t>
  </si>
  <si>
    <t>第二次内审</t>
  </si>
  <si>
    <t>工序及内容</t>
  </si>
  <si>
    <t>审核人员</t>
  </si>
  <si>
    <t>废料滑板设置不符合标准</t>
  </si>
  <si>
    <t>未更改</t>
  </si>
  <si>
    <t>第三次内审</t>
  </si>
  <si>
    <t>报价尺寸/重量</t>
  </si>
  <si>
    <t>实际尺寸/重量</t>
  </si>
  <si>
    <t>结构不合理（加工/结构与工法不一致/与设计标准不符）</t>
  </si>
  <si>
    <t>未更改到位</t>
  </si>
  <si>
    <t>正式图闭环</t>
  </si>
  <si>
    <t>项目</t>
  </si>
  <si>
    <t>问题点</t>
  </si>
  <si>
    <t>对策或修改样式</t>
  </si>
  <si>
    <t>设计者修改完成后自检截图</t>
  </si>
  <si>
    <t>校对确认</t>
  </si>
  <si>
    <t>实物与标准件不符（更改标准件实体）</t>
  </si>
  <si>
    <t>待确定</t>
  </si>
  <si>
    <t>干涉/压力/电气路/设备参数不符等FMC阶段问题</t>
  </si>
  <si>
    <t>无法更改</t>
  </si>
  <si>
    <t>其他</t>
  </si>
  <si>
    <t>总计</t>
  </si>
  <si>
    <t>设计重大风险排查项</t>
  </si>
  <si>
    <t>结果评判</t>
  </si>
  <si>
    <t>自检</t>
  </si>
  <si>
    <t>审核</t>
  </si>
  <si>
    <t>OK</t>
  </si>
  <si>
    <t>12.标准件使用与客户要求一致性检查</t>
  </si>
  <si>
    <t>NG</t>
  </si>
  <si>
    <t>客户标准件使用标准截图</t>
  </si>
  <si>
    <t>实际下发BOM使用标准情况截图</t>
  </si>
  <si>
    <t>不涉及</t>
  </si>
  <si>
    <t>/</t>
  </si>
  <si>
    <t>链接到目录</t>
  </si>
  <si>
    <t>问题点类型</t>
  </si>
  <si>
    <t>更改确认情况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</si>
</sst>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2"/>
      <name val="宋体"/>
      <charset val="134"/>
    </font>
    <font>
      <b/>
      <sz val="26"/>
      <name val="宋体"/>
      <charset val="134"/>
    </font>
    <font>
      <sz val="24"/>
      <color indexed="10"/>
      <name val="宋体"/>
      <charset val="134"/>
    </font>
    <font>
      <b/>
      <sz val="20"/>
      <name val="宋体"/>
      <charset val="134"/>
    </font>
    <font>
      <b/>
      <sz val="24"/>
      <name val="宋体"/>
      <charset val="134"/>
    </font>
    <font>
      <b/>
      <u/>
      <sz val="24"/>
      <name val="宋体"/>
      <charset val="134"/>
    </font>
    <font>
      <sz val="14"/>
      <name val="宋体"/>
      <charset val="134"/>
    </font>
    <font>
      <sz val="16"/>
      <name val="宋体"/>
      <charset val="134"/>
    </font>
    <font>
      <b/>
      <sz val="16"/>
      <color indexed="10"/>
      <name val="宋体"/>
      <charset val="134"/>
    </font>
    <font>
      <sz val="12"/>
      <name val="宋体"/>
      <charset val="134"/>
      <scheme val="minor"/>
    </font>
    <font>
      <sz val="11"/>
      <name val="宋体"/>
      <charset val="134"/>
      <scheme val="minor"/>
    </font>
    <font>
      <sz val="16"/>
      <color indexed="10"/>
      <name val="宋体"/>
      <charset val="134"/>
    </font>
    <font>
      <b/>
      <sz val="24"/>
      <color indexed="10"/>
      <name val="宋体"/>
      <charset val="134"/>
    </font>
    <font>
      <b/>
      <sz val="20"/>
      <name val="宋体"/>
      <charset val="134"/>
      <scheme val="minor"/>
    </font>
    <font>
      <b/>
      <sz val="20"/>
      <color rgb="FF0000FF"/>
      <name val="宋体"/>
      <charset val="134"/>
      <scheme val="minor"/>
    </font>
    <font>
      <b/>
      <sz val="16"/>
      <name val="宋体"/>
      <charset val="134"/>
    </font>
    <font>
      <b/>
      <sz val="12"/>
      <name val="宋体"/>
      <charset val="134"/>
    </font>
    <font>
      <u/>
      <sz val="16"/>
      <color indexed="12"/>
      <name val="宋体"/>
      <charset val="134"/>
    </font>
    <font>
      <b/>
      <sz val="10"/>
      <color rgb="FF0000FF"/>
      <name val="微软雅黑"/>
      <charset val="134"/>
    </font>
    <font>
      <b/>
      <sz val="18"/>
      <name val="宋体"/>
      <charset val="134"/>
      <scheme val="minor"/>
    </font>
    <font>
      <sz val="11"/>
      <color theme="1"/>
      <name val="宋体"/>
      <charset val="134"/>
      <scheme val="minor"/>
    </font>
    <font>
      <u/>
      <sz val="12"/>
      <color indexed="12"/>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9CCFF"/>
        <bgColor indexed="64"/>
      </patternFill>
    </fill>
    <fill>
      <patternFill patternType="solid">
        <fgColor rgb="FFFFC000"/>
        <bgColor indexed="64"/>
      </patternFill>
    </fill>
    <fill>
      <patternFill patternType="solid">
        <fgColor theme="3" tint="0.6"/>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right/>
      <top style="medium">
        <color auto="1"/>
      </top>
      <bottom/>
      <diagonal/>
    </border>
    <border>
      <left/>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medium">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41" fontId="20" fillId="0" borderId="0" applyFont="0" applyFill="0" applyBorder="0" applyAlignment="0" applyProtection="0">
      <alignment vertical="center"/>
    </xf>
    <xf numFmtId="42" fontId="20" fillId="0" borderId="0" applyFont="0" applyFill="0" applyBorder="0" applyAlignment="0" applyProtection="0">
      <alignment vertical="center"/>
    </xf>
    <xf numFmtId="0" fontId="21" fillId="0" borderId="0" applyNumberFormat="0" applyFill="0" applyBorder="0" applyAlignment="0" applyProtection="0">
      <alignment vertical="top"/>
      <protection locked="0"/>
    </xf>
    <xf numFmtId="0" fontId="22" fillId="0" borderId="0" applyNumberFormat="0" applyFill="0" applyBorder="0" applyAlignment="0" applyProtection="0">
      <alignment vertical="center"/>
    </xf>
    <xf numFmtId="0" fontId="20" fillId="10" borderId="35"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6" applyNumberFormat="0" applyFill="0" applyAlignment="0" applyProtection="0">
      <alignment vertical="center"/>
    </xf>
    <xf numFmtId="0" fontId="27" fillId="0" borderId="36" applyNumberFormat="0" applyFill="0" applyAlignment="0" applyProtection="0">
      <alignment vertical="center"/>
    </xf>
    <xf numFmtId="0" fontId="28" fillId="0" borderId="37" applyNumberFormat="0" applyFill="0" applyAlignment="0" applyProtection="0">
      <alignment vertical="center"/>
    </xf>
    <xf numFmtId="0" fontId="28" fillId="0" borderId="0" applyNumberFormat="0" applyFill="0" applyBorder="0" applyAlignment="0" applyProtection="0">
      <alignment vertical="center"/>
    </xf>
    <xf numFmtId="0" fontId="29" fillId="11" borderId="38" applyNumberFormat="0" applyAlignment="0" applyProtection="0">
      <alignment vertical="center"/>
    </xf>
    <xf numFmtId="0" fontId="30" fillId="12" borderId="39" applyNumberFormat="0" applyAlignment="0" applyProtection="0">
      <alignment vertical="center"/>
    </xf>
    <xf numFmtId="0" fontId="31" fillId="12" borderId="38" applyNumberFormat="0" applyAlignment="0" applyProtection="0">
      <alignment vertical="center"/>
    </xf>
    <xf numFmtId="0" fontId="32" fillId="13" borderId="40" applyNumberFormat="0" applyAlignment="0" applyProtection="0">
      <alignment vertical="center"/>
    </xf>
    <xf numFmtId="0" fontId="33" fillId="0" borderId="41" applyNumberFormat="0" applyFill="0" applyAlignment="0" applyProtection="0">
      <alignment vertical="center"/>
    </xf>
    <xf numFmtId="0" fontId="34" fillId="0" borderId="42" applyNumberFormat="0" applyFill="0" applyAlignment="0" applyProtection="0">
      <alignment vertical="center"/>
    </xf>
    <xf numFmtId="0" fontId="35"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9" fillId="38" borderId="0" applyNumberFormat="0" applyBorder="0" applyAlignment="0" applyProtection="0">
      <alignment vertical="center"/>
    </xf>
    <xf numFmtId="0" fontId="39" fillId="39" borderId="0" applyNumberFormat="0" applyBorder="0" applyAlignment="0" applyProtection="0">
      <alignment vertical="center"/>
    </xf>
    <xf numFmtId="0" fontId="38" fillId="40" borderId="0" applyNumberFormat="0" applyBorder="0" applyAlignment="0" applyProtection="0">
      <alignment vertical="center"/>
    </xf>
    <xf numFmtId="0" fontId="0" fillId="0" borderId="0">
      <alignment vertical="center"/>
    </xf>
  </cellStyleXfs>
  <cellXfs count="72">
    <xf numFmtId="0" fontId="0" fillId="0" borderId="0" xfId="0">
      <alignment vertical="center"/>
    </xf>
    <xf numFmtId="0" fontId="0" fillId="2" borderId="0" xfId="49" applyFill="1" applyBorder="1" applyAlignment="1">
      <alignment vertical="center"/>
    </xf>
    <xf numFmtId="0" fontId="0" fillId="0" borderId="1" xfId="49" applyFill="1" applyBorder="1" applyAlignment="1">
      <alignment vertical="center"/>
    </xf>
    <xf numFmtId="0" fontId="0" fillId="0" borderId="2" xfId="49" applyFill="1" applyBorder="1" applyAlignment="1">
      <alignment vertical="center" wrapText="1"/>
    </xf>
    <xf numFmtId="0" fontId="0" fillId="0" borderId="0" xfId="49" applyFill="1" applyBorder="1" applyAlignment="1">
      <alignment vertical="center" wrapText="1"/>
    </xf>
    <xf numFmtId="0" fontId="1" fillId="0" borderId="0" xfId="49" applyFont="1" applyFill="1" applyBorder="1" applyAlignment="1">
      <alignment vertical="center"/>
    </xf>
    <xf numFmtId="0" fontId="0" fillId="0" borderId="0" xfId="49" applyFill="1" applyBorder="1" applyAlignment="1">
      <alignment vertical="center"/>
    </xf>
    <xf numFmtId="0" fontId="0" fillId="0" borderId="0" xfId="49" applyFill="1" applyBorder="1" applyAlignment="1">
      <alignment horizontal="center" vertical="center"/>
    </xf>
    <xf numFmtId="0" fontId="2" fillId="0" borderId="0" xfId="49" applyFont="1" applyFill="1" applyBorder="1" applyAlignment="1">
      <alignment vertical="center"/>
    </xf>
    <xf numFmtId="0" fontId="3" fillId="0" borderId="3" xfId="49" applyFont="1" applyFill="1" applyBorder="1" applyAlignment="1">
      <alignment horizontal="center" vertical="center" wrapText="1"/>
    </xf>
    <xf numFmtId="0" fontId="3" fillId="0" borderId="4" xfId="49" applyFont="1" applyFill="1" applyBorder="1" applyAlignment="1">
      <alignment horizontal="center" vertical="center" wrapText="1"/>
    </xf>
    <xf numFmtId="0" fontId="4" fillId="0" borderId="5" xfId="49" applyFont="1" applyFill="1" applyBorder="1" applyAlignment="1">
      <alignment horizontal="center" vertical="center"/>
    </xf>
    <xf numFmtId="0" fontId="5" fillId="0" borderId="6" xfId="49" applyFont="1" applyFill="1" applyBorder="1" applyAlignment="1">
      <alignment horizontal="center" vertical="center"/>
    </xf>
    <xf numFmtId="0" fontId="5" fillId="0" borderId="7" xfId="49" applyFont="1" applyFill="1" applyBorder="1" applyAlignment="1">
      <alignment horizontal="center" vertical="center"/>
    </xf>
    <xf numFmtId="0" fontId="6" fillId="0" borderId="8" xfId="49" applyFont="1" applyFill="1" applyBorder="1" applyAlignment="1">
      <alignment horizontal="center" vertical="center"/>
    </xf>
    <xf numFmtId="0" fontId="6" fillId="0" borderId="9" xfId="49" applyFont="1" applyFill="1" applyBorder="1" applyAlignment="1">
      <alignment horizontal="center" vertical="center"/>
    </xf>
    <xf numFmtId="0" fontId="7" fillId="2" borderId="10" xfId="49" applyFont="1" applyFill="1" applyBorder="1" applyAlignment="1">
      <alignment horizontal="center" vertical="center"/>
    </xf>
    <xf numFmtId="0" fontId="8" fillId="2" borderId="11" xfId="49" applyFont="1" applyFill="1" applyBorder="1" applyAlignment="1">
      <alignment horizontal="center" vertical="center"/>
    </xf>
    <xf numFmtId="0" fontId="7" fillId="2" borderId="12" xfId="49" applyFont="1" applyFill="1" applyBorder="1" applyAlignment="1">
      <alignment horizontal="center" vertical="center"/>
    </xf>
    <xf numFmtId="0" fontId="7" fillId="2" borderId="13" xfId="49" applyFont="1" applyFill="1" applyBorder="1" applyAlignment="1">
      <alignment horizontal="center" vertical="center"/>
    </xf>
    <xf numFmtId="0" fontId="9" fillId="0" borderId="14" xfId="49" applyFont="1" applyFill="1" applyBorder="1" applyAlignment="1">
      <alignment horizontal="left" vertical="center" wrapText="1"/>
    </xf>
    <xf numFmtId="0" fontId="10" fillId="0" borderId="15" xfId="49" applyFont="1" applyFill="1" applyBorder="1" applyAlignment="1">
      <alignment horizontal="center" vertical="center"/>
    </xf>
    <xf numFmtId="0" fontId="7" fillId="2" borderId="11" xfId="49" applyFont="1" applyFill="1" applyBorder="1" applyAlignment="1">
      <alignment horizontal="center" vertical="center"/>
    </xf>
    <xf numFmtId="58" fontId="8" fillId="2" borderId="13" xfId="49" applyNumberFormat="1" applyFont="1" applyFill="1" applyBorder="1" applyAlignment="1">
      <alignment horizontal="center" vertical="center"/>
    </xf>
    <xf numFmtId="0" fontId="9" fillId="0" borderId="12" xfId="49" applyFont="1" applyFill="1" applyBorder="1" applyAlignment="1">
      <alignment horizontal="left" vertical="center" wrapText="1"/>
    </xf>
    <xf numFmtId="0" fontId="10" fillId="0" borderId="13" xfId="49" applyFont="1" applyFill="1" applyBorder="1" applyAlignment="1">
      <alignment horizontal="center" vertical="center"/>
    </xf>
    <xf numFmtId="0" fontId="11" fillId="2" borderId="16" xfId="49" applyFont="1" applyFill="1" applyBorder="1" applyAlignment="1">
      <alignment horizontal="center" vertical="center"/>
    </xf>
    <xf numFmtId="0" fontId="7" fillId="3" borderId="17" xfId="49" applyFont="1" applyFill="1" applyBorder="1" applyAlignment="1">
      <alignment horizontal="center" vertical="center"/>
    </xf>
    <xf numFmtId="0" fontId="0" fillId="3" borderId="1" xfId="49" applyFill="1" applyBorder="1" applyAlignment="1">
      <alignment horizontal="center" vertical="center"/>
    </xf>
    <xf numFmtId="0" fontId="0" fillId="3" borderId="1" xfId="49" applyFont="1" applyFill="1" applyBorder="1" applyAlignment="1">
      <alignment horizontal="center" vertical="center"/>
    </xf>
    <xf numFmtId="0" fontId="7" fillId="3" borderId="18" xfId="49" applyFont="1" applyFill="1" applyBorder="1" applyAlignment="1">
      <alignment horizontal="center" vertical="center"/>
    </xf>
    <xf numFmtId="0" fontId="1" fillId="0" borderId="19" xfId="49" applyFont="1" applyFill="1" applyBorder="1" applyAlignment="1">
      <alignment horizontal="center" vertical="center" wrapText="1"/>
    </xf>
    <xf numFmtId="0" fontId="0" fillId="0" borderId="20" xfId="0" applyFill="1" applyBorder="1" applyAlignment="1">
      <alignment horizontal="center" vertical="center"/>
    </xf>
    <xf numFmtId="0" fontId="7" fillId="0" borderId="20" xfId="49" applyFont="1" applyFill="1" applyBorder="1" applyAlignment="1">
      <alignment horizontal="center" vertical="center" wrapText="1"/>
    </xf>
    <xf numFmtId="0" fontId="12" fillId="0" borderId="21" xfId="49" applyFont="1" applyFill="1" applyBorder="1" applyAlignment="1">
      <alignment horizontal="center" vertical="center" wrapText="1"/>
    </xf>
    <xf numFmtId="0" fontId="0" fillId="0" borderId="12" xfId="49" applyFont="1" applyFill="1" applyBorder="1" applyAlignment="1">
      <alignment horizontal="left" vertical="center" wrapText="1"/>
    </xf>
    <xf numFmtId="0" fontId="1" fillId="0" borderId="22" xfId="49" applyFont="1" applyFill="1" applyBorder="1" applyAlignment="1">
      <alignment horizontal="center" vertical="center" wrapText="1"/>
    </xf>
    <xf numFmtId="0" fontId="0" fillId="0" borderId="23" xfId="0" applyFill="1" applyBorder="1" applyAlignment="1">
      <alignment horizontal="center" vertical="center"/>
    </xf>
    <xf numFmtId="0" fontId="7" fillId="0" borderId="23" xfId="49" applyFont="1" applyFill="1" applyBorder="1" applyAlignment="1">
      <alignment horizontal="center" vertical="center" wrapText="1"/>
    </xf>
    <xf numFmtId="0" fontId="12" fillId="0" borderId="24" xfId="49" applyFont="1" applyFill="1" applyBorder="1" applyAlignment="1">
      <alignment horizontal="center" vertical="center" wrapText="1"/>
    </xf>
    <xf numFmtId="0" fontId="9" fillId="0" borderId="25" xfId="49" applyFont="1" applyFill="1" applyBorder="1" applyAlignment="1">
      <alignment horizontal="left" vertical="center"/>
    </xf>
    <xf numFmtId="0" fontId="10" fillId="0" borderId="26" xfId="49" applyFont="1" applyFill="1" applyBorder="1" applyAlignment="1">
      <alignment horizontal="center" vertical="center"/>
    </xf>
    <xf numFmtId="0" fontId="13" fillId="4" borderId="11" xfId="49" applyFont="1" applyFill="1" applyBorder="1" applyAlignment="1">
      <alignment horizontal="center" vertical="center"/>
    </xf>
    <xf numFmtId="0" fontId="14" fillId="0" borderId="11" xfId="49" applyFont="1" applyFill="1" applyBorder="1" applyAlignment="1">
      <alignment horizontal="left" vertical="center"/>
    </xf>
    <xf numFmtId="0" fontId="15" fillId="0" borderId="11" xfId="49" applyFont="1" applyFill="1" applyBorder="1" applyAlignment="1">
      <alignment horizontal="center" vertical="center" wrapText="1"/>
    </xf>
    <xf numFmtId="0" fontId="16" fillId="0" borderId="11" xfId="49" applyFont="1" applyFill="1" applyBorder="1" applyAlignment="1">
      <alignment horizontal="center" vertical="center" wrapText="1"/>
    </xf>
    <xf numFmtId="0" fontId="0" fillId="0" borderId="11" xfId="49" applyFill="1" applyBorder="1" applyAlignment="1">
      <alignment horizontal="center" vertical="center"/>
    </xf>
    <xf numFmtId="0" fontId="17" fillId="5" borderId="0" xfId="6" applyNumberFormat="1" applyFont="1" applyFill="1" applyBorder="1" applyAlignment="1" applyProtection="1">
      <alignment horizontal="center" vertical="center" wrapText="1"/>
    </xf>
    <xf numFmtId="0" fontId="1" fillId="0" borderId="27" xfId="49" applyFont="1" applyFill="1" applyBorder="1" applyAlignment="1">
      <alignment horizontal="center" vertical="center" wrapText="1"/>
    </xf>
    <xf numFmtId="0" fontId="0" fillId="0" borderId="28" xfId="0" applyFill="1" applyBorder="1" applyAlignment="1">
      <alignment horizontal="center" vertical="center"/>
    </xf>
    <xf numFmtId="0" fontId="7" fillId="0" borderId="28" xfId="49" applyFont="1" applyFill="1" applyBorder="1" applyAlignment="1">
      <alignment horizontal="center" vertical="center" wrapText="1"/>
    </xf>
    <xf numFmtId="0" fontId="12" fillId="0" borderId="29" xfId="49" applyFont="1" applyFill="1" applyBorder="1" applyAlignment="1">
      <alignment horizontal="center" vertical="center" wrapText="1"/>
    </xf>
    <xf numFmtId="0" fontId="16" fillId="6" borderId="11" xfId="49" applyFont="1" applyFill="1" applyBorder="1" applyAlignment="1">
      <alignment horizontal="center" vertical="center"/>
    </xf>
    <xf numFmtId="0" fontId="16" fillId="0" borderId="11" xfId="49" applyFont="1" applyFill="1" applyBorder="1" applyAlignment="1">
      <alignment vertical="center" wrapText="1"/>
    </xf>
    <xf numFmtId="0" fontId="16" fillId="6" borderId="28" xfId="49" applyFont="1" applyFill="1" applyBorder="1" applyAlignment="1">
      <alignment horizontal="center" vertical="center" wrapText="1"/>
    </xf>
    <xf numFmtId="0" fontId="15" fillId="2" borderId="30" xfId="49" applyFont="1" applyFill="1" applyBorder="1" applyAlignment="1">
      <alignment vertical="center" wrapText="1"/>
    </xf>
    <xf numFmtId="0" fontId="6" fillId="0" borderId="31" xfId="49" applyFont="1" applyFill="1" applyBorder="1" applyAlignment="1">
      <alignment horizontal="center" vertical="center"/>
    </xf>
    <xf numFmtId="0" fontId="10" fillId="0" borderId="32" xfId="49" applyFont="1" applyFill="1" applyBorder="1" applyAlignment="1">
      <alignment horizontal="center" vertical="center"/>
    </xf>
    <xf numFmtId="0" fontId="18" fillId="0" borderId="11" xfId="0" applyNumberFormat="1" applyFont="1" applyFill="1" applyBorder="1" applyAlignment="1">
      <alignment vertical="center" wrapText="1"/>
    </xf>
    <xf numFmtId="0" fontId="10" fillId="7" borderId="16" xfId="49" applyFont="1" applyFill="1" applyBorder="1" applyAlignment="1">
      <alignment horizontal="center" vertical="center" wrapText="1"/>
    </xf>
    <xf numFmtId="0" fontId="10" fillId="8" borderId="16" xfId="49" applyFont="1" applyFill="1" applyBorder="1" applyAlignment="1">
      <alignment horizontal="center" vertical="center" wrapText="1"/>
    </xf>
    <xf numFmtId="0" fontId="18" fillId="0" borderId="11" xfId="0" applyFont="1" applyFill="1" applyBorder="1" applyAlignment="1">
      <alignment vertical="center"/>
    </xf>
    <xf numFmtId="0" fontId="10" fillId="9" borderId="16" xfId="49" applyFont="1" applyFill="1" applyBorder="1" applyAlignment="1">
      <alignment horizontal="center" vertical="center" wrapText="1"/>
    </xf>
    <xf numFmtId="0" fontId="0" fillId="0" borderId="11" xfId="49" applyFill="1" applyBorder="1" applyAlignment="1">
      <alignment vertical="center" wrapText="1"/>
    </xf>
    <xf numFmtId="0" fontId="10" fillId="5" borderId="16" xfId="49" applyFont="1" applyFill="1" applyBorder="1" applyAlignment="1">
      <alignment horizontal="center" vertical="center" wrapText="1"/>
    </xf>
    <xf numFmtId="0" fontId="10" fillId="2" borderId="33" xfId="49" applyFont="1" applyFill="1" applyBorder="1" applyAlignment="1">
      <alignment horizontal="center" vertical="center" wrapText="1"/>
    </xf>
    <xf numFmtId="0" fontId="10" fillId="0" borderId="34" xfId="49" applyFont="1" applyFill="1" applyBorder="1" applyAlignment="1">
      <alignment horizontal="center" vertical="center"/>
    </xf>
    <xf numFmtId="0" fontId="7" fillId="0" borderId="0" xfId="49" applyFont="1" applyFill="1" applyBorder="1" applyAlignment="1">
      <alignment horizontal="center" vertical="center"/>
    </xf>
    <xf numFmtId="0" fontId="13" fillId="0" borderId="11" xfId="49" applyFont="1" applyFill="1" applyBorder="1" applyAlignment="1">
      <alignment horizontal="center" vertical="center"/>
    </xf>
    <xf numFmtId="0" fontId="0" fillId="0" borderId="0" xfId="49" applyFill="1" applyAlignment="1">
      <alignment vertical="center"/>
    </xf>
    <xf numFmtId="0" fontId="19" fillId="0" borderId="11" xfId="49" applyFont="1" applyFill="1" applyBorder="1" applyAlignment="1">
      <alignment vertical="center"/>
    </xf>
    <xf numFmtId="0" fontId="13" fillId="0" borderId="11" xfId="49"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5" xfId="49"/>
  </cellStyles>
  <dxfs count="22">
    <dxf>
      <font>
        <color rgb="FF006100"/>
      </font>
      <fill>
        <patternFill patternType="solid">
          <bgColor rgb="FFC6EFCE"/>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5" Type="http://schemas.openxmlformats.org/officeDocument/2006/relationships/styles" Target="styles.xml"/><Relationship Id="rId44" Type="http://schemas.openxmlformats.org/officeDocument/2006/relationships/sharedStrings" Target="sharedStrings.xml"/><Relationship Id="rId43" Type="http://schemas.openxmlformats.org/officeDocument/2006/relationships/theme" Target="theme/theme1.xml"/><Relationship Id="rId42" Type="http://schemas.openxmlformats.org/officeDocument/2006/relationships/externalLink" Target="externalLinks/externalLink40.xml"/><Relationship Id="rId41" Type="http://schemas.openxmlformats.org/officeDocument/2006/relationships/externalLink" Target="externalLinks/externalLink39.xml"/><Relationship Id="rId40" Type="http://schemas.openxmlformats.org/officeDocument/2006/relationships/externalLink" Target="externalLinks/externalLink38.xml"/><Relationship Id="rId4" Type="http://schemas.openxmlformats.org/officeDocument/2006/relationships/externalLink" Target="externalLinks/externalLink2.xml"/><Relationship Id="rId39" Type="http://schemas.openxmlformats.org/officeDocument/2006/relationships/externalLink" Target="externalLinks/externalLink37.xml"/><Relationship Id="rId38" Type="http://schemas.openxmlformats.org/officeDocument/2006/relationships/externalLink" Target="externalLinks/externalLink36.xml"/><Relationship Id="rId37" Type="http://schemas.openxmlformats.org/officeDocument/2006/relationships/externalLink" Target="externalLinks/externalLink35.xml"/><Relationship Id="rId36" Type="http://schemas.openxmlformats.org/officeDocument/2006/relationships/externalLink" Target="externalLinks/externalLink34.xml"/><Relationship Id="rId35" Type="http://schemas.openxmlformats.org/officeDocument/2006/relationships/externalLink" Target="externalLinks/externalLink33.xml"/><Relationship Id="rId34" Type="http://schemas.openxmlformats.org/officeDocument/2006/relationships/externalLink" Target="externalLinks/externalLink32.xml"/><Relationship Id="rId33" Type="http://schemas.openxmlformats.org/officeDocument/2006/relationships/externalLink" Target="externalLinks/externalLink31.xml"/><Relationship Id="rId32" Type="http://schemas.openxmlformats.org/officeDocument/2006/relationships/externalLink" Target="externalLinks/externalLink30.xml"/><Relationship Id="rId31" Type="http://schemas.openxmlformats.org/officeDocument/2006/relationships/externalLink" Target="externalLinks/externalLink29.xml"/><Relationship Id="rId30" Type="http://schemas.openxmlformats.org/officeDocument/2006/relationships/externalLink" Target="externalLinks/externalLink28.xml"/><Relationship Id="rId3" Type="http://schemas.openxmlformats.org/officeDocument/2006/relationships/externalLink" Target="externalLinks/externalLink1.xml"/><Relationship Id="rId29" Type="http://schemas.openxmlformats.org/officeDocument/2006/relationships/externalLink" Target="externalLinks/externalLink27.xml"/><Relationship Id="rId28" Type="http://schemas.openxmlformats.org/officeDocument/2006/relationships/externalLink" Target="externalLinks/externalLink26.xml"/><Relationship Id="rId27" Type="http://schemas.openxmlformats.org/officeDocument/2006/relationships/externalLink" Target="externalLinks/externalLink25.xml"/><Relationship Id="rId26" Type="http://schemas.openxmlformats.org/officeDocument/2006/relationships/externalLink" Target="externalLinks/externalLink24.xml"/><Relationship Id="rId25" Type="http://schemas.openxmlformats.org/officeDocument/2006/relationships/externalLink" Target="externalLinks/externalLink23.xml"/><Relationship Id="rId24" Type="http://schemas.openxmlformats.org/officeDocument/2006/relationships/externalLink" Target="externalLinks/externalLink22.xml"/><Relationship Id="rId23" Type="http://schemas.openxmlformats.org/officeDocument/2006/relationships/externalLink" Target="externalLinks/externalLink21.xml"/><Relationship Id="rId22" Type="http://schemas.openxmlformats.org/officeDocument/2006/relationships/externalLink" Target="externalLinks/externalLink20.xml"/><Relationship Id="rId21" Type="http://schemas.openxmlformats.org/officeDocument/2006/relationships/externalLink" Target="externalLinks/externalLink19.xml"/><Relationship Id="rId20" Type="http://schemas.openxmlformats.org/officeDocument/2006/relationships/externalLink" Target="externalLinks/externalLink18.xml"/><Relationship Id="rId2" Type="http://schemas.openxmlformats.org/officeDocument/2006/relationships/customXml" Target="../customXml/item1.xml"/><Relationship Id="rId19" Type="http://schemas.openxmlformats.org/officeDocument/2006/relationships/externalLink" Target="externalLinks/externalLink17.xml"/><Relationship Id="rId18" Type="http://schemas.openxmlformats.org/officeDocument/2006/relationships/externalLink" Target="externalLinks/externalLink16.xml"/><Relationship Id="rId17" Type="http://schemas.openxmlformats.org/officeDocument/2006/relationships/externalLink" Target="externalLinks/externalLink15.xml"/><Relationship Id="rId16" Type="http://schemas.openxmlformats.org/officeDocument/2006/relationships/externalLink" Target="externalLinks/externalLink14.xml"/><Relationship Id="rId15" Type="http://schemas.openxmlformats.org/officeDocument/2006/relationships/externalLink" Target="externalLinks/externalLink13.xml"/><Relationship Id="rId14" Type="http://schemas.openxmlformats.org/officeDocument/2006/relationships/externalLink" Target="externalLinks/externalLink12.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47928;&#44221;&#54872;\USER\96_JAPAN\96MEET\JAPAN\&#54952;&#50984;&#48516;&#49437;.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windows\TEMP\SSH\&#54869;&#51221;&#50504;\&#51204;&#50900;&#54869;&#51221;\&#54869;TRIM.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4592;&#53440;\&#54801;&#51312;&#51204;.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le:///\\&#44608;&#55064;&#44428;\TOPORDER\AAA97\&#49345;&#48152;&#44592;\&#44277;&#52292;\&#48176;&#52824;&#44277;&#47928;.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ile:///\\&#48320;&#54788;&#49688;\&#48320;&#54788;&#49688;\TEMP\&#54801;&#51312;&#50577;&#49885;.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ile:///\\&#51652;&#50864;&#54801;\C\temp\RS(&#51228;&#44228;)\DHLEE\&#49688;&#51221;&#44060;&#48156;&#51068;&#51221;(&#49849;&#50857;2Gr).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ile:///\\Et01\m_hour01\man_hour\MHver0p8.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44288;&#47532;96.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ile:///\\&#51060;&#49849;&#54788;\C\temp\1999\&#54924;&#51032;&#52404;\&#44592;&#54925;&#51312;&#51221;&#50948;&#50896;&#54924;\&#44592;&#54925;&#51312;&#51221;&#50948;&#50896;&#54924;_1.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ile:///\\&#51060;&#49849;&#54788;\C\temp\RS(&#51228;&#44228;)\DHLEE\&#49688;&#51221;&#44060;&#48156;&#51068;&#51221;(&#49849;&#50857;2Gr).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50896;&#44032;&#48516;&#49437;\&#49688;&#48520;&#48324;\95\&#50896;&#44032;&#53685;&#4837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B:\LCH\&#49552;&#47581;&#49892;\&#48372;&#44256;&#4943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le:///\\&#47928;&#44221;&#54872;\USER\KSL\LTBP\PJY-SMA.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ile:///\\&#51652;&#50864;&#54801;\C\windows\TEMP\backup\MIYATA\&#51068;&#48152;\&#47928;&#49436;&#50577;01.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9849;&#50857;\AVANTE\WAGON\&#47588;&#44032;&#44208;&#51221;\DEP&#44228;&#49328;.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8512;&#44284;&#51109;.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DOS\&#44277;&#53685;&#47928;&#49436;.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TEMP\LHI\SB\&#48139;&#49496;&#48324;.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ile:///\\&#48320;&#54788;&#49688;\&#48320;&#54788;&#49688;\LOAD\LOAD&#44160;&#53664;990811.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le:///\\Thh6\c\&#51060;&#49345;&#51456;\&#54633;&#46041;&#54924;&#51032;\&#54633;&#46041;&#48516;2.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file:///\\9466407\c\&#54861;&#51116;&#54840;\&#50577;&#49885;\&#54364;&#51456;&#50577;&#49885;.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file:///\\Thh6\c\&#51060;&#49345;&#51456;\&#54633;&#46041;&#54924;&#51032;\&#49345;&#50857;11&#50900;.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LEE\&#49324;&#50629;&#44228;&#54925;\&#54788;&#44552;&#50696;&#49328;\&#51217;&#45824;44.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EXCEL\INVEST\&#44228;&#54925;\96&#44228;&#54925;.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file:///\\Server-08\jszx-&#20184;&#26133;&#20142;\&#20854;&#20182;&#20154;\&#24464;&#25991;&#33395;\&#29275;&#34920;.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file:///\\9466407\c\EXCEL\&#54364;&#51456;&#50577;&#49885;.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file:///\\Dc_seong\c\97\&#50836;&#50557;\MH96&#44228;&#54925;.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ile:///\\3467666\c\WINDOWS\TEMP\&#54364;&#51456;&#47928;&#49436;.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file:///\\3467666\c\LEE\&#50896;&#44032;&#51208;&#44048;\KANG\CDOWN\98&#44228;&#54925;\CDOWN\98&#44228;&#54925;\&#44228;&#54925;&#54801;&#51204;.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XD &#47785;&#54364;&#49457;&#45733;&#51228;&#49884; 990312.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file:///\\Et70\c\WORK\&#50504;&#51652;&#49457;\M_hour11\main9807.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9688;&#48520;&#49552;&#51061;\9614\&#49688;&#48520;&#45236;&#49688;.14"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WINDOWS\TEMP\DOS\&#44277;&#53685;&#47928;&#49436;.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le:///\\&#51076;&#47564;&#46041;K\C\&#47928;&#49436;\&#9428;_&#52264;&#47049;&#44060;&#48156;\FR SEDAN\&#44060;&#48156;&#51068;&#51221;\FR SEDAN&#44060;&#48156;&#44160;&#53664;_990225&#97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ASUS\Downloads\Compressed\web-program\web-program\&#35774;&#35745;&#36807;&#31243;&#20449;&#24687;&#21270;&#30456;&#20851;&#25991;&#20214;\&#35774;&#35745;&#36807;&#31243;&#20449;&#24687;&#21270;&#30456;&#20851;&#25991;&#20214;\&#35774;&#35745;&#27169;&#22359;&#38656;&#27714;&#21450;&#35774;&#24819;\&#34920;&#26684;&#25991;&#20214;\&#35774;&#35745;&#36807;&#31243;&#35760;&#24405;&#34920;&#20462;&#35746;&#29256;-V3.3-20250612.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le:///\\3467666\c\DOS\CDOWN\98&#44228;&#54925;\&#44228;&#54925;&#54801;&#51204;.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DOS\CDOWN\98&#44228;&#54925;\&#44228;&#54925;&#54801;&#51204;.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le:///\\&#48320;&#54788;&#49688;\&#48320;&#54788;&#49688;\&#44608;&#51333;&#48373;\FO\&#50696;&#49328;&#44288;&#47144;\&#51665;&#54665;&#44228;&#54925;\&#50696;&#49328;&#52572;&#51333;\SM&#48372;&#44256;\SM&#48372;&#44256;\SKY-KJB\ILY\&#54616;&#44592;&#51333;&#54633;.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le:///\\&#51652;&#50864;&#54801;\C\temp\1999\&#54924;&#51032;&#52404;\&#44592;&#54925;&#51312;&#51221;&#50948;&#50896;&#54924;\&#44592;&#54925;&#51312;&#51221;&#50948;&#50896;&#54924;_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le:///\\Et01\m_hour01\Excel_d\&#50629;&#47924;&#50857;\MAN_HOUR\BASE\MH_SPE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전체실적"/>
      <sheetName val="효율계획(당월)"/>
      <sheetName val="전월대비"/>
      <sheetName val="목표대비"/>
      <sheetName val="당월.누계"/>
      <sheetName val="사업소별"/>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확정종합"/>
      <sheetName val="X4DR"/>
      <sheetName val="X35DR"/>
      <sheetName val="Tiburon"/>
      <sheetName val="확TRIM"/>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협조전"/>
      <sheetName val="작성양식"/>
      <sheetName val="Tiburon"/>
    </sheet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차수"/>
      <sheetName val="2.대외공문"/>
      <sheetName val="소상 &quot;1&quot;"/>
      <sheetName val="3"/>
      <sheetName val="TCA"/>
      <sheetName val="Sheet1"/>
      <sheetName val="Sheet2"/>
      <sheetName val="Sheet3"/>
      <sheetName val="CLM-MP"/>
      <sheetName val="협조전"/>
      <sheetName val="Sheet5"/>
      <sheetName val="Sheet6 (3)"/>
      <sheetName val="RD제품개발투자비(매가)"/>
      <sheetName val="DUMP"/>
      <sheetName val="신규DEP"/>
      <sheetName val="XGPROD"/>
      <sheetName val="인원"/>
      <sheetName val="작성양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협조전"/>
      <sheetName val="LOCALBOM"/>
      <sheetName val="작성양식"/>
      <sheetName val="차수"/>
      <sheetName val="기안"/>
      <sheetName val="1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Module1"/>
      <sheetName val="TCA"/>
      <sheetName val="RS"/>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작성양식"/>
      <sheetName val="Sheet3"/>
      <sheetName val="초도품보증서"/>
      <sheetName val="검사협정서갑"/>
      <sheetName val="검사성적서갑"/>
      <sheetName val="검사성적서병"/>
      <sheetName val="2차공급자현황"/>
      <sheetName val="신뢰성시험계획서 (2)"/>
      <sheetName val="주소(한문)"/>
      <sheetName val="626TD(COLOR)"/>
      <sheetName val="협조전"/>
      <sheetName val="CASE ASM"/>
      <sheetName val="BUS제원1"/>
      <sheetName val="Sheet5"/>
      <sheetName val="Sheet6 (3)"/>
      <sheetName val="수정개발일정(승용2Gr)"/>
      <sheetName val="PRESS DATA"/>
      <sheetName val="GRACE"/>
      <sheetName val="3"/>
      <sheetName val="626TD"/>
      <sheetName val="첨부2"/>
      <sheetName val="PROTO"/>
      <sheetName val="full (2)"/>
      <sheetName val="SUB(C)"/>
      <sheetName val="전체현황"/>
      <sheetName val="CALENDAR"/>
      <sheetName val="CVT산정"/>
      <sheetName val="CAUDIT"/>
      <sheetName val="공정별설비검토"/>
      <sheetName val="전문품의"/>
      <sheetName val="11"/>
      <sheetName val="#93"/>
      <sheetName val="교육계획"/>
      <sheetName val="소유주(원)"/>
      <sheetName val="FAB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Hver0p8"/>
      <sheetName val="COVER"/>
      <sheetName val="가공투자전제"/>
      <sheetName val="가공비교"/>
      <sheetName val="가공투자비"/>
      <sheetName val="조립전제및 투자비"/>
    </sheetNames>
    <definedNames>
      <definedName name="gethering" refersTo="=#REF!"/>
      <definedName name="goto_managemant" refersTo="=#REF!"/>
      <definedName name="printing" refersTo="=#REF!"/>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96수출"/>
      <sheetName val="Tiburon"/>
      <sheetName val="관리96"/>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3"/>
      <sheetName val="Sheet&quot;"/>
      <sheetName val="TCA"/>
      <sheetName val="Sheet1"/>
      <sheetName val="Sheet3"/>
      <sheetName val="주행"/>
      <sheetName val="PAD"/>
      <sheetName val="시설업체주소록"/>
      <sheetName val="#REF"/>
      <sheetName val="OUTLINE"/>
      <sheetName val="그패프"/>
      <sheetName val="Team 종합"/>
      <sheetName val="전체현황"/>
      <sheetName val="주소(한문)"/>
      <sheetName val="3.OUTLINE"/>
      <sheetName val="BUS제원1"/>
      <sheetName val="현금경비중역"/>
      <sheetName val="full (2)"/>
      <sheetName val="Assumptions"/>
      <sheetName val="Sheet6Ġ(3)"/>
      <sheetName val="2.대외공문"/>
      <sheetName val="월선수금"/>
      <sheetName val="전산품의"/>
      <sheetName val="96수출"/>
      <sheetName val="Shået8"/>
      <sheetName val="재료비"/>
      <sheetName val="Process Flow Chart"/>
      <sheetName val="조립지적"/>
      <sheetName val="626TD(COLOR)"/>
      <sheetName val="회의록"/>
      <sheetName val="#REF!"/>
      <sheetName val="공작"/>
      <sheetName val="모듈"/>
      <sheetName val="전장"/>
      <sheetName val="차체"/>
      <sheetName val="내장"/>
      <sheetName val="외장"/>
      <sheetName val="해외"/>
      <sheetName val="1.변경범위"/>
      <sheetName val="PTR台손익"/>
      <sheetName val="중량및기본제원"/>
      <sheetName val="소유주(원)"/>
      <sheetName val="LOAD HOURS"/>
      <sheetName val="9914"/>
      <sheetName val="LHD REPORT(갑)"/>
      <sheetName val="ML"/>
      <sheetName val="Claim이력_내수내자"/>
      <sheetName val="Z41,Z42 이외total"/>
      <sheetName val="표지"/>
      <sheetName val="626TD"/>
      <sheetName val="1.개발개요"/>
      <sheetName val="차수"/>
      <sheetName val="2002월별매출수량"/>
      <sheetName val="Facilities, P. Lines &amp; Group"/>
      <sheetName val="Corporate Dates"/>
      <sheetName val="1차자품목(HC)"/>
      <sheetName val="기획조정위원회_1"/>
      <sheetName val="부자재 대표"/>
      <sheetName val="선반OPT"/>
      <sheetName val="FAB별"/>
      <sheetName val="협조전"/>
      <sheetName val="FY03"/>
      <sheetName val="p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Module1"/>
      <sheetName val="TCA"/>
      <sheetName val="RS"/>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Sheet3"/>
      <sheetName val="3"/>
      <sheetName val="Sheet3 (2)"/>
      <sheetName val="Sheet3 (3)"/>
      <sheetName val="Sheet3 (4)"/>
      <sheetName val="Sheet5"/>
      <sheetName val="Sheet6 (3)"/>
      <sheetName val="주행"/>
      <sheetName val="Team 종합"/>
      <sheetName val="Sheeu3"/>
      <sheetName val="PTR台손익"/>
      <sheetName val="시설업체주소록"/>
      <sheetName val="PRESS생산계획"/>
      <sheetName val="2.대외공문"/>
      <sheetName val="#REF"/>
      <sheetName val="전산품의"/>
      <sheetName val="301-2"/>
      <sheetName val="304"/>
      <sheetName val="OUTLINE"/>
      <sheetName val="full (2)"/>
      <sheetName val="월선수금"/>
      <sheetName val="소유주(원)"/>
      <sheetName val="중량및기본제원"/>
      <sheetName val="콤비품의-3"/>
      <sheetName val="#REF!"/>
      <sheetName val="회의록"/>
      <sheetName val="Z41,Z42 이외total"/>
      <sheetName val="1.변경범위"/>
      <sheetName val="차수"/>
      <sheetName val="96수출"/>
      <sheetName val="1.개발개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협조전"/>
      <sheetName val="문제점"/>
      <sheetName val="GRACE"/>
      <sheetName val="TCA"/>
      <sheetName val="Sheet1"/>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보고서"/>
      <sheetName val="대외공문"/>
      <sheetName val="차수"/>
      <sheetName val="2.대외공문"/>
      <sheetName val="Sheet1"/>
      <sheetName val="3"/>
      <sheetName val="Sheet3"/>
      <sheetName val="首页"/>
      <sheetName val="#REF"/>
      <sheetName val="추이도"/>
      <sheetName val="A-100전제"/>
      <sheetName val="#REF!"/>
      <sheetName val="1.기안지"/>
      <sheetName val="96수출"/>
      <sheetName val="현금경비중역"/>
      <sheetName val="前簧"/>
      <sheetName val="CFLOW"/>
      <sheetName val="제조경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해외생산"/>
      <sheetName val="방향"/>
      <sheetName val="라인업"/>
      <sheetName val="제품계획"/>
      <sheetName val="수요"/>
      <sheetName val="해외수요"/>
      <sheetName val="해외전제"/>
      <sheetName val="CAPA전제"/>
      <sheetName val="국내CAPA"/>
      <sheetName val="해외CAPA"/>
      <sheetName val="효율계획(당월)"/>
      <sheetName val="전체실적"/>
      <sheetName val="2.대외공문"/>
      <sheetName val="GRACE"/>
      <sheetName val="Sheet1"/>
      <sheetName val="组织机构及职能分工"/>
      <sheetName val="海外与国内项目对比"/>
      <sheetName val="COVER"/>
      <sheetName val="가공투자전제"/>
      <sheetName val="가공비교"/>
      <sheetName val="가공투자비"/>
      <sheetName val="조립전제및 투자비"/>
      <sheetName val="细分维度目标"/>
      <sheetName val="#REF"/>
      <sheetName val="PJY-SM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1.기안지"/>
      <sheetName val="1.기안을지"/>
      <sheetName val="2.대외공문"/>
      <sheetName val="2.대외공문 (안)"/>
      <sheetName val="2.대외공문 (안) (2)"/>
      <sheetName val="3.시행문"/>
      <sheetName val="4.협조전"/>
      <sheetName val="5.문서수발"/>
      <sheetName val="6.발송인"/>
      <sheetName val="7.우편물발송의뢰서"/>
      <sheetName val="8.간행물관리대장"/>
      <sheetName val="10.문서처리"/>
      <sheetName val="11.회람"/>
      <sheetName val="12.문서색인표"/>
      <sheetName val="14.문서목록"/>
      <sheetName val="15.이관문서목록표"/>
      <sheetName val="17.폐기문서목록표"/>
      <sheetName val="21.열람증"/>
      <sheetName val="문서열람및반출대장"/>
      <sheetName val="서식등록신청서"/>
      <sheetName val="서식등록대장"/>
      <sheetName val="회의록(1)"/>
      <sheetName val="회의록 (을)"/>
      <sheetName val="FAX"/>
      <sheetName val="자가2급"/>
      <sheetName val="1.변경범위"/>
      <sheetName val="해외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장기판매계획"/>
      <sheetName val="DEP SUMMARY"/>
      <sheetName val="투자액 종합"/>
      <sheetName val="RD제품개발투자비(매가)"/>
      <sheetName val="Team 종합"/>
      <sheetName val="DAT(목표)"/>
      <sheetName val="Sheet1"/>
      <sheetName val="작성양식"/>
      <sheetName val="F4301"/>
      <sheetName val="DEP계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자가2급"/>
      <sheetName val="부과장"/>
      <sheetName val="변경1"/>
      <sheetName val="조직변경"/>
      <sheetName val="인수인계"/>
    </sheetNames>
    <sheetDataSet>
      <sheetData sheetId="0" refreshError="1"/>
      <sheetData sheetId="1" refreshError="1"/>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2.대외공문"/>
      <sheetName val="PT_ED"/>
      <sheetName val="CFLOW"/>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REF"/>
      <sheetName val="2.대외공문"/>
    </sheetNames>
    <sheetDataSet>
      <sheetData sheetId="0" refreshError="1"/>
      <sheetData sheetId="1"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load분배_출력不要"/>
      <sheetName val="총괄"/>
      <sheetName val="chart"/>
      <sheetName val="제품율"/>
      <sheetName val="PRIDE이관"/>
      <sheetName val="YMC"/>
      <sheetName val="W3 4x4"/>
      <sheetName val="B3추가"/>
      <sheetName val="카니발00년"/>
      <sheetName val="PREGIO15"/>
      <sheetName val="화)BL"/>
      <sheetName val="S4"/>
      <sheetName val="소)BL"/>
      <sheetName val="레토나"/>
      <sheetName val="슈마페이스리프트"/>
      <sheetName val="MS"/>
      <sheetName val="카니발북미"/>
      <sheetName val="프런티어"/>
      <sheetName val="PREGIO RHD"/>
      <sheetName val="L3D"/>
      <sheetName val="L5D"/>
      <sheetName val="타우너"/>
      <sheetName val="SPORTAGE"/>
      <sheetName val="엔터프라이즈"/>
      <sheetName val="RS F_L"/>
      <sheetName val="프런티어 LPG"/>
      <sheetName val="환산table"/>
      <sheetName val="2.대외공문"/>
      <sheetName val="현금경비중역"/>
      <sheetName val="5.세운W-A"/>
      <sheetName val="#REF"/>
      <sheetName val="LOAD검토99081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경쟁실분"/>
      <sheetName val="현금경비중역"/>
      <sheetName val="차수"/>
      <sheetName val="최신가-lc"/>
      <sheetName val="최신가-sm"/>
      <sheetName val="환산table"/>
      <sheetName val="横展--职能部门"/>
      <sheetName val="자가2급"/>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000000"/>
      <sheetName val="개정내역"/>
      <sheetName val="문서서식보고사항"/>
      <sheetName val="서식체계"/>
      <sheetName val="1.기안을지"/>
      <sheetName val="대외공문"/>
      <sheetName val="시행문"/>
      <sheetName val="2.협조전"/>
      <sheetName val="발송인"/>
      <sheetName val="우편물발송의뢰서"/>
      <sheetName val="문서처리"/>
      <sheetName val="회람"/>
      <sheetName val="문서색인표"/>
      <sheetName val="문서색인표 (2)"/>
      <sheetName val="문서목록"/>
      <sheetName val="이관문서목록표"/>
      <sheetName val="폐기문서목록표"/>
      <sheetName val="열람증"/>
      <sheetName val="문서열람및반출대장"/>
      <sheetName val="회의록"/>
      <sheetName val="회의록 (을)"/>
      <sheetName val="1.기안지"/>
      <sheetName val="소상 &quot;1&quot;"/>
      <sheetName val="96수출"/>
      <sheetName val="작성양식"/>
      <sheetName val="현금경비중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그패프"/>
      <sheetName val="TCA"/>
      <sheetName val="보고서"/>
      <sheetName val="최신가-lc"/>
      <sheetName val="최신가-sm"/>
      <sheetName val="추이도"/>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현금경비중역"/>
      <sheetName val="Sheet1"/>
      <sheetName val="17应付票据明细表"/>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기안지 (2)"/>
      <sheetName val="본사보완"/>
      <sheetName val="공장보완 (2)"/>
      <sheetName val="기술개발(2)"/>
      <sheetName val="96계획 3"/>
      <sheetName val="사업투자"/>
      <sheetName val="요약"/>
      <sheetName val="요약 (2)"/>
      <sheetName val="연구절감"/>
      <sheetName val="절감요약"/>
      <sheetName val="협조전2"/>
      <sheetName val="R&amp;D"/>
      <sheetName val="대외공문"/>
      <sheetName val="환산table"/>
      <sheetName val="Sheet1 (11)"/>
      <sheetName val="96계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heet1"/>
      <sheetName val="Sheet3"/>
    </sheetNames>
    <sheetDataSet>
      <sheetData sheetId="0" refreshError="1"/>
      <sheetData sheetId="1"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개정내역"/>
      <sheetName val="문서서식보고사항"/>
      <sheetName val="서식체계"/>
      <sheetName val="1.기안지"/>
      <sheetName val="기안을지"/>
      <sheetName val="대외공문"/>
      <sheetName val="#REF"/>
      <sheetName val="Data"/>
      <sheetName val="2.대외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MH_생산"/>
      <sheetName val="MH_DATA"/>
      <sheetName val="원가(1)"/>
      <sheetName val="원가 (2)"/>
      <sheetName val="쌍용원가 (2)"/>
      <sheetName val="작성전제"/>
      <sheetName val="재료비근거"/>
      <sheetName val="인건비근거"/>
      <sheetName val="인원(1)"/>
      <sheetName val="인원(2)"/>
      <sheetName val="소모품비"/>
      <sheetName val="수도광열비"/>
      <sheetName val="감가상각"/>
      <sheetName val="직접기타"/>
      <sheetName val="간접기타"/>
      <sheetName val="이자상각"/>
      <sheetName val="0000"/>
      <sheetName val="dri(03.4) &amp; kdac(04~08) "/>
      <sheetName val="2005~8년 ROLL'G"/>
      <sheetName val="0-5개년 OPTION (2003)"/>
      <sheetName val="재료비근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2.대외공문"/>
      <sheetName val="작성양식"/>
      <sheetName val="XL4Poppy"/>
      <sheetName val="96수출"/>
      <sheetName val="해외생산"/>
      <sheetName val="추이도"/>
      <sheetName val="대외공문"/>
      <sheetName val="#REF"/>
      <sheetName val="首页"/>
      <sheetName val="보고서"/>
      <sheetName val="소상 &quot;1&quot;"/>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작성양식"/>
      <sheetName val="2.대외공문"/>
      <sheetName val="R&amp;D"/>
      <sheetName val="CT式、Ver.１"/>
      <sheetName val="대외공문"/>
      <sheetName val="#REF"/>
      <sheetName val="Sheet2"/>
      <sheetName val="기안"/>
      <sheetName val="현금경비중역"/>
      <sheetName val="보고서"/>
      <sheetName val="추이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000000"/>
      <sheetName val="기어비GRP"/>
      <sheetName val="GRP"/>
      <sheetName val="표"/>
      <sheetName val="GRP_박BJN"/>
      <sheetName val="결과요약"/>
      <sheetName val="기어비요약"/>
      <sheetName val="기DAT"/>
      <sheetName val="DAT(목표)"/>
      <sheetName val="DAT(절충)"/>
      <sheetName val="DAT(T_BASE)"/>
      <sheetName val="DAT(P_BASE)"/>
      <sheetName val="MT요약"/>
      <sheetName val="SIM_P15"/>
      <sheetName val="SIM_P16"/>
      <sheetName val="SIM_P20"/>
      <sheetName val="SIM_T15"/>
      <sheetName val="SIM_T16"/>
      <sheetName val="SIM_T20"/>
      <sheetName val="MT종합"/>
      <sheetName val="제원"/>
      <sheetName val="작성양식"/>
      <sheetName val="MH_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Team 종합"/>
      <sheetName val="main9807"/>
      <sheetName val="R&amp;D"/>
      <sheetName val="Tiburon"/>
      <sheetName val="DAT(목표)"/>
      <sheetName val="작성양식"/>
      <sheetName val="현금경비중역"/>
      <sheetName val="Sheet5"/>
      <sheetName val="Sheet6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소상 &quot;1&quot;"/>
      <sheetName val="要望书达成"/>
      <sheetName val="업체평가"/>
    </sheetNames>
    <sheetDataSet>
      <sheetData sheetId="0" refreshError="1"/>
      <sheetData sheetId="1" refreshError="1"/>
      <sheetData sheetId="2"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2.대외공문"/>
      <sheetName val="추이도"/>
      <sheetName val="GRACE"/>
      <sheetName val="Sheet2"/>
      <sheetName val="업체평가"/>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변경범위"/>
      <sheetName val="2.제품POSITION"/>
      <sheetName val="3.4.5.VOLUME,투자비,수익성"/>
      <sheetName val="6.개발일정"/>
      <sheetName val="7.경쟁차제원"/>
      <sheetName val="Sheet1"/>
      <sheetName val="Sheet3"/>
      <sheetName val="과거부"/>
      <sheetName val="과거공"/>
      <sheetName val="공정흐름F"/>
      <sheetName val="공정흐름R"/>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TCA"/>
      <sheetName val="3"/>
      <sheetName val="CAUDIT"/>
      <sheetName val="626TD(COLOR)"/>
      <sheetName val="차수"/>
      <sheetName val="주소(한문)"/>
      <sheetName val="FR SEDAN개발검토_990225★"/>
      <sheetName val="SUB(C)"/>
      <sheetName val="2차 OIL량측정"/>
      <sheetName val="BUS제원1"/>
      <sheetName val="Sheet5"/>
      <sheetName val="Sheet6 (3)"/>
      <sheetName val="设计科"/>
      <sheetName val="標時"/>
      <sheetName val="626TD"/>
      <sheetName val="二.POSITION.XLS"/>
      <sheetName val="CALEND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K4ZS8L"/>
      <sheetName val="说明"/>
      <sheetName val="目录"/>
      <sheetName val="设计重大风险排查表"/>
      <sheetName val="落料"/>
      <sheetName val="拉延"/>
      <sheetName val="后工序"/>
      <sheetName val="包边"/>
      <sheetName val="机床参数检查表"/>
      <sheetName val="废料滑落检查表"/>
      <sheetName val="安全部件检查表"/>
      <sheetName val="25条图纸点检表"/>
      <sheetName val="后序压力控制专项检查表"/>
      <sheetName val="动态干涉检查"/>
      <sheetName val="静态干涉检查"/>
      <sheetName val="筋厚检查报告"/>
      <sheetName val="减重问题清单"/>
      <sheetName val="材质确认表"/>
      <sheetName val="结构FMC审核记录表"/>
      <sheetName val="结构正式图审核记录表"/>
      <sheetName val="拉延调试工艺卡"/>
    </sheetNames>
    <sheetDataSet>
      <sheetData sheetId="0"/>
      <sheetData sheetId="1"/>
      <sheetData sheetId="2">
        <row r="5">
          <cell r="H5" t="str">
            <v>右滑门外板</v>
          </cell>
        </row>
        <row r="7">
          <cell r="H7" t="str">
            <v>OP20-TR+PI</v>
          </cell>
        </row>
        <row r="8">
          <cell r="H8" t="str">
            <v>N72-VE23-M002-CAD9900200350-9900205227-OP20</v>
          </cell>
        </row>
        <row r="9">
          <cell r="H9" t="str">
            <v>上饶J39-1200F</v>
          </cell>
        </row>
        <row r="10">
          <cell r="H10" t="str">
            <v>祝腾威</v>
          </cell>
        </row>
        <row r="10">
          <cell r="J10">
            <v>45590</v>
          </cell>
        </row>
        <row r="12">
          <cell r="H12" t="str">
            <v>张X </v>
          </cell>
        </row>
        <row r="13">
          <cell r="H13" t="str">
            <v>2880*2450*1150/20.4T</v>
          </cell>
        </row>
        <row r="14">
          <cell r="H14" t="str">
            <v>2950*2530*1150/21.69T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작성양식"/>
      <sheetName val="보고서"/>
      <sheetName val="기안"/>
      <sheetName val="현금경비중역"/>
      <sheetName val="首页"/>
      <sheetName val="협조전"/>
      <sheetName val="总公司2002.12.3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작성양식"/>
      <sheetName val="2.대외공문"/>
      <sheetName val="소상 &quot;1&quot;"/>
      <sheetName val="추이도"/>
      <sheetName val="RD제품개발투자비(매가)"/>
      <sheetName val="Team 종합"/>
      <sheetName val="DAT(목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기안"/>
      <sheetName val="2.대외공문"/>
      <sheetName val="효율계획(당월)"/>
      <sheetName val="전체실적"/>
      <sheetName val="작성양식"/>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REF"/>
      <sheetName val="작성양식"/>
      <sheetName val="3"/>
      <sheetName val="차수"/>
      <sheetName val="기획조정위원회_1"/>
      <sheetName val="PRESS DATA"/>
      <sheetName val="보고"/>
      <sheetName val="현금경비중역"/>
      <sheetName val="2.대외공문"/>
      <sheetName val="부품LIST"/>
      <sheetName val="99생산계획"/>
      <sheetName val="CLM-MP"/>
      <sheetName val="월보"/>
      <sheetName val="XGPROD"/>
      <sheetName val="RD제품개발투자비(매가)"/>
      <sheetName val="품의양"/>
      <sheetName val="Sheet"/>
      <sheetName val="CVT산정"/>
      <sheetName val="TOT"/>
      <sheetName val="팀별 합계"/>
      <sheetName val="TCA"/>
      <sheetName val="SOURCE"/>
      <sheetName val="DATE"/>
      <sheetName val="예정임율"/>
      <sheetName val="주행"/>
      <sheetName val="신규DEP"/>
      <sheetName val="LEGEND"/>
      <sheetName val="HP1AMLIST"/>
      <sheetName val="차종MH"/>
      <sheetName val="Sheet1"/>
      <sheetName val="SLIDES"/>
      <sheetName val="Bearbeitungsplan"/>
      <sheetName val="검기갑지"/>
      <sheetName val="126.255"/>
      <sheetName val="9-1차이내역"/>
      <sheetName val="発注書"/>
      <sheetName val="95계획"/>
      <sheetName val="Input"/>
      <sheetName val="MC&amp;다변화"/>
      <sheetName val="DATA"/>
      <sheetName val="계산DATA입력"/>
      <sheetName val="间隙小+干涉"/>
      <sheetName val="보고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H_SPEC"/>
      <sheetName val="TCA"/>
      <sheetName val="자가2급"/>
      <sheetName val="Sheet5"/>
      <sheetName val="Sheet6 (3)"/>
    </sheetNames>
    <definedNames>
      <definedName name="Butt_press" refersTo="=#REF!"/>
      <definedName name="clear" refersTo="=#REF!"/>
      <definedName name="Goto_manual" refersTo="=#REF!"/>
      <definedName name="ID" refersTo="=#REF!"/>
      <definedName name="move" refersTo="=#REF!"/>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11"/>
  <sheetViews>
    <sheetView tabSelected="1" zoomScale="55" zoomScaleNormal="55" topLeftCell="A131" workbookViewId="0">
      <selection activeCell="E20" sqref="E20"/>
    </sheetView>
  </sheetViews>
  <sheetFormatPr defaultColWidth="8.7" defaultRowHeight="32.4"/>
  <cols>
    <col min="1" max="1" width="16.4" style="5" customWidth="1"/>
    <col min="2" max="2" width="59" style="6" customWidth="1"/>
    <col min="3" max="3" width="58.9" style="6" customWidth="1"/>
    <col min="4" max="4" width="58.6" style="7" customWidth="1"/>
    <col min="5" max="5" width="16.1" style="8" customWidth="1"/>
    <col min="6" max="6" width="5" style="6" customWidth="1"/>
    <col min="7" max="7" width="51.075" style="6" customWidth="1"/>
    <col min="8" max="8" width="9" style="6" customWidth="1"/>
    <col min="9" max="9" width="16.3" style="6" customWidth="1"/>
    <col min="10" max="26" width="9" style="6" customWidth="1"/>
    <col min="27" max="16384" width="8.7" style="6"/>
  </cols>
  <sheetData>
    <row r="1" ht="38.25" customHeight="1" spans="1:10">
      <c r="A1" s="9" t="s">
        <v>0</v>
      </c>
      <c r="B1" s="10"/>
      <c r="C1" s="11" t="s">
        <v>1</v>
      </c>
      <c r="D1" s="12"/>
      <c r="E1" s="13"/>
      <c r="G1" s="14" t="s">
        <v>2</v>
      </c>
      <c r="H1" s="15"/>
      <c r="I1" s="15"/>
      <c r="J1" s="56"/>
    </row>
    <row r="2" s="1" customFormat="1" ht="20.1" customHeight="1" spans="1:26">
      <c r="A2" s="16" t="s">
        <v>3</v>
      </c>
      <c r="B2" s="17" t="str">
        <f>[40]目录!H8</f>
        <v>N72-VE23-M002-CAD9900200350-9900205227-OP20</v>
      </c>
      <c r="C2" s="18" t="s">
        <v>4</v>
      </c>
      <c r="D2" s="17" t="str">
        <f>[40]目录!H9</f>
        <v>上饶J39-1200F</v>
      </c>
      <c r="E2" s="19" t="s">
        <v>5</v>
      </c>
      <c r="F2" s="6"/>
      <c r="G2" s="20" t="s">
        <v>6</v>
      </c>
      <c r="H2" s="21">
        <f>COUNTIF(C13:C846,"明细表错误（备料尺寸/明细缺少/规格错误）")</f>
        <v>58</v>
      </c>
      <c r="I2" s="57" t="s">
        <v>7</v>
      </c>
      <c r="J2" s="21">
        <f>J3+J4+J5+J6+J7</f>
        <v>0</v>
      </c>
      <c r="K2" s="58" t="s">
        <v>8</v>
      </c>
      <c r="L2" s="46"/>
      <c r="M2" s="6"/>
      <c r="N2" s="6"/>
      <c r="O2" s="6"/>
      <c r="P2" s="6"/>
      <c r="Q2" s="6"/>
      <c r="R2" s="6"/>
      <c r="S2" s="6"/>
      <c r="T2" s="6"/>
      <c r="U2" s="6"/>
      <c r="V2" s="6"/>
      <c r="W2" s="6"/>
      <c r="X2" s="6"/>
      <c r="Y2" s="6"/>
      <c r="Z2" s="6"/>
    </row>
    <row r="3" s="1" customFormat="1" ht="20.1" customHeight="1" spans="1:26">
      <c r="A3" s="18" t="s">
        <v>9</v>
      </c>
      <c r="B3" s="17" t="str">
        <f>[40]目录!H5</f>
        <v>右滑门外板</v>
      </c>
      <c r="C3" s="22" t="s">
        <v>10</v>
      </c>
      <c r="D3" s="17" t="str">
        <f>[40]目录!H10</f>
        <v>祝腾威</v>
      </c>
      <c r="E3" s="23">
        <f>[40]目录!J10</f>
        <v>45590</v>
      </c>
      <c r="F3" s="6"/>
      <c r="G3" s="24" t="s">
        <v>11</v>
      </c>
      <c r="H3" s="25">
        <f>COUNTIF(C13:C846,"2D图错误（少出/错误）")</f>
        <v>0</v>
      </c>
      <c r="I3" s="59" t="s">
        <v>12</v>
      </c>
      <c r="J3" s="25">
        <f>COUNTIF(E13:E846,"合格")</f>
        <v>0</v>
      </c>
      <c r="K3" s="58" t="s">
        <v>13</v>
      </c>
      <c r="L3" s="46"/>
      <c r="M3" s="6"/>
      <c r="N3" s="6"/>
      <c r="O3" s="6"/>
      <c r="P3" s="6"/>
      <c r="Q3" s="6"/>
      <c r="R3" s="6"/>
      <c r="S3" s="6"/>
      <c r="T3" s="6"/>
      <c r="U3" s="6"/>
      <c r="V3" s="6"/>
      <c r="W3" s="6"/>
      <c r="X3" s="6"/>
      <c r="Y3" s="6"/>
      <c r="Z3" s="6"/>
    </row>
    <row r="4" s="1" customFormat="1" ht="20.1" customHeight="1" spans="1:26">
      <c r="A4" s="16" t="s">
        <v>14</v>
      </c>
      <c r="B4" s="17" t="str">
        <f>[40]目录!H7</f>
        <v>OP20-TR+PI</v>
      </c>
      <c r="C4" s="22" t="s">
        <v>15</v>
      </c>
      <c r="D4" s="17" t="str">
        <f>[40]目录!H12</f>
        <v>张X </v>
      </c>
      <c r="E4" s="23">
        <f>[40]目录!J12</f>
        <v>0</v>
      </c>
      <c r="F4" s="6"/>
      <c r="G4" s="24" t="s">
        <v>16</v>
      </c>
      <c r="H4" s="25">
        <f>COUNTIF(C13:C846,"废料滑板设置不符合标准")</f>
        <v>1</v>
      </c>
      <c r="I4" s="60" t="s">
        <v>17</v>
      </c>
      <c r="J4" s="25">
        <f>COUNTIF(E13:E846,"未更改")</f>
        <v>0</v>
      </c>
      <c r="K4" s="61" t="s">
        <v>18</v>
      </c>
      <c r="L4" s="46"/>
      <c r="M4" s="6"/>
      <c r="N4" s="6"/>
      <c r="O4" s="6"/>
      <c r="P4" s="6"/>
      <c r="Q4" s="6"/>
      <c r="R4" s="6"/>
      <c r="S4" s="6"/>
      <c r="T4" s="6"/>
      <c r="U4" s="6"/>
      <c r="V4" s="6"/>
      <c r="W4" s="6"/>
      <c r="X4" s="6"/>
      <c r="Y4" s="6"/>
      <c r="Z4" s="6"/>
    </row>
    <row r="5" s="1" customFormat="1" ht="20.1" customHeight="1" spans="1:26">
      <c r="A5" s="16" t="s">
        <v>19</v>
      </c>
      <c r="B5" s="17" t="str">
        <f>[40]目录!H13</f>
        <v>2880*2450*1150/20.4T</v>
      </c>
      <c r="C5" s="22" t="s">
        <v>20</v>
      </c>
      <c r="D5" s="17" t="str">
        <f>[40]目录!H14</f>
        <v>2950*2530*1150/21.69T</v>
      </c>
      <c r="E5" s="26"/>
      <c r="F5" s="6"/>
      <c r="G5" s="24" t="s">
        <v>21</v>
      </c>
      <c r="H5" s="25">
        <f>COUNTIF(C13:C846,"结构不合理（加工/结构与工法不一致/与设计标准不符）")</f>
        <v>1</v>
      </c>
      <c r="I5" s="62" t="s">
        <v>22</v>
      </c>
      <c r="J5" s="25">
        <f>COUNTIF(E13:E846,"未更改到位")</f>
        <v>0</v>
      </c>
      <c r="K5" s="58" t="s">
        <v>23</v>
      </c>
      <c r="L5" s="63"/>
      <c r="M5" s="6"/>
      <c r="N5" s="6"/>
      <c r="O5" s="6"/>
      <c r="P5" s="6"/>
      <c r="Q5" s="6"/>
      <c r="R5" s="6"/>
      <c r="S5" s="6"/>
      <c r="T5" s="6"/>
      <c r="U5" s="6"/>
      <c r="V5" s="6"/>
      <c r="W5" s="6"/>
      <c r="X5" s="6"/>
      <c r="Y5" s="6"/>
      <c r="Z5" s="6"/>
    </row>
    <row r="6" s="2" customFormat="1" ht="17.25" customHeight="1" spans="1:26">
      <c r="A6" s="27" t="s">
        <v>24</v>
      </c>
      <c r="B6" s="28" t="s">
        <v>25</v>
      </c>
      <c r="C6" s="29" t="s">
        <v>26</v>
      </c>
      <c r="D6" s="28" t="s">
        <v>27</v>
      </c>
      <c r="E6" s="30" t="s">
        <v>28</v>
      </c>
      <c r="F6" s="6"/>
      <c r="G6" s="24" t="s">
        <v>29</v>
      </c>
      <c r="H6" s="25">
        <f>COUNTIF(C13:C846,"实物与标准件不符（更改标准件实体）")</f>
        <v>0</v>
      </c>
      <c r="I6" s="64" t="s">
        <v>30</v>
      </c>
      <c r="J6" s="25">
        <f>COUNTIF(E13:E846,"待确定")</f>
        <v>0</v>
      </c>
      <c r="K6" s="6"/>
      <c r="L6" s="6"/>
      <c r="M6" s="6"/>
      <c r="N6" s="6"/>
      <c r="O6" s="6"/>
      <c r="P6" s="6"/>
      <c r="Q6" s="6"/>
      <c r="R6" s="6"/>
      <c r="S6" s="6"/>
      <c r="T6" s="6"/>
      <c r="U6" s="6"/>
      <c r="V6" s="6"/>
      <c r="W6" s="6"/>
      <c r="X6" s="6"/>
      <c r="Y6" s="6"/>
      <c r="Z6" s="6"/>
    </row>
    <row r="7" s="3" customFormat="1" ht="24.9" customHeight="1" spans="1:26">
      <c r="A7" s="31">
        <v>1</v>
      </c>
      <c r="B7" s="32"/>
      <c r="C7" s="33"/>
      <c r="D7" s="33"/>
      <c r="E7" s="34"/>
      <c r="F7" s="6"/>
      <c r="G7" s="35" t="s">
        <v>31</v>
      </c>
      <c r="H7" s="25">
        <f>COUNTIF(C18:C851,"干涉/压力/电气路/设备参数不符等FMC阶段问题")</f>
        <v>0</v>
      </c>
      <c r="I7" s="65" t="s">
        <v>32</v>
      </c>
      <c r="J7" s="66">
        <f>COUNTIF(E13:E846,"无法更改")</f>
        <v>0</v>
      </c>
      <c r="K7" s="6"/>
      <c r="L7" s="6"/>
      <c r="M7" s="6"/>
      <c r="N7" s="6"/>
      <c r="O7" s="6"/>
      <c r="P7" s="6"/>
      <c r="Q7" s="6"/>
      <c r="R7" s="6"/>
      <c r="S7" s="6"/>
      <c r="T7" s="6"/>
      <c r="U7" s="6"/>
      <c r="V7" s="6"/>
      <c r="W7" s="6"/>
      <c r="X7" s="6"/>
      <c r="Y7" s="6"/>
      <c r="Z7" s="6"/>
    </row>
    <row r="8" s="4" customFormat="1" ht="24.9" customHeight="1" spans="1:26">
      <c r="A8" s="36"/>
      <c r="B8" s="37"/>
      <c r="C8" s="38"/>
      <c r="D8" s="38"/>
      <c r="E8" s="39"/>
      <c r="F8" s="6"/>
      <c r="G8" s="24" t="s">
        <v>33</v>
      </c>
      <c r="H8" s="25">
        <f>COUNTIF(C19:C852,"其他")</f>
        <v>0</v>
      </c>
      <c r="I8" s="67"/>
      <c r="J8" s="7"/>
      <c r="K8" s="6"/>
      <c r="L8" s="6"/>
      <c r="M8" s="6"/>
      <c r="N8" s="6"/>
      <c r="O8" s="6"/>
      <c r="P8" s="6"/>
      <c r="Q8" s="6"/>
      <c r="R8" s="6"/>
      <c r="S8" s="6"/>
      <c r="T8" s="6"/>
      <c r="U8" s="6"/>
      <c r="V8" s="6"/>
      <c r="W8" s="6"/>
      <c r="X8" s="6"/>
      <c r="Y8" s="6"/>
      <c r="Z8" s="6"/>
    </row>
    <row r="9" s="4" customFormat="1" ht="24.9" customHeight="1" spans="1:26">
      <c r="A9" s="36"/>
      <c r="B9" s="37"/>
      <c r="C9" s="38"/>
      <c r="D9" s="38"/>
      <c r="E9" s="39"/>
      <c r="F9" s="6"/>
      <c r="G9" s="40" t="s">
        <v>34</v>
      </c>
      <c r="H9" s="41">
        <f>SUM(H2:H8)</f>
        <v>60</v>
      </c>
      <c r="I9" s="67"/>
      <c r="J9" s="7"/>
      <c r="K9" s="6"/>
      <c r="L9" s="6"/>
      <c r="M9" s="6"/>
      <c r="N9" s="6"/>
      <c r="O9" s="6"/>
      <c r="P9" s="6"/>
      <c r="Q9" s="6"/>
      <c r="R9" s="6"/>
      <c r="S9" s="6"/>
      <c r="T9" s="6"/>
      <c r="U9" s="6"/>
      <c r="V9" s="6"/>
      <c r="W9" s="6"/>
      <c r="X9" s="6"/>
      <c r="Y9" s="6"/>
      <c r="Z9" s="6"/>
    </row>
    <row r="10" s="4" customFormat="1" ht="24.9" customHeight="1" spans="1:26">
      <c r="A10" s="36"/>
      <c r="B10" s="37"/>
      <c r="C10" s="38"/>
      <c r="D10" s="38"/>
      <c r="E10" s="39"/>
      <c r="F10" s="6"/>
      <c r="G10" s="42" t="s">
        <v>35</v>
      </c>
      <c r="H10" s="42"/>
      <c r="I10" s="42"/>
      <c r="J10" s="68" t="s">
        <v>36</v>
      </c>
      <c r="K10" s="68"/>
      <c r="L10" s="69"/>
      <c r="M10" s="6"/>
      <c r="N10" s="6"/>
      <c r="O10" s="6"/>
      <c r="P10" s="6"/>
      <c r="Q10" s="6"/>
      <c r="R10" s="6"/>
      <c r="S10" s="6"/>
      <c r="T10" s="6"/>
      <c r="U10" s="6"/>
      <c r="V10" s="6"/>
      <c r="W10" s="6"/>
      <c r="X10" s="6"/>
      <c r="Y10" s="6"/>
      <c r="Z10" s="6"/>
    </row>
    <row r="11" s="4" customFormat="1" ht="24.9" customHeight="1" spans="1:26">
      <c r="A11" s="36"/>
      <c r="B11" s="37"/>
      <c r="C11" s="38"/>
      <c r="D11" s="38"/>
      <c r="E11" s="39"/>
      <c r="F11" s="6"/>
      <c r="G11" s="42"/>
      <c r="H11" s="42"/>
      <c r="I11" s="42"/>
      <c r="J11" s="70" t="s">
        <v>37</v>
      </c>
      <c r="K11" s="71" t="s">
        <v>38</v>
      </c>
      <c r="L11" s="69"/>
      <c r="M11" s="6"/>
      <c r="N11" s="6"/>
      <c r="O11" s="6" t="s">
        <v>39</v>
      </c>
      <c r="P11" s="6"/>
      <c r="Q11" s="6"/>
      <c r="R11" s="6"/>
      <c r="S11" s="6"/>
      <c r="T11" s="6"/>
      <c r="U11" s="6"/>
      <c r="V11" s="6"/>
      <c r="W11" s="6"/>
      <c r="X11" s="6"/>
      <c r="Y11" s="6"/>
      <c r="Z11" s="6"/>
    </row>
    <row r="12" s="4" customFormat="1" ht="24.9" customHeight="1" spans="1:26">
      <c r="A12" s="36"/>
      <c r="B12" s="37"/>
      <c r="C12" s="38"/>
      <c r="D12" s="38"/>
      <c r="E12" s="39"/>
      <c r="F12" s="6"/>
      <c r="G12" s="43" t="s">
        <v>40</v>
      </c>
      <c r="H12" s="43"/>
      <c r="I12" s="43"/>
      <c r="J12" s="71" t="s">
        <v>39</v>
      </c>
      <c r="K12" s="71" t="s">
        <v>39</v>
      </c>
      <c r="L12" s="69"/>
      <c r="M12" s="6"/>
      <c r="N12" s="6"/>
      <c r="O12" s="6" t="s">
        <v>41</v>
      </c>
      <c r="P12" s="6"/>
      <c r="Q12" s="6"/>
      <c r="R12" s="6"/>
      <c r="S12" s="6"/>
      <c r="T12" s="6"/>
      <c r="U12" s="6"/>
      <c r="V12" s="6"/>
      <c r="W12" s="6"/>
      <c r="X12" s="6"/>
      <c r="Y12" s="6"/>
      <c r="Z12" s="6"/>
    </row>
    <row r="13" s="4" customFormat="1" ht="24.9" customHeight="1" spans="1:26">
      <c r="A13" s="36"/>
      <c r="B13" s="37"/>
      <c r="C13" s="38"/>
      <c r="D13" s="38"/>
      <c r="E13" s="39"/>
      <c r="F13" s="6"/>
      <c r="G13" s="44" t="s">
        <v>42</v>
      </c>
      <c r="H13" s="44" t="s">
        <v>43</v>
      </c>
      <c r="I13" s="44"/>
      <c r="J13" s="44"/>
      <c r="K13" s="44"/>
      <c r="L13" s="69"/>
      <c r="M13" s="6"/>
      <c r="N13" s="6" t="s">
        <v>44</v>
      </c>
      <c r="O13" s="6" t="s">
        <v>45</v>
      </c>
      <c r="P13" s="6"/>
      <c r="Q13" s="6"/>
      <c r="R13" s="6"/>
      <c r="S13" s="6"/>
      <c r="T13" s="6"/>
      <c r="U13" s="6"/>
      <c r="V13" s="6"/>
      <c r="W13" s="6"/>
      <c r="X13" s="6"/>
      <c r="Y13" s="6"/>
      <c r="Z13" s="6"/>
    </row>
    <row r="14" s="4" customFormat="1" ht="24.9" customHeight="1" spans="1:26">
      <c r="A14" s="36"/>
      <c r="B14" s="37"/>
      <c r="C14" s="38"/>
      <c r="D14" s="38"/>
      <c r="E14" s="39"/>
      <c r="F14" s="6"/>
      <c r="G14" s="45"/>
      <c r="H14" s="46"/>
      <c r="I14" s="46"/>
      <c r="J14" s="46"/>
      <c r="K14" s="46"/>
      <c r="L14" s="69"/>
      <c r="M14" s="6"/>
      <c r="N14" s="6"/>
      <c r="O14" s="6"/>
      <c r="P14" s="6"/>
      <c r="Q14" s="6"/>
      <c r="R14" s="6"/>
      <c r="S14" s="6"/>
      <c r="T14" s="6"/>
      <c r="U14" s="6"/>
      <c r="V14" s="6"/>
      <c r="W14" s="6"/>
      <c r="X14" s="6"/>
      <c r="Y14" s="6"/>
      <c r="Z14" s="6"/>
    </row>
    <row r="15" s="4" customFormat="1" ht="24.9" customHeight="1" spans="1:26">
      <c r="A15" s="36"/>
      <c r="B15" s="37"/>
      <c r="C15" s="38"/>
      <c r="D15" s="38"/>
      <c r="E15" s="39"/>
      <c r="F15" s="47" t="s">
        <v>46</v>
      </c>
      <c r="G15" s="45"/>
      <c r="H15" s="46"/>
      <c r="I15" s="46"/>
      <c r="J15" s="46"/>
      <c r="K15" s="46"/>
      <c r="L15" s="69"/>
      <c r="M15" s="6"/>
      <c r="N15" s="6"/>
      <c r="O15" s="6"/>
      <c r="P15" s="6"/>
      <c r="Q15" s="6"/>
      <c r="R15" s="6"/>
      <c r="S15" s="6"/>
      <c r="T15" s="6"/>
      <c r="U15" s="6"/>
      <c r="V15" s="6"/>
      <c r="W15" s="6"/>
      <c r="X15" s="6"/>
      <c r="Y15" s="6"/>
      <c r="Z15" s="6"/>
    </row>
    <row r="16" s="4" customFormat="1" ht="24.9" customHeight="1" spans="1:26">
      <c r="A16" s="36"/>
      <c r="B16" s="37"/>
      <c r="C16" s="38"/>
      <c r="D16" s="38"/>
      <c r="E16" s="39"/>
      <c r="F16" s="47"/>
      <c r="G16" s="45"/>
      <c r="H16" s="46"/>
      <c r="I16" s="46"/>
      <c r="J16" s="46"/>
      <c r="K16" s="46"/>
      <c r="L16" s="69"/>
      <c r="M16" s="6"/>
      <c r="N16" s="6"/>
      <c r="O16" s="6"/>
      <c r="P16" s="6"/>
      <c r="Q16" s="6"/>
      <c r="R16" s="6"/>
      <c r="S16" s="6"/>
      <c r="T16" s="6"/>
      <c r="U16" s="6"/>
      <c r="V16" s="6"/>
      <c r="W16" s="6"/>
      <c r="X16" s="6"/>
      <c r="Y16" s="6"/>
      <c r="Z16" s="6"/>
    </row>
    <row r="17" s="4" customFormat="1" ht="24.9" customHeight="1" spans="1:26">
      <c r="A17" s="36"/>
      <c r="B17" s="37"/>
      <c r="C17" s="38"/>
      <c r="D17" s="38"/>
      <c r="E17" s="39"/>
      <c r="F17" s="47"/>
      <c r="G17" s="45"/>
      <c r="H17" s="46"/>
      <c r="I17" s="46"/>
      <c r="J17" s="46"/>
      <c r="K17" s="46"/>
      <c r="L17" s="69"/>
      <c r="M17" s="6"/>
      <c r="N17" s="6"/>
      <c r="O17" s="6"/>
      <c r="P17" s="6"/>
      <c r="Q17" s="6"/>
      <c r="R17" s="6"/>
      <c r="S17" s="6"/>
      <c r="T17" s="6"/>
      <c r="U17" s="6"/>
      <c r="V17" s="6"/>
      <c r="W17" s="6"/>
      <c r="X17" s="6"/>
      <c r="Y17" s="6"/>
      <c r="Z17" s="6"/>
    </row>
    <row r="18" s="4" customFormat="1" ht="24.9" customHeight="1" spans="1:26">
      <c r="A18" s="36"/>
      <c r="B18" s="37"/>
      <c r="C18" s="38"/>
      <c r="D18" s="38"/>
      <c r="E18" s="39"/>
      <c r="F18" s="47"/>
      <c r="G18" s="45"/>
      <c r="H18" s="46"/>
      <c r="I18" s="46"/>
      <c r="J18" s="46"/>
      <c r="K18" s="46"/>
      <c r="L18" s="69"/>
      <c r="M18" s="6"/>
      <c r="N18" s="6"/>
      <c r="O18" s="6"/>
      <c r="P18" s="6"/>
      <c r="Q18" s="6"/>
      <c r="R18" s="6"/>
      <c r="S18" s="6"/>
      <c r="T18" s="6"/>
      <c r="U18" s="6"/>
      <c r="V18" s="6"/>
      <c r="W18" s="6"/>
      <c r="X18" s="6"/>
      <c r="Y18" s="6"/>
      <c r="Z18" s="6"/>
    </row>
    <row r="19" s="4" customFormat="1" ht="24.9" customHeight="1" spans="1:26">
      <c r="A19" s="48"/>
      <c r="B19" s="49"/>
      <c r="C19" s="50"/>
      <c r="D19" s="50"/>
      <c r="E19" s="51"/>
      <c r="F19" s="6"/>
      <c r="G19" s="45"/>
      <c r="H19" s="46"/>
      <c r="I19" s="46"/>
      <c r="J19" s="46"/>
      <c r="K19" s="46"/>
      <c r="L19" s="69"/>
      <c r="M19" s="6"/>
      <c r="N19" s="6"/>
      <c r="O19" s="6"/>
      <c r="P19" s="6"/>
      <c r="Q19" s="6"/>
      <c r="R19" s="6"/>
      <c r="S19" s="6"/>
      <c r="T19" s="6"/>
      <c r="U19" s="6"/>
      <c r="V19" s="6"/>
      <c r="W19" s="6"/>
      <c r="X19" s="6"/>
      <c r="Y19" s="6"/>
      <c r="Z19" s="6"/>
    </row>
    <row r="20" ht="24.9" customHeight="1" spans="1:12">
      <c r="A20" s="36"/>
      <c r="B20" s="52" t="s">
        <v>47</v>
      </c>
      <c r="C20" s="53" t="s">
        <v>16</v>
      </c>
      <c r="D20" s="54" t="s">
        <v>48</v>
      </c>
      <c r="E20" s="55"/>
      <c r="G20" s="45"/>
      <c r="H20" s="46"/>
      <c r="I20" s="46"/>
      <c r="J20" s="46"/>
      <c r="K20" s="46"/>
      <c r="L20" s="69"/>
    </row>
    <row r="21" ht="24.9" customHeight="1" spans="1:12">
      <c r="A21" s="31">
        <v>2</v>
      </c>
      <c r="B21" s="32"/>
      <c r="C21" s="33"/>
      <c r="D21" s="33"/>
      <c r="E21" s="34"/>
      <c r="G21" s="45"/>
      <c r="H21" s="46"/>
      <c r="I21" s="46"/>
      <c r="J21" s="46"/>
      <c r="K21" s="46"/>
      <c r="L21" s="69"/>
    </row>
    <row r="22" ht="24.9" customHeight="1" spans="1:12">
      <c r="A22" s="36"/>
      <c r="B22" s="37"/>
      <c r="C22" s="38"/>
      <c r="D22" s="38"/>
      <c r="E22" s="39"/>
      <c r="G22" s="45"/>
      <c r="H22" s="46"/>
      <c r="I22" s="46"/>
      <c r="J22" s="46"/>
      <c r="K22" s="46"/>
      <c r="L22" s="69"/>
    </row>
    <row r="23" ht="24.9" customHeight="1" spans="1:12">
      <c r="A23" s="36"/>
      <c r="B23" s="37"/>
      <c r="C23" s="38"/>
      <c r="D23" s="38"/>
      <c r="E23" s="39"/>
      <c r="G23" s="45"/>
      <c r="H23" s="46"/>
      <c r="I23" s="46"/>
      <c r="J23" s="46"/>
      <c r="K23" s="46"/>
      <c r="L23" s="69"/>
    </row>
    <row r="24" ht="24.9" customHeight="1" spans="1:12">
      <c r="A24" s="36"/>
      <c r="B24" s="37"/>
      <c r="C24" s="38"/>
      <c r="D24" s="38"/>
      <c r="E24" s="39"/>
      <c r="G24" s="45"/>
      <c r="H24" s="46"/>
      <c r="I24" s="46"/>
      <c r="J24" s="46"/>
      <c r="K24" s="46"/>
      <c r="L24" s="69"/>
    </row>
    <row r="25" ht="24.9" customHeight="1" spans="1:5">
      <c r="A25" s="36"/>
      <c r="B25" s="37"/>
      <c r="C25" s="38"/>
      <c r="D25" s="38"/>
      <c r="E25" s="39"/>
    </row>
    <row r="26" ht="24.9" customHeight="1" spans="1:5">
      <c r="A26" s="36"/>
      <c r="B26" s="37"/>
      <c r="C26" s="38"/>
      <c r="D26" s="38"/>
      <c r="E26" s="39"/>
    </row>
    <row r="27" ht="24.9" customHeight="1" spans="1:5">
      <c r="A27" s="36"/>
      <c r="B27" s="37"/>
      <c r="C27" s="38"/>
      <c r="D27" s="38"/>
      <c r="E27" s="39"/>
    </row>
    <row r="28" ht="24.9" customHeight="1" spans="1:5">
      <c r="A28" s="36"/>
      <c r="B28" s="37"/>
      <c r="C28" s="38"/>
      <c r="D28" s="38"/>
      <c r="E28" s="39"/>
    </row>
    <row r="29" ht="24.9" customHeight="1" spans="1:5">
      <c r="A29" s="36"/>
      <c r="B29" s="37"/>
      <c r="C29" s="38"/>
      <c r="D29" s="38"/>
      <c r="E29" s="39"/>
    </row>
    <row r="30" ht="24.9" customHeight="1" spans="1:5">
      <c r="A30" s="36"/>
      <c r="B30" s="37"/>
      <c r="C30" s="38"/>
      <c r="D30" s="38"/>
      <c r="E30" s="39"/>
    </row>
    <row r="31" ht="24.9" customHeight="1" spans="1:5">
      <c r="A31" s="36"/>
      <c r="B31" s="37"/>
      <c r="C31" s="38"/>
      <c r="D31" s="38"/>
      <c r="E31" s="39"/>
    </row>
    <row r="32" ht="24.9" customHeight="1" spans="1:5">
      <c r="A32" s="36"/>
      <c r="B32" s="37"/>
      <c r="C32" s="38"/>
      <c r="D32" s="38"/>
      <c r="E32" s="39"/>
    </row>
    <row r="33" ht="24.9" customHeight="1" spans="1:5">
      <c r="A33" s="48"/>
      <c r="B33" s="49"/>
      <c r="C33" s="50"/>
      <c r="D33" s="50"/>
      <c r="E33" s="51"/>
    </row>
    <row r="34" ht="24.9" customHeight="1" spans="1:5">
      <c r="A34" s="36"/>
      <c r="B34" s="52" t="s">
        <v>47</v>
      </c>
      <c r="C34" s="53" t="s">
        <v>6</v>
      </c>
      <c r="D34" s="54" t="s">
        <v>48</v>
      </c>
      <c r="E34" s="55"/>
    </row>
    <row r="35" ht="24.9" customHeight="1" spans="1:5">
      <c r="A35" s="31">
        <v>3</v>
      </c>
      <c r="B35" s="32"/>
      <c r="C35" s="33"/>
      <c r="D35" s="33"/>
      <c r="E35" s="34"/>
    </row>
    <row r="36" ht="24.9" customHeight="1" spans="1:5">
      <c r="A36" s="36"/>
      <c r="B36" s="37"/>
      <c r="C36" s="38"/>
      <c r="D36" s="38"/>
      <c r="E36" s="39"/>
    </row>
    <row r="37" ht="24.9" customHeight="1" spans="1:5">
      <c r="A37" s="36"/>
      <c r="B37" s="37"/>
      <c r="C37" s="38"/>
      <c r="D37" s="38"/>
      <c r="E37" s="39"/>
    </row>
    <row r="38" ht="24.9" customHeight="1" spans="1:5">
      <c r="A38" s="36"/>
      <c r="B38" s="37"/>
      <c r="C38" s="38"/>
      <c r="D38" s="38"/>
      <c r="E38" s="39"/>
    </row>
    <row r="39" ht="24.9" customHeight="1" spans="1:5">
      <c r="A39" s="36"/>
      <c r="B39" s="37"/>
      <c r="C39" s="38"/>
      <c r="D39" s="38"/>
      <c r="E39" s="39"/>
    </row>
    <row r="40" ht="24.9" customHeight="1" spans="1:5">
      <c r="A40" s="36"/>
      <c r="B40" s="37"/>
      <c r="C40" s="38"/>
      <c r="D40" s="38"/>
      <c r="E40" s="39"/>
    </row>
    <row r="41" ht="24.9" customHeight="1" spans="1:5">
      <c r="A41" s="36"/>
      <c r="B41" s="37"/>
      <c r="C41" s="38"/>
      <c r="D41" s="38"/>
      <c r="E41" s="39"/>
    </row>
    <row r="42" ht="24.9" customHeight="1" spans="1:5">
      <c r="A42" s="36"/>
      <c r="B42" s="37"/>
      <c r="C42" s="38"/>
      <c r="D42" s="38"/>
      <c r="E42" s="39"/>
    </row>
    <row r="43" ht="24.9" customHeight="1" spans="1:5">
      <c r="A43" s="36"/>
      <c r="B43" s="37"/>
      <c r="C43" s="38"/>
      <c r="D43" s="38"/>
      <c r="E43" s="39"/>
    </row>
    <row r="44" ht="24.9" customHeight="1" spans="1:5">
      <c r="A44" s="36"/>
      <c r="B44" s="37"/>
      <c r="C44" s="38"/>
      <c r="D44" s="38"/>
      <c r="E44" s="39"/>
    </row>
    <row r="45" ht="24.9" customHeight="1" spans="1:5">
      <c r="A45" s="36"/>
      <c r="B45" s="37"/>
      <c r="C45" s="38"/>
      <c r="D45" s="38"/>
      <c r="E45" s="39"/>
    </row>
    <row r="46" ht="24.9" customHeight="1" spans="1:5">
      <c r="A46" s="36"/>
      <c r="B46" s="37"/>
      <c r="C46" s="38"/>
      <c r="D46" s="38"/>
      <c r="E46" s="39"/>
    </row>
    <row r="47" ht="24.9" customHeight="1" spans="1:5">
      <c r="A47" s="48"/>
      <c r="B47" s="49"/>
      <c r="C47" s="50"/>
      <c r="D47" s="50"/>
      <c r="E47" s="51"/>
    </row>
    <row r="48" ht="24.9" customHeight="1" spans="1:5">
      <c r="A48" s="36"/>
      <c r="B48" s="52" t="s">
        <v>47</v>
      </c>
      <c r="C48" s="53" t="s">
        <v>21</v>
      </c>
      <c r="D48" s="54" t="s">
        <v>48</v>
      </c>
      <c r="E48" s="55"/>
    </row>
    <row r="49" ht="24.9" customHeight="1" spans="1:5">
      <c r="A49" s="31">
        <v>4</v>
      </c>
      <c r="B49" s="32"/>
      <c r="C49" s="33"/>
      <c r="D49" s="33"/>
      <c r="E49" s="34"/>
    </row>
    <row r="50" ht="24.9" customHeight="1" spans="1:5">
      <c r="A50" s="36"/>
      <c r="B50" s="37"/>
      <c r="C50" s="38"/>
      <c r="D50" s="38"/>
      <c r="E50" s="39"/>
    </row>
    <row r="51" ht="24.9" customHeight="1" spans="1:5">
      <c r="A51" s="36"/>
      <c r="B51" s="37"/>
      <c r="C51" s="38"/>
      <c r="D51" s="38"/>
      <c r="E51" s="39"/>
    </row>
    <row r="52" ht="24.9" customHeight="1" spans="1:5">
      <c r="A52" s="36"/>
      <c r="B52" s="37"/>
      <c r="C52" s="38"/>
      <c r="D52" s="38"/>
      <c r="E52" s="39"/>
    </row>
    <row r="53" ht="24.9" customHeight="1" spans="1:5">
      <c r="A53" s="36"/>
      <c r="B53" s="37"/>
      <c r="C53" s="38"/>
      <c r="D53" s="38"/>
      <c r="E53" s="39"/>
    </row>
    <row r="54" ht="24.9" customHeight="1" spans="1:5">
      <c r="A54" s="36"/>
      <c r="B54" s="37"/>
      <c r="C54" s="38"/>
      <c r="D54" s="38"/>
      <c r="E54" s="39"/>
    </row>
    <row r="55" ht="24.9" customHeight="1" spans="1:5">
      <c r="A55" s="36"/>
      <c r="B55" s="37"/>
      <c r="C55" s="38"/>
      <c r="D55" s="38"/>
      <c r="E55" s="39"/>
    </row>
    <row r="56" ht="24.9" customHeight="1" spans="1:5">
      <c r="A56" s="36"/>
      <c r="B56" s="37"/>
      <c r="C56" s="38"/>
      <c r="D56" s="38"/>
      <c r="E56" s="39"/>
    </row>
    <row r="57" ht="24.9" customHeight="1" spans="1:5">
      <c r="A57" s="36"/>
      <c r="B57" s="37"/>
      <c r="C57" s="38"/>
      <c r="D57" s="38"/>
      <c r="E57" s="39"/>
    </row>
    <row r="58" ht="24.9" customHeight="1" spans="1:5">
      <c r="A58" s="36"/>
      <c r="B58" s="37"/>
      <c r="C58" s="38"/>
      <c r="D58" s="38"/>
      <c r="E58" s="39"/>
    </row>
    <row r="59" ht="24.9" customHeight="1" spans="1:5">
      <c r="A59" s="36"/>
      <c r="B59" s="37"/>
      <c r="C59" s="38"/>
      <c r="D59" s="38"/>
      <c r="E59" s="39"/>
    </row>
    <row r="60" ht="24.9" customHeight="1" spans="1:5">
      <c r="A60" s="36"/>
      <c r="B60" s="37"/>
      <c r="C60" s="38"/>
      <c r="D60" s="38"/>
      <c r="E60" s="39"/>
    </row>
    <row r="61" ht="24.9" customHeight="1" spans="1:5">
      <c r="A61" s="48"/>
      <c r="B61" s="49"/>
      <c r="C61" s="50"/>
      <c r="D61" s="50"/>
      <c r="E61" s="51"/>
    </row>
    <row r="62" ht="24.9" customHeight="1" spans="1:5">
      <c r="A62" s="36"/>
      <c r="B62" s="52" t="s">
        <v>47</v>
      </c>
      <c r="C62" s="53" t="s">
        <v>6</v>
      </c>
      <c r="D62" s="54" t="s">
        <v>48</v>
      </c>
      <c r="E62" s="55"/>
    </row>
    <row r="63" ht="24.9" customHeight="1" spans="1:5">
      <c r="A63" s="31">
        <v>5</v>
      </c>
      <c r="B63" s="32"/>
      <c r="C63" s="33"/>
      <c r="D63" s="33"/>
      <c r="E63" s="34"/>
    </row>
    <row r="64" ht="24.9" customHeight="1" spans="1:5">
      <c r="A64" s="36"/>
      <c r="B64" s="37"/>
      <c r="C64" s="38"/>
      <c r="D64" s="38"/>
      <c r="E64" s="39"/>
    </row>
    <row r="65" ht="24.9" customHeight="1" spans="1:5">
      <c r="A65" s="36"/>
      <c r="B65" s="37"/>
      <c r="C65" s="38"/>
      <c r="D65" s="38"/>
      <c r="E65" s="39"/>
    </row>
    <row r="66" ht="24.9" customHeight="1" spans="1:5">
      <c r="A66" s="36"/>
      <c r="B66" s="37"/>
      <c r="C66" s="38"/>
      <c r="D66" s="38"/>
      <c r="E66" s="39"/>
    </row>
    <row r="67" ht="24.9" customHeight="1" spans="1:5">
      <c r="A67" s="36"/>
      <c r="B67" s="37"/>
      <c r="C67" s="38"/>
      <c r="D67" s="38"/>
      <c r="E67" s="39"/>
    </row>
    <row r="68" ht="24.9" customHeight="1" spans="1:5">
      <c r="A68" s="36"/>
      <c r="B68" s="37"/>
      <c r="C68" s="38"/>
      <c r="D68" s="38"/>
      <c r="E68" s="39"/>
    </row>
    <row r="69" ht="24.9" customHeight="1" spans="1:5">
      <c r="A69" s="36"/>
      <c r="B69" s="37"/>
      <c r="C69" s="38"/>
      <c r="D69" s="38"/>
      <c r="E69" s="39"/>
    </row>
    <row r="70" ht="24.9" customHeight="1" spans="1:5">
      <c r="A70" s="36"/>
      <c r="B70" s="37"/>
      <c r="C70" s="38"/>
      <c r="D70" s="38"/>
      <c r="E70" s="39"/>
    </row>
    <row r="71" ht="24.9" customHeight="1" spans="1:5">
      <c r="A71" s="36"/>
      <c r="B71" s="37"/>
      <c r="C71" s="38"/>
      <c r="D71" s="38"/>
      <c r="E71" s="39"/>
    </row>
    <row r="72" ht="24.9" customHeight="1" spans="1:5">
      <c r="A72" s="36"/>
      <c r="B72" s="37"/>
      <c r="C72" s="38"/>
      <c r="D72" s="38"/>
      <c r="E72" s="39"/>
    </row>
    <row r="73" ht="24.9" customHeight="1" spans="1:5">
      <c r="A73" s="36"/>
      <c r="B73" s="37"/>
      <c r="C73" s="38"/>
      <c r="D73" s="38"/>
      <c r="E73" s="39"/>
    </row>
    <row r="74" ht="24.9" customHeight="1" spans="1:5">
      <c r="A74" s="36"/>
      <c r="B74" s="37"/>
      <c r="C74" s="38"/>
      <c r="D74" s="38"/>
      <c r="E74" s="39"/>
    </row>
    <row r="75" ht="24.9" customHeight="1" spans="1:5">
      <c r="A75" s="48"/>
      <c r="B75" s="49"/>
      <c r="C75" s="50"/>
      <c r="D75" s="50"/>
      <c r="E75" s="51"/>
    </row>
    <row r="76" ht="24.9" customHeight="1" spans="1:5">
      <c r="A76" s="36"/>
      <c r="B76" s="52" t="s">
        <v>47</v>
      </c>
      <c r="C76" s="53" t="s">
        <v>6</v>
      </c>
      <c r="D76" s="54" t="s">
        <v>48</v>
      </c>
      <c r="E76" s="55"/>
    </row>
    <row r="77" ht="24.9" customHeight="1" spans="1:5">
      <c r="A77" s="31">
        <v>6</v>
      </c>
      <c r="B77" s="32"/>
      <c r="C77" s="33"/>
      <c r="D77" s="33"/>
      <c r="E77" s="34"/>
    </row>
    <row r="78" ht="24.9" customHeight="1" spans="1:5">
      <c r="A78" s="36"/>
      <c r="B78" s="37"/>
      <c r="C78" s="38"/>
      <c r="D78" s="38"/>
      <c r="E78" s="39"/>
    </row>
    <row r="79" ht="24.9" customHeight="1" spans="1:5">
      <c r="A79" s="36"/>
      <c r="B79" s="37"/>
      <c r="C79" s="38"/>
      <c r="D79" s="38"/>
      <c r="E79" s="39"/>
    </row>
    <row r="80" ht="24.9" customHeight="1" spans="1:5">
      <c r="A80" s="36"/>
      <c r="B80" s="37"/>
      <c r="C80" s="38"/>
      <c r="D80" s="38"/>
      <c r="E80" s="39"/>
    </row>
    <row r="81" ht="24.9" customHeight="1" spans="1:5">
      <c r="A81" s="36"/>
      <c r="B81" s="37"/>
      <c r="C81" s="38"/>
      <c r="D81" s="38"/>
      <c r="E81" s="39"/>
    </row>
    <row r="82" ht="24.9" customHeight="1" spans="1:5">
      <c r="A82" s="36"/>
      <c r="B82" s="37"/>
      <c r="C82" s="38"/>
      <c r="D82" s="38"/>
      <c r="E82" s="39"/>
    </row>
    <row r="83" ht="24.9" customHeight="1" spans="1:5">
      <c r="A83" s="36"/>
      <c r="B83" s="37"/>
      <c r="C83" s="38"/>
      <c r="D83" s="38"/>
      <c r="E83" s="39"/>
    </row>
    <row r="84" ht="24.9" customHeight="1" spans="1:5">
      <c r="A84" s="36"/>
      <c r="B84" s="37"/>
      <c r="C84" s="38"/>
      <c r="D84" s="38"/>
      <c r="E84" s="39"/>
    </row>
    <row r="85" ht="24.9" customHeight="1" spans="1:5">
      <c r="A85" s="36"/>
      <c r="B85" s="37"/>
      <c r="C85" s="38"/>
      <c r="D85" s="38"/>
      <c r="E85" s="39"/>
    </row>
    <row r="86" ht="24.9" customHeight="1" spans="1:5">
      <c r="A86" s="36"/>
      <c r="B86" s="37"/>
      <c r="C86" s="38"/>
      <c r="D86" s="38"/>
      <c r="E86" s="39"/>
    </row>
    <row r="87" ht="24.9" customHeight="1" spans="1:5">
      <c r="A87" s="36"/>
      <c r="B87" s="37"/>
      <c r="C87" s="38"/>
      <c r="D87" s="38"/>
      <c r="E87" s="39"/>
    </row>
    <row r="88" ht="24.9" customHeight="1" spans="1:5">
      <c r="A88" s="36"/>
      <c r="B88" s="37"/>
      <c r="C88" s="38"/>
      <c r="D88" s="38"/>
      <c r="E88" s="39"/>
    </row>
    <row r="89" ht="24.9" customHeight="1" spans="1:5">
      <c r="A89" s="48"/>
      <c r="B89" s="49"/>
      <c r="C89" s="50"/>
      <c r="D89" s="50"/>
      <c r="E89" s="51"/>
    </row>
    <row r="90" ht="24.9" customHeight="1" spans="1:5">
      <c r="A90" s="36"/>
      <c r="B90" s="52" t="s">
        <v>47</v>
      </c>
      <c r="C90" s="53" t="s">
        <v>6</v>
      </c>
      <c r="D90" s="54" t="s">
        <v>48</v>
      </c>
      <c r="E90" s="55"/>
    </row>
    <row r="91" ht="24.9" customHeight="1" spans="1:5">
      <c r="A91" s="31">
        <v>7</v>
      </c>
      <c r="B91" s="32"/>
      <c r="C91" s="33"/>
      <c r="D91" s="33"/>
      <c r="E91" s="34"/>
    </row>
    <row r="92" ht="24.9" customHeight="1" spans="1:5">
      <c r="A92" s="36"/>
      <c r="B92" s="37"/>
      <c r="C92" s="38"/>
      <c r="D92" s="38"/>
      <c r="E92" s="39"/>
    </row>
    <row r="93" ht="24.9" customHeight="1" spans="1:5">
      <c r="A93" s="36"/>
      <c r="B93" s="37"/>
      <c r="C93" s="38"/>
      <c r="D93" s="38"/>
      <c r="E93" s="39"/>
    </row>
    <row r="94" ht="24.9" customHeight="1" spans="1:5">
      <c r="A94" s="36"/>
      <c r="B94" s="37"/>
      <c r="C94" s="38"/>
      <c r="D94" s="38"/>
      <c r="E94" s="39"/>
    </row>
    <row r="95" ht="24.9" customHeight="1" spans="1:5">
      <c r="A95" s="36"/>
      <c r="B95" s="37"/>
      <c r="C95" s="38"/>
      <c r="D95" s="38"/>
      <c r="E95" s="39"/>
    </row>
    <row r="96" ht="24.9" customHeight="1" spans="1:5">
      <c r="A96" s="36"/>
      <c r="B96" s="37"/>
      <c r="C96" s="38"/>
      <c r="D96" s="38"/>
      <c r="E96" s="39"/>
    </row>
    <row r="97" ht="24.9" customHeight="1" spans="1:5">
      <c r="A97" s="36"/>
      <c r="B97" s="37"/>
      <c r="C97" s="38"/>
      <c r="D97" s="38"/>
      <c r="E97" s="39"/>
    </row>
    <row r="98" ht="24.9" customHeight="1" spans="1:5">
      <c r="A98" s="36"/>
      <c r="B98" s="37"/>
      <c r="C98" s="38"/>
      <c r="D98" s="38"/>
      <c r="E98" s="39"/>
    </row>
    <row r="99" ht="24.9" customHeight="1" spans="1:5">
      <c r="A99" s="36"/>
      <c r="B99" s="37"/>
      <c r="C99" s="38"/>
      <c r="D99" s="38"/>
      <c r="E99" s="39"/>
    </row>
    <row r="100" ht="24.9" customHeight="1" spans="1:5">
      <c r="A100" s="36"/>
      <c r="B100" s="37"/>
      <c r="C100" s="38"/>
      <c r="D100" s="38"/>
      <c r="E100" s="39"/>
    </row>
    <row r="101" ht="24.9" customHeight="1" spans="1:5">
      <c r="A101" s="36"/>
      <c r="B101" s="37"/>
      <c r="C101" s="38"/>
      <c r="D101" s="38"/>
      <c r="E101" s="39"/>
    </row>
    <row r="102" ht="24.9" customHeight="1" spans="1:5">
      <c r="A102" s="36"/>
      <c r="B102" s="37"/>
      <c r="C102" s="38"/>
      <c r="D102" s="38"/>
      <c r="E102" s="39"/>
    </row>
    <row r="103" ht="24.9" customHeight="1" spans="1:5">
      <c r="A103" s="48"/>
      <c r="B103" s="49"/>
      <c r="C103" s="50"/>
      <c r="D103" s="50"/>
      <c r="E103" s="51"/>
    </row>
    <row r="104" ht="24.9" customHeight="1" spans="1:5">
      <c r="A104" s="36"/>
      <c r="B104" s="52" t="s">
        <v>47</v>
      </c>
      <c r="C104" s="53" t="s">
        <v>6</v>
      </c>
      <c r="D104" s="54" t="s">
        <v>48</v>
      </c>
      <c r="E104" s="55"/>
    </row>
    <row r="105" ht="24.9" customHeight="1" spans="1:5">
      <c r="A105" s="31">
        <v>8</v>
      </c>
      <c r="B105" s="32"/>
      <c r="C105" s="33"/>
      <c r="D105" s="33"/>
      <c r="E105" s="34"/>
    </row>
    <row r="106" ht="24.9" customHeight="1" spans="1:5">
      <c r="A106" s="36"/>
      <c r="B106" s="37"/>
      <c r="C106" s="38"/>
      <c r="D106" s="38"/>
      <c r="E106" s="39"/>
    </row>
    <row r="107" ht="24.9" customHeight="1" spans="1:5">
      <c r="A107" s="36"/>
      <c r="B107" s="37"/>
      <c r="C107" s="38"/>
      <c r="D107" s="38"/>
      <c r="E107" s="39"/>
    </row>
    <row r="108" ht="24.9" customHeight="1" spans="1:5">
      <c r="A108" s="36"/>
      <c r="B108" s="37"/>
      <c r="C108" s="38"/>
      <c r="D108" s="38"/>
      <c r="E108" s="39"/>
    </row>
    <row r="109" ht="24.9" customHeight="1" spans="1:5">
      <c r="A109" s="36"/>
      <c r="B109" s="37"/>
      <c r="C109" s="38"/>
      <c r="D109" s="38"/>
      <c r="E109" s="39"/>
    </row>
    <row r="110" ht="24.9" customHeight="1" spans="1:5">
      <c r="A110" s="36"/>
      <c r="B110" s="37"/>
      <c r="C110" s="38"/>
      <c r="D110" s="38"/>
      <c r="E110" s="39"/>
    </row>
    <row r="111" ht="24.9" customHeight="1" spans="1:5">
      <c r="A111" s="36"/>
      <c r="B111" s="37"/>
      <c r="C111" s="38"/>
      <c r="D111" s="38"/>
      <c r="E111" s="39"/>
    </row>
    <row r="112" ht="24.9" customHeight="1" spans="1:5">
      <c r="A112" s="36"/>
      <c r="B112" s="37"/>
      <c r="C112" s="38"/>
      <c r="D112" s="38"/>
      <c r="E112" s="39"/>
    </row>
    <row r="113" ht="24.9" customHeight="1" spans="1:5">
      <c r="A113" s="36"/>
      <c r="B113" s="37"/>
      <c r="C113" s="38"/>
      <c r="D113" s="38"/>
      <c r="E113" s="39"/>
    </row>
    <row r="114" ht="24.9" customHeight="1" spans="1:5">
      <c r="A114" s="36"/>
      <c r="B114" s="37"/>
      <c r="C114" s="38"/>
      <c r="D114" s="38"/>
      <c r="E114" s="39"/>
    </row>
    <row r="115" ht="24.9" customHeight="1" spans="1:5">
      <c r="A115" s="36"/>
      <c r="B115" s="37"/>
      <c r="C115" s="38"/>
      <c r="D115" s="38"/>
      <c r="E115" s="39"/>
    </row>
    <row r="116" ht="24.9" customHeight="1" spans="1:5">
      <c r="A116" s="36"/>
      <c r="B116" s="37"/>
      <c r="C116" s="38"/>
      <c r="D116" s="38"/>
      <c r="E116" s="39"/>
    </row>
    <row r="117" ht="24.9" customHeight="1" spans="1:5">
      <c r="A117" s="48"/>
      <c r="B117" s="49"/>
      <c r="C117" s="50"/>
      <c r="D117" s="50"/>
      <c r="E117" s="51"/>
    </row>
    <row r="118" ht="24.9" customHeight="1" spans="1:5">
      <c r="A118" s="36"/>
      <c r="B118" s="52" t="s">
        <v>47</v>
      </c>
      <c r="C118" s="53" t="s">
        <v>6</v>
      </c>
      <c r="D118" s="54" t="s">
        <v>48</v>
      </c>
      <c r="E118" s="55"/>
    </row>
    <row r="119" ht="24.9" customHeight="1" spans="1:5">
      <c r="A119" s="31">
        <v>9</v>
      </c>
      <c r="B119" s="32"/>
      <c r="C119" s="33"/>
      <c r="D119" s="33"/>
      <c r="E119" s="34"/>
    </row>
    <row r="120" ht="24.9" customHeight="1" spans="1:5">
      <c r="A120" s="36"/>
      <c r="B120" s="37"/>
      <c r="C120" s="38"/>
      <c r="D120" s="38"/>
      <c r="E120" s="39"/>
    </row>
    <row r="121" ht="24.9" customHeight="1" spans="1:5">
      <c r="A121" s="36"/>
      <c r="B121" s="37"/>
      <c r="C121" s="38"/>
      <c r="D121" s="38"/>
      <c r="E121" s="39"/>
    </row>
    <row r="122" ht="24.9" customHeight="1" spans="1:5">
      <c r="A122" s="36"/>
      <c r="B122" s="37"/>
      <c r="C122" s="38"/>
      <c r="D122" s="38"/>
      <c r="E122" s="39"/>
    </row>
    <row r="123" ht="24.9" customHeight="1" spans="1:5">
      <c r="A123" s="36"/>
      <c r="B123" s="37"/>
      <c r="C123" s="38"/>
      <c r="D123" s="38"/>
      <c r="E123" s="39"/>
    </row>
    <row r="124" ht="24.9" customHeight="1" spans="1:5">
      <c r="A124" s="36"/>
      <c r="B124" s="37"/>
      <c r="C124" s="38"/>
      <c r="D124" s="38"/>
      <c r="E124" s="39"/>
    </row>
    <row r="125" ht="24.9" customHeight="1" spans="1:5">
      <c r="A125" s="36"/>
      <c r="B125" s="37"/>
      <c r="C125" s="38"/>
      <c r="D125" s="38"/>
      <c r="E125" s="39"/>
    </row>
    <row r="126" ht="24.9" customHeight="1" spans="1:5">
      <c r="A126" s="36"/>
      <c r="B126" s="37"/>
      <c r="C126" s="38"/>
      <c r="D126" s="38"/>
      <c r="E126" s="39"/>
    </row>
    <row r="127" ht="24.9" customHeight="1" spans="1:5">
      <c r="A127" s="36"/>
      <c r="B127" s="37"/>
      <c r="C127" s="38"/>
      <c r="D127" s="38"/>
      <c r="E127" s="39"/>
    </row>
    <row r="128" ht="24.9" customHeight="1" spans="1:5">
      <c r="A128" s="36"/>
      <c r="B128" s="37"/>
      <c r="C128" s="38"/>
      <c r="D128" s="38"/>
      <c r="E128" s="39"/>
    </row>
    <row r="129" ht="24.9" customHeight="1" spans="1:5">
      <c r="A129" s="36"/>
      <c r="B129" s="37"/>
      <c r="C129" s="38"/>
      <c r="D129" s="38"/>
      <c r="E129" s="39"/>
    </row>
    <row r="130" ht="24.9" customHeight="1" spans="1:5">
      <c r="A130" s="36"/>
      <c r="B130" s="37"/>
      <c r="C130" s="38"/>
      <c r="D130" s="38"/>
      <c r="E130" s="39"/>
    </row>
    <row r="131" ht="24.9" customHeight="1" spans="1:5">
      <c r="A131" s="48"/>
      <c r="B131" s="49"/>
      <c r="C131" s="50"/>
      <c r="D131" s="50"/>
      <c r="E131" s="51"/>
    </row>
    <row r="132" ht="24.9" customHeight="1" spans="1:5">
      <c r="A132" s="36"/>
      <c r="B132" s="52" t="s">
        <v>47</v>
      </c>
      <c r="C132" s="53" t="s">
        <v>6</v>
      </c>
      <c r="D132" s="54" t="s">
        <v>48</v>
      </c>
      <c r="E132" s="55"/>
    </row>
    <row r="133" ht="24.9" customHeight="1" spans="1:5">
      <c r="A133" s="31">
        <v>10</v>
      </c>
      <c r="B133" s="32"/>
      <c r="C133" s="33"/>
      <c r="D133" s="33"/>
      <c r="E133" s="34"/>
    </row>
    <row r="134" ht="24.9" customHeight="1" spans="1:5">
      <c r="A134" s="36"/>
      <c r="B134" s="37"/>
      <c r="C134" s="38"/>
      <c r="D134" s="38"/>
      <c r="E134" s="39"/>
    </row>
    <row r="135" ht="24.9" customHeight="1" spans="1:5">
      <c r="A135" s="36"/>
      <c r="B135" s="37"/>
      <c r="C135" s="38"/>
      <c r="D135" s="38"/>
      <c r="E135" s="39"/>
    </row>
    <row r="136" ht="24.9" customHeight="1" spans="1:5">
      <c r="A136" s="36"/>
      <c r="B136" s="37"/>
      <c r="C136" s="38"/>
      <c r="D136" s="38"/>
      <c r="E136" s="39"/>
    </row>
    <row r="137" ht="24.9" customHeight="1" spans="1:5">
      <c r="A137" s="36"/>
      <c r="B137" s="37"/>
      <c r="C137" s="38"/>
      <c r="D137" s="38"/>
      <c r="E137" s="39"/>
    </row>
    <row r="138" ht="24.9" customHeight="1" spans="1:5">
      <c r="A138" s="36"/>
      <c r="B138" s="37"/>
      <c r="C138" s="38"/>
      <c r="D138" s="38"/>
      <c r="E138" s="39"/>
    </row>
    <row r="139" ht="24.9" customHeight="1" spans="1:5">
      <c r="A139" s="36"/>
      <c r="B139" s="37"/>
      <c r="C139" s="38"/>
      <c r="D139" s="38"/>
      <c r="E139" s="39"/>
    </row>
    <row r="140" ht="24.9" customHeight="1" spans="1:5">
      <c r="A140" s="36"/>
      <c r="B140" s="37"/>
      <c r="C140" s="38"/>
      <c r="D140" s="38"/>
      <c r="E140" s="39"/>
    </row>
    <row r="141" ht="24.9" customHeight="1" spans="1:5">
      <c r="A141" s="36"/>
      <c r="B141" s="37"/>
      <c r="C141" s="38"/>
      <c r="D141" s="38"/>
      <c r="E141" s="39"/>
    </row>
    <row r="142" ht="24.9" customHeight="1" spans="1:5">
      <c r="A142" s="36"/>
      <c r="B142" s="37"/>
      <c r="C142" s="38"/>
      <c r="D142" s="38"/>
      <c r="E142" s="39"/>
    </row>
    <row r="143" ht="24.9" customHeight="1" spans="1:5">
      <c r="A143" s="36"/>
      <c r="B143" s="37"/>
      <c r="C143" s="38"/>
      <c r="D143" s="38"/>
      <c r="E143" s="39"/>
    </row>
    <row r="144" ht="24.9" customHeight="1" spans="1:5">
      <c r="A144" s="36"/>
      <c r="B144" s="37"/>
      <c r="C144" s="38"/>
      <c r="D144" s="38"/>
      <c r="E144" s="39"/>
    </row>
    <row r="145" ht="24.9" customHeight="1" spans="1:5">
      <c r="A145" s="48"/>
      <c r="B145" s="49"/>
      <c r="C145" s="50"/>
      <c r="D145" s="50"/>
      <c r="E145" s="51"/>
    </row>
    <row r="146" ht="24.9" customHeight="1" spans="1:5">
      <c r="A146" s="36"/>
      <c r="B146" s="52" t="s">
        <v>47</v>
      </c>
      <c r="C146" s="53" t="s">
        <v>6</v>
      </c>
      <c r="D146" s="54" t="s">
        <v>48</v>
      </c>
      <c r="E146" s="55"/>
    </row>
    <row r="147" ht="24.9" customHeight="1" spans="1:5">
      <c r="A147" s="31">
        <v>11</v>
      </c>
      <c r="B147" s="32"/>
      <c r="C147" s="33"/>
      <c r="D147" s="33"/>
      <c r="E147" s="34"/>
    </row>
    <row r="148" ht="24.9" customHeight="1" spans="1:5">
      <c r="A148" s="36"/>
      <c r="B148" s="37"/>
      <c r="C148" s="38"/>
      <c r="D148" s="38"/>
      <c r="E148" s="39"/>
    </row>
    <row r="149" ht="24.9" customHeight="1" spans="1:5">
      <c r="A149" s="36"/>
      <c r="B149" s="37"/>
      <c r="C149" s="38"/>
      <c r="D149" s="38"/>
      <c r="E149" s="39"/>
    </row>
    <row r="150" ht="24.9" customHeight="1" spans="1:5">
      <c r="A150" s="36"/>
      <c r="B150" s="37"/>
      <c r="C150" s="38"/>
      <c r="D150" s="38"/>
      <c r="E150" s="39"/>
    </row>
    <row r="151" ht="24.9" customHeight="1" spans="1:5">
      <c r="A151" s="36"/>
      <c r="B151" s="37"/>
      <c r="C151" s="38"/>
      <c r="D151" s="38"/>
      <c r="E151" s="39"/>
    </row>
    <row r="152" ht="24.9" customHeight="1" spans="1:5">
      <c r="A152" s="36"/>
      <c r="B152" s="37"/>
      <c r="C152" s="38"/>
      <c r="D152" s="38"/>
      <c r="E152" s="39"/>
    </row>
    <row r="153" ht="24.9" customHeight="1" spans="1:5">
      <c r="A153" s="36"/>
      <c r="B153" s="37"/>
      <c r="C153" s="38"/>
      <c r="D153" s="38"/>
      <c r="E153" s="39"/>
    </row>
    <row r="154" ht="24.9" customHeight="1" spans="1:5">
      <c r="A154" s="36"/>
      <c r="B154" s="37"/>
      <c r="C154" s="38"/>
      <c r="D154" s="38"/>
      <c r="E154" s="39"/>
    </row>
    <row r="155" ht="24.9" customHeight="1" spans="1:5">
      <c r="A155" s="36"/>
      <c r="B155" s="37"/>
      <c r="C155" s="38"/>
      <c r="D155" s="38"/>
      <c r="E155" s="39"/>
    </row>
    <row r="156" ht="24.9" customHeight="1" spans="1:5">
      <c r="A156" s="36"/>
      <c r="B156" s="37"/>
      <c r="C156" s="38"/>
      <c r="D156" s="38"/>
      <c r="E156" s="39"/>
    </row>
    <row r="157" ht="24.9" customHeight="1" spans="1:5">
      <c r="A157" s="36"/>
      <c r="B157" s="37"/>
      <c r="C157" s="38"/>
      <c r="D157" s="38"/>
      <c r="E157" s="39"/>
    </row>
    <row r="158" ht="24.9" customHeight="1" spans="1:5">
      <c r="A158" s="36"/>
      <c r="B158" s="37"/>
      <c r="C158" s="38"/>
      <c r="D158" s="38"/>
      <c r="E158" s="39"/>
    </row>
    <row r="159" ht="24.9" customHeight="1" spans="1:5">
      <c r="A159" s="48"/>
      <c r="B159" s="49"/>
      <c r="C159" s="50"/>
      <c r="D159" s="50"/>
      <c r="E159" s="51"/>
    </row>
    <row r="160" ht="24.9" customHeight="1" spans="1:5">
      <c r="A160" s="36"/>
      <c r="B160" s="52" t="s">
        <v>47</v>
      </c>
      <c r="C160" s="53" t="s">
        <v>6</v>
      </c>
      <c r="D160" s="54" t="s">
        <v>48</v>
      </c>
      <c r="E160" s="55"/>
    </row>
    <row r="161" ht="24.9" customHeight="1" spans="1:5">
      <c r="A161" s="31">
        <v>12</v>
      </c>
      <c r="B161" s="32"/>
      <c r="C161" s="33"/>
      <c r="D161" s="33"/>
      <c r="E161" s="34"/>
    </row>
    <row r="162" ht="24.9" customHeight="1" spans="1:5">
      <c r="A162" s="36"/>
      <c r="B162" s="37"/>
      <c r="C162" s="38"/>
      <c r="D162" s="38"/>
      <c r="E162" s="39"/>
    </row>
    <row r="163" ht="24.9" customHeight="1" spans="1:5">
      <c r="A163" s="36"/>
      <c r="B163" s="37"/>
      <c r="C163" s="38"/>
      <c r="D163" s="38"/>
      <c r="E163" s="39"/>
    </row>
    <row r="164" ht="24.9" customHeight="1" spans="1:5">
      <c r="A164" s="36"/>
      <c r="B164" s="37"/>
      <c r="C164" s="38"/>
      <c r="D164" s="38"/>
      <c r="E164" s="39"/>
    </row>
    <row r="165" ht="24.9" customHeight="1" spans="1:5">
      <c r="A165" s="36"/>
      <c r="B165" s="37"/>
      <c r="C165" s="38"/>
      <c r="D165" s="38"/>
      <c r="E165" s="39"/>
    </row>
    <row r="166" ht="24.9" customHeight="1" spans="1:5">
      <c r="A166" s="36"/>
      <c r="B166" s="37"/>
      <c r="C166" s="38"/>
      <c r="D166" s="38"/>
      <c r="E166" s="39"/>
    </row>
    <row r="167" ht="24.9" customHeight="1" spans="1:5">
      <c r="A167" s="36"/>
      <c r="B167" s="37"/>
      <c r="C167" s="38"/>
      <c r="D167" s="38"/>
      <c r="E167" s="39"/>
    </row>
    <row r="168" ht="24.9" customHeight="1" spans="1:5">
      <c r="A168" s="36"/>
      <c r="B168" s="37"/>
      <c r="C168" s="38"/>
      <c r="D168" s="38"/>
      <c r="E168" s="39"/>
    </row>
    <row r="169" ht="24.9" customHeight="1" spans="1:5">
      <c r="A169" s="36"/>
      <c r="B169" s="37"/>
      <c r="C169" s="38"/>
      <c r="D169" s="38"/>
      <c r="E169" s="39"/>
    </row>
    <row r="170" ht="24.9" customHeight="1" spans="1:5">
      <c r="A170" s="36"/>
      <c r="B170" s="37"/>
      <c r="C170" s="38"/>
      <c r="D170" s="38"/>
      <c r="E170" s="39"/>
    </row>
    <row r="171" ht="24.9" customHeight="1" spans="1:5">
      <c r="A171" s="36"/>
      <c r="B171" s="37"/>
      <c r="C171" s="38"/>
      <c r="D171" s="38"/>
      <c r="E171" s="39"/>
    </row>
    <row r="172" ht="24.9" customHeight="1" spans="1:5">
      <c r="A172" s="36"/>
      <c r="B172" s="37"/>
      <c r="C172" s="38"/>
      <c r="D172" s="38"/>
      <c r="E172" s="39"/>
    </row>
    <row r="173" ht="24.9" customHeight="1" spans="1:5">
      <c r="A173" s="48"/>
      <c r="B173" s="49"/>
      <c r="C173" s="50"/>
      <c r="D173" s="50"/>
      <c r="E173" s="51"/>
    </row>
    <row r="174" ht="24.9" customHeight="1" spans="1:5">
      <c r="A174" s="36"/>
      <c r="B174" s="52" t="s">
        <v>47</v>
      </c>
      <c r="C174" s="53" t="s">
        <v>6</v>
      </c>
      <c r="D174" s="54" t="s">
        <v>48</v>
      </c>
      <c r="E174" s="55"/>
    </row>
    <row r="175" ht="24.9" customHeight="1" spans="1:5">
      <c r="A175" s="31">
        <v>13</v>
      </c>
      <c r="B175" s="32"/>
      <c r="C175" s="33"/>
      <c r="D175" s="33"/>
      <c r="E175" s="34"/>
    </row>
    <row r="176" ht="24.9" customHeight="1" spans="1:5">
      <c r="A176" s="36"/>
      <c r="B176" s="37"/>
      <c r="C176" s="38"/>
      <c r="D176" s="38"/>
      <c r="E176" s="39"/>
    </row>
    <row r="177" ht="24.9" customHeight="1" spans="1:5">
      <c r="A177" s="36"/>
      <c r="B177" s="37"/>
      <c r="C177" s="38"/>
      <c r="D177" s="38"/>
      <c r="E177" s="39"/>
    </row>
    <row r="178" ht="24.9" customHeight="1" spans="1:5">
      <c r="A178" s="36"/>
      <c r="B178" s="37"/>
      <c r="C178" s="38"/>
      <c r="D178" s="38"/>
      <c r="E178" s="39"/>
    </row>
    <row r="179" ht="24.9" customHeight="1" spans="1:5">
      <c r="A179" s="36"/>
      <c r="B179" s="37"/>
      <c r="C179" s="38"/>
      <c r="D179" s="38"/>
      <c r="E179" s="39"/>
    </row>
    <row r="180" ht="24.9" customHeight="1" spans="1:5">
      <c r="A180" s="36"/>
      <c r="B180" s="37"/>
      <c r="C180" s="38"/>
      <c r="D180" s="38"/>
      <c r="E180" s="39"/>
    </row>
    <row r="181" ht="24.9" customHeight="1" spans="1:5">
      <c r="A181" s="36"/>
      <c r="B181" s="37"/>
      <c r="C181" s="38"/>
      <c r="D181" s="38"/>
      <c r="E181" s="39"/>
    </row>
    <row r="182" ht="24.9" customHeight="1" spans="1:5">
      <c r="A182" s="36"/>
      <c r="B182" s="37"/>
      <c r="C182" s="38"/>
      <c r="D182" s="38"/>
      <c r="E182" s="39"/>
    </row>
    <row r="183" ht="24.9" customHeight="1" spans="1:5">
      <c r="A183" s="36"/>
      <c r="B183" s="37"/>
      <c r="C183" s="38"/>
      <c r="D183" s="38"/>
      <c r="E183" s="39"/>
    </row>
    <row r="184" ht="24.9" customHeight="1" spans="1:5">
      <c r="A184" s="36"/>
      <c r="B184" s="37"/>
      <c r="C184" s="38"/>
      <c r="D184" s="38"/>
      <c r="E184" s="39"/>
    </row>
    <row r="185" ht="24.9" customHeight="1" spans="1:5">
      <c r="A185" s="36"/>
      <c r="B185" s="37"/>
      <c r="C185" s="38"/>
      <c r="D185" s="38"/>
      <c r="E185" s="39"/>
    </row>
    <row r="186" ht="24.9" customHeight="1" spans="1:5">
      <c r="A186" s="36"/>
      <c r="B186" s="37"/>
      <c r="C186" s="38"/>
      <c r="D186" s="38"/>
      <c r="E186" s="39"/>
    </row>
    <row r="187" ht="24.9" customHeight="1" spans="1:5">
      <c r="A187" s="48"/>
      <c r="B187" s="49"/>
      <c r="C187" s="50"/>
      <c r="D187" s="50"/>
      <c r="E187" s="51"/>
    </row>
    <row r="188" ht="24.9" customHeight="1" spans="1:5">
      <c r="A188" s="36"/>
      <c r="B188" s="52" t="s">
        <v>47</v>
      </c>
      <c r="C188" s="53" t="s">
        <v>6</v>
      </c>
      <c r="D188" s="54" t="s">
        <v>48</v>
      </c>
      <c r="E188" s="55"/>
    </row>
    <row r="189" ht="24.9" customHeight="1" spans="1:5">
      <c r="A189" s="31">
        <v>14</v>
      </c>
      <c r="B189" s="32"/>
      <c r="C189" s="33"/>
      <c r="D189" s="33"/>
      <c r="E189" s="34"/>
    </row>
    <row r="190" ht="24.9" customHeight="1" spans="1:5">
      <c r="A190" s="36"/>
      <c r="B190" s="37"/>
      <c r="C190" s="38"/>
      <c r="D190" s="38"/>
      <c r="E190" s="39"/>
    </row>
    <row r="191" ht="24.9" customHeight="1" spans="1:5">
      <c r="A191" s="36"/>
      <c r="B191" s="37"/>
      <c r="C191" s="38"/>
      <c r="D191" s="38"/>
      <c r="E191" s="39"/>
    </row>
    <row r="192" ht="24.9" customHeight="1" spans="1:5">
      <c r="A192" s="36"/>
      <c r="B192" s="37"/>
      <c r="C192" s="38"/>
      <c r="D192" s="38"/>
      <c r="E192" s="39"/>
    </row>
    <row r="193" ht="24.9" customHeight="1" spans="1:5">
      <c r="A193" s="36"/>
      <c r="B193" s="37"/>
      <c r="C193" s="38"/>
      <c r="D193" s="38"/>
      <c r="E193" s="39"/>
    </row>
    <row r="194" ht="24.9" customHeight="1" spans="1:5">
      <c r="A194" s="36"/>
      <c r="B194" s="37"/>
      <c r="C194" s="38"/>
      <c r="D194" s="38"/>
      <c r="E194" s="39"/>
    </row>
    <row r="195" ht="24.9" customHeight="1" spans="1:5">
      <c r="A195" s="36"/>
      <c r="B195" s="37"/>
      <c r="C195" s="38"/>
      <c r="D195" s="38"/>
      <c r="E195" s="39"/>
    </row>
    <row r="196" ht="24.9" customHeight="1" spans="1:5">
      <c r="A196" s="36"/>
      <c r="B196" s="37"/>
      <c r="C196" s="38"/>
      <c r="D196" s="38"/>
      <c r="E196" s="39"/>
    </row>
    <row r="197" ht="24.9" customHeight="1" spans="1:5">
      <c r="A197" s="36"/>
      <c r="B197" s="37"/>
      <c r="C197" s="38"/>
      <c r="D197" s="38"/>
      <c r="E197" s="39"/>
    </row>
    <row r="198" ht="24.9" customHeight="1" spans="1:5">
      <c r="A198" s="36"/>
      <c r="B198" s="37"/>
      <c r="C198" s="38"/>
      <c r="D198" s="38"/>
      <c r="E198" s="39"/>
    </row>
    <row r="199" ht="24.9" customHeight="1" spans="1:5">
      <c r="A199" s="36"/>
      <c r="B199" s="37"/>
      <c r="C199" s="38"/>
      <c r="D199" s="38"/>
      <c r="E199" s="39"/>
    </row>
    <row r="200" ht="24.9" customHeight="1" spans="1:5">
      <c r="A200" s="36"/>
      <c r="B200" s="37"/>
      <c r="C200" s="38"/>
      <c r="D200" s="38"/>
      <c r="E200" s="39"/>
    </row>
    <row r="201" ht="24.9" customHeight="1" spans="1:5">
      <c r="A201" s="48"/>
      <c r="B201" s="49"/>
      <c r="C201" s="50"/>
      <c r="D201" s="50"/>
      <c r="E201" s="51"/>
    </row>
    <row r="202" ht="24.9" customHeight="1" spans="1:5">
      <c r="A202" s="36"/>
      <c r="B202" s="52" t="s">
        <v>47</v>
      </c>
      <c r="C202" s="53" t="s">
        <v>6</v>
      </c>
      <c r="D202" s="54" t="s">
        <v>48</v>
      </c>
      <c r="E202" s="55"/>
    </row>
    <row r="203" ht="24.9" customHeight="1" spans="1:5">
      <c r="A203" s="31">
        <v>15</v>
      </c>
      <c r="B203" s="32"/>
      <c r="C203" s="33"/>
      <c r="D203" s="33"/>
      <c r="E203" s="34"/>
    </row>
    <row r="204" ht="24.9" customHeight="1" spans="1:5">
      <c r="A204" s="36"/>
      <c r="B204" s="37"/>
      <c r="C204" s="38"/>
      <c r="D204" s="38"/>
      <c r="E204" s="39"/>
    </row>
    <row r="205" ht="24.9" customHeight="1" spans="1:5">
      <c r="A205" s="36"/>
      <c r="B205" s="37"/>
      <c r="C205" s="38"/>
      <c r="D205" s="38"/>
      <c r="E205" s="39"/>
    </row>
    <row r="206" ht="24.9" customHeight="1" spans="1:5">
      <c r="A206" s="36"/>
      <c r="B206" s="37"/>
      <c r="C206" s="38"/>
      <c r="D206" s="38"/>
      <c r="E206" s="39"/>
    </row>
    <row r="207" ht="24.9" customHeight="1" spans="1:5">
      <c r="A207" s="36"/>
      <c r="B207" s="37"/>
      <c r="C207" s="38"/>
      <c r="D207" s="38"/>
      <c r="E207" s="39"/>
    </row>
    <row r="208" ht="24.9" customHeight="1" spans="1:5">
      <c r="A208" s="36"/>
      <c r="B208" s="37"/>
      <c r="C208" s="38"/>
      <c r="D208" s="38"/>
      <c r="E208" s="39"/>
    </row>
    <row r="209" ht="24.9" customHeight="1" spans="1:5">
      <c r="A209" s="36"/>
      <c r="B209" s="37"/>
      <c r="C209" s="38"/>
      <c r="D209" s="38"/>
      <c r="E209" s="39"/>
    </row>
    <row r="210" ht="24.9" customHeight="1" spans="1:5">
      <c r="A210" s="36"/>
      <c r="B210" s="37"/>
      <c r="C210" s="38"/>
      <c r="D210" s="38"/>
      <c r="E210" s="39"/>
    </row>
    <row r="211" ht="24.9" customHeight="1" spans="1:5">
      <c r="A211" s="36"/>
      <c r="B211" s="37"/>
      <c r="C211" s="38"/>
      <c r="D211" s="38"/>
      <c r="E211" s="39"/>
    </row>
    <row r="212" ht="24.9" customHeight="1" spans="1:5">
      <c r="A212" s="36"/>
      <c r="B212" s="37"/>
      <c r="C212" s="38"/>
      <c r="D212" s="38"/>
      <c r="E212" s="39"/>
    </row>
    <row r="213" ht="24.9" customHeight="1" spans="1:5">
      <c r="A213" s="36"/>
      <c r="B213" s="37"/>
      <c r="C213" s="38"/>
      <c r="D213" s="38"/>
      <c r="E213" s="39"/>
    </row>
    <row r="214" ht="24.9" customHeight="1" spans="1:5">
      <c r="A214" s="36"/>
      <c r="B214" s="37"/>
      <c r="C214" s="38"/>
      <c r="D214" s="38"/>
      <c r="E214" s="39"/>
    </row>
    <row r="215" ht="24.9" customHeight="1" spans="1:5">
      <c r="A215" s="48"/>
      <c r="B215" s="49"/>
      <c r="C215" s="50"/>
      <c r="D215" s="50"/>
      <c r="E215" s="51"/>
    </row>
    <row r="216" ht="24.9" customHeight="1" spans="1:5">
      <c r="A216" s="36"/>
      <c r="B216" s="52" t="s">
        <v>47</v>
      </c>
      <c r="C216" s="53" t="s">
        <v>6</v>
      </c>
      <c r="D216" s="54" t="s">
        <v>48</v>
      </c>
      <c r="E216" s="55"/>
    </row>
    <row r="217" ht="24.9" customHeight="1" spans="1:5">
      <c r="A217" s="31">
        <v>16</v>
      </c>
      <c r="B217" s="32"/>
      <c r="C217" s="33"/>
      <c r="D217" s="33"/>
      <c r="E217" s="34"/>
    </row>
    <row r="218" ht="24.9" customHeight="1" spans="1:5">
      <c r="A218" s="36"/>
      <c r="B218" s="37"/>
      <c r="C218" s="38"/>
      <c r="D218" s="38"/>
      <c r="E218" s="39"/>
    </row>
    <row r="219" ht="24.9" customHeight="1" spans="1:5">
      <c r="A219" s="36"/>
      <c r="B219" s="37"/>
      <c r="C219" s="38"/>
      <c r="D219" s="38"/>
      <c r="E219" s="39"/>
    </row>
    <row r="220" ht="24.9" customHeight="1" spans="1:5">
      <c r="A220" s="36"/>
      <c r="B220" s="37"/>
      <c r="C220" s="38"/>
      <c r="D220" s="38"/>
      <c r="E220" s="39"/>
    </row>
    <row r="221" ht="24.9" customHeight="1" spans="1:5">
      <c r="A221" s="36"/>
      <c r="B221" s="37"/>
      <c r="C221" s="38"/>
      <c r="D221" s="38"/>
      <c r="E221" s="39"/>
    </row>
    <row r="222" ht="24.9" customHeight="1" spans="1:5">
      <c r="A222" s="36"/>
      <c r="B222" s="37"/>
      <c r="C222" s="38"/>
      <c r="D222" s="38"/>
      <c r="E222" s="39"/>
    </row>
    <row r="223" ht="24.9" customHeight="1" spans="1:5">
      <c r="A223" s="36"/>
      <c r="B223" s="37"/>
      <c r="C223" s="38"/>
      <c r="D223" s="38"/>
      <c r="E223" s="39"/>
    </row>
    <row r="224" ht="24.9" customHeight="1" spans="1:5">
      <c r="A224" s="36"/>
      <c r="B224" s="37"/>
      <c r="C224" s="38"/>
      <c r="D224" s="38"/>
      <c r="E224" s="39"/>
    </row>
    <row r="225" ht="24.9" customHeight="1" spans="1:5">
      <c r="A225" s="36"/>
      <c r="B225" s="37"/>
      <c r="C225" s="38"/>
      <c r="D225" s="38"/>
      <c r="E225" s="39"/>
    </row>
    <row r="226" ht="24.9" customHeight="1" spans="1:5">
      <c r="A226" s="36"/>
      <c r="B226" s="37"/>
      <c r="C226" s="38"/>
      <c r="D226" s="38"/>
      <c r="E226" s="39"/>
    </row>
    <row r="227" ht="63" customHeight="1" spans="1:5">
      <c r="A227" s="36"/>
      <c r="B227" s="37"/>
      <c r="C227" s="38"/>
      <c r="D227" s="38"/>
      <c r="E227" s="39"/>
    </row>
    <row r="228" ht="24.9" customHeight="1" spans="1:5">
      <c r="A228" s="36"/>
      <c r="B228" s="37"/>
      <c r="C228" s="38"/>
      <c r="D228" s="38"/>
      <c r="E228" s="39"/>
    </row>
    <row r="229" ht="24.9" customHeight="1" spans="1:5">
      <c r="A229" s="48"/>
      <c r="B229" s="49"/>
      <c r="C229" s="50"/>
      <c r="D229" s="50"/>
      <c r="E229" s="51"/>
    </row>
    <row r="230" ht="24.9" customHeight="1" spans="1:5">
      <c r="A230" s="36"/>
      <c r="B230" s="52" t="s">
        <v>47</v>
      </c>
      <c r="C230" s="53" t="s">
        <v>6</v>
      </c>
      <c r="D230" s="54" t="s">
        <v>48</v>
      </c>
      <c r="E230" s="55"/>
    </row>
    <row r="231" ht="24.9" customHeight="1" spans="1:5">
      <c r="A231" s="31">
        <v>17</v>
      </c>
      <c r="B231" s="32"/>
      <c r="C231" s="33"/>
      <c r="D231" s="33"/>
      <c r="E231" s="34"/>
    </row>
    <row r="232" ht="24.9" customHeight="1" spans="1:5">
      <c r="A232" s="36"/>
      <c r="B232" s="37"/>
      <c r="C232" s="38"/>
      <c r="D232" s="38"/>
      <c r="E232" s="39"/>
    </row>
    <row r="233" ht="24.9" customHeight="1" spans="1:5">
      <c r="A233" s="36"/>
      <c r="B233" s="37"/>
      <c r="C233" s="38"/>
      <c r="D233" s="38"/>
      <c r="E233" s="39"/>
    </row>
    <row r="234" ht="24.9" customHeight="1" spans="1:5">
      <c r="A234" s="36"/>
      <c r="B234" s="37"/>
      <c r="C234" s="38"/>
      <c r="D234" s="38"/>
      <c r="E234" s="39"/>
    </row>
    <row r="235" ht="24.9" customHeight="1" spans="1:5">
      <c r="A235" s="36"/>
      <c r="B235" s="37"/>
      <c r="C235" s="38"/>
      <c r="D235" s="38"/>
      <c r="E235" s="39"/>
    </row>
    <row r="236" ht="24.9" customHeight="1" spans="1:5">
      <c r="A236" s="36"/>
      <c r="B236" s="37"/>
      <c r="C236" s="38"/>
      <c r="D236" s="38"/>
      <c r="E236" s="39"/>
    </row>
    <row r="237" ht="24.9" customHeight="1" spans="1:5">
      <c r="A237" s="36"/>
      <c r="B237" s="37"/>
      <c r="C237" s="38"/>
      <c r="D237" s="38"/>
      <c r="E237" s="39"/>
    </row>
    <row r="238" ht="24.9" customHeight="1" spans="1:5">
      <c r="A238" s="36"/>
      <c r="B238" s="37"/>
      <c r="C238" s="38"/>
      <c r="D238" s="38"/>
      <c r="E238" s="39"/>
    </row>
    <row r="239" ht="24.9" customHeight="1" spans="1:5">
      <c r="A239" s="36"/>
      <c r="B239" s="37"/>
      <c r="C239" s="38"/>
      <c r="D239" s="38"/>
      <c r="E239" s="39"/>
    </row>
    <row r="240" ht="24.9" customHeight="1" spans="1:5">
      <c r="A240" s="36"/>
      <c r="B240" s="37"/>
      <c r="C240" s="38"/>
      <c r="D240" s="38"/>
      <c r="E240" s="39"/>
    </row>
    <row r="241" ht="24.9" customHeight="1" spans="1:5">
      <c r="A241" s="36"/>
      <c r="B241" s="37"/>
      <c r="C241" s="38"/>
      <c r="D241" s="38"/>
      <c r="E241" s="39"/>
    </row>
    <row r="242" ht="24.9" customHeight="1" spans="1:5">
      <c r="A242" s="36"/>
      <c r="B242" s="37"/>
      <c r="C242" s="38"/>
      <c r="D242" s="38"/>
      <c r="E242" s="39"/>
    </row>
    <row r="243" ht="24.9" customHeight="1" spans="1:5">
      <c r="A243" s="48"/>
      <c r="B243" s="49"/>
      <c r="C243" s="50"/>
      <c r="D243" s="50"/>
      <c r="E243" s="51"/>
    </row>
    <row r="244" ht="24.9" customHeight="1" spans="1:5">
      <c r="A244" s="36"/>
      <c r="B244" s="52" t="s">
        <v>47</v>
      </c>
      <c r="C244" s="53" t="s">
        <v>6</v>
      </c>
      <c r="D244" s="54" t="s">
        <v>48</v>
      </c>
      <c r="E244" s="55"/>
    </row>
    <row r="245" ht="24.9" customHeight="1" spans="1:5">
      <c r="A245" s="31">
        <v>18</v>
      </c>
      <c r="B245" s="32"/>
      <c r="C245" s="33"/>
      <c r="D245" s="33"/>
      <c r="E245" s="34"/>
    </row>
    <row r="246" ht="24.9" customHeight="1" spans="1:5">
      <c r="A246" s="36"/>
      <c r="B246" s="37"/>
      <c r="C246" s="38"/>
      <c r="D246" s="38"/>
      <c r="E246" s="39"/>
    </row>
    <row r="247" ht="24.9" customHeight="1" spans="1:5">
      <c r="A247" s="36"/>
      <c r="B247" s="37"/>
      <c r="C247" s="38"/>
      <c r="D247" s="38"/>
      <c r="E247" s="39"/>
    </row>
    <row r="248" ht="24.9" customHeight="1" spans="1:5">
      <c r="A248" s="36"/>
      <c r="B248" s="37"/>
      <c r="C248" s="38"/>
      <c r="D248" s="38"/>
      <c r="E248" s="39"/>
    </row>
    <row r="249" ht="24.9" customHeight="1" spans="1:5">
      <c r="A249" s="36"/>
      <c r="B249" s="37"/>
      <c r="C249" s="38"/>
      <c r="D249" s="38"/>
      <c r="E249" s="39"/>
    </row>
    <row r="250" ht="24.9" customHeight="1" spans="1:5">
      <c r="A250" s="36"/>
      <c r="B250" s="37"/>
      <c r="C250" s="38"/>
      <c r="D250" s="38"/>
      <c r="E250" s="39"/>
    </row>
    <row r="251" ht="24.9" customHeight="1" spans="1:5">
      <c r="A251" s="36"/>
      <c r="B251" s="37"/>
      <c r="C251" s="38"/>
      <c r="D251" s="38"/>
      <c r="E251" s="39"/>
    </row>
    <row r="252" ht="24.9" customHeight="1" spans="1:5">
      <c r="A252" s="36"/>
      <c r="B252" s="37"/>
      <c r="C252" s="38"/>
      <c r="D252" s="38"/>
      <c r="E252" s="39"/>
    </row>
    <row r="253" ht="24.9" customHeight="1" spans="1:5">
      <c r="A253" s="36"/>
      <c r="B253" s="37"/>
      <c r="C253" s="38"/>
      <c r="D253" s="38"/>
      <c r="E253" s="39"/>
    </row>
    <row r="254" ht="24.9" customHeight="1" spans="1:5">
      <c r="A254" s="36"/>
      <c r="B254" s="37"/>
      <c r="C254" s="38"/>
      <c r="D254" s="38"/>
      <c r="E254" s="39"/>
    </row>
    <row r="255" ht="24.9" customHeight="1" spans="1:5">
      <c r="A255" s="36"/>
      <c r="B255" s="37"/>
      <c r="C255" s="38"/>
      <c r="D255" s="38"/>
      <c r="E255" s="39"/>
    </row>
    <row r="256" ht="24.9" customHeight="1" spans="1:5">
      <c r="A256" s="36"/>
      <c r="B256" s="37"/>
      <c r="C256" s="38"/>
      <c r="D256" s="38"/>
      <c r="E256" s="39"/>
    </row>
    <row r="257" ht="24.9" customHeight="1" spans="1:5">
      <c r="A257" s="48"/>
      <c r="B257" s="49"/>
      <c r="C257" s="50"/>
      <c r="D257" s="50"/>
      <c r="E257" s="51"/>
    </row>
    <row r="258" ht="24.9" customHeight="1" spans="1:5">
      <c r="A258" s="36"/>
      <c r="B258" s="52" t="s">
        <v>47</v>
      </c>
      <c r="C258" s="53" t="s">
        <v>6</v>
      </c>
      <c r="D258" s="54" t="s">
        <v>48</v>
      </c>
      <c r="E258" s="55"/>
    </row>
    <row r="259" ht="24.9" customHeight="1" spans="1:5">
      <c r="A259" s="31">
        <v>19</v>
      </c>
      <c r="B259" s="32"/>
      <c r="C259" s="33"/>
      <c r="D259" s="33"/>
      <c r="E259" s="34"/>
    </row>
    <row r="260" ht="24.9" customHeight="1" spans="1:5">
      <c r="A260" s="36"/>
      <c r="B260" s="37"/>
      <c r="C260" s="38"/>
      <c r="D260" s="38"/>
      <c r="E260" s="39"/>
    </row>
    <row r="261" ht="24.9" customHeight="1" spans="1:5">
      <c r="A261" s="36"/>
      <c r="B261" s="37"/>
      <c r="C261" s="38"/>
      <c r="D261" s="38"/>
      <c r="E261" s="39"/>
    </row>
    <row r="262" ht="24.9" customHeight="1" spans="1:5">
      <c r="A262" s="36"/>
      <c r="B262" s="37"/>
      <c r="C262" s="38"/>
      <c r="D262" s="38"/>
      <c r="E262" s="39"/>
    </row>
    <row r="263" ht="24.9" customHeight="1" spans="1:5">
      <c r="A263" s="36"/>
      <c r="B263" s="37"/>
      <c r="C263" s="38"/>
      <c r="D263" s="38"/>
      <c r="E263" s="39"/>
    </row>
    <row r="264" ht="24.9" customHeight="1" spans="1:5">
      <c r="A264" s="36"/>
      <c r="B264" s="37"/>
      <c r="C264" s="38"/>
      <c r="D264" s="38"/>
      <c r="E264" s="39"/>
    </row>
    <row r="265" ht="24.9" customHeight="1" spans="1:5">
      <c r="A265" s="36"/>
      <c r="B265" s="37"/>
      <c r="C265" s="38"/>
      <c r="D265" s="38"/>
      <c r="E265" s="39"/>
    </row>
    <row r="266" ht="24.9" customHeight="1" spans="1:5">
      <c r="A266" s="36"/>
      <c r="B266" s="37"/>
      <c r="C266" s="38"/>
      <c r="D266" s="38"/>
      <c r="E266" s="39"/>
    </row>
    <row r="267" ht="24.9" customHeight="1" spans="1:5">
      <c r="A267" s="36"/>
      <c r="B267" s="37"/>
      <c r="C267" s="38"/>
      <c r="D267" s="38"/>
      <c r="E267" s="39"/>
    </row>
    <row r="268" ht="24.9" customHeight="1" spans="1:5">
      <c r="A268" s="36"/>
      <c r="B268" s="37"/>
      <c r="C268" s="38"/>
      <c r="D268" s="38"/>
      <c r="E268" s="39"/>
    </row>
    <row r="269" ht="24.9" customHeight="1" spans="1:5">
      <c r="A269" s="36"/>
      <c r="B269" s="37"/>
      <c r="C269" s="38"/>
      <c r="D269" s="38"/>
      <c r="E269" s="39"/>
    </row>
    <row r="270" ht="24.9" customHeight="1" spans="1:5">
      <c r="A270" s="36"/>
      <c r="B270" s="37"/>
      <c r="C270" s="38"/>
      <c r="D270" s="38"/>
      <c r="E270" s="39"/>
    </row>
    <row r="271" ht="24.9" customHeight="1" spans="1:5">
      <c r="A271" s="48"/>
      <c r="B271" s="49"/>
      <c r="C271" s="50"/>
      <c r="D271" s="50"/>
      <c r="E271" s="51"/>
    </row>
    <row r="272" ht="24.9" customHeight="1" spans="1:5">
      <c r="A272" s="36"/>
      <c r="B272" s="52" t="s">
        <v>47</v>
      </c>
      <c r="C272" s="53" t="s">
        <v>6</v>
      </c>
      <c r="D272" s="54" t="s">
        <v>48</v>
      </c>
      <c r="E272" s="55"/>
    </row>
    <row r="273" ht="24.9" customHeight="1" spans="1:5">
      <c r="A273" s="31">
        <v>20</v>
      </c>
      <c r="B273" s="32"/>
      <c r="C273" s="33"/>
      <c r="D273" s="33"/>
      <c r="E273" s="34"/>
    </row>
    <row r="274" ht="24.9" customHeight="1" spans="1:5">
      <c r="A274" s="36"/>
      <c r="B274" s="37"/>
      <c r="C274" s="38"/>
      <c r="D274" s="38"/>
      <c r="E274" s="39"/>
    </row>
    <row r="275" ht="24.9" customHeight="1" spans="1:5">
      <c r="A275" s="36"/>
      <c r="B275" s="37"/>
      <c r="C275" s="38"/>
      <c r="D275" s="38"/>
      <c r="E275" s="39"/>
    </row>
    <row r="276" ht="24.9" customHeight="1" spans="1:5">
      <c r="A276" s="36"/>
      <c r="B276" s="37"/>
      <c r="C276" s="38"/>
      <c r="D276" s="38"/>
      <c r="E276" s="39"/>
    </row>
    <row r="277" ht="24.9" customHeight="1" spans="1:5">
      <c r="A277" s="36"/>
      <c r="B277" s="37"/>
      <c r="C277" s="38"/>
      <c r="D277" s="38"/>
      <c r="E277" s="39"/>
    </row>
    <row r="278" ht="24.9" customHeight="1" spans="1:5">
      <c r="A278" s="36"/>
      <c r="B278" s="37"/>
      <c r="C278" s="38"/>
      <c r="D278" s="38"/>
      <c r="E278" s="39"/>
    </row>
    <row r="279" ht="24.9" customHeight="1" spans="1:5">
      <c r="A279" s="36"/>
      <c r="B279" s="37"/>
      <c r="C279" s="38"/>
      <c r="D279" s="38"/>
      <c r="E279" s="39"/>
    </row>
    <row r="280" ht="24.9" customHeight="1" spans="1:5">
      <c r="A280" s="36"/>
      <c r="B280" s="37"/>
      <c r="C280" s="38"/>
      <c r="D280" s="38"/>
      <c r="E280" s="39"/>
    </row>
    <row r="281" ht="24.9" customHeight="1" spans="1:5">
      <c r="A281" s="36"/>
      <c r="B281" s="37"/>
      <c r="C281" s="38"/>
      <c r="D281" s="38"/>
      <c r="E281" s="39"/>
    </row>
    <row r="282" ht="24.9" customHeight="1" spans="1:5">
      <c r="A282" s="36"/>
      <c r="B282" s="37"/>
      <c r="C282" s="38"/>
      <c r="D282" s="38"/>
      <c r="E282" s="39"/>
    </row>
    <row r="283" ht="24.9" customHeight="1" spans="1:5">
      <c r="A283" s="36"/>
      <c r="B283" s="37"/>
      <c r="C283" s="38"/>
      <c r="D283" s="38"/>
      <c r="E283" s="39"/>
    </row>
    <row r="284" ht="24.9" customHeight="1" spans="1:5">
      <c r="A284" s="36"/>
      <c r="B284" s="37"/>
      <c r="C284" s="38"/>
      <c r="D284" s="38"/>
      <c r="E284" s="39"/>
    </row>
    <row r="285" ht="24.9" customHeight="1" spans="1:5">
      <c r="A285" s="48"/>
      <c r="B285" s="49"/>
      <c r="C285" s="50"/>
      <c r="D285" s="50"/>
      <c r="E285" s="51"/>
    </row>
    <row r="286" ht="24.9" customHeight="1" spans="1:5">
      <c r="A286" s="36"/>
      <c r="B286" s="52" t="s">
        <v>47</v>
      </c>
      <c r="C286" s="53" t="s">
        <v>6</v>
      </c>
      <c r="D286" s="54" t="s">
        <v>48</v>
      </c>
      <c r="E286" s="55"/>
    </row>
    <row r="287" ht="24.9" customHeight="1" spans="1:5">
      <c r="A287" s="31">
        <v>21</v>
      </c>
      <c r="B287" s="32"/>
      <c r="C287" s="33"/>
      <c r="D287" s="33"/>
      <c r="E287" s="34"/>
    </row>
    <row r="288" ht="24.9" customHeight="1" spans="1:5">
      <c r="A288" s="36"/>
      <c r="B288" s="37"/>
      <c r="C288" s="38"/>
      <c r="D288" s="38"/>
      <c r="E288" s="39"/>
    </row>
    <row r="289" ht="24.9" customHeight="1" spans="1:5">
      <c r="A289" s="36"/>
      <c r="B289" s="37"/>
      <c r="C289" s="38"/>
      <c r="D289" s="38"/>
      <c r="E289" s="39"/>
    </row>
    <row r="290" ht="24.9" customHeight="1" spans="1:5">
      <c r="A290" s="36"/>
      <c r="B290" s="37"/>
      <c r="C290" s="38"/>
      <c r="D290" s="38"/>
      <c r="E290" s="39"/>
    </row>
    <row r="291" ht="24.9" customHeight="1" spans="1:5">
      <c r="A291" s="36"/>
      <c r="B291" s="37"/>
      <c r="C291" s="38"/>
      <c r="D291" s="38"/>
      <c r="E291" s="39"/>
    </row>
    <row r="292" ht="24.9" customHeight="1" spans="1:5">
      <c r="A292" s="36"/>
      <c r="B292" s="37"/>
      <c r="C292" s="38"/>
      <c r="D292" s="38"/>
      <c r="E292" s="39"/>
    </row>
    <row r="293" ht="24.9" customHeight="1" spans="1:5">
      <c r="A293" s="36"/>
      <c r="B293" s="37"/>
      <c r="C293" s="38"/>
      <c r="D293" s="38"/>
      <c r="E293" s="39"/>
    </row>
    <row r="294" ht="24.9" customHeight="1" spans="1:5">
      <c r="A294" s="36"/>
      <c r="B294" s="37"/>
      <c r="C294" s="38"/>
      <c r="D294" s="38"/>
      <c r="E294" s="39"/>
    </row>
    <row r="295" ht="24.9" customHeight="1" spans="1:5">
      <c r="A295" s="36"/>
      <c r="B295" s="37"/>
      <c r="C295" s="38"/>
      <c r="D295" s="38"/>
      <c r="E295" s="39"/>
    </row>
    <row r="296" ht="24.9" customHeight="1" spans="1:5">
      <c r="A296" s="36"/>
      <c r="B296" s="37"/>
      <c r="C296" s="38"/>
      <c r="D296" s="38"/>
      <c r="E296" s="39"/>
    </row>
    <row r="297" ht="24.9" customHeight="1" spans="1:5">
      <c r="A297" s="36"/>
      <c r="B297" s="37"/>
      <c r="C297" s="38"/>
      <c r="D297" s="38"/>
      <c r="E297" s="39"/>
    </row>
    <row r="298" ht="24.9" customHeight="1" spans="1:5">
      <c r="A298" s="36"/>
      <c r="B298" s="37"/>
      <c r="C298" s="38"/>
      <c r="D298" s="38"/>
      <c r="E298" s="39"/>
    </row>
    <row r="299" ht="24.9" customHeight="1" spans="1:5">
      <c r="A299" s="48"/>
      <c r="B299" s="49"/>
      <c r="C299" s="50"/>
      <c r="D299" s="50"/>
      <c r="E299" s="51"/>
    </row>
    <row r="300" ht="24.9" customHeight="1" spans="1:5">
      <c r="A300" s="36"/>
      <c r="B300" s="52" t="s">
        <v>47</v>
      </c>
      <c r="C300" s="53" t="s">
        <v>6</v>
      </c>
      <c r="D300" s="54" t="s">
        <v>48</v>
      </c>
      <c r="E300" s="55"/>
    </row>
    <row r="301" ht="24.9" customHeight="1" spans="1:5">
      <c r="A301" s="31">
        <v>22</v>
      </c>
      <c r="B301" s="32"/>
      <c r="C301" s="33"/>
      <c r="D301" s="33"/>
      <c r="E301" s="34"/>
    </row>
    <row r="302" ht="24.9" customHeight="1" spans="1:5">
      <c r="A302" s="36"/>
      <c r="B302" s="37"/>
      <c r="C302" s="38"/>
      <c r="D302" s="38"/>
      <c r="E302" s="39"/>
    </row>
    <row r="303" ht="24.9" customHeight="1" spans="1:5">
      <c r="A303" s="36"/>
      <c r="B303" s="37"/>
      <c r="C303" s="38"/>
      <c r="D303" s="38"/>
      <c r="E303" s="39"/>
    </row>
    <row r="304" ht="24.9" customHeight="1" spans="1:5">
      <c r="A304" s="36"/>
      <c r="B304" s="37"/>
      <c r="C304" s="38"/>
      <c r="D304" s="38"/>
      <c r="E304" s="39"/>
    </row>
    <row r="305" ht="24.9" customHeight="1" spans="1:5">
      <c r="A305" s="36"/>
      <c r="B305" s="37"/>
      <c r="C305" s="38"/>
      <c r="D305" s="38"/>
      <c r="E305" s="39"/>
    </row>
    <row r="306" ht="24.9" customHeight="1" spans="1:5">
      <c r="A306" s="36"/>
      <c r="B306" s="37"/>
      <c r="C306" s="38"/>
      <c r="D306" s="38"/>
      <c r="E306" s="39"/>
    </row>
    <row r="307" ht="24.9" customHeight="1" spans="1:5">
      <c r="A307" s="36"/>
      <c r="B307" s="37"/>
      <c r="C307" s="38"/>
      <c r="D307" s="38"/>
      <c r="E307" s="39"/>
    </row>
    <row r="308" ht="24.9" customHeight="1" spans="1:5">
      <c r="A308" s="36"/>
      <c r="B308" s="37"/>
      <c r="C308" s="38"/>
      <c r="D308" s="38"/>
      <c r="E308" s="39"/>
    </row>
    <row r="309" ht="24.9" customHeight="1" spans="1:5">
      <c r="A309" s="36"/>
      <c r="B309" s="37"/>
      <c r="C309" s="38"/>
      <c r="D309" s="38"/>
      <c r="E309" s="39"/>
    </row>
    <row r="310" ht="24.9" customHeight="1" spans="1:5">
      <c r="A310" s="36"/>
      <c r="B310" s="37"/>
      <c r="C310" s="38"/>
      <c r="D310" s="38"/>
      <c r="E310" s="39"/>
    </row>
    <row r="311" ht="24.9" customHeight="1" spans="1:5">
      <c r="A311" s="36"/>
      <c r="B311" s="37"/>
      <c r="C311" s="38"/>
      <c r="D311" s="38"/>
      <c r="E311" s="39"/>
    </row>
    <row r="312" ht="24.9" customHeight="1" spans="1:5">
      <c r="A312" s="36"/>
      <c r="B312" s="37"/>
      <c r="C312" s="38"/>
      <c r="D312" s="38"/>
      <c r="E312" s="39"/>
    </row>
    <row r="313" ht="24.9" customHeight="1" spans="1:5">
      <c r="A313" s="48"/>
      <c r="B313" s="49"/>
      <c r="C313" s="50"/>
      <c r="D313" s="50"/>
      <c r="E313" s="51"/>
    </row>
    <row r="314" ht="24.9" customHeight="1" spans="1:5">
      <c r="A314" s="36"/>
      <c r="B314" s="52" t="s">
        <v>47</v>
      </c>
      <c r="C314" s="53" t="s">
        <v>6</v>
      </c>
      <c r="D314" s="54" t="s">
        <v>48</v>
      </c>
      <c r="E314" s="55"/>
    </row>
    <row r="315" ht="24.9" customHeight="1" spans="1:5">
      <c r="A315" s="31">
        <v>23</v>
      </c>
      <c r="B315" s="32"/>
      <c r="C315" s="33"/>
      <c r="D315" s="33"/>
      <c r="E315" s="34"/>
    </row>
    <row r="316" ht="24.9" customHeight="1" spans="1:5">
      <c r="A316" s="36"/>
      <c r="B316" s="37"/>
      <c r="C316" s="38"/>
      <c r="D316" s="38"/>
      <c r="E316" s="39"/>
    </row>
    <row r="317" ht="24.9" customHeight="1" spans="1:5">
      <c r="A317" s="36"/>
      <c r="B317" s="37"/>
      <c r="C317" s="38"/>
      <c r="D317" s="38"/>
      <c r="E317" s="39"/>
    </row>
    <row r="318" ht="24.9" customHeight="1" spans="1:5">
      <c r="A318" s="36"/>
      <c r="B318" s="37"/>
      <c r="C318" s="38"/>
      <c r="D318" s="38"/>
      <c r="E318" s="39"/>
    </row>
    <row r="319" ht="24.9" customHeight="1" spans="1:5">
      <c r="A319" s="36"/>
      <c r="B319" s="37"/>
      <c r="C319" s="38"/>
      <c r="D319" s="38"/>
      <c r="E319" s="39"/>
    </row>
    <row r="320" ht="24.9" customHeight="1" spans="1:5">
      <c r="A320" s="36"/>
      <c r="B320" s="37"/>
      <c r="C320" s="38"/>
      <c r="D320" s="38"/>
      <c r="E320" s="39"/>
    </row>
    <row r="321" ht="24.9" customHeight="1" spans="1:5">
      <c r="A321" s="36"/>
      <c r="B321" s="37"/>
      <c r="C321" s="38"/>
      <c r="D321" s="38"/>
      <c r="E321" s="39"/>
    </row>
    <row r="322" ht="24.9" customHeight="1" spans="1:5">
      <c r="A322" s="36"/>
      <c r="B322" s="37"/>
      <c r="C322" s="38"/>
      <c r="D322" s="38"/>
      <c r="E322" s="39"/>
    </row>
    <row r="323" ht="24.9" customHeight="1" spans="1:5">
      <c r="A323" s="36"/>
      <c r="B323" s="37"/>
      <c r="C323" s="38"/>
      <c r="D323" s="38"/>
      <c r="E323" s="39"/>
    </row>
    <row r="324" ht="24.9" customHeight="1" spans="1:5">
      <c r="A324" s="36"/>
      <c r="B324" s="37"/>
      <c r="C324" s="38"/>
      <c r="D324" s="38"/>
      <c r="E324" s="39"/>
    </row>
    <row r="325" ht="24.9" customHeight="1" spans="1:5">
      <c r="A325" s="36"/>
      <c r="B325" s="37"/>
      <c r="C325" s="38"/>
      <c r="D325" s="38"/>
      <c r="E325" s="39"/>
    </row>
    <row r="326" ht="24.9" customHeight="1" spans="1:5">
      <c r="A326" s="36"/>
      <c r="B326" s="37"/>
      <c r="C326" s="38"/>
      <c r="D326" s="38"/>
      <c r="E326" s="39"/>
    </row>
    <row r="327" ht="24.9" customHeight="1" spans="1:5">
      <c r="A327" s="48"/>
      <c r="B327" s="49"/>
      <c r="C327" s="50"/>
      <c r="D327" s="50"/>
      <c r="E327" s="51"/>
    </row>
    <row r="328" ht="24.9" customHeight="1" spans="1:5">
      <c r="A328" s="36"/>
      <c r="B328" s="52" t="s">
        <v>47</v>
      </c>
      <c r="C328" s="53" t="s">
        <v>6</v>
      </c>
      <c r="D328" s="54" t="s">
        <v>48</v>
      </c>
      <c r="E328" s="55"/>
    </row>
    <row r="329" ht="24.9" customHeight="1" spans="1:5">
      <c r="A329" s="31">
        <v>24</v>
      </c>
      <c r="B329" s="32"/>
      <c r="C329" s="33"/>
      <c r="D329" s="33"/>
      <c r="E329" s="34"/>
    </row>
    <row r="330" ht="24.9" customHeight="1" spans="1:5">
      <c r="A330" s="36"/>
      <c r="B330" s="37"/>
      <c r="C330" s="38"/>
      <c r="D330" s="38"/>
      <c r="E330" s="39"/>
    </row>
    <row r="331" ht="24.9" customHeight="1" spans="1:5">
      <c r="A331" s="36"/>
      <c r="B331" s="37"/>
      <c r="C331" s="38"/>
      <c r="D331" s="38"/>
      <c r="E331" s="39"/>
    </row>
    <row r="332" ht="24.9" customHeight="1" spans="1:5">
      <c r="A332" s="36"/>
      <c r="B332" s="37"/>
      <c r="C332" s="38"/>
      <c r="D332" s="38"/>
      <c r="E332" s="39"/>
    </row>
    <row r="333" ht="24.9" customHeight="1" spans="1:5">
      <c r="A333" s="36"/>
      <c r="B333" s="37"/>
      <c r="C333" s="38"/>
      <c r="D333" s="38"/>
      <c r="E333" s="39"/>
    </row>
    <row r="334" ht="24.9" customHeight="1" spans="1:5">
      <c r="A334" s="36"/>
      <c r="B334" s="37"/>
      <c r="C334" s="38"/>
      <c r="D334" s="38"/>
      <c r="E334" s="39"/>
    </row>
    <row r="335" ht="24.9" customHeight="1" spans="1:5">
      <c r="A335" s="36"/>
      <c r="B335" s="37"/>
      <c r="C335" s="38"/>
      <c r="D335" s="38"/>
      <c r="E335" s="39"/>
    </row>
    <row r="336" ht="24.9" customHeight="1" spans="1:5">
      <c r="A336" s="36"/>
      <c r="B336" s="37"/>
      <c r="C336" s="38"/>
      <c r="D336" s="38"/>
      <c r="E336" s="39"/>
    </row>
    <row r="337" ht="24.9" customHeight="1" spans="1:5">
      <c r="A337" s="36"/>
      <c r="B337" s="37"/>
      <c r="C337" s="38"/>
      <c r="D337" s="38"/>
      <c r="E337" s="39"/>
    </row>
    <row r="338" ht="24.9" customHeight="1" spans="1:5">
      <c r="A338" s="36"/>
      <c r="B338" s="37"/>
      <c r="C338" s="38"/>
      <c r="D338" s="38"/>
      <c r="E338" s="39"/>
    </row>
    <row r="339" ht="24.9" customHeight="1" spans="1:5">
      <c r="A339" s="36"/>
      <c r="B339" s="37"/>
      <c r="C339" s="38"/>
      <c r="D339" s="38"/>
      <c r="E339" s="39"/>
    </row>
    <row r="340" ht="24.9" customHeight="1" spans="1:5">
      <c r="A340" s="36"/>
      <c r="B340" s="37"/>
      <c r="C340" s="38"/>
      <c r="D340" s="38"/>
      <c r="E340" s="39"/>
    </row>
    <row r="341" ht="24.9" customHeight="1" spans="1:5">
      <c r="A341" s="48"/>
      <c r="B341" s="49"/>
      <c r="C341" s="50"/>
      <c r="D341" s="50"/>
      <c r="E341" s="51"/>
    </row>
    <row r="342" ht="24.9" customHeight="1" spans="1:5">
      <c r="A342" s="36"/>
      <c r="B342" s="52" t="s">
        <v>47</v>
      </c>
      <c r="C342" s="53" t="s">
        <v>6</v>
      </c>
      <c r="D342" s="54" t="s">
        <v>48</v>
      </c>
      <c r="E342" s="55"/>
    </row>
    <row r="343" ht="24.9" customHeight="1" spans="1:5">
      <c r="A343" s="31">
        <v>25</v>
      </c>
      <c r="B343" s="32"/>
      <c r="C343" s="33"/>
      <c r="D343" s="33"/>
      <c r="E343" s="34"/>
    </row>
    <row r="344" ht="24.9" customHeight="1" spans="1:5">
      <c r="A344" s="36"/>
      <c r="B344" s="37"/>
      <c r="C344" s="38"/>
      <c r="D344" s="38"/>
      <c r="E344" s="39"/>
    </row>
    <row r="345" ht="24.9" customHeight="1" spans="1:5">
      <c r="A345" s="36"/>
      <c r="B345" s="37"/>
      <c r="C345" s="38"/>
      <c r="D345" s="38"/>
      <c r="E345" s="39"/>
    </row>
    <row r="346" ht="24.9" customHeight="1" spans="1:5">
      <c r="A346" s="36"/>
      <c r="B346" s="37"/>
      <c r="C346" s="38"/>
      <c r="D346" s="38"/>
      <c r="E346" s="39"/>
    </row>
    <row r="347" ht="24.9" customHeight="1" spans="1:5">
      <c r="A347" s="36"/>
      <c r="B347" s="37"/>
      <c r="C347" s="38"/>
      <c r="D347" s="38"/>
      <c r="E347" s="39"/>
    </row>
    <row r="348" ht="24.9" customHeight="1" spans="1:5">
      <c r="A348" s="36"/>
      <c r="B348" s="37"/>
      <c r="C348" s="38"/>
      <c r="D348" s="38"/>
      <c r="E348" s="39"/>
    </row>
    <row r="349" ht="24.9" customHeight="1" spans="1:5">
      <c r="A349" s="36"/>
      <c r="B349" s="37"/>
      <c r="C349" s="38"/>
      <c r="D349" s="38"/>
      <c r="E349" s="39"/>
    </row>
    <row r="350" ht="24.9" customHeight="1" spans="1:5">
      <c r="A350" s="36"/>
      <c r="B350" s="37"/>
      <c r="C350" s="38"/>
      <c r="D350" s="38"/>
      <c r="E350" s="39"/>
    </row>
    <row r="351" ht="24.9" customHeight="1" spans="1:5">
      <c r="A351" s="36"/>
      <c r="B351" s="37"/>
      <c r="C351" s="38"/>
      <c r="D351" s="38"/>
      <c r="E351" s="39"/>
    </row>
    <row r="352" ht="24.9" customHeight="1" spans="1:5">
      <c r="A352" s="36"/>
      <c r="B352" s="37"/>
      <c r="C352" s="38"/>
      <c r="D352" s="38"/>
      <c r="E352" s="39"/>
    </row>
    <row r="353" ht="24.9" customHeight="1" spans="1:5">
      <c r="A353" s="36"/>
      <c r="B353" s="37"/>
      <c r="C353" s="38"/>
      <c r="D353" s="38"/>
      <c r="E353" s="39"/>
    </row>
    <row r="354" ht="24.9" customHeight="1" spans="1:5">
      <c r="A354" s="36"/>
      <c r="B354" s="37"/>
      <c r="C354" s="38"/>
      <c r="D354" s="38"/>
      <c r="E354" s="39"/>
    </row>
    <row r="355" ht="24.9" customHeight="1" spans="1:5">
      <c r="A355" s="48"/>
      <c r="B355" s="49"/>
      <c r="C355" s="50"/>
      <c r="D355" s="50"/>
      <c r="E355" s="51"/>
    </row>
    <row r="356" ht="24.9" customHeight="1" spans="1:5">
      <c r="A356" s="36"/>
      <c r="B356" s="52" t="s">
        <v>47</v>
      </c>
      <c r="C356" s="53" t="s">
        <v>6</v>
      </c>
      <c r="D356" s="54" t="s">
        <v>48</v>
      </c>
      <c r="E356" s="55"/>
    </row>
    <row r="357" ht="24.9" customHeight="1" spans="1:5">
      <c r="A357" s="31">
        <v>26</v>
      </c>
      <c r="B357" s="32"/>
      <c r="C357" s="33"/>
      <c r="D357" s="33"/>
      <c r="E357" s="34"/>
    </row>
    <row r="358" ht="24.9" customHeight="1" spans="1:5">
      <c r="A358" s="36"/>
      <c r="B358" s="37"/>
      <c r="C358" s="38"/>
      <c r="D358" s="38"/>
      <c r="E358" s="39"/>
    </row>
    <row r="359" ht="24.9" customHeight="1" spans="1:5">
      <c r="A359" s="36"/>
      <c r="B359" s="37"/>
      <c r="C359" s="38"/>
      <c r="D359" s="38"/>
      <c r="E359" s="39"/>
    </row>
    <row r="360" ht="24.9" customHeight="1" spans="1:5">
      <c r="A360" s="36"/>
      <c r="B360" s="37"/>
      <c r="C360" s="38"/>
      <c r="D360" s="38"/>
      <c r="E360" s="39"/>
    </row>
    <row r="361" ht="24.9" customHeight="1" spans="1:5">
      <c r="A361" s="36"/>
      <c r="B361" s="37"/>
      <c r="C361" s="38"/>
      <c r="D361" s="38"/>
      <c r="E361" s="39"/>
    </row>
    <row r="362" ht="24.9" customHeight="1" spans="1:5">
      <c r="A362" s="36"/>
      <c r="B362" s="37"/>
      <c r="C362" s="38"/>
      <c r="D362" s="38"/>
      <c r="E362" s="39"/>
    </row>
    <row r="363" ht="24.9" customHeight="1" spans="1:5">
      <c r="A363" s="36"/>
      <c r="B363" s="37"/>
      <c r="C363" s="38"/>
      <c r="D363" s="38"/>
      <c r="E363" s="39"/>
    </row>
    <row r="364" ht="24.9" customHeight="1" spans="1:5">
      <c r="A364" s="36"/>
      <c r="B364" s="37"/>
      <c r="C364" s="38"/>
      <c r="D364" s="38"/>
      <c r="E364" s="39"/>
    </row>
    <row r="365" ht="24.9" customHeight="1" spans="1:5">
      <c r="A365" s="36"/>
      <c r="B365" s="37"/>
      <c r="C365" s="38"/>
      <c r="D365" s="38"/>
      <c r="E365" s="39"/>
    </row>
    <row r="366" ht="24.9" customHeight="1" spans="1:5">
      <c r="A366" s="36"/>
      <c r="B366" s="37"/>
      <c r="C366" s="38"/>
      <c r="D366" s="38"/>
      <c r="E366" s="39"/>
    </row>
    <row r="367" ht="24.9" customHeight="1" spans="1:5">
      <c r="A367" s="36"/>
      <c r="B367" s="37"/>
      <c r="C367" s="38"/>
      <c r="D367" s="38"/>
      <c r="E367" s="39"/>
    </row>
    <row r="368" ht="24.9" customHeight="1" spans="1:5">
      <c r="A368" s="36"/>
      <c r="B368" s="37"/>
      <c r="C368" s="38"/>
      <c r="D368" s="38"/>
      <c r="E368" s="39"/>
    </row>
    <row r="369" ht="24.9" customHeight="1" spans="1:5">
      <c r="A369" s="48"/>
      <c r="B369" s="49"/>
      <c r="C369" s="50"/>
      <c r="D369" s="50"/>
      <c r="E369" s="51"/>
    </row>
    <row r="370" ht="24.9" customHeight="1" spans="1:5">
      <c r="A370" s="36"/>
      <c r="B370" s="52" t="s">
        <v>47</v>
      </c>
      <c r="C370" s="53" t="s">
        <v>6</v>
      </c>
      <c r="D370" s="54" t="s">
        <v>48</v>
      </c>
      <c r="E370" s="55"/>
    </row>
    <row r="371" ht="24.9" customHeight="1" spans="1:5">
      <c r="A371" s="31">
        <v>27</v>
      </c>
      <c r="B371" s="32"/>
      <c r="C371" s="33"/>
      <c r="D371" s="33"/>
      <c r="E371" s="34"/>
    </row>
    <row r="372" ht="24.9" customHeight="1" spans="1:5">
      <c r="A372" s="36"/>
      <c r="B372" s="37"/>
      <c r="C372" s="38"/>
      <c r="D372" s="38"/>
      <c r="E372" s="39"/>
    </row>
    <row r="373" ht="24.9" customHeight="1" spans="1:5">
      <c r="A373" s="36"/>
      <c r="B373" s="37"/>
      <c r="C373" s="38"/>
      <c r="D373" s="38"/>
      <c r="E373" s="39"/>
    </row>
    <row r="374" ht="24.9" customHeight="1" spans="1:5">
      <c r="A374" s="36"/>
      <c r="B374" s="37"/>
      <c r="C374" s="38"/>
      <c r="D374" s="38"/>
      <c r="E374" s="39"/>
    </row>
    <row r="375" ht="24.9" customHeight="1" spans="1:5">
      <c r="A375" s="36"/>
      <c r="B375" s="37"/>
      <c r="C375" s="38"/>
      <c r="D375" s="38"/>
      <c r="E375" s="39"/>
    </row>
    <row r="376" ht="24.9" customHeight="1" spans="1:5">
      <c r="A376" s="36"/>
      <c r="B376" s="37"/>
      <c r="C376" s="38"/>
      <c r="D376" s="38"/>
      <c r="E376" s="39"/>
    </row>
    <row r="377" ht="24.9" customHeight="1" spans="1:5">
      <c r="A377" s="36"/>
      <c r="B377" s="37"/>
      <c r="C377" s="38"/>
      <c r="D377" s="38"/>
      <c r="E377" s="39"/>
    </row>
    <row r="378" ht="24.9" customHeight="1" spans="1:5">
      <c r="A378" s="36"/>
      <c r="B378" s="37"/>
      <c r="C378" s="38"/>
      <c r="D378" s="38"/>
      <c r="E378" s="39"/>
    </row>
    <row r="379" ht="24.9" customHeight="1" spans="1:5">
      <c r="A379" s="36"/>
      <c r="B379" s="37"/>
      <c r="C379" s="38"/>
      <c r="D379" s="38"/>
      <c r="E379" s="39"/>
    </row>
    <row r="380" ht="24.9" customHeight="1" spans="1:5">
      <c r="A380" s="36"/>
      <c r="B380" s="37"/>
      <c r="C380" s="38"/>
      <c r="D380" s="38"/>
      <c r="E380" s="39"/>
    </row>
    <row r="381" ht="24.9" customHeight="1" spans="1:5">
      <c r="A381" s="36"/>
      <c r="B381" s="37"/>
      <c r="C381" s="38"/>
      <c r="D381" s="38"/>
      <c r="E381" s="39"/>
    </row>
    <row r="382" ht="24.9" customHeight="1" spans="1:5">
      <c r="A382" s="36"/>
      <c r="B382" s="37"/>
      <c r="C382" s="38"/>
      <c r="D382" s="38"/>
      <c r="E382" s="39"/>
    </row>
    <row r="383" ht="24.9" customHeight="1" spans="1:5">
      <c r="A383" s="48"/>
      <c r="B383" s="49"/>
      <c r="C383" s="50"/>
      <c r="D383" s="50"/>
      <c r="E383" s="51"/>
    </row>
    <row r="384" ht="24.9" customHeight="1" spans="1:5">
      <c r="A384" s="36"/>
      <c r="B384" s="52" t="s">
        <v>47</v>
      </c>
      <c r="C384" s="53" t="s">
        <v>6</v>
      </c>
      <c r="D384" s="54" t="s">
        <v>48</v>
      </c>
      <c r="E384" s="55"/>
    </row>
    <row r="385" ht="24.9" customHeight="1" spans="1:5">
      <c r="A385" s="31">
        <v>28</v>
      </c>
      <c r="B385" s="32"/>
      <c r="C385" s="33"/>
      <c r="D385" s="33"/>
      <c r="E385" s="34"/>
    </row>
    <row r="386" ht="24.9" customHeight="1" spans="1:5">
      <c r="A386" s="36"/>
      <c r="B386" s="37"/>
      <c r="C386" s="38"/>
      <c r="D386" s="38"/>
      <c r="E386" s="39"/>
    </row>
    <row r="387" ht="24.9" customHeight="1" spans="1:5">
      <c r="A387" s="36"/>
      <c r="B387" s="37"/>
      <c r="C387" s="38"/>
      <c r="D387" s="38"/>
      <c r="E387" s="39"/>
    </row>
    <row r="388" ht="24.9" customHeight="1" spans="1:5">
      <c r="A388" s="36"/>
      <c r="B388" s="37"/>
      <c r="C388" s="38"/>
      <c r="D388" s="38"/>
      <c r="E388" s="39"/>
    </row>
    <row r="389" ht="24.9" customHeight="1" spans="1:5">
      <c r="A389" s="36"/>
      <c r="B389" s="37"/>
      <c r="C389" s="38"/>
      <c r="D389" s="38"/>
      <c r="E389" s="39"/>
    </row>
    <row r="390" ht="24.9" customHeight="1" spans="1:5">
      <c r="A390" s="36"/>
      <c r="B390" s="37"/>
      <c r="C390" s="38"/>
      <c r="D390" s="38"/>
      <c r="E390" s="39"/>
    </row>
    <row r="391" ht="24.9" customHeight="1" spans="1:5">
      <c r="A391" s="36"/>
      <c r="B391" s="37"/>
      <c r="C391" s="38"/>
      <c r="D391" s="38"/>
      <c r="E391" s="39"/>
    </row>
    <row r="392" ht="24.9" customHeight="1" spans="1:5">
      <c r="A392" s="36"/>
      <c r="B392" s="37"/>
      <c r="C392" s="38"/>
      <c r="D392" s="38"/>
      <c r="E392" s="39"/>
    </row>
    <row r="393" ht="24.9" customHeight="1" spans="1:5">
      <c r="A393" s="36"/>
      <c r="B393" s="37"/>
      <c r="C393" s="38"/>
      <c r="D393" s="38"/>
      <c r="E393" s="39"/>
    </row>
    <row r="394" ht="24.9" customHeight="1" spans="1:5">
      <c r="A394" s="36"/>
      <c r="B394" s="37"/>
      <c r="C394" s="38"/>
      <c r="D394" s="38"/>
      <c r="E394" s="39"/>
    </row>
    <row r="395" ht="24.9" customHeight="1" spans="1:5">
      <c r="A395" s="36"/>
      <c r="B395" s="37"/>
      <c r="C395" s="38"/>
      <c r="D395" s="38"/>
      <c r="E395" s="39"/>
    </row>
    <row r="396" ht="24.9" customHeight="1" spans="1:5">
      <c r="A396" s="36"/>
      <c r="B396" s="37"/>
      <c r="C396" s="38"/>
      <c r="D396" s="38"/>
      <c r="E396" s="39"/>
    </row>
    <row r="397" ht="24.9" customHeight="1" spans="1:5">
      <c r="A397" s="48"/>
      <c r="B397" s="49"/>
      <c r="C397" s="50"/>
      <c r="D397" s="50"/>
      <c r="E397" s="51"/>
    </row>
    <row r="398" ht="24.9" customHeight="1" spans="1:5">
      <c r="A398" s="36"/>
      <c r="B398" s="52" t="s">
        <v>47</v>
      </c>
      <c r="C398" s="53" t="s">
        <v>6</v>
      </c>
      <c r="D398" s="54" t="s">
        <v>48</v>
      </c>
      <c r="E398" s="55"/>
    </row>
    <row r="399" ht="24.9" customHeight="1" spans="1:5">
      <c r="A399" s="31">
        <v>29</v>
      </c>
      <c r="B399" s="32"/>
      <c r="C399" s="33"/>
      <c r="D399" s="33"/>
      <c r="E399" s="34"/>
    </row>
    <row r="400" ht="24.9" customHeight="1" spans="1:5">
      <c r="A400" s="36"/>
      <c r="B400" s="37"/>
      <c r="C400" s="38"/>
      <c r="D400" s="38"/>
      <c r="E400" s="39"/>
    </row>
    <row r="401" ht="24.9" customHeight="1" spans="1:5">
      <c r="A401" s="36"/>
      <c r="B401" s="37"/>
      <c r="C401" s="38"/>
      <c r="D401" s="38"/>
      <c r="E401" s="39"/>
    </row>
    <row r="402" ht="24.9" customHeight="1" spans="1:5">
      <c r="A402" s="36"/>
      <c r="B402" s="37"/>
      <c r="C402" s="38"/>
      <c r="D402" s="38"/>
      <c r="E402" s="39"/>
    </row>
    <row r="403" ht="24.9" customHeight="1" spans="1:5">
      <c r="A403" s="36"/>
      <c r="B403" s="37"/>
      <c r="C403" s="38"/>
      <c r="D403" s="38"/>
      <c r="E403" s="39"/>
    </row>
    <row r="404" ht="24.9" customHeight="1" spans="1:5">
      <c r="A404" s="36"/>
      <c r="B404" s="37"/>
      <c r="C404" s="38"/>
      <c r="D404" s="38"/>
      <c r="E404" s="39"/>
    </row>
    <row r="405" ht="24.9" customHeight="1" spans="1:5">
      <c r="A405" s="36"/>
      <c r="B405" s="37"/>
      <c r="C405" s="38"/>
      <c r="D405" s="38"/>
      <c r="E405" s="39"/>
    </row>
    <row r="406" ht="24.9" customHeight="1" spans="1:5">
      <c r="A406" s="36"/>
      <c r="B406" s="37"/>
      <c r="C406" s="38"/>
      <c r="D406" s="38"/>
      <c r="E406" s="39"/>
    </row>
    <row r="407" ht="24.9" customHeight="1" spans="1:5">
      <c r="A407" s="36"/>
      <c r="B407" s="37"/>
      <c r="C407" s="38"/>
      <c r="D407" s="38"/>
      <c r="E407" s="39"/>
    </row>
    <row r="408" ht="24.9" customHeight="1" spans="1:5">
      <c r="A408" s="36"/>
      <c r="B408" s="37"/>
      <c r="C408" s="38"/>
      <c r="D408" s="38"/>
      <c r="E408" s="39"/>
    </row>
    <row r="409" ht="24.9" customHeight="1" spans="1:5">
      <c r="A409" s="36"/>
      <c r="B409" s="37"/>
      <c r="C409" s="38"/>
      <c r="D409" s="38"/>
      <c r="E409" s="39"/>
    </row>
    <row r="410" ht="24.9" customHeight="1" spans="1:5">
      <c r="A410" s="36"/>
      <c r="B410" s="37"/>
      <c r="C410" s="38"/>
      <c r="D410" s="38"/>
      <c r="E410" s="39"/>
    </row>
    <row r="411" ht="24.9" customHeight="1" spans="1:5">
      <c r="A411" s="48"/>
      <c r="B411" s="49"/>
      <c r="C411" s="50"/>
      <c r="D411" s="50"/>
      <c r="E411" s="51"/>
    </row>
    <row r="412" ht="24.9" customHeight="1" spans="1:5">
      <c r="A412" s="36"/>
      <c r="B412" s="52" t="s">
        <v>47</v>
      </c>
      <c r="C412" s="53" t="s">
        <v>6</v>
      </c>
      <c r="D412" s="54" t="s">
        <v>48</v>
      </c>
      <c r="E412" s="55"/>
    </row>
    <row r="413" ht="24.9" customHeight="1" spans="1:5">
      <c r="A413" s="31">
        <v>30</v>
      </c>
      <c r="B413" s="32"/>
      <c r="C413" s="33"/>
      <c r="D413" s="33"/>
      <c r="E413" s="34"/>
    </row>
    <row r="414" ht="24.9" customHeight="1" spans="1:5">
      <c r="A414" s="36"/>
      <c r="B414" s="37"/>
      <c r="C414" s="38"/>
      <c r="D414" s="38"/>
      <c r="E414" s="39"/>
    </row>
    <row r="415" ht="24.9" customHeight="1" spans="1:5">
      <c r="A415" s="36"/>
      <c r="B415" s="37"/>
      <c r="C415" s="38"/>
      <c r="D415" s="38"/>
      <c r="E415" s="39"/>
    </row>
    <row r="416" ht="24.9" customHeight="1" spans="1:5">
      <c r="A416" s="36"/>
      <c r="B416" s="37"/>
      <c r="C416" s="38"/>
      <c r="D416" s="38"/>
      <c r="E416" s="39"/>
    </row>
    <row r="417" ht="24.9" customHeight="1" spans="1:5">
      <c r="A417" s="36"/>
      <c r="B417" s="37"/>
      <c r="C417" s="38"/>
      <c r="D417" s="38"/>
      <c r="E417" s="39"/>
    </row>
    <row r="418" ht="24.9" customHeight="1" spans="1:5">
      <c r="A418" s="36"/>
      <c r="B418" s="37"/>
      <c r="C418" s="38"/>
      <c r="D418" s="38"/>
      <c r="E418" s="39"/>
    </row>
    <row r="419" ht="24.9" customHeight="1" spans="1:5">
      <c r="A419" s="36"/>
      <c r="B419" s="37"/>
      <c r="C419" s="38"/>
      <c r="D419" s="38"/>
      <c r="E419" s="39"/>
    </row>
    <row r="420" ht="24.9" customHeight="1" spans="1:5">
      <c r="A420" s="36"/>
      <c r="B420" s="37"/>
      <c r="C420" s="38"/>
      <c r="D420" s="38"/>
      <c r="E420" s="39"/>
    </row>
    <row r="421" ht="24.9" customHeight="1" spans="1:5">
      <c r="A421" s="36"/>
      <c r="B421" s="37"/>
      <c r="C421" s="38"/>
      <c r="D421" s="38"/>
      <c r="E421" s="39"/>
    </row>
    <row r="422" ht="24.9" customHeight="1" spans="1:5">
      <c r="A422" s="36"/>
      <c r="B422" s="37"/>
      <c r="C422" s="38"/>
      <c r="D422" s="38"/>
      <c r="E422" s="39"/>
    </row>
    <row r="423" ht="24.9" customHeight="1" spans="1:5">
      <c r="A423" s="36"/>
      <c r="B423" s="37"/>
      <c r="C423" s="38"/>
      <c r="D423" s="38"/>
      <c r="E423" s="39"/>
    </row>
    <row r="424" ht="24.9" customHeight="1" spans="1:5">
      <c r="A424" s="36"/>
      <c r="B424" s="37"/>
      <c r="C424" s="38"/>
      <c r="D424" s="38"/>
      <c r="E424" s="39"/>
    </row>
    <row r="425" ht="24.9" customHeight="1" spans="1:5">
      <c r="A425" s="48"/>
      <c r="B425" s="49"/>
      <c r="C425" s="50"/>
      <c r="D425" s="50"/>
      <c r="E425" s="51"/>
    </row>
    <row r="426" ht="24.9" customHeight="1" spans="1:5">
      <c r="A426" s="36"/>
      <c r="B426" s="52" t="s">
        <v>47</v>
      </c>
      <c r="C426" s="53" t="s">
        <v>6</v>
      </c>
      <c r="D426" s="54" t="s">
        <v>48</v>
      </c>
      <c r="E426" s="55"/>
    </row>
    <row r="427" ht="24.9" customHeight="1" spans="1:5">
      <c r="A427" s="31">
        <v>31</v>
      </c>
      <c r="B427" s="32"/>
      <c r="C427" s="33"/>
      <c r="D427" s="33"/>
      <c r="E427" s="34"/>
    </row>
    <row r="428" ht="24.9" customHeight="1" spans="1:5">
      <c r="A428" s="36"/>
      <c r="B428" s="37"/>
      <c r="C428" s="38"/>
      <c r="D428" s="38"/>
      <c r="E428" s="39"/>
    </row>
    <row r="429" ht="24.9" customHeight="1" spans="1:5">
      <c r="A429" s="36"/>
      <c r="B429" s="37"/>
      <c r="C429" s="38"/>
      <c r="D429" s="38"/>
      <c r="E429" s="39"/>
    </row>
    <row r="430" ht="24.9" customHeight="1" spans="1:5">
      <c r="A430" s="36"/>
      <c r="B430" s="37"/>
      <c r="C430" s="38"/>
      <c r="D430" s="38"/>
      <c r="E430" s="39"/>
    </row>
    <row r="431" ht="24.9" customHeight="1" spans="1:5">
      <c r="A431" s="36"/>
      <c r="B431" s="37"/>
      <c r="C431" s="38"/>
      <c r="D431" s="38"/>
      <c r="E431" s="39"/>
    </row>
    <row r="432" ht="24.9" customHeight="1" spans="1:5">
      <c r="A432" s="36"/>
      <c r="B432" s="37"/>
      <c r="C432" s="38"/>
      <c r="D432" s="38"/>
      <c r="E432" s="39"/>
    </row>
    <row r="433" ht="24.9" customHeight="1" spans="1:5">
      <c r="A433" s="36"/>
      <c r="B433" s="37"/>
      <c r="C433" s="38"/>
      <c r="D433" s="38"/>
      <c r="E433" s="39"/>
    </row>
    <row r="434" ht="24.9" customHeight="1" spans="1:5">
      <c r="A434" s="36"/>
      <c r="B434" s="37"/>
      <c r="C434" s="38"/>
      <c r="D434" s="38"/>
      <c r="E434" s="39"/>
    </row>
    <row r="435" ht="24.9" customHeight="1" spans="1:5">
      <c r="A435" s="36"/>
      <c r="B435" s="37"/>
      <c r="C435" s="38"/>
      <c r="D435" s="38"/>
      <c r="E435" s="39"/>
    </row>
    <row r="436" ht="24.9" customHeight="1" spans="1:5">
      <c r="A436" s="36"/>
      <c r="B436" s="37"/>
      <c r="C436" s="38"/>
      <c r="D436" s="38"/>
      <c r="E436" s="39"/>
    </row>
    <row r="437" ht="24.9" customHeight="1" spans="1:5">
      <c r="A437" s="36"/>
      <c r="B437" s="37"/>
      <c r="C437" s="38"/>
      <c r="D437" s="38"/>
      <c r="E437" s="39"/>
    </row>
    <row r="438" ht="24.9" customHeight="1" spans="1:5">
      <c r="A438" s="36"/>
      <c r="B438" s="37"/>
      <c r="C438" s="38"/>
      <c r="D438" s="38"/>
      <c r="E438" s="39"/>
    </row>
    <row r="439" ht="24.9" customHeight="1" spans="1:5">
      <c r="A439" s="48"/>
      <c r="B439" s="49"/>
      <c r="C439" s="50"/>
      <c r="D439" s="50"/>
      <c r="E439" s="51"/>
    </row>
    <row r="440" ht="24.9" customHeight="1" spans="1:5">
      <c r="A440" s="36"/>
      <c r="B440" s="52" t="s">
        <v>47</v>
      </c>
      <c r="C440" s="53" t="s">
        <v>6</v>
      </c>
      <c r="D440" s="54" t="s">
        <v>48</v>
      </c>
      <c r="E440" s="55"/>
    </row>
    <row r="441" ht="24.9" customHeight="1" spans="1:5">
      <c r="A441" s="31">
        <v>32</v>
      </c>
      <c r="B441" s="32"/>
      <c r="C441" s="33"/>
      <c r="D441" s="33"/>
      <c r="E441" s="34"/>
    </row>
    <row r="442" ht="24.9" customHeight="1" spans="1:5">
      <c r="A442" s="36"/>
      <c r="B442" s="37"/>
      <c r="C442" s="38"/>
      <c r="D442" s="38"/>
      <c r="E442" s="39"/>
    </row>
    <row r="443" ht="24.9" customHeight="1" spans="1:5">
      <c r="A443" s="36"/>
      <c r="B443" s="37"/>
      <c r="C443" s="38"/>
      <c r="D443" s="38"/>
      <c r="E443" s="39"/>
    </row>
    <row r="444" ht="24.9" customHeight="1" spans="1:5">
      <c r="A444" s="36"/>
      <c r="B444" s="37"/>
      <c r="C444" s="38"/>
      <c r="D444" s="38"/>
      <c r="E444" s="39"/>
    </row>
    <row r="445" ht="24.9" customHeight="1" spans="1:5">
      <c r="A445" s="36"/>
      <c r="B445" s="37"/>
      <c r="C445" s="38"/>
      <c r="D445" s="38"/>
      <c r="E445" s="39"/>
    </row>
    <row r="446" ht="24.9" customHeight="1" spans="1:5">
      <c r="A446" s="36"/>
      <c r="B446" s="37"/>
      <c r="C446" s="38"/>
      <c r="D446" s="38"/>
      <c r="E446" s="39"/>
    </row>
    <row r="447" ht="24.9" customHeight="1" spans="1:5">
      <c r="A447" s="36"/>
      <c r="B447" s="37"/>
      <c r="C447" s="38"/>
      <c r="D447" s="38"/>
      <c r="E447" s="39"/>
    </row>
    <row r="448" ht="24.9" customHeight="1" spans="1:5">
      <c r="A448" s="36"/>
      <c r="B448" s="37"/>
      <c r="C448" s="38"/>
      <c r="D448" s="38"/>
      <c r="E448" s="39"/>
    </row>
    <row r="449" ht="24.9" customHeight="1" spans="1:5">
      <c r="A449" s="36"/>
      <c r="B449" s="37"/>
      <c r="C449" s="38"/>
      <c r="D449" s="38"/>
      <c r="E449" s="39"/>
    </row>
    <row r="450" ht="24.9" customHeight="1" spans="1:5">
      <c r="A450" s="36"/>
      <c r="B450" s="37"/>
      <c r="C450" s="38"/>
      <c r="D450" s="38"/>
      <c r="E450" s="39"/>
    </row>
    <row r="451" ht="24.9" customHeight="1" spans="1:5">
      <c r="A451" s="36"/>
      <c r="B451" s="37"/>
      <c r="C451" s="38"/>
      <c r="D451" s="38"/>
      <c r="E451" s="39"/>
    </row>
    <row r="452" ht="24.9" customHeight="1" spans="1:5">
      <c r="A452" s="36"/>
      <c r="B452" s="37"/>
      <c r="C452" s="38"/>
      <c r="D452" s="38"/>
      <c r="E452" s="39"/>
    </row>
    <row r="453" ht="24.9" customHeight="1" spans="1:5">
      <c r="A453" s="48"/>
      <c r="B453" s="49"/>
      <c r="C453" s="50"/>
      <c r="D453" s="50"/>
      <c r="E453" s="51"/>
    </row>
    <row r="454" ht="24.9" customHeight="1" spans="1:5">
      <c r="A454" s="36"/>
      <c r="B454" s="52" t="s">
        <v>47</v>
      </c>
      <c r="C454" s="53" t="s">
        <v>6</v>
      </c>
      <c r="D454" s="54" t="s">
        <v>48</v>
      </c>
      <c r="E454" s="55"/>
    </row>
    <row r="455" ht="24.9" customHeight="1" spans="1:5">
      <c r="A455" s="31">
        <v>33</v>
      </c>
      <c r="B455" s="32"/>
      <c r="C455" s="33"/>
      <c r="D455" s="33"/>
      <c r="E455" s="34"/>
    </row>
    <row r="456" ht="24.9" customHeight="1" spans="1:5">
      <c r="A456" s="36"/>
      <c r="B456" s="37"/>
      <c r="C456" s="38"/>
      <c r="D456" s="38"/>
      <c r="E456" s="39"/>
    </row>
    <row r="457" ht="24.9" customHeight="1" spans="1:5">
      <c r="A457" s="36"/>
      <c r="B457" s="37"/>
      <c r="C457" s="38"/>
      <c r="D457" s="38"/>
      <c r="E457" s="39"/>
    </row>
    <row r="458" ht="24.9" customHeight="1" spans="1:5">
      <c r="A458" s="36"/>
      <c r="B458" s="37"/>
      <c r="C458" s="38"/>
      <c r="D458" s="38"/>
      <c r="E458" s="39"/>
    </row>
    <row r="459" ht="24.9" customHeight="1" spans="1:5">
      <c r="A459" s="36"/>
      <c r="B459" s="37"/>
      <c r="C459" s="38"/>
      <c r="D459" s="38"/>
      <c r="E459" s="39"/>
    </row>
    <row r="460" ht="24.9" customHeight="1" spans="1:5">
      <c r="A460" s="36"/>
      <c r="B460" s="37"/>
      <c r="C460" s="38"/>
      <c r="D460" s="38"/>
      <c r="E460" s="39"/>
    </row>
    <row r="461" ht="24.9" customHeight="1" spans="1:5">
      <c r="A461" s="36"/>
      <c r="B461" s="37"/>
      <c r="C461" s="38"/>
      <c r="D461" s="38"/>
      <c r="E461" s="39"/>
    </row>
    <row r="462" ht="24.9" customHeight="1" spans="1:5">
      <c r="A462" s="36"/>
      <c r="B462" s="37"/>
      <c r="C462" s="38"/>
      <c r="D462" s="38"/>
      <c r="E462" s="39"/>
    </row>
    <row r="463" ht="24.9" customHeight="1" spans="1:5">
      <c r="A463" s="36"/>
      <c r="B463" s="37"/>
      <c r="C463" s="38"/>
      <c r="D463" s="38"/>
      <c r="E463" s="39"/>
    </row>
    <row r="464" ht="24.9" customHeight="1" spans="1:5">
      <c r="A464" s="36"/>
      <c r="B464" s="37"/>
      <c r="C464" s="38"/>
      <c r="D464" s="38"/>
      <c r="E464" s="39"/>
    </row>
    <row r="465" ht="24.9" customHeight="1" spans="1:5">
      <c r="A465" s="36"/>
      <c r="B465" s="37"/>
      <c r="C465" s="38"/>
      <c r="D465" s="38"/>
      <c r="E465" s="39"/>
    </row>
    <row r="466" ht="24.9" customHeight="1" spans="1:5">
      <c r="A466" s="36"/>
      <c r="B466" s="37"/>
      <c r="C466" s="38"/>
      <c r="D466" s="38"/>
      <c r="E466" s="39"/>
    </row>
    <row r="467" ht="24.9" customHeight="1" spans="1:5">
      <c r="A467" s="48"/>
      <c r="B467" s="49"/>
      <c r="C467" s="50"/>
      <c r="D467" s="50"/>
      <c r="E467" s="51"/>
    </row>
    <row r="468" ht="24.9" customHeight="1" spans="1:5">
      <c r="A468" s="36"/>
      <c r="B468" s="52" t="s">
        <v>47</v>
      </c>
      <c r="C468" s="53" t="s">
        <v>6</v>
      </c>
      <c r="D468" s="54" t="s">
        <v>48</v>
      </c>
      <c r="E468" s="55"/>
    </row>
    <row r="469" ht="24.9" customHeight="1" spans="1:5">
      <c r="A469" s="31">
        <v>34</v>
      </c>
      <c r="B469" s="32"/>
      <c r="C469" s="33"/>
      <c r="D469" s="33"/>
      <c r="E469" s="34"/>
    </row>
    <row r="470" ht="24.9" customHeight="1" spans="1:5">
      <c r="A470" s="36"/>
      <c r="B470" s="37"/>
      <c r="C470" s="38"/>
      <c r="D470" s="38"/>
      <c r="E470" s="39"/>
    </row>
    <row r="471" ht="24.9" customHeight="1" spans="1:5">
      <c r="A471" s="36"/>
      <c r="B471" s="37"/>
      <c r="C471" s="38"/>
      <c r="D471" s="38"/>
      <c r="E471" s="39"/>
    </row>
    <row r="472" ht="24.9" customHeight="1" spans="1:5">
      <c r="A472" s="36"/>
      <c r="B472" s="37"/>
      <c r="C472" s="38"/>
      <c r="D472" s="38"/>
      <c r="E472" s="39"/>
    </row>
    <row r="473" ht="24.9" customHeight="1" spans="1:5">
      <c r="A473" s="36"/>
      <c r="B473" s="37"/>
      <c r="C473" s="38"/>
      <c r="D473" s="38"/>
      <c r="E473" s="39"/>
    </row>
    <row r="474" ht="24.9" customHeight="1" spans="1:5">
      <c r="A474" s="36"/>
      <c r="B474" s="37"/>
      <c r="C474" s="38"/>
      <c r="D474" s="38"/>
      <c r="E474" s="39"/>
    </row>
    <row r="475" ht="24.9" customHeight="1" spans="1:5">
      <c r="A475" s="36"/>
      <c r="B475" s="37"/>
      <c r="C475" s="38"/>
      <c r="D475" s="38"/>
      <c r="E475" s="39"/>
    </row>
    <row r="476" ht="24.9" customHeight="1" spans="1:5">
      <c r="A476" s="36"/>
      <c r="B476" s="37"/>
      <c r="C476" s="38"/>
      <c r="D476" s="38"/>
      <c r="E476" s="39"/>
    </row>
    <row r="477" ht="24.9" customHeight="1" spans="1:5">
      <c r="A477" s="36"/>
      <c r="B477" s="37"/>
      <c r="C477" s="38"/>
      <c r="D477" s="38"/>
      <c r="E477" s="39"/>
    </row>
    <row r="478" ht="24.9" customHeight="1" spans="1:5">
      <c r="A478" s="36"/>
      <c r="B478" s="37"/>
      <c r="C478" s="38"/>
      <c r="D478" s="38"/>
      <c r="E478" s="39"/>
    </row>
    <row r="479" ht="24.9" customHeight="1" spans="1:5">
      <c r="A479" s="36"/>
      <c r="B479" s="37"/>
      <c r="C479" s="38"/>
      <c r="D479" s="38"/>
      <c r="E479" s="39"/>
    </row>
    <row r="480" ht="24.9" customHeight="1" spans="1:5">
      <c r="A480" s="36"/>
      <c r="B480" s="37"/>
      <c r="C480" s="38"/>
      <c r="D480" s="38"/>
      <c r="E480" s="39"/>
    </row>
    <row r="481" ht="24.9" customHeight="1" spans="1:5">
      <c r="A481" s="48"/>
      <c r="B481" s="49"/>
      <c r="C481" s="50"/>
      <c r="D481" s="50"/>
      <c r="E481" s="51"/>
    </row>
    <row r="482" ht="24.9" customHeight="1" spans="1:5">
      <c r="A482" s="36"/>
      <c r="B482" s="52" t="s">
        <v>47</v>
      </c>
      <c r="C482" s="53" t="s">
        <v>6</v>
      </c>
      <c r="D482" s="54" t="s">
        <v>48</v>
      </c>
      <c r="E482" s="55"/>
    </row>
    <row r="483" ht="24.9" customHeight="1" spans="1:5">
      <c r="A483" s="31">
        <v>35</v>
      </c>
      <c r="B483" s="32"/>
      <c r="C483" s="33"/>
      <c r="D483" s="33"/>
      <c r="E483" s="34"/>
    </row>
    <row r="484" ht="24.9" customHeight="1" spans="1:5">
      <c r="A484" s="36"/>
      <c r="B484" s="37"/>
      <c r="C484" s="38"/>
      <c r="D484" s="38"/>
      <c r="E484" s="39"/>
    </row>
    <row r="485" ht="24.9" customHeight="1" spans="1:5">
      <c r="A485" s="36"/>
      <c r="B485" s="37"/>
      <c r="C485" s="38"/>
      <c r="D485" s="38"/>
      <c r="E485" s="39"/>
    </row>
    <row r="486" ht="24.9" customHeight="1" spans="1:5">
      <c r="A486" s="36"/>
      <c r="B486" s="37"/>
      <c r="C486" s="38"/>
      <c r="D486" s="38"/>
      <c r="E486" s="39"/>
    </row>
    <row r="487" ht="24.9" customHeight="1" spans="1:5">
      <c r="A487" s="36"/>
      <c r="B487" s="37"/>
      <c r="C487" s="38"/>
      <c r="D487" s="38"/>
      <c r="E487" s="39"/>
    </row>
    <row r="488" ht="24.9" customHeight="1" spans="1:5">
      <c r="A488" s="36"/>
      <c r="B488" s="37"/>
      <c r="C488" s="38"/>
      <c r="D488" s="38"/>
      <c r="E488" s="39"/>
    </row>
    <row r="489" ht="24.9" customHeight="1" spans="1:5">
      <c r="A489" s="36"/>
      <c r="B489" s="37"/>
      <c r="C489" s="38"/>
      <c r="D489" s="38"/>
      <c r="E489" s="39"/>
    </row>
    <row r="490" ht="24.9" customHeight="1" spans="1:5">
      <c r="A490" s="36"/>
      <c r="B490" s="37"/>
      <c r="C490" s="38"/>
      <c r="D490" s="38"/>
      <c r="E490" s="39"/>
    </row>
    <row r="491" ht="24.9" customHeight="1" spans="1:5">
      <c r="A491" s="36"/>
      <c r="B491" s="37"/>
      <c r="C491" s="38"/>
      <c r="D491" s="38"/>
      <c r="E491" s="39"/>
    </row>
    <row r="492" ht="24.9" customHeight="1" spans="1:5">
      <c r="A492" s="36"/>
      <c r="B492" s="37"/>
      <c r="C492" s="38"/>
      <c r="D492" s="38"/>
      <c r="E492" s="39"/>
    </row>
    <row r="493" ht="24.9" customHeight="1" spans="1:5">
      <c r="A493" s="36"/>
      <c r="B493" s="37"/>
      <c r="C493" s="38"/>
      <c r="D493" s="38"/>
      <c r="E493" s="39"/>
    </row>
    <row r="494" ht="24.9" customHeight="1" spans="1:5">
      <c r="A494" s="36"/>
      <c r="B494" s="37"/>
      <c r="C494" s="38"/>
      <c r="D494" s="38"/>
      <c r="E494" s="39"/>
    </row>
    <row r="495" ht="24.9" customHeight="1" spans="1:5">
      <c r="A495" s="48"/>
      <c r="B495" s="49"/>
      <c r="C495" s="50"/>
      <c r="D495" s="50"/>
      <c r="E495" s="51"/>
    </row>
    <row r="496" ht="24.9" customHeight="1" spans="1:5">
      <c r="A496" s="36"/>
      <c r="B496" s="52" t="s">
        <v>47</v>
      </c>
      <c r="C496" s="53" t="s">
        <v>6</v>
      </c>
      <c r="D496" s="54" t="s">
        <v>48</v>
      </c>
      <c r="E496" s="55"/>
    </row>
    <row r="497" ht="24.9" customHeight="1" spans="1:5">
      <c r="A497" s="31">
        <v>36</v>
      </c>
      <c r="B497" s="32"/>
      <c r="C497" s="33"/>
      <c r="D497" s="33"/>
      <c r="E497" s="34"/>
    </row>
    <row r="498" ht="24.9" customHeight="1" spans="1:5">
      <c r="A498" s="36"/>
      <c r="B498" s="37"/>
      <c r="C498" s="38"/>
      <c r="D498" s="38"/>
      <c r="E498" s="39"/>
    </row>
    <row r="499" ht="24.9" customHeight="1" spans="1:5">
      <c r="A499" s="36"/>
      <c r="B499" s="37"/>
      <c r="C499" s="38"/>
      <c r="D499" s="38"/>
      <c r="E499" s="39"/>
    </row>
    <row r="500" ht="24.9" customHeight="1" spans="1:5">
      <c r="A500" s="36"/>
      <c r="B500" s="37"/>
      <c r="C500" s="38"/>
      <c r="D500" s="38"/>
      <c r="E500" s="39"/>
    </row>
    <row r="501" ht="24.9" customHeight="1" spans="1:5">
      <c r="A501" s="36"/>
      <c r="B501" s="37"/>
      <c r="C501" s="38"/>
      <c r="D501" s="38"/>
      <c r="E501" s="39"/>
    </row>
    <row r="502" ht="24.9" customHeight="1" spans="1:5">
      <c r="A502" s="36"/>
      <c r="B502" s="37"/>
      <c r="C502" s="38"/>
      <c r="D502" s="38"/>
      <c r="E502" s="39"/>
    </row>
    <row r="503" ht="24.9" customHeight="1" spans="1:5">
      <c r="A503" s="36"/>
      <c r="B503" s="37"/>
      <c r="C503" s="38"/>
      <c r="D503" s="38"/>
      <c r="E503" s="39"/>
    </row>
    <row r="504" ht="24.9" customHeight="1" spans="1:5">
      <c r="A504" s="36"/>
      <c r="B504" s="37"/>
      <c r="C504" s="38"/>
      <c r="D504" s="38"/>
      <c r="E504" s="39"/>
    </row>
    <row r="505" ht="24.9" customHeight="1" spans="1:5">
      <c r="A505" s="36"/>
      <c r="B505" s="37"/>
      <c r="C505" s="38"/>
      <c r="D505" s="38"/>
      <c r="E505" s="39"/>
    </row>
    <row r="506" ht="24.9" customHeight="1" spans="1:5">
      <c r="A506" s="36"/>
      <c r="B506" s="37"/>
      <c r="C506" s="38"/>
      <c r="D506" s="38"/>
      <c r="E506" s="39"/>
    </row>
    <row r="507" ht="24.9" customHeight="1" spans="1:5">
      <c r="A507" s="36"/>
      <c r="B507" s="37"/>
      <c r="C507" s="38"/>
      <c r="D507" s="38"/>
      <c r="E507" s="39"/>
    </row>
    <row r="508" ht="24.9" customHeight="1" spans="1:5">
      <c r="A508" s="36"/>
      <c r="B508" s="37"/>
      <c r="C508" s="38"/>
      <c r="D508" s="38"/>
      <c r="E508" s="39"/>
    </row>
    <row r="509" ht="24.9" customHeight="1" spans="1:5">
      <c r="A509" s="48"/>
      <c r="B509" s="49"/>
      <c r="C509" s="50"/>
      <c r="D509" s="50"/>
      <c r="E509" s="51"/>
    </row>
    <row r="510" ht="24.9" customHeight="1" spans="1:5">
      <c r="A510" s="36"/>
      <c r="B510" s="52" t="s">
        <v>47</v>
      </c>
      <c r="C510" s="53" t="s">
        <v>6</v>
      </c>
      <c r="D510" s="54" t="s">
        <v>48</v>
      </c>
      <c r="E510" s="55"/>
    </row>
    <row r="511" ht="24.9" customHeight="1" spans="1:5">
      <c r="A511" s="31">
        <v>37</v>
      </c>
      <c r="B511" s="32"/>
      <c r="C511" s="33"/>
      <c r="D511" s="33"/>
      <c r="E511" s="34"/>
    </row>
    <row r="512" ht="24.9" customHeight="1" spans="1:5">
      <c r="A512" s="36"/>
      <c r="B512" s="37"/>
      <c r="C512" s="38"/>
      <c r="D512" s="38"/>
      <c r="E512" s="39"/>
    </row>
    <row r="513" ht="24.9" customHeight="1" spans="1:5">
      <c r="A513" s="36"/>
      <c r="B513" s="37"/>
      <c r="C513" s="38"/>
      <c r="D513" s="38"/>
      <c r="E513" s="39"/>
    </row>
    <row r="514" ht="24.9" customHeight="1" spans="1:5">
      <c r="A514" s="36"/>
      <c r="B514" s="37"/>
      <c r="C514" s="38"/>
      <c r="D514" s="38"/>
      <c r="E514" s="39"/>
    </row>
    <row r="515" ht="24.9" customHeight="1" spans="1:5">
      <c r="A515" s="36"/>
      <c r="B515" s="37"/>
      <c r="C515" s="38"/>
      <c r="D515" s="38"/>
      <c r="E515" s="39"/>
    </row>
    <row r="516" ht="24.9" customHeight="1" spans="1:5">
      <c r="A516" s="36"/>
      <c r="B516" s="37"/>
      <c r="C516" s="38"/>
      <c r="D516" s="38"/>
      <c r="E516" s="39"/>
    </row>
    <row r="517" ht="24.9" customHeight="1" spans="1:5">
      <c r="A517" s="36"/>
      <c r="B517" s="37"/>
      <c r="C517" s="38"/>
      <c r="D517" s="38"/>
      <c r="E517" s="39"/>
    </row>
    <row r="518" ht="24.9" customHeight="1" spans="1:5">
      <c r="A518" s="36"/>
      <c r="B518" s="37"/>
      <c r="C518" s="38"/>
      <c r="D518" s="38"/>
      <c r="E518" s="39"/>
    </row>
    <row r="519" ht="24.9" customHeight="1" spans="1:5">
      <c r="A519" s="36"/>
      <c r="B519" s="37"/>
      <c r="C519" s="38"/>
      <c r="D519" s="38"/>
      <c r="E519" s="39"/>
    </row>
    <row r="520" ht="24.9" customHeight="1" spans="1:5">
      <c r="A520" s="36"/>
      <c r="B520" s="37"/>
      <c r="C520" s="38"/>
      <c r="D520" s="38"/>
      <c r="E520" s="39"/>
    </row>
    <row r="521" ht="24.9" customHeight="1" spans="1:5">
      <c r="A521" s="36"/>
      <c r="B521" s="37"/>
      <c r="C521" s="38"/>
      <c r="D521" s="38"/>
      <c r="E521" s="39"/>
    </row>
    <row r="522" ht="24.9" customHeight="1" spans="1:5">
      <c r="A522" s="36"/>
      <c r="B522" s="37"/>
      <c r="C522" s="38"/>
      <c r="D522" s="38"/>
      <c r="E522" s="39"/>
    </row>
    <row r="523" ht="24.9" customHeight="1" spans="1:5">
      <c r="A523" s="48"/>
      <c r="B523" s="49"/>
      <c r="C523" s="50"/>
      <c r="D523" s="50"/>
      <c r="E523" s="51"/>
    </row>
    <row r="524" ht="24.9" customHeight="1" spans="1:5">
      <c r="A524" s="36"/>
      <c r="B524" s="52" t="s">
        <v>47</v>
      </c>
      <c r="C524" s="53" t="s">
        <v>6</v>
      </c>
      <c r="D524" s="54" t="s">
        <v>48</v>
      </c>
      <c r="E524" s="55"/>
    </row>
    <row r="525" ht="24.9" customHeight="1" spans="1:5">
      <c r="A525" s="31">
        <v>38</v>
      </c>
      <c r="B525" s="32"/>
      <c r="C525" s="33"/>
      <c r="D525" s="33"/>
      <c r="E525" s="34"/>
    </row>
    <row r="526" ht="24.9" customHeight="1" spans="1:5">
      <c r="A526" s="36"/>
      <c r="B526" s="37"/>
      <c r="C526" s="38"/>
      <c r="D526" s="38"/>
      <c r="E526" s="39"/>
    </row>
    <row r="527" ht="24.9" customHeight="1" spans="1:5">
      <c r="A527" s="36"/>
      <c r="B527" s="37"/>
      <c r="C527" s="38"/>
      <c r="D527" s="38"/>
      <c r="E527" s="39"/>
    </row>
    <row r="528" ht="24.9" customHeight="1" spans="1:5">
      <c r="A528" s="36"/>
      <c r="B528" s="37"/>
      <c r="C528" s="38"/>
      <c r="D528" s="38"/>
      <c r="E528" s="39"/>
    </row>
    <row r="529" ht="24.9" customHeight="1" spans="1:5">
      <c r="A529" s="36"/>
      <c r="B529" s="37"/>
      <c r="C529" s="38"/>
      <c r="D529" s="38"/>
      <c r="E529" s="39"/>
    </row>
    <row r="530" ht="24.9" customHeight="1" spans="1:5">
      <c r="A530" s="36"/>
      <c r="B530" s="37"/>
      <c r="C530" s="38"/>
      <c r="D530" s="38"/>
      <c r="E530" s="39"/>
    </row>
    <row r="531" ht="24.9" customHeight="1" spans="1:5">
      <c r="A531" s="36"/>
      <c r="B531" s="37"/>
      <c r="C531" s="38"/>
      <c r="D531" s="38"/>
      <c r="E531" s="39"/>
    </row>
    <row r="532" ht="24.9" customHeight="1" spans="1:5">
      <c r="A532" s="36"/>
      <c r="B532" s="37"/>
      <c r="C532" s="38"/>
      <c r="D532" s="38"/>
      <c r="E532" s="39"/>
    </row>
    <row r="533" ht="24.9" customHeight="1" spans="1:5">
      <c r="A533" s="36"/>
      <c r="B533" s="37"/>
      <c r="C533" s="38"/>
      <c r="D533" s="38"/>
      <c r="E533" s="39"/>
    </row>
    <row r="534" ht="24.9" customHeight="1" spans="1:5">
      <c r="A534" s="36"/>
      <c r="B534" s="37"/>
      <c r="C534" s="38"/>
      <c r="D534" s="38"/>
      <c r="E534" s="39"/>
    </row>
    <row r="535" ht="24.9" customHeight="1" spans="1:5">
      <c r="A535" s="36"/>
      <c r="B535" s="37"/>
      <c r="C535" s="38"/>
      <c r="D535" s="38"/>
      <c r="E535" s="39"/>
    </row>
    <row r="536" ht="24.9" customHeight="1" spans="1:5">
      <c r="A536" s="36"/>
      <c r="B536" s="37"/>
      <c r="C536" s="38"/>
      <c r="D536" s="38"/>
      <c r="E536" s="39"/>
    </row>
    <row r="537" ht="24.9" customHeight="1" spans="1:5">
      <c r="A537" s="48"/>
      <c r="B537" s="49"/>
      <c r="C537" s="50"/>
      <c r="D537" s="50"/>
      <c r="E537" s="51"/>
    </row>
    <row r="538" ht="24.9" customHeight="1" spans="1:5">
      <c r="A538" s="36"/>
      <c r="B538" s="52" t="s">
        <v>47</v>
      </c>
      <c r="C538" s="53" t="s">
        <v>6</v>
      </c>
      <c r="D538" s="54" t="s">
        <v>48</v>
      </c>
      <c r="E538" s="55"/>
    </row>
    <row r="539" ht="24.9" customHeight="1" spans="1:5">
      <c r="A539" s="31">
        <v>39</v>
      </c>
      <c r="B539" s="32"/>
      <c r="C539" s="33"/>
      <c r="D539" s="33"/>
      <c r="E539" s="34"/>
    </row>
    <row r="540" ht="24.9" customHeight="1" spans="1:5">
      <c r="A540" s="36"/>
      <c r="B540" s="37"/>
      <c r="C540" s="38"/>
      <c r="D540" s="38"/>
      <c r="E540" s="39"/>
    </row>
    <row r="541" ht="24.9" customHeight="1" spans="1:5">
      <c r="A541" s="36"/>
      <c r="B541" s="37"/>
      <c r="C541" s="38"/>
      <c r="D541" s="38"/>
      <c r="E541" s="39"/>
    </row>
    <row r="542" ht="24.9" customHeight="1" spans="1:5">
      <c r="A542" s="36"/>
      <c r="B542" s="37"/>
      <c r="C542" s="38"/>
      <c r="D542" s="38"/>
      <c r="E542" s="39"/>
    </row>
    <row r="543" ht="24.9" customHeight="1" spans="1:5">
      <c r="A543" s="36"/>
      <c r="B543" s="37"/>
      <c r="C543" s="38"/>
      <c r="D543" s="38"/>
      <c r="E543" s="39"/>
    </row>
    <row r="544" ht="24.9" customHeight="1" spans="1:5">
      <c r="A544" s="36"/>
      <c r="B544" s="37"/>
      <c r="C544" s="38"/>
      <c r="D544" s="38"/>
      <c r="E544" s="39"/>
    </row>
    <row r="545" ht="24.9" customHeight="1" spans="1:5">
      <c r="A545" s="36"/>
      <c r="B545" s="37"/>
      <c r="C545" s="38"/>
      <c r="D545" s="38"/>
      <c r="E545" s="39"/>
    </row>
    <row r="546" ht="24.9" customHeight="1" spans="1:5">
      <c r="A546" s="36"/>
      <c r="B546" s="37"/>
      <c r="C546" s="38"/>
      <c r="D546" s="38"/>
      <c r="E546" s="39"/>
    </row>
    <row r="547" ht="24.9" customHeight="1" spans="1:5">
      <c r="A547" s="36"/>
      <c r="B547" s="37"/>
      <c r="C547" s="38"/>
      <c r="D547" s="38"/>
      <c r="E547" s="39"/>
    </row>
    <row r="548" ht="24.9" customHeight="1" spans="1:5">
      <c r="A548" s="36"/>
      <c r="B548" s="37"/>
      <c r="C548" s="38"/>
      <c r="D548" s="38"/>
      <c r="E548" s="39"/>
    </row>
    <row r="549" ht="24.9" customHeight="1" spans="1:5">
      <c r="A549" s="36"/>
      <c r="B549" s="37"/>
      <c r="C549" s="38"/>
      <c r="D549" s="38"/>
      <c r="E549" s="39"/>
    </row>
    <row r="550" ht="24.9" customHeight="1" spans="1:5">
      <c r="A550" s="36"/>
      <c r="B550" s="37"/>
      <c r="C550" s="38"/>
      <c r="D550" s="38"/>
      <c r="E550" s="39"/>
    </row>
    <row r="551" ht="24.9" customHeight="1" spans="1:5">
      <c r="A551" s="48"/>
      <c r="B551" s="49"/>
      <c r="C551" s="50"/>
      <c r="D551" s="50"/>
      <c r="E551" s="51"/>
    </row>
    <row r="552" ht="24.9" customHeight="1" spans="1:5">
      <c r="A552" s="36"/>
      <c r="B552" s="52" t="s">
        <v>47</v>
      </c>
      <c r="C552" s="53" t="s">
        <v>6</v>
      </c>
      <c r="D552" s="54" t="s">
        <v>48</v>
      </c>
      <c r="E552" s="55"/>
    </row>
    <row r="553" ht="24.9" customHeight="1" spans="1:5">
      <c r="A553" s="31">
        <v>40</v>
      </c>
      <c r="B553" s="32"/>
      <c r="C553" s="33"/>
      <c r="D553" s="33"/>
      <c r="E553" s="34"/>
    </row>
    <row r="554" ht="24.9" customHeight="1" spans="1:5">
      <c r="A554" s="36"/>
      <c r="B554" s="37"/>
      <c r="C554" s="38"/>
      <c r="D554" s="38"/>
      <c r="E554" s="39"/>
    </row>
    <row r="555" ht="24.9" customHeight="1" spans="1:5">
      <c r="A555" s="36"/>
      <c r="B555" s="37"/>
      <c r="C555" s="38"/>
      <c r="D555" s="38"/>
      <c r="E555" s="39"/>
    </row>
    <row r="556" ht="24.9" customHeight="1" spans="1:5">
      <c r="A556" s="36"/>
      <c r="B556" s="37"/>
      <c r="C556" s="38"/>
      <c r="D556" s="38"/>
      <c r="E556" s="39"/>
    </row>
    <row r="557" ht="24.9" customHeight="1" spans="1:5">
      <c r="A557" s="36"/>
      <c r="B557" s="37"/>
      <c r="C557" s="38"/>
      <c r="D557" s="38"/>
      <c r="E557" s="39"/>
    </row>
    <row r="558" ht="24.9" customHeight="1" spans="1:5">
      <c r="A558" s="36"/>
      <c r="B558" s="37"/>
      <c r="C558" s="38"/>
      <c r="D558" s="38"/>
      <c r="E558" s="39"/>
    </row>
    <row r="559" ht="24.9" customHeight="1" spans="1:5">
      <c r="A559" s="36"/>
      <c r="B559" s="37"/>
      <c r="C559" s="38"/>
      <c r="D559" s="38"/>
      <c r="E559" s="39"/>
    </row>
    <row r="560" ht="24.9" customHeight="1" spans="1:5">
      <c r="A560" s="36"/>
      <c r="B560" s="37"/>
      <c r="C560" s="38"/>
      <c r="D560" s="38"/>
      <c r="E560" s="39"/>
    </row>
    <row r="561" ht="24.9" customHeight="1" spans="1:5">
      <c r="A561" s="36"/>
      <c r="B561" s="37"/>
      <c r="C561" s="38"/>
      <c r="D561" s="38"/>
      <c r="E561" s="39"/>
    </row>
    <row r="562" ht="24.9" customHeight="1" spans="1:5">
      <c r="A562" s="36"/>
      <c r="B562" s="37"/>
      <c r="C562" s="38"/>
      <c r="D562" s="38"/>
      <c r="E562" s="39"/>
    </row>
    <row r="563" ht="24.9" customHeight="1" spans="1:5">
      <c r="A563" s="36"/>
      <c r="B563" s="37"/>
      <c r="C563" s="38"/>
      <c r="D563" s="38"/>
      <c r="E563" s="39"/>
    </row>
    <row r="564" ht="24.9" customHeight="1" spans="1:5">
      <c r="A564" s="36"/>
      <c r="B564" s="37"/>
      <c r="C564" s="38"/>
      <c r="D564" s="38"/>
      <c r="E564" s="39"/>
    </row>
    <row r="565" ht="24.9" customHeight="1" spans="1:5">
      <c r="A565" s="48"/>
      <c r="B565" s="49"/>
      <c r="C565" s="50"/>
      <c r="D565" s="50"/>
      <c r="E565" s="51"/>
    </row>
    <row r="566" ht="24.9" customHeight="1" spans="1:5">
      <c r="A566" s="36"/>
      <c r="B566" s="52" t="s">
        <v>47</v>
      </c>
      <c r="C566" s="53" t="s">
        <v>6</v>
      </c>
      <c r="D566" s="54" t="s">
        <v>48</v>
      </c>
      <c r="E566" s="55"/>
    </row>
    <row r="567" ht="24.9" customHeight="1" spans="1:5">
      <c r="A567" s="31">
        <v>41</v>
      </c>
      <c r="B567" s="32"/>
      <c r="C567" s="33"/>
      <c r="D567" s="33"/>
      <c r="E567" s="34"/>
    </row>
    <row r="568" ht="24.9" customHeight="1" spans="1:5">
      <c r="A568" s="36"/>
      <c r="B568" s="37"/>
      <c r="C568" s="38"/>
      <c r="D568" s="38"/>
      <c r="E568" s="39"/>
    </row>
    <row r="569" ht="24.9" customHeight="1" spans="1:5">
      <c r="A569" s="36"/>
      <c r="B569" s="37"/>
      <c r="C569" s="38"/>
      <c r="D569" s="38"/>
      <c r="E569" s="39"/>
    </row>
    <row r="570" ht="24.9" customHeight="1" spans="1:5">
      <c r="A570" s="36"/>
      <c r="B570" s="37"/>
      <c r="C570" s="38"/>
      <c r="D570" s="38"/>
      <c r="E570" s="39"/>
    </row>
    <row r="571" ht="24.9" customHeight="1" spans="1:5">
      <c r="A571" s="36"/>
      <c r="B571" s="37"/>
      <c r="C571" s="38"/>
      <c r="D571" s="38"/>
      <c r="E571" s="39"/>
    </row>
    <row r="572" ht="24.9" customHeight="1" spans="1:5">
      <c r="A572" s="36"/>
      <c r="B572" s="37"/>
      <c r="C572" s="38"/>
      <c r="D572" s="38"/>
      <c r="E572" s="39"/>
    </row>
    <row r="573" ht="24.9" customHeight="1" spans="1:5">
      <c r="A573" s="36"/>
      <c r="B573" s="37"/>
      <c r="C573" s="38"/>
      <c r="D573" s="38"/>
      <c r="E573" s="39"/>
    </row>
    <row r="574" ht="24.9" customHeight="1" spans="1:5">
      <c r="A574" s="36"/>
      <c r="B574" s="37"/>
      <c r="C574" s="38"/>
      <c r="D574" s="38"/>
      <c r="E574" s="39"/>
    </row>
    <row r="575" ht="24.9" customHeight="1" spans="1:5">
      <c r="A575" s="36"/>
      <c r="B575" s="37"/>
      <c r="C575" s="38"/>
      <c r="D575" s="38"/>
      <c r="E575" s="39"/>
    </row>
    <row r="576" ht="24.9" customHeight="1" spans="1:5">
      <c r="A576" s="36"/>
      <c r="B576" s="37"/>
      <c r="C576" s="38"/>
      <c r="D576" s="38"/>
      <c r="E576" s="39"/>
    </row>
    <row r="577" ht="24.9" customHeight="1" spans="1:5">
      <c r="A577" s="36"/>
      <c r="B577" s="37"/>
      <c r="C577" s="38"/>
      <c r="D577" s="38"/>
      <c r="E577" s="39"/>
    </row>
    <row r="578" ht="24.9" customHeight="1" spans="1:5">
      <c r="A578" s="36"/>
      <c r="B578" s="37"/>
      <c r="C578" s="38"/>
      <c r="D578" s="38"/>
      <c r="E578" s="39"/>
    </row>
    <row r="579" ht="24.9" customHeight="1" spans="1:5">
      <c r="A579" s="48"/>
      <c r="B579" s="49"/>
      <c r="C579" s="50"/>
      <c r="D579" s="50"/>
      <c r="E579" s="51"/>
    </row>
    <row r="580" ht="24.9" customHeight="1" spans="1:5">
      <c r="A580" s="36"/>
      <c r="B580" s="52" t="s">
        <v>47</v>
      </c>
      <c r="C580" s="53" t="s">
        <v>6</v>
      </c>
      <c r="D580" s="54" t="s">
        <v>48</v>
      </c>
      <c r="E580" s="55"/>
    </row>
    <row r="581" ht="24.9" customHeight="1" spans="1:5">
      <c r="A581" s="31">
        <v>42</v>
      </c>
      <c r="B581" s="32"/>
      <c r="C581" s="33"/>
      <c r="D581" s="33"/>
      <c r="E581" s="34"/>
    </row>
    <row r="582" ht="24.9" customHeight="1" spans="1:5">
      <c r="A582" s="36"/>
      <c r="B582" s="37"/>
      <c r="C582" s="38"/>
      <c r="D582" s="38"/>
      <c r="E582" s="39"/>
    </row>
    <row r="583" ht="24.9" customHeight="1" spans="1:5">
      <c r="A583" s="36"/>
      <c r="B583" s="37"/>
      <c r="C583" s="38"/>
      <c r="D583" s="38"/>
      <c r="E583" s="39"/>
    </row>
    <row r="584" ht="24.9" customHeight="1" spans="1:5">
      <c r="A584" s="36"/>
      <c r="B584" s="37"/>
      <c r="C584" s="38"/>
      <c r="D584" s="38"/>
      <c r="E584" s="39"/>
    </row>
    <row r="585" ht="24.9" customHeight="1" spans="1:5">
      <c r="A585" s="36"/>
      <c r="B585" s="37"/>
      <c r="C585" s="38"/>
      <c r="D585" s="38"/>
      <c r="E585" s="39"/>
    </row>
    <row r="586" ht="24.9" customHeight="1" spans="1:5">
      <c r="A586" s="36"/>
      <c r="B586" s="37"/>
      <c r="C586" s="38"/>
      <c r="D586" s="38"/>
      <c r="E586" s="39"/>
    </row>
    <row r="587" ht="24.9" customHeight="1" spans="1:5">
      <c r="A587" s="36"/>
      <c r="B587" s="37"/>
      <c r="C587" s="38"/>
      <c r="D587" s="38"/>
      <c r="E587" s="39"/>
    </row>
    <row r="588" ht="24.9" customHeight="1" spans="1:5">
      <c r="A588" s="36"/>
      <c r="B588" s="37"/>
      <c r="C588" s="38"/>
      <c r="D588" s="38"/>
      <c r="E588" s="39"/>
    </row>
    <row r="589" ht="24.9" customHeight="1" spans="1:5">
      <c r="A589" s="36"/>
      <c r="B589" s="37"/>
      <c r="C589" s="38"/>
      <c r="D589" s="38"/>
      <c r="E589" s="39"/>
    </row>
    <row r="590" ht="24.9" customHeight="1" spans="1:5">
      <c r="A590" s="36"/>
      <c r="B590" s="37"/>
      <c r="C590" s="38"/>
      <c r="D590" s="38"/>
      <c r="E590" s="39"/>
    </row>
    <row r="591" ht="24.9" customHeight="1" spans="1:5">
      <c r="A591" s="36"/>
      <c r="B591" s="37"/>
      <c r="C591" s="38"/>
      <c r="D591" s="38"/>
      <c r="E591" s="39"/>
    </row>
    <row r="592" ht="24.9" customHeight="1" spans="1:5">
      <c r="A592" s="36"/>
      <c r="B592" s="37"/>
      <c r="C592" s="38"/>
      <c r="D592" s="38"/>
      <c r="E592" s="39"/>
    </row>
    <row r="593" ht="24.9" customHeight="1" spans="1:5">
      <c r="A593" s="48"/>
      <c r="B593" s="49"/>
      <c r="C593" s="50"/>
      <c r="D593" s="50"/>
      <c r="E593" s="51"/>
    </row>
    <row r="594" ht="24.9" customHeight="1" spans="1:5">
      <c r="A594" s="36"/>
      <c r="B594" s="52" t="s">
        <v>47</v>
      </c>
      <c r="C594" s="53" t="s">
        <v>6</v>
      </c>
      <c r="D594" s="54" t="s">
        <v>48</v>
      </c>
      <c r="E594" s="55"/>
    </row>
    <row r="595" ht="24.9" customHeight="1" spans="1:5">
      <c r="A595" s="31">
        <v>43</v>
      </c>
      <c r="B595" s="32"/>
      <c r="C595" s="33"/>
      <c r="D595" s="33"/>
      <c r="E595" s="34"/>
    </row>
    <row r="596" ht="24.9" customHeight="1" spans="1:5">
      <c r="A596" s="36"/>
      <c r="B596" s="37"/>
      <c r="C596" s="38"/>
      <c r="D596" s="38"/>
      <c r="E596" s="39"/>
    </row>
    <row r="597" ht="24.9" customHeight="1" spans="1:5">
      <c r="A597" s="36"/>
      <c r="B597" s="37"/>
      <c r="C597" s="38"/>
      <c r="D597" s="38"/>
      <c r="E597" s="39"/>
    </row>
    <row r="598" ht="24.9" customHeight="1" spans="1:5">
      <c r="A598" s="36"/>
      <c r="B598" s="37"/>
      <c r="C598" s="38"/>
      <c r="D598" s="38"/>
      <c r="E598" s="39"/>
    </row>
    <row r="599" ht="24.9" customHeight="1" spans="1:5">
      <c r="A599" s="36"/>
      <c r="B599" s="37"/>
      <c r="C599" s="38"/>
      <c r="D599" s="38"/>
      <c r="E599" s="39"/>
    </row>
    <row r="600" ht="24.9" customHeight="1" spans="1:5">
      <c r="A600" s="36"/>
      <c r="B600" s="37"/>
      <c r="C600" s="38"/>
      <c r="D600" s="38"/>
      <c r="E600" s="39"/>
    </row>
    <row r="601" ht="24.9" customHeight="1" spans="1:5">
      <c r="A601" s="36"/>
      <c r="B601" s="37"/>
      <c r="C601" s="38"/>
      <c r="D601" s="38"/>
      <c r="E601" s="39"/>
    </row>
    <row r="602" ht="24.9" customHeight="1" spans="1:5">
      <c r="A602" s="36"/>
      <c r="B602" s="37"/>
      <c r="C602" s="38"/>
      <c r="D602" s="38"/>
      <c r="E602" s="39"/>
    </row>
    <row r="603" ht="24.9" customHeight="1" spans="1:5">
      <c r="A603" s="36"/>
      <c r="B603" s="37"/>
      <c r="C603" s="38"/>
      <c r="D603" s="38"/>
      <c r="E603" s="39"/>
    </row>
    <row r="604" ht="24.9" customHeight="1" spans="1:5">
      <c r="A604" s="36"/>
      <c r="B604" s="37"/>
      <c r="C604" s="38"/>
      <c r="D604" s="38"/>
      <c r="E604" s="39"/>
    </row>
    <row r="605" ht="24.9" customHeight="1" spans="1:5">
      <c r="A605" s="36"/>
      <c r="B605" s="37"/>
      <c r="C605" s="38"/>
      <c r="D605" s="38"/>
      <c r="E605" s="39"/>
    </row>
    <row r="606" ht="24.9" customHeight="1" spans="1:5">
      <c r="A606" s="36"/>
      <c r="B606" s="37"/>
      <c r="C606" s="38"/>
      <c r="D606" s="38"/>
      <c r="E606" s="39"/>
    </row>
    <row r="607" ht="24.9" customHeight="1" spans="1:5">
      <c r="A607" s="48"/>
      <c r="B607" s="49"/>
      <c r="C607" s="50"/>
      <c r="D607" s="50"/>
      <c r="E607" s="51"/>
    </row>
    <row r="608" ht="24.9" customHeight="1" spans="1:5">
      <c r="A608" s="36"/>
      <c r="B608" s="52" t="s">
        <v>47</v>
      </c>
      <c r="C608" s="53" t="s">
        <v>6</v>
      </c>
      <c r="D608" s="54" t="s">
        <v>48</v>
      </c>
      <c r="E608" s="55"/>
    </row>
    <row r="609" ht="24.9" customHeight="1" spans="1:5">
      <c r="A609" s="31">
        <v>44</v>
      </c>
      <c r="B609" s="32"/>
      <c r="C609" s="33"/>
      <c r="D609" s="33"/>
      <c r="E609" s="34"/>
    </row>
    <row r="610" ht="24.9" customHeight="1" spans="1:5">
      <c r="A610" s="36"/>
      <c r="B610" s="37"/>
      <c r="C610" s="38"/>
      <c r="D610" s="38"/>
      <c r="E610" s="39"/>
    </row>
    <row r="611" ht="24.9" customHeight="1" spans="1:5">
      <c r="A611" s="36"/>
      <c r="B611" s="37"/>
      <c r="C611" s="38"/>
      <c r="D611" s="38"/>
      <c r="E611" s="39"/>
    </row>
    <row r="612" ht="24.9" customHeight="1" spans="1:5">
      <c r="A612" s="36"/>
      <c r="B612" s="37"/>
      <c r="C612" s="38"/>
      <c r="D612" s="38"/>
      <c r="E612" s="39"/>
    </row>
    <row r="613" ht="24.9" customHeight="1" spans="1:5">
      <c r="A613" s="36"/>
      <c r="B613" s="37"/>
      <c r="C613" s="38"/>
      <c r="D613" s="38"/>
      <c r="E613" s="39"/>
    </row>
    <row r="614" ht="24.9" customHeight="1" spans="1:5">
      <c r="A614" s="36"/>
      <c r="B614" s="37"/>
      <c r="C614" s="38"/>
      <c r="D614" s="38"/>
      <c r="E614" s="39"/>
    </row>
    <row r="615" ht="24.9" customHeight="1" spans="1:5">
      <c r="A615" s="36"/>
      <c r="B615" s="37"/>
      <c r="C615" s="38"/>
      <c r="D615" s="38"/>
      <c r="E615" s="39"/>
    </row>
    <row r="616" ht="24.9" customHeight="1" spans="1:5">
      <c r="A616" s="36"/>
      <c r="B616" s="37"/>
      <c r="C616" s="38"/>
      <c r="D616" s="38"/>
      <c r="E616" s="39"/>
    </row>
    <row r="617" ht="24.9" customHeight="1" spans="1:5">
      <c r="A617" s="36"/>
      <c r="B617" s="37"/>
      <c r="C617" s="38"/>
      <c r="D617" s="38"/>
      <c r="E617" s="39"/>
    </row>
    <row r="618" ht="24.9" customHeight="1" spans="1:5">
      <c r="A618" s="36"/>
      <c r="B618" s="37"/>
      <c r="C618" s="38"/>
      <c r="D618" s="38"/>
      <c r="E618" s="39"/>
    </row>
    <row r="619" ht="24.9" customHeight="1" spans="1:5">
      <c r="A619" s="36"/>
      <c r="B619" s="37"/>
      <c r="C619" s="38"/>
      <c r="D619" s="38"/>
      <c r="E619" s="39"/>
    </row>
    <row r="620" ht="24.9" customHeight="1" spans="1:5">
      <c r="A620" s="36"/>
      <c r="B620" s="37"/>
      <c r="C620" s="38"/>
      <c r="D620" s="38"/>
      <c r="E620" s="39"/>
    </row>
    <row r="621" ht="24.9" customHeight="1" spans="1:5">
      <c r="A621" s="48"/>
      <c r="B621" s="49"/>
      <c r="C621" s="50"/>
      <c r="D621" s="50"/>
      <c r="E621" s="51"/>
    </row>
    <row r="622" ht="24.9" customHeight="1" spans="1:5">
      <c r="A622" s="36"/>
      <c r="B622" s="52" t="s">
        <v>47</v>
      </c>
      <c r="C622" s="53" t="s">
        <v>6</v>
      </c>
      <c r="D622" s="54" t="s">
        <v>48</v>
      </c>
      <c r="E622" s="55"/>
    </row>
    <row r="623" ht="24.9" customHeight="1" spans="1:5">
      <c r="A623" s="31">
        <v>45</v>
      </c>
      <c r="B623" s="32"/>
      <c r="C623" s="33"/>
      <c r="D623" s="33"/>
      <c r="E623" s="34"/>
    </row>
    <row r="624" ht="24.9" customHeight="1" spans="1:5">
      <c r="A624" s="36"/>
      <c r="B624" s="37"/>
      <c r="C624" s="38"/>
      <c r="D624" s="38"/>
      <c r="E624" s="39"/>
    </row>
    <row r="625" ht="24.9" customHeight="1" spans="1:5">
      <c r="A625" s="36"/>
      <c r="B625" s="37"/>
      <c r="C625" s="38"/>
      <c r="D625" s="38"/>
      <c r="E625" s="39"/>
    </row>
    <row r="626" ht="24.9" customHeight="1" spans="1:5">
      <c r="A626" s="36"/>
      <c r="B626" s="37"/>
      <c r="C626" s="38"/>
      <c r="D626" s="38"/>
      <c r="E626" s="39"/>
    </row>
    <row r="627" ht="24.9" customHeight="1" spans="1:5">
      <c r="A627" s="36"/>
      <c r="B627" s="37"/>
      <c r="C627" s="38"/>
      <c r="D627" s="38"/>
      <c r="E627" s="39"/>
    </row>
    <row r="628" ht="24.9" customHeight="1" spans="1:5">
      <c r="A628" s="36"/>
      <c r="B628" s="37"/>
      <c r="C628" s="38"/>
      <c r="D628" s="38"/>
      <c r="E628" s="39"/>
    </row>
    <row r="629" ht="24.9" customHeight="1" spans="1:5">
      <c r="A629" s="36"/>
      <c r="B629" s="37"/>
      <c r="C629" s="38"/>
      <c r="D629" s="38"/>
      <c r="E629" s="39"/>
    </row>
    <row r="630" ht="24.9" customHeight="1" spans="1:5">
      <c r="A630" s="36"/>
      <c r="B630" s="37"/>
      <c r="C630" s="38"/>
      <c r="D630" s="38"/>
      <c r="E630" s="39"/>
    </row>
    <row r="631" ht="24.9" customHeight="1" spans="1:5">
      <c r="A631" s="36"/>
      <c r="B631" s="37"/>
      <c r="C631" s="38"/>
      <c r="D631" s="38"/>
      <c r="E631" s="39"/>
    </row>
    <row r="632" ht="24.9" customHeight="1" spans="1:5">
      <c r="A632" s="36"/>
      <c r="B632" s="37"/>
      <c r="C632" s="38"/>
      <c r="D632" s="38"/>
      <c r="E632" s="39"/>
    </row>
    <row r="633" ht="24.9" customHeight="1" spans="1:5">
      <c r="A633" s="36"/>
      <c r="B633" s="37"/>
      <c r="C633" s="38"/>
      <c r="D633" s="38"/>
      <c r="E633" s="39"/>
    </row>
    <row r="634" ht="24.9" customHeight="1" spans="1:5">
      <c r="A634" s="36"/>
      <c r="B634" s="37"/>
      <c r="C634" s="38"/>
      <c r="D634" s="38"/>
      <c r="E634" s="39"/>
    </row>
    <row r="635" ht="24.9" customHeight="1" spans="1:5">
      <c r="A635" s="48"/>
      <c r="B635" s="49"/>
      <c r="C635" s="50"/>
      <c r="D635" s="50"/>
      <c r="E635" s="51"/>
    </row>
    <row r="636" ht="24.9" customHeight="1" spans="1:5">
      <c r="A636" s="36"/>
      <c r="B636" s="52" t="s">
        <v>47</v>
      </c>
      <c r="C636" s="53" t="s">
        <v>6</v>
      </c>
      <c r="D636" s="54" t="s">
        <v>48</v>
      </c>
      <c r="E636" s="55"/>
    </row>
    <row r="637" ht="24.9" customHeight="1" spans="1:5">
      <c r="A637" s="31">
        <v>46</v>
      </c>
      <c r="B637" s="32"/>
      <c r="C637" s="33"/>
      <c r="D637" s="33"/>
      <c r="E637" s="34"/>
    </row>
    <row r="638" ht="24.9" customHeight="1" spans="1:5">
      <c r="A638" s="36"/>
      <c r="B638" s="37"/>
      <c r="C638" s="38"/>
      <c r="D638" s="38"/>
      <c r="E638" s="39"/>
    </row>
    <row r="639" ht="24.9" customHeight="1" spans="1:5">
      <c r="A639" s="36"/>
      <c r="B639" s="37"/>
      <c r="C639" s="38"/>
      <c r="D639" s="38"/>
      <c r="E639" s="39"/>
    </row>
    <row r="640" ht="24.9" customHeight="1" spans="1:5">
      <c r="A640" s="36"/>
      <c r="B640" s="37"/>
      <c r="C640" s="38"/>
      <c r="D640" s="38"/>
      <c r="E640" s="39"/>
    </row>
    <row r="641" ht="24.9" customHeight="1" spans="1:5">
      <c r="A641" s="36"/>
      <c r="B641" s="37"/>
      <c r="C641" s="38"/>
      <c r="D641" s="38"/>
      <c r="E641" s="39"/>
    </row>
    <row r="642" ht="24.9" customHeight="1" spans="1:5">
      <c r="A642" s="36"/>
      <c r="B642" s="37"/>
      <c r="C642" s="38"/>
      <c r="D642" s="38"/>
      <c r="E642" s="39"/>
    </row>
    <row r="643" ht="24.9" customHeight="1" spans="1:5">
      <c r="A643" s="36"/>
      <c r="B643" s="37"/>
      <c r="C643" s="38"/>
      <c r="D643" s="38"/>
      <c r="E643" s="39"/>
    </row>
    <row r="644" ht="24.9" customHeight="1" spans="1:5">
      <c r="A644" s="36"/>
      <c r="B644" s="37"/>
      <c r="C644" s="38"/>
      <c r="D644" s="38"/>
      <c r="E644" s="39"/>
    </row>
    <row r="645" ht="24.9" customHeight="1" spans="1:5">
      <c r="A645" s="36"/>
      <c r="B645" s="37"/>
      <c r="C645" s="38"/>
      <c r="D645" s="38"/>
      <c r="E645" s="39"/>
    </row>
    <row r="646" ht="24.9" customHeight="1" spans="1:5">
      <c r="A646" s="36"/>
      <c r="B646" s="37"/>
      <c r="C646" s="38"/>
      <c r="D646" s="38"/>
      <c r="E646" s="39"/>
    </row>
    <row r="647" ht="24.9" customHeight="1" spans="1:5">
      <c r="A647" s="36"/>
      <c r="B647" s="37"/>
      <c r="C647" s="38"/>
      <c r="D647" s="38"/>
      <c r="E647" s="39"/>
    </row>
    <row r="648" ht="24.9" customHeight="1" spans="1:5">
      <c r="A648" s="36"/>
      <c r="B648" s="37"/>
      <c r="C648" s="38"/>
      <c r="D648" s="38"/>
      <c r="E648" s="39"/>
    </row>
    <row r="649" ht="24.9" customHeight="1" spans="1:5">
      <c r="A649" s="48"/>
      <c r="B649" s="49"/>
      <c r="C649" s="50"/>
      <c r="D649" s="50"/>
      <c r="E649" s="51"/>
    </row>
    <row r="650" ht="24.9" customHeight="1" spans="1:5">
      <c r="A650" s="36"/>
      <c r="B650" s="52" t="s">
        <v>47</v>
      </c>
      <c r="C650" s="53" t="s">
        <v>6</v>
      </c>
      <c r="D650" s="54" t="s">
        <v>48</v>
      </c>
      <c r="E650" s="55"/>
    </row>
    <row r="651" ht="24.9" customHeight="1" spans="1:5">
      <c r="A651" s="31">
        <v>47</v>
      </c>
      <c r="B651" s="32"/>
      <c r="C651" s="33"/>
      <c r="D651" s="33"/>
      <c r="E651" s="34"/>
    </row>
    <row r="652" ht="24.9" customHeight="1" spans="1:5">
      <c r="A652" s="36"/>
      <c r="B652" s="37"/>
      <c r="C652" s="38"/>
      <c r="D652" s="38"/>
      <c r="E652" s="39"/>
    </row>
    <row r="653" ht="24.9" customHeight="1" spans="1:5">
      <c r="A653" s="36"/>
      <c r="B653" s="37"/>
      <c r="C653" s="38"/>
      <c r="D653" s="38"/>
      <c r="E653" s="39"/>
    </row>
    <row r="654" ht="24.9" customHeight="1" spans="1:5">
      <c r="A654" s="36"/>
      <c r="B654" s="37"/>
      <c r="C654" s="38"/>
      <c r="D654" s="38"/>
      <c r="E654" s="39"/>
    </row>
    <row r="655" ht="24.9" customHeight="1" spans="1:5">
      <c r="A655" s="36"/>
      <c r="B655" s="37"/>
      <c r="C655" s="38"/>
      <c r="D655" s="38"/>
      <c r="E655" s="39"/>
    </row>
    <row r="656" ht="24.9" customHeight="1" spans="1:5">
      <c r="A656" s="36"/>
      <c r="B656" s="37"/>
      <c r="C656" s="38"/>
      <c r="D656" s="38"/>
      <c r="E656" s="39"/>
    </row>
    <row r="657" ht="24.9" customHeight="1" spans="1:5">
      <c r="A657" s="36"/>
      <c r="B657" s="37"/>
      <c r="C657" s="38"/>
      <c r="D657" s="38"/>
      <c r="E657" s="39"/>
    </row>
    <row r="658" ht="24.9" customHeight="1" spans="1:5">
      <c r="A658" s="36"/>
      <c r="B658" s="37"/>
      <c r="C658" s="38"/>
      <c r="D658" s="38"/>
      <c r="E658" s="39"/>
    </row>
    <row r="659" ht="24.9" customHeight="1" spans="1:5">
      <c r="A659" s="36"/>
      <c r="B659" s="37"/>
      <c r="C659" s="38"/>
      <c r="D659" s="38"/>
      <c r="E659" s="39"/>
    </row>
    <row r="660" ht="24.9" customHeight="1" spans="1:5">
      <c r="A660" s="36"/>
      <c r="B660" s="37"/>
      <c r="C660" s="38"/>
      <c r="D660" s="38"/>
      <c r="E660" s="39"/>
    </row>
    <row r="661" ht="24.9" customHeight="1" spans="1:5">
      <c r="A661" s="36"/>
      <c r="B661" s="37"/>
      <c r="C661" s="38"/>
      <c r="D661" s="38"/>
      <c r="E661" s="39"/>
    </row>
    <row r="662" ht="24.9" customHeight="1" spans="1:5">
      <c r="A662" s="36"/>
      <c r="B662" s="37"/>
      <c r="C662" s="38"/>
      <c r="D662" s="38"/>
      <c r="E662" s="39"/>
    </row>
    <row r="663" ht="24.9" customHeight="1" spans="1:5">
      <c r="A663" s="48"/>
      <c r="B663" s="49"/>
      <c r="C663" s="50"/>
      <c r="D663" s="50"/>
      <c r="E663" s="51"/>
    </row>
    <row r="664" ht="24.9" customHeight="1" spans="1:5">
      <c r="A664" s="36"/>
      <c r="B664" s="52" t="s">
        <v>47</v>
      </c>
      <c r="C664" s="53" t="s">
        <v>6</v>
      </c>
      <c r="D664" s="54" t="s">
        <v>48</v>
      </c>
      <c r="E664" s="55"/>
    </row>
    <row r="665" ht="24.9" customHeight="1" spans="1:5">
      <c r="A665" s="31">
        <v>48</v>
      </c>
      <c r="B665" s="32"/>
      <c r="C665" s="33"/>
      <c r="D665" s="33"/>
      <c r="E665" s="34"/>
    </row>
    <row r="666" ht="24.9" customHeight="1" spans="1:5">
      <c r="A666" s="36"/>
      <c r="B666" s="37"/>
      <c r="C666" s="38"/>
      <c r="D666" s="38"/>
      <c r="E666" s="39"/>
    </row>
    <row r="667" ht="24.9" customHeight="1" spans="1:5">
      <c r="A667" s="36"/>
      <c r="B667" s="37"/>
      <c r="C667" s="38"/>
      <c r="D667" s="38"/>
      <c r="E667" s="39"/>
    </row>
    <row r="668" ht="24.9" customHeight="1" spans="1:5">
      <c r="A668" s="36"/>
      <c r="B668" s="37"/>
      <c r="C668" s="38"/>
      <c r="D668" s="38"/>
      <c r="E668" s="39"/>
    </row>
    <row r="669" ht="24.9" customHeight="1" spans="1:5">
      <c r="A669" s="36"/>
      <c r="B669" s="37"/>
      <c r="C669" s="38"/>
      <c r="D669" s="38"/>
      <c r="E669" s="39"/>
    </row>
    <row r="670" ht="24.9" customHeight="1" spans="1:5">
      <c r="A670" s="36"/>
      <c r="B670" s="37"/>
      <c r="C670" s="38"/>
      <c r="D670" s="38"/>
      <c r="E670" s="39"/>
    </row>
    <row r="671" ht="24.9" customHeight="1" spans="1:5">
      <c r="A671" s="36"/>
      <c r="B671" s="37"/>
      <c r="C671" s="38"/>
      <c r="D671" s="38"/>
      <c r="E671" s="39"/>
    </row>
    <row r="672" ht="24.9" customHeight="1" spans="1:5">
      <c r="A672" s="36"/>
      <c r="B672" s="37"/>
      <c r="C672" s="38"/>
      <c r="D672" s="38"/>
      <c r="E672" s="39"/>
    </row>
    <row r="673" ht="24.9" customHeight="1" spans="1:5">
      <c r="A673" s="36"/>
      <c r="B673" s="37"/>
      <c r="C673" s="38"/>
      <c r="D673" s="38"/>
      <c r="E673" s="39"/>
    </row>
    <row r="674" ht="24.9" customHeight="1" spans="1:5">
      <c r="A674" s="36"/>
      <c r="B674" s="37"/>
      <c r="C674" s="38"/>
      <c r="D674" s="38"/>
      <c r="E674" s="39"/>
    </row>
    <row r="675" ht="24.9" customHeight="1" spans="1:5">
      <c r="A675" s="36"/>
      <c r="B675" s="37"/>
      <c r="C675" s="38"/>
      <c r="D675" s="38"/>
      <c r="E675" s="39"/>
    </row>
    <row r="676" ht="24.9" customHeight="1" spans="1:5">
      <c r="A676" s="36"/>
      <c r="B676" s="37"/>
      <c r="C676" s="38"/>
      <c r="D676" s="38"/>
      <c r="E676" s="39"/>
    </row>
    <row r="677" ht="24.9" customHeight="1" spans="1:5">
      <c r="A677" s="48"/>
      <c r="B677" s="49"/>
      <c r="C677" s="50"/>
      <c r="D677" s="50"/>
      <c r="E677" s="51"/>
    </row>
    <row r="678" ht="24.9" customHeight="1" spans="1:5">
      <c r="A678" s="36"/>
      <c r="B678" s="52" t="s">
        <v>47</v>
      </c>
      <c r="C678" s="53" t="s">
        <v>6</v>
      </c>
      <c r="D678" s="54" t="s">
        <v>48</v>
      </c>
      <c r="E678" s="55"/>
    </row>
    <row r="679" ht="24.9" customHeight="1" spans="1:5">
      <c r="A679" s="31">
        <v>49</v>
      </c>
      <c r="B679" s="32"/>
      <c r="C679" s="33"/>
      <c r="D679" s="33"/>
      <c r="E679" s="34"/>
    </row>
    <row r="680" ht="24.9" customHeight="1" spans="1:5">
      <c r="A680" s="36"/>
      <c r="B680" s="37"/>
      <c r="C680" s="38"/>
      <c r="D680" s="38"/>
      <c r="E680" s="39"/>
    </row>
    <row r="681" ht="24.9" customHeight="1" spans="1:5">
      <c r="A681" s="36"/>
      <c r="B681" s="37"/>
      <c r="C681" s="38"/>
      <c r="D681" s="38"/>
      <c r="E681" s="39"/>
    </row>
    <row r="682" ht="24.9" customHeight="1" spans="1:5">
      <c r="A682" s="36"/>
      <c r="B682" s="37"/>
      <c r="C682" s="38"/>
      <c r="D682" s="38"/>
      <c r="E682" s="39"/>
    </row>
    <row r="683" ht="24.9" customHeight="1" spans="1:5">
      <c r="A683" s="36"/>
      <c r="B683" s="37"/>
      <c r="C683" s="38"/>
      <c r="D683" s="38"/>
      <c r="E683" s="39"/>
    </row>
    <row r="684" ht="24.9" customHeight="1" spans="1:5">
      <c r="A684" s="36"/>
      <c r="B684" s="37"/>
      <c r="C684" s="38"/>
      <c r="D684" s="38"/>
      <c r="E684" s="39"/>
    </row>
    <row r="685" ht="24.9" customHeight="1" spans="1:5">
      <c r="A685" s="36"/>
      <c r="B685" s="37"/>
      <c r="C685" s="38"/>
      <c r="D685" s="38"/>
      <c r="E685" s="39"/>
    </row>
    <row r="686" ht="24.9" customHeight="1" spans="1:5">
      <c r="A686" s="36"/>
      <c r="B686" s="37"/>
      <c r="C686" s="38"/>
      <c r="D686" s="38"/>
      <c r="E686" s="39"/>
    </row>
    <row r="687" ht="24.9" customHeight="1" spans="1:5">
      <c r="A687" s="36"/>
      <c r="B687" s="37"/>
      <c r="C687" s="38"/>
      <c r="D687" s="38"/>
      <c r="E687" s="39"/>
    </row>
    <row r="688" ht="24.9" customHeight="1" spans="1:5">
      <c r="A688" s="36"/>
      <c r="B688" s="37"/>
      <c r="C688" s="38"/>
      <c r="D688" s="38"/>
      <c r="E688" s="39"/>
    </row>
    <row r="689" ht="24.9" customHeight="1" spans="1:5">
      <c r="A689" s="36"/>
      <c r="B689" s="37"/>
      <c r="C689" s="38"/>
      <c r="D689" s="38"/>
      <c r="E689" s="39"/>
    </row>
    <row r="690" ht="24.9" customHeight="1" spans="1:5">
      <c r="A690" s="36"/>
      <c r="B690" s="37"/>
      <c r="C690" s="38"/>
      <c r="D690" s="38"/>
      <c r="E690" s="39"/>
    </row>
    <row r="691" ht="24.9" customHeight="1" spans="1:5">
      <c r="A691" s="48"/>
      <c r="B691" s="49"/>
      <c r="C691" s="50"/>
      <c r="D691" s="50"/>
      <c r="E691" s="51"/>
    </row>
    <row r="692" ht="24.9" customHeight="1" spans="1:5">
      <c r="A692" s="36"/>
      <c r="B692" s="52" t="s">
        <v>47</v>
      </c>
      <c r="C692" s="53" t="s">
        <v>6</v>
      </c>
      <c r="D692" s="54" t="s">
        <v>48</v>
      </c>
      <c r="E692" s="55"/>
    </row>
    <row r="693" ht="24.9" customHeight="1" spans="1:5">
      <c r="A693" s="31">
        <v>50</v>
      </c>
      <c r="B693" s="32"/>
      <c r="C693" s="33"/>
      <c r="D693" s="33"/>
      <c r="E693" s="34"/>
    </row>
    <row r="694" ht="24.9" customHeight="1" spans="1:5">
      <c r="A694" s="36"/>
      <c r="B694" s="37"/>
      <c r="C694" s="38"/>
      <c r="D694" s="38"/>
      <c r="E694" s="39"/>
    </row>
    <row r="695" ht="24.9" customHeight="1" spans="1:5">
      <c r="A695" s="36"/>
      <c r="B695" s="37"/>
      <c r="C695" s="38"/>
      <c r="D695" s="38"/>
      <c r="E695" s="39"/>
    </row>
    <row r="696" ht="24.9" customHeight="1" spans="1:5">
      <c r="A696" s="36"/>
      <c r="B696" s="37"/>
      <c r="C696" s="38"/>
      <c r="D696" s="38"/>
      <c r="E696" s="39"/>
    </row>
    <row r="697" ht="24.9" customHeight="1" spans="1:5">
      <c r="A697" s="36"/>
      <c r="B697" s="37"/>
      <c r="C697" s="38"/>
      <c r="D697" s="38"/>
      <c r="E697" s="39"/>
    </row>
    <row r="698" ht="24.9" customHeight="1" spans="1:5">
      <c r="A698" s="36"/>
      <c r="B698" s="37"/>
      <c r="C698" s="38"/>
      <c r="D698" s="38"/>
      <c r="E698" s="39"/>
    </row>
    <row r="699" ht="24.9" customHeight="1" spans="1:5">
      <c r="A699" s="36"/>
      <c r="B699" s="37"/>
      <c r="C699" s="38"/>
      <c r="D699" s="38"/>
      <c r="E699" s="39"/>
    </row>
    <row r="700" ht="24.9" customHeight="1" spans="1:5">
      <c r="A700" s="36"/>
      <c r="B700" s="37"/>
      <c r="C700" s="38"/>
      <c r="D700" s="38"/>
      <c r="E700" s="39"/>
    </row>
    <row r="701" ht="24.9" customHeight="1" spans="1:5">
      <c r="A701" s="36"/>
      <c r="B701" s="37"/>
      <c r="C701" s="38"/>
      <c r="D701" s="38"/>
      <c r="E701" s="39"/>
    </row>
    <row r="702" ht="24.9" customHeight="1" spans="1:5">
      <c r="A702" s="36"/>
      <c r="B702" s="37"/>
      <c r="C702" s="38"/>
      <c r="D702" s="38"/>
      <c r="E702" s="39"/>
    </row>
    <row r="703" ht="24.9" customHeight="1" spans="1:5">
      <c r="A703" s="36"/>
      <c r="B703" s="37"/>
      <c r="C703" s="38"/>
      <c r="D703" s="38"/>
      <c r="E703" s="39"/>
    </row>
    <row r="704" ht="24.9" customHeight="1" spans="1:5">
      <c r="A704" s="36"/>
      <c r="B704" s="37"/>
      <c r="C704" s="38"/>
      <c r="D704" s="38"/>
      <c r="E704" s="39"/>
    </row>
    <row r="705" ht="24.9" customHeight="1" spans="1:5">
      <c r="A705" s="48"/>
      <c r="B705" s="49"/>
      <c r="C705" s="50"/>
      <c r="D705" s="50"/>
      <c r="E705" s="51"/>
    </row>
    <row r="706" ht="24.9" customHeight="1" spans="1:5">
      <c r="A706" s="36"/>
      <c r="B706" s="52" t="s">
        <v>47</v>
      </c>
      <c r="C706" s="53" t="s">
        <v>6</v>
      </c>
      <c r="D706" s="54" t="s">
        <v>48</v>
      </c>
      <c r="E706" s="55"/>
    </row>
    <row r="707" ht="24.9" customHeight="1" spans="1:5">
      <c r="A707" s="31">
        <v>51</v>
      </c>
      <c r="B707" s="32"/>
      <c r="C707" s="33"/>
      <c r="D707" s="33"/>
      <c r="E707" s="34"/>
    </row>
    <row r="708" ht="24.9" customHeight="1" spans="1:5">
      <c r="A708" s="36"/>
      <c r="B708" s="37"/>
      <c r="C708" s="38"/>
      <c r="D708" s="38"/>
      <c r="E708" s="39"/>
    </row>
    <row r="709" ht="24.9" customHeight="1" spans="1:5">
      <c r="A709" s="36"/>
      <c r="B709" s="37"/>
      <c r="C709" s="38"/>
      <c r="D709" s="38"/>
      <c r="E709" s="39"/>
    </row>
    <row r="710" ht="24.9" customHeight="1" spans="1:5">
      <c r="A710" s="36"/>
      <c r="B710" s="37"/>
      <c r="C710" s="38"/>
      <c r="D710" s="38"/>
      <c r="E710" s="39"/>
    </row>
    <row r="711" ht="24.9" customHeight="1" spans="1:5">
      <c r="A711" s="36"/>
      <c r="B711" s="37"/>
      <c r="C711" s="38"/>
      <c r="D711" s="38"/>
      <c r="E711" s="39"/>
    </row>
    <row r="712" ht="24.9" customHeight="1" spans="1:5">
      <c r="A712" s="36"/>
      <c r="B712" s="37"/>
      <c r="C712" s="38"/>
      <c r="D712" s="38"/>
      <c r="E712" s="39"/>
    </row>
    <row r="713" ht="24.9" customHeight="1" spans="1:5">
      <c r="A713" s="36"/>
      <c r="B713" s="37"/>
      <c r="C713" s="38"/>
      <c r="D713" s="38"/>
      <c r="E713" s="39"/>
    </row>
    <row r="714" ht="24.9" customHeight="1" spans="1:5">
      <c r="A714" s="36"/>
      <c r="B714" s="37"/>
      <c r="C714" s="38"/>
      <c r="D714" s="38"/>
      <c r="E714" s="39"/>
    </row>
    <row r="715" ht="24.9" customHeight="1" spans="1:5">
      <c r="A715" s="36"/>
      <c r="B715" s="37"/>
      <c r="C715" s="38"/>
      <c r="D715" s="38"/>
      <c r="E715" s="39"/>
    </row>
    <row r="716" ht="24.9" customHeight="1" spans="1:5">
      <c r="A716" s="36"/>
      <c r="B716" s="37"/>
      <c r="C716" s="38"/>
      <c r="D716" s="38"/>
      <c r="E716" s="39"/>
    </row>
    <row r="717" ht="24.9" customHeight="1" spans="1:5">
      <c r="A717" s="36"/>
      <c r="B717" s="37"/>
      <c r="C717" s="38"/>
      <c r="D717" s="38"/>
      <c r="E717" s="39"/>
    </row>
    <row r="718" ht="24.9" customHeight="1" spans="1:5">
      <c r="A718" s="36"/>
      <c r="B718" s="37"/>
      <c r="C718" s="38"/>
      <c r="D718" s="38"/>
      <c r="E718" s="39"/>
    </row>
    <row r="719" ht="24.9" customHeight="1" spans="1:5">
      <c r="A719" s="48"/>
      <c r="B719" s="49"/>
      <c r="C719" s="50"/>
      <c r="D719" s="50"/>
      <c r="E719" s="51"/>
    </row>
    <row r="720" ht="24.9" customHeight="1" spans="1:5">
      <c r="A720" s="36"/>
      <c r="B720" s="52" t="s">
        <v>47</v>
      </c>
      <c r="C720" s="53" t="s">
        <v>6</v>
      </c>
      <c r="D720" s="54" t="s">
        <v>48</v>
      </c>
      <c r="E720" s="55"/>
    </row>
    <row r="721" ht="24.9" customHeight="1" spans="1:5">
      <c r="A721" s="31">
        <v>52</v>
      </c>
      <c r="B721" s="32"/>
      <c r="C721" s="33"/>
      <c r="D721" s="33"/>
      <c r="E721" s="34"/>
    </row>
    <row r="722" ht="24.9" customHeight="1" spans="1:5">
      <c r="A722" s="36"/>
      <c r="B722" s="37"/>
      <c r="C722" s="38"/>
      <c r="D722" s="38"/>
      <c r="E722" s="39"/>
    </row>
    <row r="723" ht="24.9" customHeight="1" spans="1:5">
      <c r="A723" s="36"/>
      <c r="B723" s="37"/>
      <c r="C723" s="38"/>
      <c r="D723" s="38"/>
      <c r="E723" s="39"/>
    </row>
    <row r="724" ht="24.9" customHeight="1" spans="1:5">
      <c r="A724" s="36"/>
      <c r="B724" s="37"/>
      <c r="C724" s="38"/>
      <c r="D724" s="38"/>
      <c r="E724" s="39"/>
    </row>
    <row r="725" ht="24.9" customHeight="1" spans="1:5">
      <c r="A725" s="36"/>
      <c r="B725" s="37"/>
      <c r="C725" s="38"/>
      <c r="D725" s="38"/>
      <c r="E725" s="39"/>
    </row>
    <row r="726" ht="24.9" customHeight="1" spans="1:5">
      <c r="A726" s="36"/>
      <c r="B726" s="37"/>
      <c r="C726" s="38"/>
      <c r="D726" s="38"/>
      <c r="E726" s="39"/>
    </row>
    <row r="727" ht="24.9" customHeight="1" spans="1:5">
      <c r="A727" s="36"/>
      <c r="B727" s="37"/>
      <c r="C727" s="38"/>
      <c r="D727" s="38"/>
      <c r="E727" s="39"/>
    </row>
    <row r="728" ht="24.9" customHeight="1" spans="1:5">
      <c r="A728" s="36"/>
      <c r="B728" s="37"/>
      <c r="C728" s="38"/>
      <c r="D728" s="38"/>
      <c r="E728" s="39"/>
    </row>
    <row r="729" ht="24.9" customHeight="1" spans="1:5">
      <c r="A729" s="36"/>
      <c r="B729" s="37"/>
      <c r="C729" s="38"/>
      <c r="D729" s="38"/>
      <c r="E729" s="39"/>
    </row>
    <row r="730" ht="24.9" customHeight="1" spans="1:5">
      <c r="A730" s="36"/>
      <c r="B730" s="37"/>
      <c r="C730" s="38"/>
      <c r="D730" s="38"/>
      <c r="E730" s="39"/>
    </row>
    <row r="731" ht="24.9" customHeight="1" spans="1:5">
      <c r="A731" s="36"/>
      <c r="B731" s="37"/>
      <c r="C731" s="38"/>
      <c r="D731" s="38"/>
      <c r="E731" s="39"/>
    </row>
    <row r="732" ht="24.9" customHeight="1" spans="1:5">
      <c r="A732" s="36"/>
      <c r="B732" s="37"/>
      <c r="C732" s="38"/>
      <c r="D732" s="38"/>
      <c r="E732" s="39"/>
    </row>
    <row r="733" ht="24.9" customHeight="1" spans="1:5">
      <c r="A733" s="48"/>
      <c r="B733" s="49"/>
      <c r="C733" s="50"/>
      <c r="D733" s="50"/>
      <c r="E733" s="51"/>
    </row>
    <row r="734" ht="24.9" customHeight="1" spans="1:5">
      <c r="A734" s="36"/>
      <c r="B734" s="52" t="s">
        <v>47</v>
      </c>
      <c r="C734" s="53" t="s">
        <v>6</v>
      </c>
      <c r="D734" s="54" t="s">
        <v>48</v>
      </c>
      <c r="E734" s="55"/>
    </row>
    <row r="735" ht="24.9" customHeight="1" spans="1:5">
      <c r="A735" s="31">
        <v>53</v>
      </c>
      <c r="B735" s="32"/>
      <c r="C735" s="33"/>
      <c r="D735" s="33"/>
      <c r="E735" s="34"/>
    </row>
    <row r="736" ht="24.9" customHeight="1" spans="1:5">
      <c r="A736" s="36"/>
      <c r="B736" s="37"/>
      <c r="C736" s="38"/>
      <c r="D736" s="38"/>
      <c r="E736" s="39"/>
    </row>
    <row r="737" ht="24.9" customHeight="1" spans="1:5">
      <c r="A737" s="36"/>
      <c r="B737" s="37"/>
      <c r="C737" s="38"/>
      <c r="D737" s="38"/>
      <c r="E737" s="39"/>
    </row>
    <row r="738" ht="24.9" customHeight="1" spans="1:5">
      <c r="A738" s="36"/>
      <c r="B738" s="37"/>
      <c r="C738" s="38"/>
      <c r="D738" s="38"/>
      <c r="E738" s="39"/>
    </row>
    <row r="739" ht="24.9" customHeight="1" spans="1:5">
      <c r="A739" s="36"/>
      <c r="B739" s="37"/>
      <c r="C739" s="38"/>
      <c r="D739" s="38"/>
      <c r="E739" s="39"/>
    </row>
    <row r="740" ht="24.9" customHeight="1" spans="1:5">
      <c r="A740" s="36"/>
      <c r="B740" s="37"/>
      <c r="C740" s="38"/>
      <c r="D740" s="38"/>
      <c r="E740" s="39"/>
    </row>
    <row r="741" ht="24.9" customHeight="1" spans="1:5">
      <c r="A741" s="36"/>
      <c r="B741" s="37"/>
      <c r="C741" s="38"/>
      <c r="D741" s="38"/>
      <c r="E741" s="39"/>
    </row>
    <row r="742" ht="24.9" customHeight="1" spans="1:5">
      <c r="A742" s="36"/>
      <c r="B742" s="37"/>
      <c r="C742" s="38"/>
      <c r="D742" s="38"/>
      <c r="E742" s="39"/>
    </row>
    <row r="743" ht="24.9" customHeight="1" spans="1:5">
      <c r="A743" s="36"/>
      <c r="B743" s="37"/>
      <c r="C743" s="38"/>
      <c r="D743" s="38"/>
      <c r="E743" s="39"/>
    </row>
    <row r="744" ht="24.9" customHeight="1" spans="1:5">
      <c r="A744" s="36"/>
      <c r="B744" s="37"/>
      <c r="C744" s="38"/>
      <c r="D744" s="38"/>
      <c r="E744" s="39"/>
    </row>
    <row r="745" ht="24.9" customHeight="1" spans="1:5">
      <c r="A745" s="36"/>
      <c r="B745" s="37"/>
      <c r="C745" s="38"/>
      <c r="D745" s="38"/>
      <c r="E745" s="39"/>
    </row>
    <row r="746" ht="24.9" customHeight="1" spans="1:5">
      <c r="A746" s="36"/>
      <c r="B746" s="37"/>
      <c r="C746" s="38"/>
      <c r="D746" s="38"/>
      <c r="E746" s="39"/>
    </row>
    <row r="747" ht="24.9" customHeight="1" spans="1:5">
      <c r="A747" s="48"/>
      <c r="B747" s="49"/>
      <c r="C747" s="50"/>
      <c r="D747" s="50"/>
      <c r="E747" s="51"/>
    </row>
    <row r="748" ht="24.9" customHeight="1" spans="1:5">
      <c r="A748" s="36"/>
      <c r="B748" s="52" t="s">
        <v>47</v>
      </c>
      <c r="C748" s="53" t="s">
        <v>6</v>
      </c>
      <c r="D748" s="54" t="s">
        <v>48</v>
      </c>
      <c r="E748" s="55"/>
    </row>
    <row r="749" ht="24.9" customHeight="1" spans="1:5">
      <c r="A749" s="31">
        <v>54</v>
      </c>
      <c r="B749" s="32"/>
      <c r="C749" s="33"/>
      <c r="D749" s="33"/>
      <c r="E749" s="34"/>
    </row>
    <row r="750" ht="24.9" customHeight="1" spans="1:5">
      <c r="A750" s="36"/>
      <c r="B750" s="37"/>
      <c r="C750" s="38"/>
      <c r="D750" s="38"/>
      <c r="E750" s="39"/>
    </row>
    <row r="751" ht="24.9" customHeight="1" spans="1:5">
      <c r="A751" s="36"/>
      <c r="B751" s="37"/>
      <c r="C751" s="38"/>
      <c r="D751" s="38"/>
      <c r="E751" s="39"/>
    </row>
    <row r="752" ht="24.9" customHeight="1" spans="1:5">
      <c r="A752" s="36"/>
      <c r="B752" s="37"/>
      <c r="C752" s="38"/>
      <c r="D752" s="38"/>
      <c r="E752" s="39"/>
    </row>
    <row r="753" ht="24.9" customHeight="1" spans="1:5">
      <c r="A753" s="36"/>
      <c r="B753" s="37"/>
      <c r="C753" s="38"/>
      <c r="D753" s="38"/>
      <c r="E753" s="39"/>
    </row>
    <row r="754" ht="24.9" customHeight="1" spans="1:5">
      <c r="A754" s="36"/>
      <c r="B754" s="37"/>
      <c r="C754" s="38"/>
      <c r="D754" s="38"/>
      <c r="E754" s="39"/>
    </row>
    <row r="755" ht="24.9" customHeight="1" spans="1:5">
      <c r="A755" s="36"/>
      <c r="B755" s="37"/>
      <c r="C755" s="38"/>
      <c r="D755" s="38"/>
      <c r="E755" s="39"/>
    </row>
    <row r="756" ht="24.9" customHeight="1" spans="1:5">
      <c r="A756" s="36"/>
      <c r="B756" s="37"/>
      <c r="C756" s="38"/>
      <c r="D756" s="38"/>
      <c r="E756" s="39"/>
    </row>
    <row r="757" ht="24.9" customHeight="1" spans="1:5">
      <c r="A757" s="36"/>
      <c r="B757" s="37"/>
      <c r="C757" s="38"/>
      <c r="D757" s="38"/>
      <c r="E757" s="39"/>
    </row>
    <row r="758" ht="24.9" customHeight="1" spans="1:5">
      <c r="A758" s="36"/>
      <c r="B758" s="37"/>
      <c r="C758" s="38"/>
      <c r="D758" s="38"/>
      <c r="E758" s="39"/>
    </row>
    <row r="759" ht="24.9" customHeight="1" spans="1:5">
      <c r="A759" s="36"/>
      <c r="B759" s="37"/>
      <c r="C759" s="38"/>
      <c r="D759" s="38"/>
      <c r="E759" s="39"/>
    </row>
    <row r="760" ht="24.9" customHeight="1" spans="1:5">
      <c r="A760" s="36"/>
      <c r="B760" s="37"/>
      <c r="C760" s="38"/>
      <c r="D760" s="38"/>
      <c r="E760" s="39"/>
    </row>
    <row r="761" ht="24.9" customHeight="1" spans="1:5">
      <c r="A761" s="48"/>
      <c r="B761" s="49"/>
      <c r="C761" s="50"/>
      <c r="D761" s="50"/>
      <c r="E761" s="51"/>
    </row>
    <row r="762" ht="24.9" customHeight="1" spans="1:5">
      <c r="A762" s="36"/>
      <c r="B762" s="52" t="s">
        <v>47</v>
      </c>
      <c r="C762" s="53" t="s">
        <v>6</v>
      </c>
      <c r="D762" s="54" t="s">
        <v>48</v>
      </c>
      <c r="E762" s="55"/>
    </row>
    <row r="763" ht="24.9" customHeight="1" spans="1:5">
      <c r="A763" s="31">
        <v>55</v>
      </c>
      <c r="B763" s="32"/>
      <c r="C763" s="33"/>
      <c r="D763" s="33"/>
      <c r="E763" s="34"/>
    </row>
    <row r="764" ht="24.9" customHeight="1" spans="1:5">
      <c r="A764" s="36"/>
      <c r="B764" s="37"/>
      <c r="C764" s="38"/>
      <c r="D764" s="38"/>
      <c r="E764" s="39"/>
    </row>
    <row r="765" ht="24.9" customHeight="1" spans="1:5">
      <c r="A765" s="36"/>
      <c r="B765" s="37"/>
      <c r="C765" s="38"/>
      <c r="D765" s="38"/>
      <c r="E765" s="39"/>
    </row>
    <row r="766" ht="24.9" customHeight="1" spans="1:5">
      <c r="A766" s="36"/>
      <c r="B766" s="37"/>
      <c r="C766" s="38"/>
      <c r="D766" s="38"/>
      <c r="E766" s="39"/>
    </row>
    <row r="767" ht="24.9" customHeight="1" spans="1:5">
      <c r="A767" s="36"/>
      <c r="B767" s="37"/>
      <c r="C767" s="38"/>
      <c r="D767" s="38"/>
      <c r="E767" s="39"/>
    </row>
    <row r="768" ht="24.9" customHeight="1" spans="1:5">
      <c r="A768" s="36"/>
      <c r="B768" s="37"/>
      <c r="C768" s="38"/>
      <c r="D768" s="38"/>
      <c r="E768" s="39"/>
    </row>
    <row r="769" ht="24.9" customHeight="1" spans="1:5">
      <c r="A769" s="36"/>
      <c r="B769" s="37"/>
      <c r="C769" s="38"/>
      <c r="D769" s="38"/>
      <c r="E769" s="39"/>
    </row>
    <row r="770" ht="24.9" customHeight="1" spans="1:5">
      <c r="A770" s="36"/>
      <c r="B770" s="37"/>
      <c r="C770" s="38"/>
      <c r="D770" s="38"/>
      <c r="E770" s="39"/>
    </row>
    <row r="771" ht="24.9" customHeight="1" spans="1:5">
      <c r="A771" s="36"/>
      <c r="B771" s="37"/>
      <c r="C771" s="38"/>
      <c r="D771" s="38"/>
      <c r="E771" s="39"/>
    </row>
    <row r="772" ht="24.9" customHeight="1" spans="1:5">
      <c r="A772" s="36"/>
      <c r="B772" s="37"/>
      <c r="C772" s="38"/>
      <c r="D772" s="38"/>
      <c r="E772" s="39"/>
    </row>
    <row r="773" ht="24.9" customHeight="1" spans="1:5">
      <c r="A773" s="36"/>
      <c r="B773" s="37"/>
      <c r="C773" s="38"/>
      <c r="D773" s="38"/>
      <c r="E773" s="39"/>
    </row>
    <row r="774" ht="24.9" customHeight="1" spans="1:5">
      <c r="A774" s="36"/>
      <c r="B774" s="37"/>
      <c r="C774" s="38"/>
      <c r="D774" s="38"/>
      <c r="E774" s="39"/>
    </row>
    <row r="775" ht="24.9" customHeight="1" spans="1:5">
      <c r="A775" s="48"/>
      <c r="B775" s="49"/>
      <c r="C775" s="50"/>
      <c r="D775" s="50"/>
      <c r="E775" s="51"/>
    </row>
    <row r="776" ht="24.9" customHeight="1" spans="1:5">
      <c r="A776" s="36"/>
      <c r="B776" s="52" t="s">
        <v>47</v>
      </c>
      <c r="C776" s="53" t="s">
        <v>6</v>
      </c>
      <c r="D776" s="54" t="s">
        <v>48</v>
      </c>
      <c r="E776" s="55"/>
    </row>
    <row r="777" ht="24.9" customHeight="1" spans="1:5">
      <c r="A777" s="31">
        <v>56</v>
      </c>
      <c r="B777" s="32"/>
      <c r="C777" s="33"/>
      <c r="D777" s="33"/>
      <c r="E777" s="34"/>
    </row>
    <row r="778" ht="24.9" customHeight="1" spans="1:5">
      <c r="A778" s="36"/>
      <c r="B778" s="37"/>
      <c r="C778" s="38"/>
      <c r="D778" s="38"/>
      <c r="E778" s="39"/>
    </row>
    <row r="779" ht="24.9" customHeight="1" spans="1:5">
      <c r="A779" s="36"/>
      <c r="B779" s="37"/>
      <c r="C779" s="38"/>
      <c r="D779" s="38"/>
      <c r="E779" s="39"/>
    </row>
    <row r="780" ht="24.9" customHeight="1" spans="1:5">
      <c r="A780" s="36"/>
      <c r="B780" s="37"/>
      <c r="C780" s="38"/>
      <c r="D780" s="38"/>
      <c r="E780" s="39"/>
    </row>
    <row r="781" ht="24.9" customHeight="1" spans="1:5">
      <c r="A781" s="36"/>
      <c r="B781" s="37"/>
      <c r="C781" s="38"/>
      <c r="D781" s="38"/>
      <c r="E781" s="39"/>
    </row>
    <row r="782" ht="24.9" customHeight="1" spans="1:5">
      <c r="A782" s="36"/>
      <c r="B782" s="37"/>
      <c r="C782" s="38"/>
      <c r="D782" s="38"/>
      <c r="E782" s="39"/>
    </row>
    <row r="783" ht="24.9" customHeight="1" spans="1:5">
      <c r="A783" s="36"/>
      <c r="B783" s="37"/>
      <c r="C783" s="38"/>
      <c r="D783" s="38"/>
      <c r="E783" s="39"/>
    </row>
    <row r="784" ht="24.9" customHeight="1" spans="1:5">
      <c r="A784" s="36"/>
      <c r="B784" s="37"/>
      <c r="C784" s="38"/>
      <c r="D784" s="38"/>
      <c r="E784" s="39"/>
    </row>
    <row r="785" ht="24.9" customHeight="1" spans="1:5">
      <c r="A785" s="36"/>
      <c r="B785" s="37"/>
      <c r="C785" s="38"/>
      <c r="D785" s="38"/>
      <c r="E785" s="39"/>
    </row>
    <row r="786" ht="24.9" customHeight="1" spans="1:5">
      <c r="A786" s="36"/>
      <c r="B786" s="37"/>
      <c r="C786" s="38"/>
      <c r="D786" s="38"/>
      <c r="E786" s="39"/>
    </row>
    <row r="787" ht="24.9" customHeight="1" spans="1:5">
      <c r="A787" s="36"/>
      <c r="B787" s="37"/>
      <c r="C787" s="38"/>
      <c r="D787" s="38"/>
      <c r="E787" s="39"/>
    </row>
    <row r="788" ht="24.9" customHeight="1" spans="1:5">
      <c r="A788" s="36"/>
      <c r="B788" s="37"/>
      <c r="C788" s="38"/>
      <c r="D788" s="38"/>
      <c r="E788" s="39"/>
    </row>
    <row r="789" ht="24.9" customHeight="1" spans="1:5">
      <c r="A789" s="48"/>
      <c r="B789" s="49"/>
      <c r="C789" s="50"/>
      <c r="D789" s="50"/>
      <c r="E789" s="51"/>
    </row>
    <row r="790" ht="24.9" customHeight="1" spans="1:5">
      <c r="A790" s="36"/>
      <c r="B790" s="52" t="s">
        <v>47</v>
      </c>
      <c r="C790" s="53" t="s">
        <v>6</v>
      </c>
      <c r="D790" s="54" t="s">
        <v>48</v>
      </c>
      <c r="E790" s="55"/>
    </row>
    <row r="791" ht="24.9" customHeight="1" spans="1:5">
      <c r="A791" s="31">
        <v>57</v>
      </c>
      <c r="B791" s="32"/>
      <c r="C791" s="33"/>
      <c r="D791" s="33"/>
      <c r="E791" s="34"/>
    </row>
    <row r="792" ht="24.9" customHeight="1" spans="1:5">
      <c r="A792" s="36"/>
      <c r="B792" s="37"/>
      <c r="C792" s="38"/>
      <c r="D792" s="38"/>
      <c r="E792" s="39"/>
    </row>
    <row r="793" ht="24.9" customHeight="1" spans="1:5">
      <c r="A793" s="36"/>
      <c r="B793" s="37"/>
      <c r="C793" s="38"/>
      <c r="D793" s="38"/>
      <c r="E793" s="39"/>
    </row>
    <row r="794" ht="24.9" customHeight="1" spans="1:5">
      <c r="A794" s="36"/>
      <c r="B794" s="37"/>
      <c r="C794" s="38"/>
      <c r="D794" s="38"/>
      <c r="E794" s="39"/>
    </row>
    <row r="795" ht="24.9" customHeight="1" spans="1:5">
      <c r="A795" s="36"/>
      <c r="B795" s="37"/>
      <c r="C795" s="38"/>
      <c r="D795" s="38"/>
      <c r="E795" s="39"/>
    </row>
    <row r="796" ht="24.9" customHeight="1" spans="1:5">
      <c r="A796" s="36"/>
      <c r="B796" s="37"/>
      <c r="C796" s="38"/>
      <c r="D796" s="38"/>
      <c r="E796" s="39"/>
    </row>
    <row r="797" ht="24.9" customHeight="1" spans="1:5">
      <c r="A797" s="36"/>
      <c r="B797" s="37"/>
      <c r="C797" s="38"/>
      <c r="D797" s="38"/>
      <c r="E797" s="39"/>
    </row>
    <row r="798" ht="24.9" customHeight="1" spans="1:5">
      <c r="A798" s="36"/>
      <c r="B798" s="37"/>
      <c r="C798" s="38"/>
      <c r="D798" s="38"/>
      <c r="E798" s="39"/>
    </row>
    <row r="799" ht="24.9" customHeight="1" spans="1:5">
      <c r="A799" s="36"/>
      <c r="B799" s="37"/>
      <c r="C799" s="38"/>
      <c r="D799" s="38"/>
      <c r="E799" s="39"/>
    </row>
    <row r="800" ht="24.9" customHeight="1" spans="1:5">
      <c r="A800" s="36"/>
      <c r="B800" s="37"/>
      <c r="C800" s="38"/>
      <c r="D800" s="38"/>
      <c r="E800" s="39"/>
    </row>
    <row r="801" ht="24.9" customHeight="1" spans="1:5">
      <c r="A801" s="36"/>
      <c r="B801" s="37"/>
      <c r="C801" s="38"/>
      <c r="D801" s="38"/>
      <c r="E801" s="39"/>
    </row>
    <row r="802" ht="24.9" customHeight="1" spans="1:5">
      <c r="A802" s="36"/>
      <c r="B802" s="37"/>
      <c r="C802" s="38"/>
      <c r="D802" s="38"/>
      <c r="E802" s="39"/>
    </row>
    <row r="803" ht="24.9" customHeight="1" spans="1:5">
      <c r="A803" s="48"/>
      <c r="B803" s="49"/>
      <c r="C803" s="50"/>
      <c r="D803" s="50"/>
      <c r="E803" s="51"/>
    </row>
    <row r="804" ht="24.9" customHeight="1" spans="1:5">
      <c r="A804" s="36"/>
      <c r="B804" s="52" t="s">
        <v>47</v>
      </c>
      <c r="C804" s="53" t="s">
        <v>6</v>
      </c>
      <c r="D804" s="54" t="s">
        <v>48</v>
      </c>
      <c r="E804" s="55"/>
    </row>
    <row r="805" ht="24.9" customHeight="1" spans="1:5">
      <c r="A805" s="31">
        <v>58</v>
      </c>
      <c r="B805" s="32"/>
      <c r="C805" s="33"/>
      <c r="D805" s="33"/>
      <c r="E805" s="34"/>
    </row>
    <row r="806" ht="24.9" customHeight="1" spans="1:5">
      <c r="A806" s="36"/>
      <c r="B806" s="37"/>
      <c r="C806" s="38"/>
      <c r="D806" s="38"/>
      <c r="E806" s="39"/>
    </row>
    <row r="807" ht="24.9" customHeight="1" spans="1:5">
      <c r="A807" s="36"/>
      <c r="B807" s="37"/>
      <c r="C807" s="38"/>
      <c r="D807" s="38"/>
      <c r="E807" s="39"/>
    </row>
    <row r="808" ht="24.9" customHeight="1" spans="1:5">
      <c r="A808" s="36"/>
      <c r="B808" s="37"/>
      <c r="C808" s="38"/>
      <c r="D808" s="38"/>
      <c r="E808" s="39"/>
    </row>
    <row r="809" ht="24.9" customHeight="1" spans="1:5">
      <c r="A809" s="36"/>
      <c r="B809" s="37"/>
      <c r="C809" s="38"/>
      <c r="D809" s="38"/>
      <c r="E809" s="39"/>
    </row>
    <row r="810" ht="24.9" customHeight="1" spans="1:5">
      <c r="A810" s="36"/>
      <c r="B810" s="37"/>
      <c r="C810" s="38"/>
      <c r="D810" s="38"/>
      <c r="E810" s="39"/>
    </row>
    <row r="811" ht="24.9" customHeight="1" spans="1:5">
      <c r="A811" s="36"/>
      <c r="B811" s="37"/>
      <c r="C811" s="38"/>
      <c r="D811" s="38"/>
      <c r="E811" s="39"/>
    </row>
    <row r="812" ht="24.9" customHeight="1" spans="1:5">
      <c r="A812" s="36"/>
      <c r="B812" s="37"/>
      <c r="C812" s="38"/>
      <c r="D812" s="38"/>
      <c r="E812" s="39"/>
    </row>
    <row r="813" ht="24.9" customHeight="1" spans="1:5">
      <c r="A813" s="36"/>
      <c r="B813" s="37"/>
      <c r="C813" s="38"/>
      <c r="D813" s="38"/>
      <c r="E813" s="39"/>
    </row>
    <row r="814" ht="24.9" customHeight="1" spans="1:5">
      <c r="A814" s="36"/>
      <c r="B814" s="37"/>
      <c r="C814" s="38"/>
      <c r="D814" s="38"/>
      <c r="E814" s="39"/>
    </row>
    <row r="815" ht="24.9" customHeight="1" spans="1:5">
      <c r="A815" s="36"/>
      <c r="B815" s="37"/>
      <c r="C815" s="38"/>
      <c r="D815" s="38"/>
      <c r="E815" s="39"/>
    </row>
    <row r="816" ht="24.9" customHeight="1" spans="1:5">
      <c r="A816" s="36"/>
      <c r="B816" s="37"/>
      <c r="C816" s="38"/>
      <c r="D816" s="38"/>
      <c r="E816" s="39"/>
    </row>
    <row r="817" ht="24.9" customHeight="1" spans="1:5">
      <c r="A817" s="48"/>
      <c r="B817" s="49"/>
      <c r="C817" s="50"/>
      <c r="D817" s="50"/>
      <c r="E817" s="51"/>
    </row>
    <row r="818" ht="24.9" customHeight="1" spans="1:5">
      <c r="A818" s="36"/>
      <c r="B818" s="52" t="s">
        <v>47</v>
      </c>
      <c r="C818" s="53" t="s">
        <v>6</v>
      </c>
      <c r="D818" s="54" t="s">
        <v>48</v>
      </c>
      <c r="E818" s="55"/>
    </row>
    <row r="819" ht="24.9" customHeight="1" spans="1:5">
      <c r="A819" s="31">
        <v>59</v>
      </c>
      <c r="B819" s="32"/>
      <c r="C819" s="33"/>
      <c r="D819" s="33"/>
      <c r="E819" s="34"/>
    </row>
    <row r="820" ht="24.9" customHeight="1" spans="1:5">
      <c r="A820" s="36"/>
      <c r="B820" s="37"/>
      <c r="C820" s="38"/>
      <c r="D820" s="38"/>
      <c r="E820" s="39"/>
    </row>
    <row r="821" ht="24.9" customHeight="1" spans="1:5">
      <c r="A821" s="36"/>
      <c r="B821" s="37"/>
      <c r="C821" s="38"/>
      <c r="D821" s="38"/>
      <c r="E821" s="39"/>
    </row>
    <row r="822" ht="24.9" customHeight="1" spans="1:5">
      <c r="A822" s="36"/>
      <c r="B822" s="37"/>
      <c r="C822" s="38"/>
      <c r="D822" s="38"/>
      <c r="E822" s="39"/>
    </row>
    <row r="823" ht="24.9" customHeight="1" spans="1:5">
      <c r="A823" s="36"/>
      <c r="B823" s="37"/>
      <c r="C823" s="38"/>
      <c r="D823" s="38"/>
      <c r="E823" s="39"/>
    </row>
    <row r="824" ht="24.9" customHeight="1" spans="1:5">
      <c r="A824" s="36"/>
      <c r="B824" s="37"/>
      <c r="C824" s="38"/>
      <c r="D824" s="38"/>
      <c r="E824" s="39"/>
    </row>
    <row r="825" ht="24.9" customHeight="1" spans="1:5">
      <c r="A825" s="36"/>
      <c r="B825" s="37"/>
      <c r="C825" s="38"/>
      <c r="D825" s="38"/>
      <c r="E825" s="39"/>
    </row>
    <row r="826" ht="24.9" customHeight="1" spans="1:5">
      <c r="A826" s="36"/>
      <c r="B826" s="37"/>
      <c r="C826" s="38"/>
      <c r="D826" s="38"/>
      <c r="E826" s="39"/>
    </row>
    <row r="827" ht="24.9" customHeight="1" spans="1:5">
      <c r="A827" s="36"/>
      <c r="B827" s="37"/>
      <c r="C827" s="38"/>
      <c r="D827" s="38"/>
      <c r="E827" s="39"/>
    </row>
    <row r="828" ht="24.9" customHeight="1" spans="1:5">
      <c r="A828" s="36"/>
      <c r="B828" s="37"/>
      <c r="C828" s="38"/>
      <c r="D828" s="38"/>
      <c r="E828" s="39"/>
    </row>
    <row r="829" ht="24.9" customHeight="1" spans="1:5">
      <c r="A829" s="36"/>
      <c r="B829" s="37"/>
      <c r="C829" s="38"/>
      <c r="D829" s="38"/>
      <c r="E829" s="39"/>
    </row>
    <row r="830" ht="24.9" customHeight="1" spans="1:5">
      <c r="A830" s="36"/>
      <c r="B830" s="37"/>
      <c r="C830" s="38"/>
      <c r="D830" s="38"/>
      <c r="E830" s="39"/>
    </row>
    <row r="831" ht="24.9" customHeight="1" spans="1:5">
      <c r="A831" s="48"/>
      <c r="B831" s="49"/>
      <c r="C831" s="50"/>
      <c r="D831" s="50"/>
      <c r="E831" s="51"/>
    </row>
    <row r="832" ht="24.9" customHeight="1" spans="1:5">
      <c r="A832" s="36"/>
      <c r="B832" s="52" t="s">
        <v>47</v>
      </c>
      <c r="C832" s="53" t="s">
        <v>6</v>
      </c>
      <c r="D832" s="54" t="s">
        <v>48</v>
      </c>
      <c r="E832" s="55"/>
    </row>
    <row r="833" ht="24.9" customHeight="1" spans="1:5">
      <c r="A833" s="31">
        <v>60</v>
      </c>
      <c r="B833" s="32"/>
      <c r="C833" s="33"/>
      <c r="D833" s="33"/>
      <c r="E833" s="34"/>
    </row>
    <row r="834" ht="24.9" customHeight="1" spans="1:5">
      <c r="A834" s="36"/>
      <c r="B834" s="37"/>
      <c r="C834" s="38"/>
      <c r="D834" s="38"/>
      <c r="E834" s="39"/>
    </row>
    <row r="835" ht="24.9" customHeight="1" spans="1:5">
      <c r="A835" s="36"/>
      <c r="B835" s="37"/>
      <c r="C835" s="38"/>
      <c r="D835" s="38"/>
      <c r="E835" s="39"/>
    </row>
    <row r="836" ht="24.9" customHeight="1" spans="1:5">
      <c r="A836" s="36"/>
      <c r="B836" s="37"/>
      <c r="C836" s="38"/>
      <c r="D836" s="38"/>
      <c r="E836" s="39"/>
    </row>
    <row r="837" ht="24.9" customHeight="1" spans="1:5">
      <c r="A837" s="36"/>
      <c r="B837" s="37"/>
      <c r="C837" s="38"/>
      <c r="D837" s="38"/>
      <c r="E837" s="39"/>
    </row>
    <row r="838" ht="24.9" customHeight="1" spans="1:5">
      <c r="A838" s="36"/>
      <c r="B838" s="37"/>
      <c r="C838" s="38"/>
      <c r="D838" s="38"/>
      <c r="E838" s="39"/>
    </row>
    <row r="839" ht="24.9" customHeight="1" spans="1:5">
      <c r="A839" s="36"/>
      <c r="B839" s="37"/>
      <c r="C839" s="38"/>
      <c r="D839" s="38"/>
      <c r="E839" s="39"/>
    </row>
    <row r="840" ht="24.9" customHeight="1" spans="1:5">
      <c r="A840" s="36"/>
      <c r="B840" s="37"/>
      <c r="C840" s="38"/>
      <c r="D840" s="38"/>
      <c r="E840" s="39"/>
    </row>
    <row r="841" ht="24.9" customHeight="1" spans="1:5">
      <c r="A841" s="36"/>
      <c r="B841" s="37"/>
      <c r="C841" s="38"/>
      <c r="D841" s="38"/>
      <c r="E841" s="39"/>
    </row>
    <row r="842" ht="24.9" customHeight="1" spans="1:5">
      <c r="A842" s="36"/>
      <c r="B842" s="37"/>
      <c r="C842" s="38"/>
      <c r="D842" s="38"/>
      <c r="E842" s="39"/>
    </row>
    <row r="843" ht="24.9" customHeight="1" spans="1:5">
      <c r="A843" s="36"/>
      <c r="B843" s="37"/>
      <c r="C843" s="38"/>
      <c r="D843" s="38"/>
      <c r="E843" s="39"/>
    </row>
    <row r="844" ht="24.9" customHeight="1" spans="1:5">
      <c r="A844" s="36"/>
      <c r="B844" s="37"/>
      <c r="C844" s="38"/>
      <c r="D844" s="38"/>
      <c r="E844" s="39"/>
    </row>
    <row r="845" ht="24.9" customHeight="1" spans="1:5">
      <c r="A845" s="48"/>
      <c r="B845" s="49"/>
      <c r="C845" s="50"/>
      <c r="D845" s="50"/>
      <c r="E845" s="51"/>
    </row>
    <row r="846" ht="24.9" customHeight="1" spans="1:5">
      <c r="A846" s="36"/>
      <c r="B846" s="52" t="s">
        <v>47</v>
      </c>
      <c r="C846" s="53" t="s">
        <v>6</v>
      </c>
      <c r="D846" s="54" t="s">
        <v>48</v>
      </c>
      <c r="E846" s="55"/>
    </row>
    <row r="847" ht="24.9" customHeight="1"/>
    <row r="848" ht="24.9" customHeight="1"/>
    <row r="849" ht="24.9" customHeight="1"/>
    <row r="850" ht="24.9" customHeight="1"/>
    <row r="851" ht="24.9" customHeight="1"/>
    <row r="852" ht="24.9" customHeight="1"/>
    <row r="853" ht="24.9" customHeight="1"/>
    <row r="854" ht="24.9" customHeight="1"/>
    <row r="855" ht="24.9" customHeight="1"/>
    <row r="856" ht="24.9" customHeight="1"/>
    <row r="857" ht="24.9" customHeight="1"/>
    <row r="858" ht="24.9" customHeight="1"/>
    <row r="859" ht="24.9" customHeight="1"/>
    <row r="860" ht="24.9" customHeight="1"/>
    <row r="861" ht="24.9" customHeight="1"/>
    <row r="862" ht="24.9" customHeight="1"/>
    <row r="863" ht="24.9" customHeight="1"/>
    <row r="864" ht="24.9" customHeight="1"/>
    <row r="865" ht="24.9" customHeight="1"/>
    <row r="866" ht="24.9" customHeight="1"/>
    <row r="867" ht="24.9" customHeight="1"/>
    <row r="868" ht="24.9" customHeight="1"/>
    <row r="869" ht="24.9" customHeight="1"/>
    <row r="870" ht="24.9" customHeight="1"/>
    <row r="871" ht="24.9" customHeight="1"/>
    <row r="872" ht="24.9" customHeight="1"/>
    <row r="873" ht="24.9" customHeight="1"/>
    <row r="874" ht="24.9" customHeight="1"/>
    <row r="875" ht="24.9" customHeight="1"/>
    <row r="876" ht="24.9" customHeight="1"/>
    <row r="877" ht="24.9" customHeight="1"/>
    <row r="878" ht="24.9" customHeight="1"/>
    <row r="879" ht="24.9" customHeight="1"/>
    <row r="880" ht="24.9" customHeight="1"/>
    <row r="881" ht="24.9" customHeight="1"/>
    <row r="882" ht="24.9" customHeight="1"/>
    <row r="883" ht="24.9" customHeight="1"/>
    <row r="884" ht="24.9" customHeight="1"/>
    <row r="885" ht="24.9" customHeight="1"/>
    <row r="886" ht="24.9" customHeight="1"/>
    <row r="887" ht="24.9" customHeight="1"/>
    <row r="888" ht="24.9" customHeight="1"/>
    <row r="889" ht="24.9" customHeight="1"/>
    <row r="890" ht="24.9" customHeight="1"/>
    <row r="891" ht="24.9" customHeight="1"/>
    <row r="892" ht="24.9" customHeight="1"/>
    <row r="893" ht="24.9" customHeight="1"/>
    <row r="894" ht="24.9" customHeight="1"/>
    <row r="895" ht="24.9" customHeight="1"/>
    <row r="896" ht="24.9" customHeight="1"/>
    <row r="897" ht="24.9" customHeight="1"/>
    <row r="898" ht="24.9" customHeight="1"/>
    <row r="899" ht="24.9" customHeight="1"/>
    <row r="900" ht="24.9" customHeight="1"/>
    <row r="901" ht="24.9" customHeight="1"/>
    <row r="902" ht="24.9" customHeight="1"/>
    <row r="903" ht="24.9" customHeight="1"/>
    <row r="904" ht="24.9" customHeight="1"/>
    <row r="905" ht="24.9" customHeight="1"/>
    <row r="906" ht="24.9" customHeight="1"/>
    <row r="907" ht="24.9" customHeight="1"/>
    <row r="908" ht="24.9" customHeight="1"/>
    <row r="909" ht="24.9" customHeight="1"/>
    <row r="910" ht="24.9" customHeight="1"/>
    <row r="911" ht="24.9" customHeight="1"/>
    <row r="912" ht="24.9" customHeight="1"/>
    <row r="913" ht="24.9" customHeight="1"/>
    <row r="914" ht="24.9" customHeight="1"/>
    <row r="915" ht="24.9" customHeight="1"/>
    <row r="916" ht="24.9" customHeight="1"/>
    <row r="917" ht="24.9" customHeight="1"/>
    <row r="918" ht="24.9" customHeight="1"/>
    <row r="919" ht="24.9" customHeight="1"/>
    <row r="920" ht="24.9" customHeight="1"/>
    <row r="921" ht="24.9" customHeight="1"/>
    <row r="922" ht="24.9" customHeight="1"/>
    <row r="923" ht="24.9" customHeight="1"/>
    <row r="924" ht="24.9" customHeight="1"/>
    <row r="925" ht="24.9" customHeight="1"/>
    <row r="926" ht="24.9" customHeight="1"/>
    <row r="927" ht="24.9" customHeight="1"/>
    <row r="928" ht="24.9" customHeight="1"/>
    <row r="929" ht="24.9" customHeight="1"/>
    <row r="930" ht="24.9" customHeight="1"/>
    <row r="931" ht="24.9" customHeight="1"/>
    <row r="932" ht="24.9" customHeight="1"/>
    <row r="933" ht="24.9" customHeight="1"/>
    <row r="934" ht="24.9" customHeight="1"/>
    <row r="935" ht="24.9" customHeight="1"/>
    <row r="936" ht="24.9" customHeight="1"/>
    <row r="937" ht="24.9" customHeight="1"/>
    <row r="938" ht="24.9" customHeight="1"/>
    <row r="939" ht="24.9" customHeight="1"/>
    <row r="940" ht="24.9" customHeight="1"/>
    <row r="941" ht="24.9" customHeight="1"/>
    <row r="942" ht="24.9" customHeight="1"/>
    <row r="943" ht="24.9" customHeight="1"/>
    <row r="944" ht="24.9" customHeight="1"/>
    <row r="945" ht="24.9" customHeight="1"/>
    <row r="946" ht="24.9" customHeight="1"/>
    <row r="947" ht="24.9" customHeight="1"/>
    <row r="948" ht="24.9" customHeight="1"/>
    <row r="949" ht="24.9" customHeight="1"/>
    <row r="950" ht="24.9" customHeight="1"/>
    <row r="951" ht="24.9" customHeight="1"/>
    <row r="952" ht="24.9" customHeight="1"/>
    <row r="953" ht="24.9" customHeight="1"/>
    <row r="954" ht="24.9" customHeight="1"/>
    <row r="955" ht="24.9" customHeight="1"/>
    <row r="956" ht="24.9" customHeight="1"/>
    <row r="957" ht="24.9" customHeight="1"/>
    <row r="958" ht="24.9" customHeight="1"/>
    <row r="959" ht="24.9" customHeight="1"/>
    <row r="960" ht="24.9" customHeight="1"/>
    <row r="961" ht="24.9" customHeight="1"/>
    <row r="962" ht="24.9" customHeight="1"/>
    <row r="963" ht="24.9" customHeight="1"/>
    <row r="964" ht="24.9" customHeight="1"/>
    <row r="965" ht="24.9" customHeight="1"/>
    <row r="966" ht="24.9" customHeight="1"/>
    <row r="967" ht="24.9" customHeight="1"/>
    <row r="968" ht="24.9" customHeight="1"/>
    <row r="969" ht="24.9" customHeight="1"/>
    <row r="970" ht="24.9" customHeight="1"/>
    <row r="971" ht="24.9" customHeight="1"/>
    <row r="972" ht="24.9" customHeight="1"/>
    <row r="973" ht="24.9" customHeight="1"/>
    <row r="974" ht="24.9" customHeight="1"/>
    <row r="975" ht="24.9" customHeight="1"/>
    <row r="976" ht="24.9" customHeight="1"/>
    <row r="977" ht="24.9" customHeight="1"/>
    <row r="978" ht="24.9" customHeight="1"/>
    <row r="979" ht="24.9" customHeight="1"/>
    <row r="980" ht="24.9" customHeight="1"/>
    <row r="981" ht="24.9" customHeight="1"/>
    <row r="982" ht="24.9" customHeight="1"/>
    <row r="983" ht="24.9" customHeight="1"/>
    <row r="984" ht="24.9" customHeight="1"/>
    <row r="985" ht="24.9" customHeight="1"/>
    <row r="986" ht="24.9" customHeight="1"/>
    <row r="987" ht="24.9" customHeight="1"/>
    <row r="988" ht="24.9" customHeight="1"/>
    <row r="989" ht="24.9" customHeight="1"/>
    <row r="990" ht="24.9" customHeight="1"/>
    <row r="991" ht="24.9" customHeight="1"/>
    <row r="992" ht="24.9" customHeight="1"/>
    <row r="993" ht="24.9" customHeight="1"/>
    <row r="994" ht="24.9" customHeight="1"/>
    <row r="995" ht="24.9" customHeight="1"/>
    <row r="996" ht="24.9" customHeight="1"/>
    <row r="997" ht="24.9" customHeight="1"/>
    <row r="998" ht="24.9" customHeight="1"/>
    <row r="999" ht="24.9" customHeight="1"/>
    <row r="1000" ht="24.9" customHeight="1"/>
    <row r="1001" ht="24.9" customHeight="1"/>
    <row r="1002" ht="24.9" customHeight="1"/>
    <row r="1003" ht="24.9" customHeight="1"/>
    <row r="1004" ht="24.9" customHeight="1"/>
    <row r="1005" ht="24.9" customHeight="1"/>
    <row r="1006" ht="24.9" customHeight="1"/>
    <row r="1007" ht="24.9" customHeight="1"/>
    <row r="1008" ht="24.9" customHeight="1"/>
    <row r="1009" ht="24.9" customHeight="1"/>
    <row r="1010" ht="24.9" customHeight="1"/>
    <row r="1011" ht="24.9" customHeight="1"/>
    <row r="1012" ht="24.9" customHeight="1"/>
    <row r="1013" ht="24.9" customHeight="1"/>
    <row r="1014" ht="24.9" customHeight="1"/>
    <row r="1015" ht="24.9" customHeight="1"/>
    <row r="1016" ht="24.9" customHeight="1"/>
    <row r="1017" ht="24.9" customHeight="1"/>
    <row r="1018" ht="24.9" customHeight="1"/>
    <row r="1019" ht="24.9" customHeight="1"/>
    <row r="1020" ht="24.9" customHeight="1"/>
    <row r="1021" ht="24.9" customHeight="1"/>
    <row r="1022" ht="24.9" customHeight="1"/>
    <row r="1023" ht="24.9" customHeight="1"/>
    <row r="1024" ht="24.9" customHeight="1"/>
    <row r="1025" ht="24.9" customHeight="1"/>
    <row r="1026" ht="24.9" customHeight="1"/>
    <row r="1027" ht="24.9" customHeight="1"/>
    <row r="1028" ht="24.9" customHeight="1"/>
    <row r="1029" ht="24.9" customHeight="1"/>
    <row r="1030" ht="24.9" customHeight="1"/>
    <row r="1031" ht="24.9" customHeight="1"/>
    <row r="1032" ht="24.9" customHeight="1"/>
    <row r="1033" ht="24.9" customHeight="1"/>
    <row r="1034" ht="24.9" customHeight="1"/>
    <row r="1035" ht="24.9" customHeight="1"/>
    <row r="1036" ht="24.9" customHeight="1"/>
    <row r="1037" ht="24.9" customHeight="1"/>
    <row r="1038" ht="24.9" customHeight="1"/>
    <row r="1039" ht="24.9" customHeight="1"/>
    <row r="1040" ht="24.9" customHeight="1"/>
    <row r="1041" ht="24.9" customHeight="1"/>
    <row r="1042" ht="24.9" customHeight="1"/>
    <row r="1043" ht="24.9" customHeight="1"/>
    <row r="1044" ht="24.9" customHeight="1"/>
    <row r="1045" ht="24.9" customHeight="1"/>
    <row r="1046" ht="24.9" customHeight="1"/>
    <row r="1047" ht="24.9" customHeight="1"/>
    <row r="1048" ht="24.9" customHeight="1"/>
    <row r="1049" ht="24.9" customHeight="1"/>
    <row r="1050" ht="24.9" customHeight="1"/>
    <row r="1051" ht="24.9" customHeight="1"/>
    <row r="1052" ht="24.9" customHeight="1"/>
    <row r="1053" ht="24.9" customHeight="1"/>
    <row r="1054" ht="24.9" customHeight="1"/>
    <row r="1055" ht="24.9" customHeight="1"/>
    <row r="1056" ht="24.9" customHeight="1"/>
    <row r="1057" ht="24.9" customHeight="1"/>
    <row r="1058" ht="24.9" customHeight="1"/>
    <row r="1059" ht="24.9" customHeight="1"/>
    <row r="1060" ht="24.9" customHeight="1"/>
    <row r="1061" ht="24.9" customHeight="1"/>
    <row r="1062" ht="24.9" customHeight="1"/>
    <row r="1063" ht="24.9" customHeight="1"/>
    <row r="1064" ht="24.9" customHeight="1"/>
    <row r="1065" ht="24.9" customHeight="1"/>
    <row r="1066" ht="24.9" customHeight="1"/>
    <row r="1067" ht="24.9" customHeight="1"/>
    <row r="1068" ht="24.9" customHeight="1"/>
    <row r="1069" ht="24.9" customHeight="1"/>
    <row r="1070" ht="24.9" customHeight="1"/>
    <row r="1071" ht="24.9" customHeight="1"/>
    <row r="1072" ht="24.9" customHeight="1"/>
    <row r="1073" ht="24.9" customHeight="1"/>
    <row r="1074" ht="24.9" customHeight="1"/>
    <row r="1075" ht="24.9" customHeight="1"/>
    <row r="1076" ht="24.9" customHeight="1"/>
    <row r="1077" ht="24.9" customHeight="1"/>
    <row r="1078" ht="24.9" customHeight="1"/>
    <row r="1079" ht="24.9" customHeight="1"/>
    <row r="1080" ht="24.9" customHeight="1"/>
    <row r="1081" ht="24.9" customHeight="1"/>
    <row r="1082" ht="24.9" customHeight="1"/>
    <row r="1083" ht="24.9" customHeight="1"/>
    <row r="1084" ht="24.9" customHeight="1"/>
    <row r="1085" ht="24.9" customHeight="1"/>
    <row r="1086" ht="24.9" customHeight="1"/>
    <row r="1087" ht="24.9" customHeight="1"/>
    <row r="1088" ht="24.9" customHeight="1"/>
    <row r="1089" ht="24.9" customHeight="1"/>
    <row r="1090" ht="24.9" customHeight="1"/>
    <row r="1091" ht="24.9" customHeight="1"/>
    <row r="1092" ht="24.9" customHeight="1"/>
    <row r="1093" ht="24.9" customHeight="1"/>
    <row r="1094" ht="24.9" customHeight="1"/>
    <row r="1095" ht="24.9" customHeight="1"/>
    <row r="1096" ht="24.9" customHeight="1"/>
    <row r="1097" ht="24.9" customHeight="1"/>
    <row r="1098" ht="24.9" customHeight="1"/>
    <row r="1099" ht="24.9" customHeight="1"/>
    <row r="1100" ht="24.9" customHeight="1"/>
    <row r="1101" ht="24.9" customHeight="1"/>
    <row r="1102" ht="24.9" customHeight="1"/>
    <row r="1103" ht="24.9" customHeight="1"/>
    <row r="1104" ht="24.9" customHeight="1"/>
    <row r="1105" ht="24.9" customHeight="1"/>
    <row r="1106" ht="24.9" customHeight="1"/>
    <row r="1107" ht="24.9" customHeight="1"/>
    <row r="1108" ht="24.9" customHeight="1"/>
    <row r="1109" ht="24.9" customHeight="1"/>
    <row r="1110" ht="24.9" customHeight="1"/>
    <row r="1111" ht="24.9" customHeight="1"/>
  </sheetData>
  <protectedRanges>
    <protectedRange sqref="F15:F18" name="区域1_2"/>
    <protectedRange sqref="K2:K5" name="区域1_5"/>
  </protectedRanges>
  <mergeCells count="310">
    <mergeCell ref="A1:B1"/>
    <mergeCell ref="C1:E1"/>
    <mergeCell ref="G1:J1"/>
    <mergeCell ref="J10:K10"/>
    <mergeCell ref="G12:I12"/>
    <mergeCell ref="H13:K13"/>
    <mergeCell ref="A7:A19"/>
    <mergeCell ref="A21:A33"/>
    <mergeCell ref="A35:A47"/>
    <mergeCell ref="A49:A61"/>
    <mergeCell ref="A63:A75"/>
    <mergeCell ref="A77:A89"/>
    <mergeCell ref="A91:A103"/>
    <mergeCell ref="A105:A117"/>
    <mergeCell ref="A119:A131"/>
    <mergeCell ref="A133:A145"/>
    <mergeCell ref="A147:A159"/>
    <mergeCell ref="A161:A173"/>
    <mergeCell ref="A175:A187"/>
    <mergeCell ref="A189:A201"/>
    <mergeCell ref="A203:A215"/>
    <mergeCell ref="A217:A229"/>
    <mergeCell ref="A231:A243"/>
    <mergeCell ref="A245:A257"/>
    <mergeCell ref="A259:A271"/>
    <mergeCell ref="A273:A285"/>
    <mergeCell ref="A287:A299"/>
    <mergeCell ref="A301:A313"/>
    <mergeCell ref="A315:A327"/>
    <mergeCell ref="A329:A341"/>
    <mergeCell ref="A343:A355"/>
    <mergeCell ref="A357:A369"/>
    <mergeCell ref="A371:A383"/>
    <mergeCell ref="A385:A397"/>
    <mergeCell ref="A399:A411"/>
    <mergeCell ref="A413:A425"/>
    <mergeCell ref="A427:A439"/>
    <mergeCell ref="A441:A453"/>
    <mergeCell ref="A455:A467"/>
    <mergeCell ref="A469:A481"/>
    <mergeCell ref="A483:A495"/>
    <mergeCell ref="A497:A509"/>
    <mergeCell ref="A511:A523"/>
    <mergeCell ref="A525:A537"/>
    <mergeCell ref="A539:A551"/>
    <mergeCell ref="A553:A565"/>
    <mergeCell ref="A567:A579"/>
    <mergeCell ref="A581:A593"/>
    <mergeCell ref="A595:A607"/>
    <mergeCell ref="A609:A621"/>
    <mergeCell ref="A623:A635"/>
    <mergeCell ref="A637:A649"/>
    <mergeCell ref="A651:A663"/>
    <mergeCell ref="A665:A677"/>
    <mergeCell ref="A679:A691"/>
    <mergeCell ref="A693:A705"/>
    <mergeCell ref="A707:A719"/>
    <mergeCell ref="A721:A733"/>
    <mergeCell ref="A735:A747"/>
    <mergeCell ref="A749:A761"/>
    <mergeCell ref="A763:A775"/>
    <mergeCell ref="A777:A789"/>
    <mergeCell ref="A791:A803"/>
    <mergeCell ref="A805:A817"/>
    <mergeCell ref="A819:A831"/>
    <mergeCell ref="A833:A845"/>
    <mergeCell ref="B7:B19"/>
    <mergeCell ref="B21:B33"/>
    <mergeCell ref="B35:B47"/>
    <mergeCell ref="B49:B61"/>
    <mergeCell ref="B63:B75"/>
    <mergeCell ref="B77:B89"/>
    <mergeCell ref="B91:B103"/>
    <mergeCell ref="B105:B117"/>
    <mergeCell ref="B119:B131"/>
    <mergeCell ref="B133:B145"/>
    <mergeCell ref="B147:B159"/>
    <mergeCell ref="B161:B173"/>
    <mergeCell ref="B175:B187"/>
    <mergeCell ref="B189:B201"/>
    <mergeCell ref="B203:B215"/>
    <mergeCell ref="B217:B229"/>
    <mergeCell ref="B231:B243"/>
    <mergeCell ref="B245:B257"/>
    <mergeCell ref="B259:B271"/>
    <mergeCell ref="B273:B285"/>
    <mergeCell ref="B287:B299"/>
    <mergeCell ref="B301:B313"/>
    <mergeCell ref="B315:B327"/>
    <mergeCell ref="B329:B341"/>
    <mergeCell ref="B343:B355"/>
    <mergeCell ref="B357:B369"/>
    <mergeCell ref="B371:B383"/>
    <mergeCell ref="B385:B397"/>
    <mergeCell ref="B399:B411"/>
    <mergeCell ref="B413:B425"/>
    <mergeCell ref="B427:B439"/>
    <mergeCell ref="B441:B453"/>
    <mergeCell ref="B455:B467"/>
    <mergeCell ref="B469:B481"/>
    <mergeCell ref="B483:B495"/>
    <mergeCell ref="B497:B509"/>
    <mergeCell ref="B511:B523"/>
    <mergeCell ref="B525:B537"/>
    <mergeCell ref="B539:B551"/>
    <mergeCell ref="B553:B565"/>
    <mergeCell ref="B567:B579"/>
    <mergeCell ref="B581:B593"/>
    <mergeCell ref="B595:B607"/>
    <mergeCell ref="B609:B621"/>
    <mergeCell ref="B623:B635"/>
    <mergeCell ref="B637:B649"/>
    <mergeCell ref="B651:B663"/>
    <mergeCell ref="B665:B677"/>
    <mergeCell ref="B679:B691"/>
    <mergeCell ref="B693:B705"/>
    <mergeCell ref="B707:B719"/>
    <mergeCell ref="B721:B733"/>
    <mergeCell ref="B735:B747"/>
    <mergeCell ref="B749:B761"/>
    <mergeCell ref="B763:B775"/>
    <mergeCell ref="B777:B789"/>
    <mergeCell ref="B791:B803"/>
    <mergeCell ref="B805:B817"/>
    <mergeCell ref="B819:B831"/>
    <mergeCell ref="B833:B845"/>
    <mergeCell ref="C7:C19"/>
    <mergeCell ref="C21:C33"/>
    <mergeCell ref="C35:C47"/>
    <mergeCell ref="C49:C61"/>
    <mergeCell ref="C63:C75"/>
    <mergeCell ref="C77:C89"/>
    <mergeCell ref="C91:C103"/>
    <mergeCell ref="C105:C117"/>
    <mergeCell ref="C119:C131"/>
    <mergeCell ref="C133:C145"/>
    <mergeCell ref="C147:C159"/>
    <mergeCell ref="C161:C173"/>
    <mergeCell ref="C175:C187"/>
    <mergeCell ref="C189:C201"/>
    <mergeCell ref="C203:C215"/>
    <mergeCell ref="C217:C229"/>
    <mergeCell ref="C231:C243"/>
    <mergeCell ref="C245:C257"/>
    <mergeCell ref="C259:C271"/>
    <mergeCell ref="C273:C285"/>
    <mergeCell ref="C287:C299"/>
    <mergeCell ref="C301:C313"/>
    <mergeCell ref="C315:C327"/>
    <mergeCell ref="C329:C341"/>
    <mergeCell ref="C343:C355"/>
    <mergeCell ref="C357:C369"/>
    <mergeCell ref="C371:C383"/>
    <mergeCell ref="C385:C397"/>
    <mergeCell ref="C399:C411"/>
    <mergeCell ref="C413:C425"/>
    <mergeCell ref="C427:C439"/>
    <mergeCell ref="C441:C453"/>
    <mergeCell ref="C455:C467"/>
    <mergeCell ref="C469:C481"/>
    <mergeCell ref="C483:C495"/>
    <mergeCell ref="C497:C509"/>
    <mergeCell ref="C511:C523"/>
    <mergeCell ref="C525:C537"/>
    <mergeCell ref="C539:C551"/>
    <mergeCell ref="C553:C565"/>
    <mergeCell ref="C567:C579"/>
    <mergeCell ref="C581:C593"/>
    <mergeCell ref="C595:C607"/>
    <mergeCell ref="C609:C621"/>
    <mergeCell ref="C623:C635"/>
    <mergeCell ref="C637:C649"/>
    <mergeCell ref="C651:C663"/>
    <mergeCell ref="C665:C677"/>
    <mergeCell ref="C679:C691"/>
    <mergeCell ref="C693:C705"/>
    <mergeCell ref="C707:C719"/>
    <mergeCell ref="C721:C733"/>
    <mergeCell ref="C735:C747"/>
    <mergeCell ref="C749:C761"/>
    <mergeCell ref="C763:C775"/>
    <mergeCell ref="C777:C789"/>
    <mergeCell ref="C791:C803"/>
    <mergeCell ref="C805:C817"/>
    <mergeCell ref="C819:C831"/>
    <mergeCell ref="C833:C845"/>
    <mergeCell ref="D7:D19"/>
    <mergeCell ref="D21:D33"/>
    <mergeCell ref="D35:D47"/>
    <mergeCell ref="D49:D61"/>
    <mergeCell ref="D63:D75"/>
    <mergeCell ref="D77:D89"/>
    <mergeCell ref="D91:D103"/>
    <mergeCell ref="D105:D117"/>
    <mergeCell ref="D119:D131"/>
    <mergeCell ref="D133:D145"/>
    <mergeCell ref="D147:D159"/>
    <mergeCell ref="D161:D173"/>
    <mergeCell ref="D175:D187"/>
    <mergeCell ref="D189:D201"/>
    <mergeCell ref="D203:D215"/>
    <mergeCell ref="D217:D229"/>
    <mergeCell ref="D231:D243"/>
    <mergeCell ref="D245:D257"/>
    <mergeCell ref="D259:D271"/>
    <mergeCell ref="D273:D285"/>
    <mergeCell ref="D287:D299"/>
    <mergeCell ref="D301:D313"/>
    <mergeCell ref="D315:D327"/>
    <mergeCell ref="D329:D341"/>
    <mergeCell ref="D343:D355"/>
    <mergeCell ref="D357:D369"/>
    <mergeCell ref="D371:D383"/>
    <mergeCell ref="D385:D397"/>
    <mergeCell ref="D399:D411"/>
    <mergeCell ref="D413:D425"/>
    <mergeCell ref="D427:D439"/>
    <mergeCell ref="D441:D453"/>
    <mergeCell ref="D455:D467"/>
    <mergeCell ref="D469:D481"/>
    <mergeCell ref="D483:D495"/>
    <mergeCell ref="D497:D509"/>
    <mergeCell ref="D511:D523"/>
    <mergeCell ref="D525:D537"/>
    <mergeCell ref="D539:D551"/>
    <mergeCell ref="D553:D565"/>
    <mergeCell ref="D567:D579"/>
    <mergeCell ref="D581:D593"/>
    <mergeCell ref="D595:D607"/>
    <mergeCell ref="D609:D621"/>
    <mergeCell ref="D623:D635"/>
    <mergeCell ref="D637:D649"/>
    <mergeCell ref="D651:D663"/>
    <mergeCell ref="D665:D677"/>
    <mergeCell ref="D679:D691"/>
    <mergeCell ref="D693:D705"/>
    <mergeCell ref="D707:D719"/>
    <mergeCell ref="D721:D733"/>
    <mergeCell ref="D735:D747"/>
    <mergeCell ref="D749:D761"/>
    <mergeCell ref="D763:D775"/>
    <mergeCell ref="D777:D789"/>
    <mergeCell ref="D791:D803"/>
    <mergeCell ref="D805:D817"/>
    <mergeCell ref="D819:D831"/>
    <mergeCell ref="D833:D845"/>
    <mergeCell ref="E7:E19"/>
    <mergeCell ref="E21:E33"/>
    <mergeCell ref="E35:E47"/>
    <mergeCell ref="E49:E61"/>
    <mergeCell ref="E63:E75"/>
    <mergeCell ref="E77:E89"/>
    <mergeCell ref="E91:E103"/>
    <mergeCell ref="E105:E117"/>
    <mergeCell ref="E119:E131"/>
    <mergeCell ref="E133:E145"/>
    <mergeCell ref="E147:E159"/>
    <mergeCell ref="E161:E173"/>
    <mergeCell ref="E175:E187"/>
    <mergeCell ref="E189:E201"/>
    <mergeCell ref="E203:E215"/>
    <mergeCell ref="E217:E229"/>
    <mergeCell ref="E231:E243"/>
    <mergeCell ref="E245:E257"/>
    <mergeCell ref="E259:E271"/>
    <mergeCell ref="E273:E285"/>
    <mergeCell ref="E287:E299"/>
    <mergeCell ref="E301:E313"/>
    <mergeCell ref="E315:E327"/>
    <mergeCell ref="E329:E341"/>
    <mergeCell ref="E343:E355"/>
    <mergeCell ref="E357:E369"/>
    <mergeCell ref="E371:E383"/>
    <mergeCell ref="E385:E397"/>
    <mergeCell ref="E399:E411"/>
    <mergeCell ref="E413:E425"/>
    <mergeCell ref="E427:E439"/>
    <mergeCell ref="E441:E453"/>
    <mergeCell ref="E455:E467"/>
    <mergeCell ref="E469:E481"/>
    <mergeCell ref="E483:E495"/>
    <mergeCell ref="E497:E509"/>
    <mergeCell ref="E511:E523"/>
    <mergeCell ref="E525:E537"/>
    <mergeCell ref="E539:E551"/>
    <mergeCell ref="E553:E565"/>
    <mergeCell ref="E567:E579"/>
    <mergeCell ref="E581:E593"/>
    <mergeCell ref="E595:E607"/>
    <mergeCell ref="E609:E621"/>
    <mergeCell ref="E623:E635"/>
    <mergeCell ref="E637:E649"/>
    <mergeCell ref="E651:E663"/>
    <mergeCell ref="E665:E677"/>
    <mergeCell ref="E679:E691"/>
    <mergeCell ref="E693:E705"/>
    <mergeCell ref="E707:E719"/>
    <mergeCell ref="E721:E733"/>
    <mergeCell ref="E735:E747"/>
    <mergeCell ref="E749:E761"/>
    <mergeCell ref="E763:E775"/>
    <mergeCell ref="E777:E789"/>
    <mergeCell ref="E791:E803"/>
    <mergeCell ref="E805:E817"/>
    <mergeCell ref="E819:E831"/>
    <mergeCell ref="E833:E845"/>
    <mergeCell ref="F15:F18"/>
    <mergeCell ref="G14:G24"/>
    <mergeCell ref="G10:I11"/>
    <mergeCell ref="H14:K24"/>
  </mergeCells>
  <conditionalFormatting sqref="J12">
    <cfRule type="cellIs" dxfId="0" priority="244" operator="equal">
      <formula>"OK"</formula>
    </cfRule>
    <cfRule type="cellIs" dxfId="1" priority="243" operator="equal">
      <formula>"OK"</formula>
    </cfRule>
    <cfRule type="cellIs" dxfId="2" priority="242" operator="equal">
      <formula>"NG"</formula>
    </cfRule>
    <cfRule type="cellIs" dxfId="3" priority="241" operator="equal">
      <formula>"/"</formula>
    </cfRule>
  </conditionalFormatting>
  <conditionalFormatting sqref="K12">
    <cfRule type="cellIs" dxfId="0" priority="240" operator="equal">
      <formula>"OK"</formula>
    </cfRule>
    <cfRule type="cellIs" dxfId="1" priority="239" operator="equal">
      <formula>"OK"</formula>
    </cfRule>
    <cfRule type="cellIs" dxfId="2" priority="238" operator="equal">
      <formula>"NG"</formula>
    </cfRule>
    <cfRule type="cellIs" dxfId="3" priority="237" operator="equal">
      <formula>"/"</formula>
    </cfRule>
  </conditionalFormatting>
  <conditionalFormatting sqref="E20">
    <cfRule type="cellIs" dxfId="1" priority="248" operator="equal">
      <formula>"合格"</formula>
    </cfRule>
    <cfRule type="cellIs" dxfId="2" priority="247" operator="equal">
      <formula>"未更改"</formula>
    </cfRule>
    <cfRule type="cellIs" dxfId="4" priority="246" operator="equal">
      <formula>"未更改到位"</formula>
    </cfRule>
    <cfRule type="cellIs" dxfId="3" priority="245" operator="equal">
      <formula>"待确定"</formula>
    </cfRule>
  </conditionalFormatting>
  <conditionalFormatting sqref="E34">
    <cfRule type="cellIs" dxfId="1" priority="236" operator="equal">
      <formula>"合格"</formula>
    </cfRule>
    <cfRule type="cellIs" dxfId="2" priority="235" operator="equal">
      <formula>"未更改"</formula>
    </cfRule>
    <cfRule type="cellIs" dxfId="4" priority="234" operator="equal">
      <formula>"未更改到位"</formula>
    </cfRule>
    <cfRule type="cellIs" dxfId="3" priority="233" operator="equal">
      <formula>"待确定"</formula>
    </cfRule>
  </conditionalFormatting>
  <conditionalFormatting sqref="E48">
    <cfRule type="cellIs" dxfId="1" priority="232" operator="equal">
      <formula>"合格"</formula>
    </cfRule>
    <cfRule type="cellIs" dxfId="2" priority="231" operator="equal">
      <formula>"未更改"</formula>
    </cfRule>
    <cfRule type="cellIs" dxfId="4" priority="230" operator="equal">
      <formula>"未更改到位"</formula>
    </cfRule>
    <cfRule type="cellIs" dxfId="3" priority="229" operator="equal">
      <formula>"待确定"</formula>
    </cfRule>
  </conditionalFormatting>
  <conditionalFormatting sqref="E62">
    <cfRule type="cellIs" dxfId="1" priority="228" operator="equal">
      <formula>"合格"</formula>
    </cfRule>
    <cfRule type="cellIs" dxfId="2" priority="227" operator="equal">
      <formula>"未更改"</formula>
    </cfRule>
    <cfRule type="cellIs" dxfId="4" priority="226" operator="equal">
      <formula>"未更改到位"</formula>
    </cfRule>
    <cfRule type="cellIs" dxfId="3" priority="225" operator="equal">
      <formula>"待确定"</formula>
    </cfRule>
  </conditionalFormatting>
  <conditionalFormatting sqref="E76">
    <cfRule type="cellIs" dxfId="1" priority="224" operator="equal">
      <formula>"合格"</formula>
    </cfRule>
    <cfRule type="cellIs" dxfId="2" priority="223" operator="equal">
      <formula>"未更改"</formula>
    </cfRule>
    <cfRule type="cellIs" dxfId="4" priority="222" operator="equal">
      <formula>"未更改到位"</formula>
    </cfRule>
    <cfRule type="cellIs" dxfId="3" priority="221" operator="equal">
      <formula>"待确定"</formula>
    </cfRule>
  </conditionalFormatting>
  <conditionalFormatting sqref="E90">
    <cfRule type="cellIs" dxfId="1" priority="220" operator="equal">
      <formula>"合格"</formula>
    </cfRule>
    <cfRule type="cellIs" dxfId="2" priority="219" operator="equal">
      <formula>"未更改"</formula>
    </cfRule>
    <cfRule type="cellIs" dxfId="4" priority="218" operator="equal">
      <formula>"未更改到位"</formula>
    </cfRule>
    <cfRule type="cellIs" dxfId="3" priority="217" operator="equal">
      <formula>"待确定"</formula>
    </cfRule>
  </conditionalFormatting>
  <conditionalFormatting sqref="E104">
    <cfRule type="cellIs" dxfId="1" priority="216" operator="equal">
      <formula>"合格"</formula>
    </cfRule>
    <cfRule type="cellIs" dxfId="2" priority="215" operator="equal">
      <formula>"未更改"</formula>
    </cfRule>
    <cfRule type="cellIs" dxfId="4" priority="214" operator="equal">
      <formula>"未更改到位"</formula>
    </cfRule>
    <cfRule type="cellIs" dxfId="3" priority="213" operator="equal">
      <formula>"待确定"</formula>
    </cfRule>
  </conditionalFormatting>
  <conditionalFormatting sqref="E118">
    <cfRule type="cellIs" dxfId="1" priority="212" operator="equal">
      <formula>"合格"</formula>
    </cfRule>
    <cfRule type="cellIs" dxfId="2" priority="211" operator="equal">
      <formula>"未更改"</formula>
    </cfRule>
    <cfRule type="cellIs" dxfId="4" priority="210" operator="equal">
      <formula>"未更改到位"</formula>
    </cfRule>
    <cfRule type="cellIs" dxfId="3" priority="209" operator="equal">
      <formula>"待确定"</formula>
    </cfRule>
  </conditionalFormatting>
  <conditionalFormatting sqref="E132">
    <cfRule type="cellIs" dxfId="1" priority="208" operator="equal">
      <formula>"合格"</formula>
    </cfRule>
    <cfRule type="cellIs" dxfId="2" priority="207" operator="equal">
      <formula>"未更改"</formula>
    </cfRule>
    <cfRule type="cellIs" dxfId="4" priority="206" operator="equal">
      <formula>"未更改到位"</formula>
    </cfRule>
    <cfRule type="cellIs" dxfId="3" priority="205" operator="equal">
      <formula>"待确定"</formula>
    </cfRule>
  </conditionalFormatting>
  <conditionalFormatting sqref="E146">
    <cfRule type="cellIs" dxfId="1" priority="204" operator="equal">
      <formula>"合格"</formula>
    </cfRule>
    <cfRule type="cellIs" dxfId="2" priority="203" operator="equal">
      <formula>"未更改"</formula>
    </cfRule>
    <cfRule type="cellIs" dxfId="4" priority="202" operator="equal">
      <formula>"未更改到位"</formula>
    </cfRule>
    <cfRule type="cellIs" dxfId="3" priority="201" operator="equal">
      <formula>"待确定"</formula>
    </cfRule>
  </conditionalFormatting>
  <conditionalFormatting sqref="E160">
    <cfRule type="cellIs" dxfId="1" priority="200" operator="equal">
      <formula>"合格"</formula>
    </cfRule>
    <cfRule type="cellIs" dxfId="2" priority="199" operator="equal">
      <formula>"未更改"</formula>
    </cfRule>
    <cfRule type="cellIs" dxfId="4" priority="198" operator="equal">
      <formula>"未更改到位"</formula>
    </cfRule>
    <cfRule type="cellIs" dxfId="3" priority="197" operator="equal">
      <formula>"待确定"</formula>
    </cfRule>
  </conditionalFormatting>
  <conditionalFormatting sqref="E174">
    <cfRule type="cellIs" dxfId="1" priority="196" operator="equal">
      <formula>"合格"</formula>
    </cfRule>
    <cfRule type="cellIs" dxfId="2" priority="195" operator="equal">
      <formula>"未更改"</formula>
    </cfRule>
    <cfRule type="cellIs" dxfId="4" priority="194" operator="equal">
      <formula>"未更改到位"</formula>
    </cfRule>
    <cfRule type="cellIs" dxfId="3" priority="193" operator="equal">
      <formula>"待确定"</formula>
    </cfRule>
  </conditionalFormatting>
  <conditionalFormatting sqref="E188">
    <cfRule type="cellIs" dxfId="1" priority="192" operator="equal">
      <formula>"合格"</formula>
    </cfRule>
    <cfRule type="cellIs" dxfId="2" priority="191" operator="equal">
      <formula>"未更改"</formula>
    </cfRule>
    <cfRule type="cellIs" dxfId="4" priority="190" operator="equal">
      <formula>"未更改到位"</formula>
    </cfRule>
    <cfRule type="cellIs" dxfId="3" priority="189" operator="equal">
      <formula>"待确定"</formula>
    </cfRule>
  </conditionalFormatting>
  <conditionalFormatting sqref="E202">
    <cfRule type="cellIs" dxfId="1" priority="188" operator="equal">
      <formula>"合格"</formula>
    </cfRule>
    <cfRule type="cellIs" dxfId="2" priority="187" operator="equal">
      <formula>"未更改"</formula>
    </cfRule>
    <cfRule type="cellIs" dxfId="4" priority="186" operator="equal">
      <formula>"未更改到位"</formula>
    </cfRule>
    <cfRule type="cellIs" dxfId="3" priority="185" operator="equal">
      <formula>"待确定"</formula>
    </cfRule>
  </conditionalFormatting>
  <conditionalFormatting sqref="E216">
    <cfRule type="cellIs" dxfId="1" priority="184" operator="equal">
      <formula>"合格"</formula>
    </cfRule>
    <cfRule type="cellIs" dxfId="2" priority="183" operator="equal">
      <formula>"未更改"</formula>
    </cfRule>
    <cfRule type="cellIs" dxfId="4" priority="182" operator="equal">
      <formula>"未更改到位"</formula>
    </cfRule>
    <cfRule type="cellIs" dxfId="3" priority="181" operator="equal">
      <formula>"待确定"</formula>
    </cfRule>
  </conditionalFormatting>
  <conditionalFormatting sqref="E230">
    <cfRule type="cellIs" dxfId="1" priority="180" operator="equal">
      <formula>"合格"</formula>
    </cfRule>
    <cfRule type="cellIs" dxfId="2" priority="179" operator="equal">
      <formula>"未更改"</formula>
    </cfRule>
    <cfRule type="cellIs" dxfId="4" priority="178" operator="equal">
      <formula>"未更改到位"</formula>
    </cfRule>
    <cfRule type="cellIs" dxfId="3" priority="177" operator="equal">
      <formula>"待确定"</formula>
    </cfRule>
  </conditionalFormatting>
  <conditionalFormatting sqref="E244">
    <cfRule type="cellIs" dxfId="1" priority="176" operator="equal">
      <formula>"合格"</formula>
    </cfRule>
    <cfRule type="cellIs" dxfId="2" priority="175" operator="equal">
      <formula>"未更改"</formula>
    </cfRule>
    <cfRule type="cellIs" dxfId="4" priority="174" operator="equal">
      <formula>"未更改到位"</formula>
    </cfRule>
    <cfRule type="cellIs" dxfId="3" priority="173" operator="equal">
      <formula>"待确定"</formula>
    </cfRule>
  </conditionalFormatting>
  <conditionalFormatting sqref="E258">
    <cfRule type="cellIs" dxfId="1" priority="172" operator="equal">
      <formula>"合格"</formula>
    </cfRule>
    <cfRule type="cellIs" dxfId="2" priority="171" operator="equal">
      <formula>"未更改"</formula>
    </cfRule>
    <cfRule type="cellIs" dxfId="4" priority="170" operator="equal">
      <formula>"未更改到位"</formula>
    </cfRule>
    <cfRule type="cellIs" dxfId="3" priority="169" operator="equal">
      <formula>"待确定"</formula>
    </cfRule>
  </conditionalFormatting>
  <conditionalFormatting sqref="E272">
    <cfRule type="cellIs" dxfId="1" priority="168" operator="equal">
      <formula>"合格"</formula>
    </cfRule>
    <cfRule type="cellIs" dxfId="2" priority="167" operator="equal">
      <formula>"未更改"</formula>
    </cfRule>
    <cfRule type="cellIs" dxfId="4" priority="166" operator="equal">
      <formula>"未更改到位"</formula>
    </cfRule>
    <cfRule type="cellIs" dxfId="3" priority="165" operator="equal">
      <formula>"待确定"</formula>
    </cfRule>
  </conditionalFormatting>
  <conditionalFormatting sqref="E286">
    <cfRule type="cellIs" dxfId="1" priority="164" operator="equal">
      <formula>"合格"</formula>
    </cfRule>
    <cfRule type="cellIs" dxfId="2" priority="163" operator="equal">
      <formula>"未更改"</formula>
    </cfRule>
    <cfRule type="cellIs" dxfId="4" priority="162" operator="equal">
      <formula>"未更改到位"</formula>
    </cfRule>
    <cfRule type="cellIs" dxfId="3" priority="161" operator="equal">
      <formula>"待确定"</formula>
    </cfRule>
  </conditionalFormatting>
  <conditionalFormatting sqref="E300">
    <cfRule type="cellIs" dxfId="1" priority="160" operator="equal">
      <formula>"合格"</formula>
    </cfRule>
    <cfRule type="cellIs" dxfId="2" priority="159" operator="equal">
      <formula>"未更改"</formula>
    </cfRule>
    <cfRule type="cellIs" dxfId="4" priority="158" operator="equal">
      <formula>"未更改到位"</formula>
    </cfRule>
    <cfRule type="cellIs" dxfId="3" priority="157" operator="equal">
      <formula>"待确定"</formula>
    </cfRule>
  </conditionalFormatting>
  <conditionalFormatting sqref="E314">
    <cfRule type="cellIs" dxfId="1" priority="156" operator="equal">
      <formula>"合格"</formula>
    </cfRule>
    <cfRule type="cellIs" dxfId="2" priority="155" operator="equal">
      <formula>"未更改"</formula>
    </cfRule>
    <cfRule type="cellIs" dxfId="4" priority="154" operator="equal">
      <formula>"未更改到位"</formula>
    </cfRule>
    <cfRule type="cellIs" dxfId="3" priority="153" operator="equal">
      <formula>"待确定"</formula>
    </cfRule>
  </conditionalFormatting>
  <conditionalFormatting sqref="E328">
    <cfRule type="cellIs" dxfId="1" priority="152" operator="equal">
      <formula>"合格"</formula>
    </cfRule>
    <cfRule type="cellIs" dxfId="2" priority="151" operator="equal">
      <formula>"未更改"</formula>
    </cfRule>
    <cfRule type="cellIs" dxfId="4" priority="150" operator="equal">
      <formula>"未更改到位"</formula>
    </cfRule>
    <cfRule type="cellIs" dxfId="3" priority="149" operator="equal">
      <formula>"待确定"</formula>
    </cfRule>
  </conditionalFormatting>
  <conditionalFormatting sqref="E342">
    <cfRule type="cellIs" dxfId="1" priority="148" operator="equal">
      <formula>"合格"</formula>
    </cfRule>
    <cfRule type="cellIs" dxfId="2" priority="147" operator="equal">
      <formula>"未更改"</formula>
    </cfRule>
    <cfRule type="cellIs" dxfId="4" priority="146" operator="equal">
      <formula>"未更改到位"</formula>
    </cfRule>
    <cfRule type="cellIs" dxfId="3" priority="145" operator="equal">
      <formula>"待确定"</formula>
    </cfRule>
  </conditionalFormatting>
  <conditionalFormatting sqref="E356">
    <cfRule type="cellIs" dxfId="1" priority="144" operator="equal">
      <formula>"合格"</formula>
    </cfRule>
    <cfRule type="cellIs" dxfId="2" priority="143" operator="equal">
      <formula>"未更改"</formula>
    </cfRule>
    <cfRule type="cellIs" dxfId="4" priority="142" operator="equal">
      <formula>"未更改到位"</formula>
    </cfRule>
    <cfRule type="cellIs" dxfId="3" priority="141" operator="equal">
      <formula>"待确定"</formula>
    </cfRule>
  </conditionalFormatting>
  <conditionalFormatting sqref="E370">
    <cfRule type="cellIs" dxfId="1" priority="140" operator="equal">
      <formula>"合格"</formula>
    </cfRule>
    <cfRule type="cellIs" dxfId="2" priority="139" operator="equal">
      <formula>"未更改"</formula>
    </cfRule>
    <cfRule type="cellIs" dxfId="4" priority="138" operator="equal">
      <formula>"未更改到位"</formula>
    </cfRule>
    <cfRule type="cellIs" dxfId="3" priority="137" operator="equal">
      <formula>"待确定"</formula>
    </cfRule>
  </conditionalFormatting>
  <conditionalFormatting sqref="E384">
    <cfRule type="cellIs" dxfId="1" priority="136" operator="equal">
      <formula>"合格"</formula>
    </cfRule>
    <cfRule type="cellIs" dxfId="2" priority="135" operator="equal">
      <formula>"未更改"</formula>
    </cfRule>
    <cfRule type="cellIs" dxfId="4" priority="134" operator="equal">
      <formula>"未更改到位"</formula>
    </cfRule>
    <cfRule type="cellIs" dxfId="3" priority="133" operator="equal">
      <formula>"待确定"</formula>
    </cfRule>
  </conditionalFormatting>
  <conditionalFormatting sqref="E398">
    <cfRule type="cellIs" dxfId="1" priority="132" operator="equal">
      <formula>"合格"</formula>
    </cfRule>
    <cfRule type="cellIs" dxfId="2" priority="131" operator="equal">
      <formula>"未更改"</formula>
    </cfRule>
    <cfRule type="cellIs" dxfId="4" priority="130" operator="equal">
      <formula>"未更改到位"</formula>
    </cfRule>
    <cfRule type="cellIs" dxfId="3" priority="129" operator="equal">
      <formula>"待确定"</formula>
    </cfRule>
  </conditionalFormatting>
  <conditionalFormatting sqref="E412">
    <cfRule type="cellIs" dxfId="1" priority="128" operator="equal">
      <formula>"合格"</formula>
    </cfRule>
    <cfRule type="cellIs" dxfId="2" priority="127" operator="equal">
      <formula>"未更改"</formula>
    </cfRule>
    <cfRule type="cellIs" dxfId="4" priority="126" operator="equal">
      <formula>"未更改到位"</formula>
    </cfRule>
    <cfRule type="cellIs" dxfId="3" priority="125" operator="equal">
      <formula>"待确定"</formula>
    </cfRule>
  </conditionalFormatting>
  <conditionalFormatting sqref="E426">
    <cfRule type="cellIs" dxfId="1" priority="124" operator="equal">
      <formula>"合格"</formula>
    </cfRule>
    <cfRule type="cellIs" dxfId="2" priority="123" operator="equal">
      <formula>"未更改"</formula>
    </cfRule>
    <cfRule type="cellIs" dxfId="4" priority="122" operator="equal">
      <formula>"未更改到位"</formula>
    </cfRule>
    <cfRule type="cellIs" dxfId="3" priority="121" operator="equal">
      <formula>"待确定"</formula>
    </cfRule>
  </conditionalFormatting>
  <conditionalFormatting sqref="E440">
    <cfRule type="cellIs" dxfId="1" priority="120" operator="equal">
      <formula>"合格"</formula>
    </cfRule>
    <cfRule type="cellIs" dxfId="2" priority="119" operator="equal">
      <formula>"未更改"</formula>
    </cfRule>
    <cfRule type="cellIs" dxfId="4" priority="118" operator="equal">
      <formula>"未更改到位"</formula>
    </cfRule>
    <cfRule type="cellIs" dxfId="3" priority="117" operator="equal">
      <formula>"待确定"</formula>
    </cfRule>
  </conditionalFormatting>
  <conditionalFormatting sqref="E454">
    <cfRule type="cellIs" dxfId="1" priority="116" operator="equal">
      <formula>"合格"</formula>
    </cfRule>
    <cfRule type="cellIs" dxfId="2" priority="115" operator="equal">
      <formula>"未更改"</formula>
    </cfRule>
    <cfRule type="cellIs" dxfId="4" priority="114" operator="equal">
      <formula>"未更改到位"</formula>
    </cfRule>
    <cfRule type="cellIs" dxfId="3" priority="113" operator="equal">
      <formula>"待确定"</formula>
    </cfRule>
  </conditionalFormatting>
  <conditionalFormatting sqref="E468">
    <cfRule type="cellIs" dxfId="1" priority="112" operator="equal">
      <formula>"合格"</formula>
    </cfRule>
    <cfRule type="cellIs" dxfId="2" priority="111" operator="equal">
      <formula>"未更改"</formula>
    </cfRule>
    <cfRule type="cellIs" dxfId="4" priority="110" operator="equal">
      <formula>"未更改到位"</formula>
    </cfRule>
    <cfRule type="cellIs" dxfId="3" priority="109" operator="equal">
      <formula>"待确定"</formula>
    </cfRule>
  </conditionalFormatting>
  <conditionalFormatting sqref="E482">
    <cfRule type="cellIs" dxfId="1" priority="108" operator="equal">
      <formula>"合格"</formula>
    </cfRule>
    <cfRule type="cellIs" dxfId="2" priority="107" operator="equal">
      <formula>"未更改"</formula>
    </cfRule>
    <cfRule type="cellIs" dxfId="4" priority="106" operator="equal">
      <formula>"未更改到位"</formula>
    </cfRule>
    <cfRule type="cellIs" dxfId="3" priority="105" operator="equal">
      <formula>"待确定"</formula>
    </cfRule>
  </conditionalFormatting>
  <conditionalFormatting sqref="E496">
    <cfRule type="cellIs" dxfId="1" priority="104" operator="equal">
      <formula>"合格"</formula>
    </cfRule>
    <cfRule type="cellIs" dxfId="2" priority="103" operator="equal">
      <formula>"未更改"</formula>
    </cfRule>
    <cfRule type="cellIs" dxfId="4" priority="102" operator="equal">
      <formula>"未更改到位"</formula>
    </cfRule>
    <cfRule type="cellIs" dxfId="3" priority="101" operator="equal">
      <formula>"待确定"</formula>
    </cfRule>
  </conditionalFormatting>
  <conditionalFormatting sqref="E510">
    <cfRule type="cellIs" dxfId="1" priority="100" operator="equal">
      <formula>"合格"</formula>
    </cfRule>
    <cfRule type="cellIs" dxfId="2" priority="99" operator="equal">
      <formula>"未更改"</formula>
    </cfRule>
    <cfRule type="cellIs" dxfId="4" priority="98" operator="equal">
      <formula>"未更改到位"</formula>
    </cfRule>
    <cfRule type="cellIs" dxfId="3" priority="97" operator="equal">
      <formula>"待确定"</formula>
    </cfRule>
  </conditionalFormatting>
  <conditionalFormatting sqref="E524">
    <cfRule type="cellIs" dxfId="1" priority="96" operator="equal">
      <formula>"合格"</formula>
    </cfRule>
    <cfRule type="cellIs" dxfId="2" priority="95" operator="equal">
      <formula>"未更改"</formula>
    </cfRule>
    <cfRule type="cellIs" dxfId="4" priority="94" operator="equal">
      <formula>"未更改到位"</formula>
    </cfRule>
    <cfRule type="cellIs" dxfId="3" priority="93" operator="equal">
      <formula>"待确定"</formula>
    </cfRule>
  </conditionalFormatting>
  <conditionalFormatting sqref="E538">
    <cfRule type="cellIs" dxfId="1" priority="92" operator="equal">
      <formula>"合格"</formula>
    </cfRule>
    <cfRule type="cellIs" dxfId="2" priority="91" operator="equal">
      <formula>"未更改"</formula>
    </cfRule>
    <cfRule type="cellIs" dxfId="4" priority="90" operator="equal">
      <formula>"未更改到位"</formula>
    </cfRule>
    <cfRule type="cellIs" dxfId="3" priority="89" operator="equal">
      <formula>"待确定"</formula>
    </cfRule>
  </conditionalFormatting>
  <conditionalFormatting sqref="E552">
    <cfRule type="cellIs" dxfId="1" priority="88" operator="equal">
      <formula>"合格"</formula>
    </cfRule>
    <cfRule type="cellIs" dxfId="2" priority="87" operator="equal">
      <formula>"未更改"</formula>
    </cfRule>
    <cfRule type="cellIs" dxfId="4" priority="86" operator="equal">
      <formula>"未更改到位"</formula>
    </cfRule>
    <cfRule type="cellIs" dxfId="3" priority="85" operator="equal">
      <formula>"待确定"</formula>
    </cfRule>
  </conditionalFormatting>
  <conditionalFormatting sqref="E566">
    <cfRule type="cellIs" dxfId="1" priority="84" operator="equal">
      <formula>"合格"</formula>
    </cfRule>
    <cfRule type="cellIs" dxfId="2" priority="83" operator="equal">
      <formula>"未更改"</formula>
    </cfRule>
    <cfRule type="cellIs" dxfId="4" priority="82" operator="equal">
      <formula>"未更改到位"</formula>
    </cfRule>
    <cfRule type="cellIs" dxfId="3" priority="81" operator="equal">
      <formula>"待确定"</formula>
    </cfRule>
  </conditionalFormatting>
  <conditionalFormatting sqref="E580">
    <cfRule type="cellIs" dxfId="1" priority="80" operator="equal">
      <formula>"合格"</formula>
    </cfRule>
    <cfRule type="cellIs" dxfId="2" priority="79" operator="equal">
      <formula>"未更改"</formula>
    </cfRule>
    <cfRule type="cellIs" dxfId="4" priority="78" operator="equal">
      <formula>"未更改到位"</formula>
    </cfRule>
    <cfRule type="cellIs" dxfId="3" priority="77" operator="equal">
      <formula>"待确定"</formula>
    </cfRule>
  </conditionalFormatting>
  <conditionalFormatting sqref="E594">
    <cfRule type="cellIs" dxfId="1" priority="76" operator="equal">
      <formula>"合格"</formula>
    </cfRule>
    <cfRule type="cellIs" dxfId="2" priority="75" operator="equal">
      <formula>"未更改"</formula>
    </cfRule>
    <cfRule type="cellIs" dxfId="4" priority="74" operator="equal">
      <formula>"未更改到位"</formula>
    </cfRule>
    <cfRule type="cellIs" dxfId="3" priority="73" operator="equal">
      <formula>"待确定"</formula>
    </cfRule>
  </conditionalFormatting>
  <conditionalFormatting sqref="E608">
    <cfRule type="cellIs" dxfId="1" priority="72" operator="equal">
      <formula>"合格"</formula>
    </cfRule>
    <cfRule type="cellIs" dxfId="2" priority="71" operator="equal">
      <formula>"未更改"</formula>
    </cfRule>
    <cfRule type="cellIs" dxfId="4" priority="70" operator="equal">
      <formula>"未更改到位"</formula>
    </cfRule>
    <cfRule type="cellIs" dxfId="3" priority="69" operator="equal">
      <formula>"待确定"</formula>
    </cfRule>
  </conditionalFormatting>
  <conditionalFormatting sqref="E622">
    <cfRule type="cellIs" dxfId="1" priority="68" operator="equal">
      <formula>"合格"</formula>
    </cfRule>
    <cfRule type="cellIs" dxfId="2" priority="67" operator="equal">
      <formula>"未更改"</formula>
    </cfRule>
    <cfRule type="cellIs" dxfId="4" priority="66" operator="equal">
      <formula>"未更改到位"</formula>
    </cfRule>
    <cfRule type="cellIs" dxfId="3" priority="65" operator="equal">
      <formula>"待确定"</formula>
    </cfRule>
  </conditionalFormatting>
  <conditionalFormatting sqref="E636">
    <cfRule type="cellIs" dxfId="1" priority="64" operator="equal">
      <formula>"合格"</formula>
    </cfRule>
    <cfRule type="cellIs" dxfId="2" priority="63" operator="equal">
      <formula>"未更改"</formula>
    </cfRule>
    <cfRule type="cellIs" dxfId="4" priority="62" operator="equal">
      <formula>"未更改到位"</formula>
    </cfRule>
    <cfRule type="cellIs" dxfId="3" priority="61" operator="equal">
      <formula>"待确定"</formula>
    </cfRule>
  </conditionalFormatting>
  <conditionalFormatting sqref="E650">
    <cfRule type="cellIs" dxfId="1" priority="60" operator="equal">
      <formula>"合格"</formula>
    </cfRule>
    <cfRule type="cellIs" dxfId="2" priority="59" operator="equal">
      <formula>"未更改"</formula>
    </cfRule>
    <cfRule type="cellIs" dxfId="4" priority="58" operator="equal">
      <formula>"未更改到位"</formula>
    </cfRule>
    <cfRule type="cellIs" dxfId="3" priority="57" operator="equal">
      <formula>"待确定"</formula>
    </cfRule>
  </conditionalFormatting>
  <conditionalFormatting sqref="E664">
    <cfRule type="cellIs" dxfId="1" priority="56" operator="equal">
      <formula>"合格"</formula>
    </cfRule>
    <cfRule type="cellIs" dxfId="2" priority="55" operator="equal">
      <formula>"未更改"</formula>
    </cfRule>
    <cfRule type="cellIs" dxfId="4" priority="54" operator="equal">
      <formula>"未更改到位"</formula>
    </cfRule>
    <cfRule type="cellIs" dxfId="3" priority="53" operator="equal">
      <formula>"待确定"</formula>
    </cfRule>
  </conditionalFormatting>
  <conditionalFormatting sqref="E678">
    <cfRule type="cellIs" dxfId="1" priority="52" operator="equal">
      <formula>"合格"</formula>
    </cfRule>
    <cfRule type="cellIs" dxfId="2" priority="51" operator="equal">
      <formula>"未更改"</formula>
    </cfRule>
    <cfRule type="cellIs" dxfId="4" priority="50" operator="equal">
      <formula>"未更改到位"</formula>
    </cfRule>
    <cfRule type="cellIs" dxfId="3" priority="49" operator="equal">
      <formula>"待确定"</formula>
    </cfRule>
  </conditionalFormatting>
  <conditionalFormatting sqref="E692">
    <cfRule type="cellIs" dxfId="1" priority="48" operator="equal">
      <formula>"合格"</formula>
    </cfRule>
    <cfRule type="cellIs" dxfId="2" priority="47" operator="equal">
      <formula>"未更改"</formula>
    </cfRule>
    <cfRule type="cellIs" dxfId="4" priority="46" operator="equal">
      <formula>"未更改到位"</formula>
    </cfRule>
    <cfRule type="cellIs" dxfId="3" priority="45" operator="equal">
      <formula>"待确定"</formula>
    </cfRule>
  </conditionalFormatting>
  <conditionalFormatting sqref="E706">
    <cfRule type="cellIs" dxfId="1" priority="44" operator="equal">
      <formula>"合格"</formula>
    </cfRule>
    <cfRule type="cellIs" dxfId="2" priority="43" operator="equal">
      <formula>"未更改"</formula>
    </cfRule>
    <cfRule type="cellIs" dxfId="4" priority="42" operator="equal">
      <formula>"未更改到位"</formula>
    </cfRule>
    <cfRule type="cellIs" dxfId="3" priority="41" operator="equal">
      <formula>"待确定"</formula>
    </cfRule>
  </conditionalFormatting>
  <conditionalFormatting sqref="E720">
    <cfRule type="cellIs" dxfId="1" priority="40" operator="equal">
      <formula>"合格"</formula>
    </cfRule>
    <cfRule type="cellIs" dxfId="2" priority="39" operator="equal">
      <formula>"未更改"</formula>
    </cfRule>
    <cfRule type="cellIs" dxfId="4" priority="38" operator="equal">
      <formula>"未更改到位"</formula>
    </cfRule>
    <cfRule type="cellIs" dxfId="3" priority="37" operator="equal">
      <formula>"待确定"</formula>
    </cfRule>
  </conditionalFormatting>
  <conditionalFormatting sqref="E734">
    <cfRule type="cellIs" dxfId="1" priority="36" operator="equal">
      <formula>"合格"</formula>
    </cfRule>
    <cfRule type="cellIs" dxfId="2" priority="35" operator="equal">
      <formula>"未更改"</formula>
    </cfRule>
    <cfRule type="cellIs" dxfId="4" priority="34" operator="equal">
      <formula>"未更改到位"</formula>
    </cfRule>
    <cfRule type="cellIs" dxfId="3" priority="33" operator="equal">
      <formula>"待确定"</formula>
    </cfRule>
  </conditionalFormatting>
  <conditionalFormatting sqref="E748">
    <cfRule type="cellIs" dxfId="1" priority="32" operator="equal">
      <formula>"合格"</formula>
    </cfRule>
    <cfRule type="cellIs" dxfId="2" priority="31" operator="equal">
      <formula>"未更改"</formula>
    </cfRule>
    <cfRule type="cellIs" dxfId="4" priority="30" operator="equal">
      <formula>"未更改到位"</formula>
    </cfRule>
    <cfRule type="cellIs" dxfId="3" priority="29" operator="equal">
      <formula>"待确定"</formula>
    </cfRule>
  </conditionalFormatting>
  <conditionalFormatting sqref="E762">
    <cfRule type="cellIs" dxfId="1" priority="28" operator="equal">
      <formula>"合格"</formula>
    </cfRule>
    <cfRule type="cellIs" dxfId="2" priority="27" operator="equal">
      <formula>"未更改"</formula>
    </cfRule>
    <cfRule type="cellIs" dxfId="4" priority="26" operator="equal">
      <formula>"未更改到位"</formula>
    </cfRule>
    <cfRule type="cellIs" dxfId="3" priority="25" operator="equal">
      <formula>"待确定"</formula>
    </cfRule>
  </conditionalFormatting>
  <conditionalFormatting sqref="E776">
    <cfRule type="cellIs" dxfId="1" priority="24" operator="equal">
      <formula>"合格"</formula>
    </cfRule>
    <cfRule type="cellIs" dxfId="2" priority="23" operator="equal">
      <formula>"未更改"</formula>
    </cfRule>
    <cfRule type="cellIs" dxfId="4" priority="22" operator="equal">
      <formula>"未更改到位"</formula>
    </cfRule>
    <cfRule type="cellIs" dxfId="3" priority="21" operator="equal">
      <formula>"待确定"</formula>
    </cfRule>
  </conditionalFormatting>
  <conditionalFormatting sqref="E790">
    <cfRule type="cellIs" dxfId="1" priority="20" operator="equal">
      <formula>"合格"</formula>
    </cfRule>
    <cfRule type="cellIs" dxfId="2" priority="19" operator="equal">
      <formula>"未更改"</formula>
    </cfRule>
    <cfRule type="cellIs" dxfId="4" priority="18" operator="equal">
      <formula>"未更改到位"</formula>
    </cfRule>
    <cfRule type="cellIs" dxfId="3" priority="17" operator="equal">
      <formula>"待确定"</formula>
    </cfRule>
  </conditionalFormatting>
  <conditionalFormatting sqref="E804">
    <cfRule type="cellIs" dxfId="1" priority="16" operator="equal">
      <formula>"合格"</formula>
    </cfRule>
    <cfRule type="cellIs" dxfId="2" priority="15" operator="equal">
      <formula>"未更改"</formula>
    </cfRule>
    <cfRule type="cellIs" dxfId="4" priority="14" operator="equal">
      <formula>"未更改到位"</formula>
    </cfRule>
    <cfRule type="cellIs" dxfId="3" priority="13" operator="equal">
      <formula>"待确定"</formula>
    </cfRule>
  </conditionalFormatting>
  <conditionalFormatting sqref="E818">
    <cfRule type="cellIs" dxfId="1" priority="12" operator="equal">
      <formula>"合格"</formula>
    </cfRule>
    <cfRule type="cellIs" dxfId="2" priority="11" operator="equal">
      <formula>"未更改"</formula>
    </cfRule>
    <cfRule type="cellIs" dxfId="4" priority="10" operator="equal">
      <formula>"未更改到位"</formula>
    </cfRule>
    <cfRule type="cellIs" dxfId="3" priority="9" operator="equal">
      <formula>"待确定"</formula>
    </cfRule>
  </conditionalFormatting>
  <conditionalFormatting sqref="E832">
    <cfRule type="cellIs" dxfId="1" priority="8" operator="equal">
      <formula>"合格"</formula>
    </cfRule>
    <cfRule type="cellIs" dxfId="2" priority="7" operator="equal">
      <formula>"未更改"</formula>
    </cfRule>
    <cfRule type="cellIs" dxfId="4" priority="6" operator="equal">
      <formula>"未更改到位"</formula>
    </cfRule>
    <cfRule type="cellIs" dxfId="3" priority="5" operator="equal">
      <formula>"待确定"</formula>
    </cfRule>
  </conditionalFormatting>
  <conditionalFormatting sqref="E846">
    <cfRule type="cellIs" dxfId="1" priority="4" operator="equal">
      <formula>"合格"</formula>
    </cfRule>
    <cfRule type="cellIs" dxfId="2" priority="3" operator="equal">
      <formula>"未更改"</formula>
    </cfRule>
    <cfRule type="cellIs" dxfId="4" priority="2" operator="equal">
      <formula>"未更改到位"</formula>
    </cfRule>
    <cfRule type="cellIs" dxfId="3" priority="1" operator="equal">
      <formula>"待确定"</formula>
    </cfRule>
  </conditionalFormatting>
  <dataValidations count="5">
    <dataValidation type="list" allowBlank="1" showInputMessage="1" showErrorMessage="1" sqref="G7 C20 C34 C48 C62 C76 C90 C104 C118 C132 C146 C160 C174 C188 C202 C216 C230 C244 C258 C272 C286 C300 C314 C328 C342 C356 C370 C384 C398 C412 C426 C440 C454 C468 C482 C496 C510 C524 C538 C552 C566 C580 C594 C608 C622 C636 C650 C664 C678 C692 C706 C720 C734 C748 C762 C776 C790 C804 C818 C832 C846">
      <formula1>"明细表错误（备料尺寸/明细缺少/规格错误）,2D图错误（少出/错误）,废料滑板设置不符合标准,结构不合理（加工/结构与工法不一致/与设计标准不符）,实物与标准件不符（更改标准件实体）,干涉/压力/电气路/设备参数不符等FMC阶段问题,其他"</formula1>
    </dataValidation>
    <dataValidation type="list" allowBlank="1" showInputMessage="1" showErrorMessage="1" sqref="G8 G2:G6">
      <formula1>"明细表错误（备料尺寸/明细缺少/规格错误）,2D图错误（少出/错误）,废料滑板设置不符合标准,结构不合理（加工/结构与工法不一致/与设计标准不符）,实物与标准件不符（更改标准件实体）,干涉,压力问题,设备参数不符,其他"</formula1>
    </dataValidation>
    <dataValidation type="list" allowBlank="1" showInputMessage="1" showErrorMessage="1" sqref="I11 I15">
      <formula1>"合格,未更改到位,未改"</formula1>
    </dataValidation>
    <dataValidation type="list" allowBlank="1" showInputMessage="1" showErrorMessage="1" sqref="J12:K12">
      <formula1>$O$11:$O$13</formula1>
    </dataValidation>
    <dataValidation type="list" allowBlank="1" showInputMessage="1" showErrorMessage="1" sqref="E20 E34 E48 E62 E76 E90 E104 E118 E132 E146 E160 E174 E188 E202 E216 E230 E244 E258 E272 E286 E300 E314 E328 E342 E356 E370 E384 E398 E412 E426 E440 E454 E468 E482 E496 E510 E524 E538 E552 E566 E580 E594 E608 E622 E636 E650 E664 E678 E692 E706 E720 E734 E748 E762 E776 E790 E804 E818 E832 E846 I3:I7">
      <formula1>"合格,未更改到位,未更改,待确定,无法更改"</formula1>
    </dataValidation>
  </dataValidations>
  <hyperlinks>
    <hyperlink ref="F15:F18" location="目录!A1" display="链接到目录"/>
  </hyperlinks>
  <pageMargins left="0.7" right="0.7" top="0.75" bottom="0.75" header="0.3" footer="0.3"/>
  <pageSetup paperSize="9" orientation="portrait" horizont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arrUserId title="区域1_2" rangeCreator="" othersAccessPermission="edit"/>
    <arrUserId title="区域1_5"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结构正式图审核记录表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2025-10-10T02:19:42Z</dcterms:created>
  <dcterms:modified xsi:type="dcterms:W3CDTF">2025-10-10T02:19:42Z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2E1BD5AD7DBC400F9572D49B62805227_11</vt:lpwstr>
  </property>
  <property fmtid="{D5CDD505-2E9C-101B-9397-08002B2CF9AE}" pid="3" name="KSOProductBuildVer">
    <vt:lpwstr>2052-12.8.2.18913</vt:lpwstr>
  </property>
</Properties>
</file>