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515"/>
  </bookViews>
  <sheets>
    <sheet name="25条图纸点检表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Présence">#REF!</definedName>
    <definedName name="liste_standard_des">#REF!</definedName>
    <definedName name="liste_standard_mab">#REF!</definedName>
    <definedName name="\a">#N/A</definedName>
    <definedName name="\b">#N/A</definedName>
    <definedName name="\c">'[1]효율계획(당월)'!#REF!</definedName>
    <definedName name="\d">'[1]효율계획(당월)'!#REF!</definedName>
    <definedName name="\e">'[1]효율계획(당월)'!#REF!</definedName>
    <definedName name="\f">'[1]효율계획(당월)'!#REF!</definedName>
    <definedName name="\g">'[1]효율계획(당월)'!#REF!</definedName>
    <definedName name="\h">'[1]효율계획(당월)'!#REF!</definedName>
    <definedName name="\i">'[1]효율계획(당월)'!#REF!</definedName>
    <definedName name="\j">'[1]효율계획(당월)'!#REF!</definedName>
    <definedName name="\p">#N/A</definedName>
    <definedName name="\z">#N/A</definedName>
    <definedName name="_?_w">[2]보고서!#REF!</definedName>
    <definedName name="_?춮t2">[3]현금경비중역!#REF!</definedName>
    <definedName name="_?춮ta">[3]현금경비중역!#REF!</definedName>
    <definedName name="_?춮tb">[3]현금경비중역!#REF!</definedName>
    <definedName name="__?_w">[2]보고서!#REF!</definedName>
    <definedName name="__?춮t2">[3]현금경비중역!#REF!</definedName>
    <definedName name="__?춮ta">[3]현금경비중역!#REF!</definedName>
    <definedName name="__?춮tb">[3]현금경비중역!#REF!</definedName>
    <definedName name="___?_w">[2]보고서!#REF!</definedName>
    <definedName name="___?춮t2">[3]현금경비중역!#REF!</definedName>
    <definedName name="___?춮ta">[3]현금경비중역!#REF!</definedName>
    <definedName name="___?춮tb">[3]현금경비중역!#REF!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_111111">#REF!</definedName>
    <definedName name="__55">#REF!</definedName>
    <definedName name="__6666">#REF!</definedName>
    <definedName name="__A66666">#REF!</definedName>
    <definedName name="__A69999">#REF!</definedName>
    <definedName name="__A89999">#REF!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B100000">#REF!</definedName>
    <definedName name="__B99999">#REF!</definedName>
    <definedName name="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1교대">#REF!</definedName>
    <definedName name="_2222">#REF!</definedName>
    <definedName name="_2632665">#REF!</definedName>
    <definedName name="_2교대">#REF!</definedName>
    <definedName name="_3">#REF!</definedName>
    <definedName name="_3_侧围外板骨架及盖板">#REF!</definedName>
    <definedName name="_64575">#REF!</definedName>
    <definedName name="_785648">#REF!</definedName>
    <definedName name="_88">#REF!</definedName>
    <definedName name="_888262">#REF!</definedName>
    <definedName name="_99">#REF!</definedName>
    <definedName name="_A66666">#REF!</definedName>
    <definedName name="_A69999">#REF!</definedName>
    <definedName name="_A89999">#REF!</definedName>
    <definedName name="_B100000">#REF!</definedName>
    <definedName name="_B99999">#REF!</definedName>
    <definedName name="_xlnm._FilterDatabase" hidden="1">#REF!</definedName>
    <definedName name="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m40">#REF!</definedName>
    <definedName name="_N54">#REF!</definedName>
    <definedName name="_Ⓟ表紙">#REF!</definedName>
    <definedName name="_Sort" hidden="1">#REF!</definedName>
    <definedName name="¡I">[5]작성양식!#REF!</definedName>
    <definedName name="￥">[6]작성양식!#REF!</definedName>
    <definedName name="±a¾E°ⓒ">#REF!</definedName>
    <definedName name="±a¾EA≫">#REF!</definedName>
    <definedName name="※_추후_NAVA__PROJECT는__부품_">[7]기안!$A$43</definedName>
    <definedName name="a">#REF!</definedName>
    <definedName name="A¶A÷">#REF!</definedName>
    <definedName name="AA">#REF!</definedName>
    <definedName name="AAA">#REF!</definedName>
    <definedName name="AAAAAAA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AAAAAA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I¸§">#REF!</definedName>
    <definedName name="aqew">#REF!</definedName>
    <definedName name="AS">#REF!</definedName>
    <definedName name="asd">#REF!</definedName>
    <definedName name="A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s">#REF!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급현황">#REF!</definedName>
    <definedName name="B">#REF!</definedName>
    <definedName name="b_t2">[3]현금경비중역!#REF!</definedName>
    <definedName name="BB">#REF!</definedName>
    <definedName name="bc">#REF!</definedName>
    <definedName name="BL">#REF!</definedName>
    <definedName name="BL가중치">#REF!</definedName>
    <definedName name="BL현황">#REF!</definedName>
    <definedName name="btw_">[8]Sheet5!$12:$12,[8]Sheet5!$18:$18,[8]Sheet5!$23:$23,[8]Sheet5!$28:$28</definedName>
    <definedName name="btw_01">#REF!,#REF!,#REF!,#REF!,#REF!,#REF!,#REF!,#REF!,#REF!</definedName>
    <definedName name="btw_02">'[8]Sheet6 (3)'!#REF!,'[8]Sheet6 (3)'!#REF!,'[8]Sheet6 (3)'!#REF!,'[8]Sheet6 (3)'!#REF!,'[8]Sheet6 (3)'!#REF!</definedName>
    <definedName name="btw_03">#REF!,#REF!,#REF!,#REF!,#REF!</definedName>
    <definedName name="Butt_press">[9]!Butt_press</definedName>
    <definedName name="CC">#REF!</definedName>
    <definedName name="clear">[9]!clear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TENT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vda">#REF!</definedName>
    <definedName name="D">[10]Tiburon!#REF!</definedName>
    <definedName name="DATA1">#N/A</definedName>
    <definedName name="DATA2">#N/A</definedName>
    <definedName name="DATA3">#REF!</definedName>
    <definedName name="DATA4">#REF!</definedName>
    <definedName name="Database" hidden="1">#REF!</definedName>
    <definedName name="DD">#REF!</definedName>
    <definedName name="dddddf" hidden="1">{#N/A,#N/A,FALSE,"단축1";#N/A,#N/A,FALSE,"단축2";#N/A,#N/A,FALSE,"단축3";#N/A,#N/A,FALSE,"장축";#N/A,#N/A,FALSE,"4WD"}</definedName>
    <definedName name="dddddf_1" hidden="1">{#N/A,#N/A,FALSE,"단축1";#N/A,#N/A,FALSE,"단축2";#N/A,#N/A,FALSE,"단축3";#N/A,#N/A,FALSE,"장축";#N/A,#N/A,FALSE,"4WD"}</definedName>
    <definedName name="DKDKFG8TBTB2RT">#REF!</definedName>
    <definedName name="ec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2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E">#REF!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rt">#REF!</definedName>
    <definedName name="FF">#REF!</definedName>
    <definedName name="fffgfg" hidden="1">{#N/A,#N/A,FALSE,"단축1";#N/A,#N/A,FALSE,"단축2";#N/A,#N/A,FALSE,"단축3";#N/A,#N/A,FALSE,"장축";#N/A,#N/A,FALSE,"4WD"}</definedName>
    <definedName name="fffgfg_1" hidden="1">{#N/A,#N/A,FALSE,"단축1";#N/A,#N/A,FALSE,"단축2";#N/A,#N/A,FALSE,"단축3";#N/A,#N/A,FALSE,"장축";#N/A,#N/A,FALSE,"4WD"}</definedName>
    <definedName name="FG12TBTB2RTDKDKGMLRT">[11]협조전!#REF!</definedName>
    <definedName name="FG22TBTB3RTDKDKDK">[12]차수!#REF!</definedName>
    <definedName name="FGRKBS11TBTB3RTDKDK">[13]협조전!#REF!</definedName>
    <definedName name="fgRKBS8TBTB3RT">[13]협조전!#REF!</definedName>
    <definedName name="gap">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$8:$8,[14]TCA!$12:$13,[14]TCA!$18:$38,[14]TCA!$42:$42</definedName>
    <definedName name="gethering">[15]!gethering</definedName>
    <definedName name="GG">#REF!</definedName>
    <definedName name="goto_managemant">[15]!goto_managemant</definedName>
    <definedName name="Goto_manual">[9]!Goto_manual</definedName>
    <definedName name="hh">#REF!</definedName>
    <definedName name="HHH">'[16]96수출'!#REF!</definedName>
    <definedName name="ID">[9]!ID</definedName>
    <definedName name="II">#REF!</definedName>
    <definedName name="imsi">[17]Sheet5!$12:$12,[17]Sheet5!$18:$18,[17]Sheet5!$23:$23,[17]Sheet5!$28:$28</definedName>
    <definedName name="imsi_2">'[17]Sheet6 (3)'!#REF!,'[17]Sheet6 (3)'!#REF!,'[17]Sheet6 (3)'!#REF!,'[17]Sheet6 (3)'!#REF!,'[17]Sheet6 (3)'!#REF!</definedName>
    <definedName name="imsi_3">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$8:$8,[18]TCA!$12:$13,[18]TCA!$18:$38,[18]TCA!$42:$42</definedName>
    <definedName name="IR">[1]전체실적!#REF!</definedName>
    <definedName name="K">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">[11]협조전!#REF!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M">'[1]효율계획(당월)'!#REF!</definedName>
    <definedName name="MONTH">#N/A</definedName>
    <definedName name="move">[9]!move</definedName>
    <definedName name="Mq">[19]GRACE!#REF!</definedName>
    <definedName name="M행">#REF!</definedName>
    <definedName name="n">[20]해외생산!#REF!</definedName>
    <definedName name="NB">[1]전체실적!#REF!</definedName>
    <definedName name="ND">[1]전체실적!#REF!</definedName>
    <definedName name="NS">[1]전체실적!#REF!</definedName>
    <definedName name="N행">'[21]2.대외공문'!#REF!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행">#REF!</definedName>
    <definedName name="POR439C124RTSQKS15C4LRTM0TB0TB0">#REF!</definedName>
    <definedName name="PRINT_AREA_MI">'[22]RD제품개발투자비(매가)'!#REF!</definedName>
    <definedName name="Print_Titles_MI">#REF!</definedName>
    <definedName name="printing">[15]!printing</definedName>
    <definedName name="PT관리부">[23]자가2급!#REF!</definedName>
    <definedName name="PT보전부">[23]자가2급!#REF!</definedName>
    <definedName name="PT품질부">[23]자가2급!#REF!</definedName>
    <definedName name="P행">#REF!</definedName>
    <definedName name="Q">#REF!</definedName>
    <definedName name="qas">#REF!</definedName>
    <definedName name="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행">#REF!</definedName>
    <definedName name="REFRFDFF" hidden="1">{#N/A,#N/A,FALSE,"단축1";#N/A,#N/A,FALSE,"단축2";#N/A,#N/A,FALSE,"단축3";#N/A,#N/A,FALSE,"장축";#N/A,#N/A,FALSE,"4WD"}</definedName>
    <definedName name="REFRFDFF_1" hidden="1">{#N/A,#N/A,FALSE,"단축1";#N/A,#N/A,FALSE,"단축2";#N/A,#N/A,FALSE,"단축3";#N/A,#N/A,FALSE,"장축";#N/A,#N/A,FALSE,"4WD"}</definedName>
    <definedName name="RERERERER" hidden="1">{#N/A,#N/A,FALSE,"단축1";#N/A,#N/A,FALSE,"단축2";#N/A,#N/A,FALSE,"단축3";#N/A,#N/A,FALSE,"장축";#N/A,#N/A,FALSE,"4WD"}</definedName>
    <definedName name="RERERERER_1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ROTJSRHKWJD1_1" hidden="1">{#N/A,#N/A,FALSE,"단축1";#N/A,#N/A,FALSE,"단축2";#N/A,#N/A,FALSE,"단축3";#N/A,#N/A,FALSE,"장축";#N/A,#N/A,FALSE,"4WD"}</definedName>
    <definedName name="ROW">#REF!</definedName>
    <definedName name="R행">#REF!</definedName>
    <definedName name="SS">[1]전체실적!#REF!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W">[1]전체실적!#REF!</definedName>
    <definedName name="S행">#REF!</definedName>
    <definedName name="t">[20]해외생산!#REF!</definedName>
    <definedName name="TB">#REF!</definedName>
    <definedName name="TTTT" hidden="1">{#N/A,#N/A,FALSE,"단축1";#N/A,#N/A,FALSE,"단축2";#N/A,#N/A,FALSE,"단축3";#N/A,#N/A,FALSE,"장축";#N/A,#N/A,FALSE,"4WD"}</definedName>
    <definedName name="TTTT_1" hidden="1">{#N/A,#N/A,FALSE,"단축1";#N/A,#N/A,FALSE,"단축2";#N/A,#N/A,FALSE,"단축3";#N/A,#N/A,FALSE,"장축";#N/A,#N/A,FALSE,"4WD"}</definedName>
    <definedName name="T행">'[24]2.대외공문'!#REF!</definedName>
    <definedName name="uu">#REF!</definedName>
    <definedName name="U행">#REF!</definedName>
    <definedName name="VSUMCL">[3]현금경비중역!#REF!</definedName>
    <definedName name="VV">#REF!</definedName>
    <definedName name="V행">#REF!</definedName>
    <definedName name="W">#REF!</definedName>
    <definedName name="WCa">#REF!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DDD.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RPT.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규dep._.full._.set._1" hidden="1">{#N/A,#N/A,FALSE,"신규dep";#N/A,#N/A,FALSE,"신규dep-금형상각후";#N/A,#N/A,FALSE,"신규dep-연구비상각후";#N/A,#N/A,FALSE,"신규dep-기계,공구상각후"}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자판정비._.월간회의자료.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부인쇄._1" hidden="1">{#N/A,#N/A,FALSE,"단축1";#N/A,#N/A,FALSE,"단축2";#N/A,#N/A,FALSE,"단축3";#N/A,#N/A,FALSE,"장축";#N/A,#N/A,FALSE,"4WD"}</definedName>
    <definedName name="ww">#REF!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행">#REF!</definedName>
    <definedName name="X">#REF!</definedName>
    <definedName name="XG액션">#REF!</definedName>
    <definedName name="xx">#REF!</definedName>
    <definedName name="X행">#REF!</definedName>
    <definedName name="yy">#REF!</definedName>
    <definedName name="ZZ">#REF!</definedName>
    <definedName name="가">'[25]#REF'!#REF!</definedName>
    <definedName name="가솔린엔진부">[23]자가2급!#REF!</definedName>
    <definedName name="가중치">#REF!</definedName>
    <definedName name="개선과장1" hidden="1">{#N/A,#N/A,FALSE,"단축1";#N/A,#N/A,FALSE,"단축2";#N/A,#N/A,FALSE,"단축3";#N/A,#N/A,FALSE,"장축";#N/A,#N/A,FALSE,"4WD"}</definedName>
    <definedName name="개선과장1_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과정_1" hidden="1">{#N/A,#N/A,FALSE,"단축1";#N/A,#N/A,FALSE,"단축2";#N/A,#N/A,FALSE,"단축3";#N/A,#N/A,FALSE,"장축";#N/A,#N/A,FALSE,"4WD"}</definedName>
    <definedName name="검사구단가">[26]환산table!$S$2:$W$81</definedName>
    <definedName name="경영계획">#REF!</definedName>
    <definedName name="계상산">#REF!</definedName>
    <definedName name="계승산">#REF!</definedName>
    <definedName name="계약91">[27]경쟁실분!#REF!</definedName>
    <definedName name="계전산">#REF!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.1_1" hidden="1">{#N/A,#N/A,FALSE,"단축1";#N/A,#N/A,FALSE,"단축2";#N/A,#N/A,FALSE,"단축3";#N/A,#N/A,FALSE,"장축";#N/A,#N/A,FALSE,"4WD"}</definedName>
    <definedName name="계획_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1_1" hidden="1">{#N/A,#N/A,FALSE,"단축1";#N/A,#N/A,FALSE,"단축2";#N/A,#N/A,FALSE,"단축3";#N/A,#N/A,FALSE,"장축";#N/A,#N/A,FALSE,"4WD"}</definedName>
    <definedName name="공정가중치">[26]환산table!$A$2:$E$71</definedName>
    <definedName name="공정조수">#REF!</definedName>
    <definedName name="공혈문제견본">#REF!</definedName>
    <definedName name="관리1부">[23]자가2급!#REF!</definedName>
    <definedName name="관리2부">[23]자가2급!#REF!</definedName>
    <definedName name="구동부">[23]자가2급!#REF!</definedName>
    <definedName name="구동생기부">[23]자가2급!#REF!</definedName>
    <definedName name="구매PI부">[23]자가2급!#REF!</definedName>
    <definedName name="구매개발1부">[23]자가2급!#REF!</definedName>
    <definedName name="구매개발2부">[23]자가2급!#REF!</definedName>
    <definedName name="구매개발3부">[23]자가2급!#REF!</definedName>
    <definedName name="구매개발4부">[23]자가2급!#REF!</definedName>
    <definedName name="구매개발5부">[23]자가2급!#REF!</definedName>
    <definedName name="구매개발6부">[23]자가2급!#REF!</definedName>
    <definedName name="구매원가부">[23]자가2급!#REF!</definedName>
    <definedName name="구매품질부">[23]자가2급!#REF!</definedName>
    <definedName name="국내abs">#REF!</definedName>
    <definedName name="車種">#REF!</definedName>
    <definedName name="그것">[27]경쟁실분!#REF!</definedName>
    <definedName name="금형단가">89064</definedName>
    <definedName name="금형제작부">[23]자가2급!#REF!</definedName>
    <definedName name="기계장비">#REF!</definedName>
    <definedName name="기아단가">89064</definedName>
    <definedName name="기안">[28]대외공문!$V$17:$AC$17</definedName>
    <definedName name="기안갑">#REF!</definedName>
    <definedName name="기안용지">#REF!</definedName>
    <definedName name="기안을">#REF!</definedName>
    <definedName name="單位阡원_阡￥">#REF!</definedName>
    <definedName name="工場一覧">#REF!</definedName>
    <definedName name="ㄴㄴ">[29]그패프!#REF!</definedName>
    <definedName name="ㄴㅇㄹ" hidden="1">{#N/A,#N/A,FALSE,"단축1";#N/A,#N/A,FALSE,"단축2";#N/A,#N/A,FALSE,"단축3";#N/A,#N/A,FALSE,"장축";#N/A,#N/A,FALSE,"4WD"}</definedName>
    <definedName name="ㄴㅇㄹ_1" hidden="1">{#N/A,#N/A,FALSE,"단축1";#N/A,#N/A,FALSE,"단축2";#N/A,#N/A,FALSE,"단축3";#N/A,#N/A,FALSE,"장축";#N/A,#N/A,FALSE,"4WD"}</definedName>
    <definedName name="나">#REF!</definedName>
    <definedName name="後品番1">#REF!</definedName>
    <definedName name="後品番2">#REF!</definedName>
    <definedName name="년도__실적추정은_건설이자_미포">'[30]R&amp;D'!#REF!</definedName>
    <definedName name="노사협력부">[23]자가2급!#REF!</definedName>
    <definedName name="解_任_">[7]기안!$A$34</definedName>
    <definedName name="ㄷㄷㄱㄷㄷㄱㄱㄷㄷㄱㄷㄱ" hidden="1">{#N/A,#N/A,FALSE,"단축1";#N/A,#N/A,FALSE,"단축2";#N/A,#N/A,FALSE,"단축3";#N/A,#N/A,FALSE,"장축";#N/A,#N/A,FALSE,"4WD"}</definedName>
    <definedName name="ㄷㄷㄱㄷㄷㄱㄱㄷㄷㄱㄷㄱ_1" hidden="1">{#N/A,#N/A,FALSE,"단축1";#N/A,#N/A,FALSE,"단축2";#N/A,#N/A,FALSE,"단축3";#N/A,#N/A,FALSE,"장축";#N/A,#N/A,FALSE,"4WD"}</definedName>
    <definedName name="다">[3]현금경비중역!#REF!</definedName>
    <definedName name="대회">#REF!</definedName>
    <definedName name="도장1부">[23]자가2급!#REF!</definedName>
    <definedName name="도장2부">[23]자가2급!#REF!</definedName>
    <definedName name="디젤엔진부">[23]자가2급!#REF!</definedName>
    <definedName name="牛群">[31]Sheet3!$B$2:$B$6</definedName>
    <definedName name="品名">#REF!</definedName>
    <definedName name="前品番1">#REF!</definedName>
    <definedName name="前品番2">#REF!</definedName>
    <definedName name="ㄹ어ㅓ럴" hidden="1">{#N/A,#N/A,FALSE,"단축1";#N/A,#N/A,FALSE,"단축2";#N/A,#N/A,FALSE,"단축3";#N/A,#N/A,FALSE,"장축";#N/A,#N/A,FALSE,"4WD"}</definedName>
    <definedName name="ㄹ어ㅓ럴_1" hidden="1">{#N/A,#N/A,FALSE,"단축1";#N/A,#N/A,FALSE,"단축2";#N/A,#N/A,FALSE,"단축3";#N/A,#N/A,FALSE,"장축";#N/A,#N/A,FALSE,"4WD"}</definedName>
    <definedName name="라">#REF!</definedName>
    <definedName name="生产节拍确认">#REF!</definedName>
    <definedName name="是的防守打法">#REF!</definedName>
    <definedName name="ㅁㅁ">#REF!</definedName>
    <definedName name="ㅁㅁㅁ">'[25]#REF'!#REF!</definedName>
    <definedName name="ㅁㅁㅁㅁㅁ">#REF!</definedName>
    <definedName name="마">[3]현금경비중역!#REF!</definedName>
    <definedName name="만">#REF!</definedName>
    <definedName name="물류1부">[23]자가2급!#REF!</definedName>
    <definedName name="물류2부">[23]자가2급!#REF!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승인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밋션별">#REF!</definedName>
    <definedName name="바">[11]협조전!#REF!</definedName>
    <definedName name="발">#REF!</definedName>
    <definedName name="변경">#REF!</definedName>
    <definedName name="보고">[32]대외공문!#REF!</definedName>
    <definedName name="보고1">[33]MH_생산!#REF!</definedName>
    <definedName name="보고2">[33]MH_생산!#REF!</definedName>
    <definedName name="보전1부">[23]자가2급!#REF!</definedName>
    <definedName name="보전2부">[23]자가2급!#REF!</definedName>
    <definedName name="부서">#REF!</definedName>
    <definedName name="부품PI실">[23]자가2급!#REF!</definedName>
    <definedName name="부품구매부">[23]자가2급!#REF!</definedName>
    <definedName name="부품정보부">[23]자가2급!#REF!</definedName>
    <definedName name="블랭크가중치">[26]환산table!$M$1:$Q$37</definedName>
    <definedName name="비교A">#REF!</definedName>
    <definedName name="사">'[16]96수출'!#REF!</definedName>
    <definedName name="사업투자">#REF!</definedName>
    <definedName name="사진" hidden="1">{#N/A,#N/A,FALSE,"단축1";#N/A,#N/A,FALSE,"단축2";#N/A,#N/A,FALSE,"단축3";#N/A,#N/A,FALSE,"장축";#N/A,#N/A,FALSE,"4WD"}</definedName>
    <definedName name="사진_1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사진2_1" hidden="1">{#N/A,#N/A,FALSE,"단축1";#N/A,#N/A,FALSE,"단축2";#N/A,#N/A,FALSE,"단축3";#N/A,#N/A,FALSE,"장축";#N/A,#N/A,FALSE,"4WD"}</definedName>
    <definedName name="생기PI실">[23]자가2급!#REF!</definedName>
    <definedName name="생기설계부">[23]자가2급!#REF!</definedName>
    <definedName name="생기연구팀">[23]자가2급!#REF!</definedName>
    <definedName name="생산능력">#REF!</definedName>
    <definedName name="생산총괄실">[23]자가2급!#REF!</definedName>
    <definedName name="설설" hidden="1">{#N/A,#N/A,FALSE,"단축1";#N/A,#N/A,FALSE,"단축2";#N/A,#N/A,FALSE,"단축3";#N/A,#N/A,FALSE,"장축";#N/A,#N/A,FALSE,"4WD"}</definedName>
    <definedName name="설설_1" hidden="1">{#N/A,#N/A,FALSE,"단축1";#N/A,#N/A,FALSE,"단축2";#N/A,#N/A,FALSE,"단축3";#N/A,#N/A,FALSE,"장축";#N/A,#N/A,FALSE,"4WD"}</definedName>
    <definedName name="소">'[34]2.대외공문'!#REF!</definedName>
    <definedName name="소재생기부">[23]자가2급!#REF!</definedName>
    <definedName name="소하단가">89064</definedName>
    <definedName name="수출정비기술부">[23]자가2급!#REF!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ㄻㄴㅇㄻㄴ">#REF!</definedName>
    <definedName name="아">[11]협조전!#REF!</definedName>
    <definedName name="어쩌구">#REF!</definedName>
    <definedName name="업체관리부">[23]자가2급!#REF!</definedName>
    <definedName name="업체협력부">[23]자가2급!#REF!</definedName>
    <definedName name="엔진">[35]작성양식!#REF!</definedName>
    <definedName name="엔진가공부">[23]자가2급!#REF!</definedName>
    <definedName name="엔진기술">[6]작성양식!#REF!</definedName>
    <definedName name="엔진생기부">[23]자가2급!#REF!</definedName>
    <definedName name="여유분">'[36]DAT(목표)'!$Y$2</definedName>
    <definedName name="영역">'[37]Team 종합'!$D$5:$J$34</definedName>
    <definedName name="예산총괄시트설ONLY">#REF!</definedName>
    <definedName name="운영1" hidden="1">{#N/A,#N/A,FALSE,"단축1";#N/A,#N/A,FALSE,"단축2";#N/A,#N/A,FALSE,"단축3";#N/A,#N/A,FALSE,"장축";#N/A,#N/A,FALSE,"4WD"}</definedName>
    <definedName name="운영1_1" hidden="1">{#N/A,#N/A,FALSE,"단축1";#N/A,#N/A,FALSE,"단축2";#N/A,#N/A,FALSE,"단축3";#N/A,#N/A,FALSE,"장축";#N/A,#N/A,FALSE,"4WD"}</definedName>
    <definedName name="원가개선부">[23]자가2급!#REF!</definedName>
    <definedName name="원단위">'[22]RD제품개발투자비(매가)'!#REF!</definedName>
    <definedName name="원자재부">[23]자가2급!#REF!</definedName>
    <definedName name="이름">#REF!</definedName>
    <definedName name="인력관리실">[23]자가2급!#REF!</definedName>
    <definedName name="ㅈㄷㄷㅈㄷㅈㄷㄷㄷㄹㄷㄹ" hidden="1">{#N/A,#N/A,FALSE,"단축1";#N/A,#N/A,FALSE,"단축2";#N/A,#N/A,FALSE,"단축3";#N/A,#N/A,FALSE,"장축";#N/A,#N/A,FALSE,"4WD"}</definedName>
    <definedName name="ㅈㄷㄷㅈㄷㅈㄷㄷㄷㄹㄷㄹ_1" hidden="1">{#N/A,#N/A,FALSE,"단축1";#N/A,#N/A,FALSE,"단축2";#N/A,#N/A,FALSE,"단축3";#N/A,#N/A,FALSE,"장축";#N/A,#N/A,FALSE,"4WD"}</definedName>
    <definedName name="ㅈㅂㄷㅈㄱㄷ" hidden="1">{#N/A,#N/A,FALSE,"단축1";#N/A,#N/A,FALSE,"단축2";#N/A,#N/A,FALSE,"단축3";#N/A,#N/A,FALSE,"장축";#N/A,#N/A,FALSE,"4WD"}</definedName>
    <definedName name="ㅈㅂㄷㅈㄱㄷ_1" hidden="1">{#N/A,#N/A,FALSE,"단축1";#N/A,#N/A,FALSE,"단축2";#N/A,#N/A,FALSE,"단축3";#N/A,#N/A,FALSE,"장축";#N/A,#N/A,FALSE,"4WD"}</definedName>
    <definedName name="자">'[38]소상 "1"'!#REF!</definedName>
    <definedName name="장기투자.94.BB">#REF!</definedName>
    <definedName name="저쩌구">#REF!</definedName>
    <definedName name="전개계획" hidden="1">{#N/A,#N/A,FALSE,"단축1";#N/A,#N/A,FALSE,"단축2";#N/A,#N/A,FALSE,"단축3";#N/A,#N/A,FALSE,"장축";#N/A,#N/A,FALSE,"4WD"}</definedName>
    <definedName name="전개계획_1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2_1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3_1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개방안4_1" hidden="1">{#N/A,#N/A,FALSE,"단축1";#N/A,#N/A,FALSE,"단축2";#N/A,#N/A,FALSE,"단축3";#N/A,#N/A,FALSE,"장축";#N/A,#N/A,FALSE,"4WD"}</definedName>
    <definedName name="정비기술부">[23]자가2급!#REF!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지원부">[23]자가2급!#REF!</definedName>
    <definedName name="정정" hidden="1">{#N/A,#N/A,FALSE,"단축1";#N/A,#N/A,FALSE,"단축2";#N/A,#N/A,FALSE,"단축3";#N/A,#N/A,FALSE,"장축";#N/A,#N/A,FALSE,"4WD"}</definedName>
    <definedName name="정정_1" hidden="1">{#N/A,#N/A,FALSE,"단축1";#N/A,#N/A,FALSE,"단축2";#N/A,#N/A,FALSE,"단축3";#N/A,#N/A,FALSE,"장축";#N/A,#N/A,FALSE,"4WD"}</definedName>
    <definedName name="제목">#REF!</definedName>
    <definedName name="제작cost">#REF!</definedName>
    <definedName name="조립1부">[23]자가2급!#REF!</definedName>
    <definedName name="조립2부">[23]자가2급!#REF!</definedName>
    <definedName name="조직">#REF!</definedName>
    <definedName name="종합그래프" hidden="1">{#N/A,#N/A,FALSE,"단축1";#N/A,#N/A,FALSE,"단축2";#N/A,#N/A,FALSE,"단축3";#N/A,#N/A,FALSE,"장축";#N/A,#N/A,FALSE,"4WD"}</definedName>
    <definedName name="종합그래프_1" hidden="1">{#N/A,#N/A,FALSE,"단축1";#N/A,#N/A,FALSE,"단축2";#N/A,#N/A,FALSE,"단축3";#N/A,#N/A,FALSE,"장축";#N/A,#N/A,FALSE,"4WD"}</definedName>
    <definedName name="주요업무실적">#REF!</definedName>
    <definedName name="차량생기부">[23]자가2급!#REF!</definedName>
    <definedName name="차체1부">[23]자가2급!#REF!</definedName>
    <definedName name="차체2부">[23]자가2급!#REF!</definedName>
    <definedName name="차체생기부">[23]자가2급!#REF!</definedName>
    <definedName name="첨부">#REF!</definedName>
    <definedName name="첨부0">#REF!</definedName>
    <definedName name="첨부1">#REF!</definedName>
    <definedName name="첨부2">#REF!</definedName>
    <definedName name="첨첨11">#REF!</definedName>
    <definedName name="ㅌㅋ">#REF!</definedName>
    <definedName name="통합구매부">[23]자가2급!#REF!</definedName>
    <definedName name="판매목표2" hidden="1">{#N/A,#N/A,FALSE,"단축1";#N/A,#N/A,FALSE,"단축2";#N/A,#N/A,FALSE,"단축3";#N/A,#N/A,FALSE,"장축";#N/A,#N/A,FALSE,"4WD"}</definedName>
    <definedName name="판매목표2_1" hidden="1">{#N/A,#N/A,FALSE,"단축1";#N/A,#N/A,FALSE,"단축2";#N/A,#N/A,FALSE,"단축3";#N/A,#N/A,FALSE,"장축";#N/A,#N/A,FALSE,"4WD"}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표지1">'[39]2.대외공문'!#REF!</definedName>
    <definedName name="표지2">#REF!</definedName>
    <definedName name="품질감사부">[23]자가2급!#REF!</definedName>
    <definedName name="품질관리1부">[23]자가2급!#REF!</definedName>
    <definedName name="품질관리2부">[23]자가2급!#REF!</definedName>
    <definedName name="품질총괄부">[23]자가2급!#REF!</definedName>
    <definedName name="프레스생기부">[23]자가2급!#REF!</definedName>
    <definedName name="ㅎ룰후ㅎㅎ" hidden="1">{#N/A,#N/A,FALSE,"단축1";#N/A,#N/A,FALSE,"단축2";#N/A,#N/A,FALSE,"단축3";#N/A,#N/A,FALSE,"장축";#N/A,#N/A,FALSE,"4WD"}</definedName>
    <definedName name="ㅎ룰후ㅎㅎ_1" hidden="1">{#N/A,#N/A,FALSE,"단축1";#N/A,#N/A,FALSE,"단축2";#N/A,#N/A,FALSE,"단축3";#N/A,#N/A,FALSE,"장축";#N/A,#N/A,FALSE,"4WD"}</definedName>
    <definedName name="ㅎㅎ">#REF!</definedName>
    <definedName name="하">[3]현금경비중역!#REF!</definedName>
    <definedName name="헤밍가중치">[26]환산table!$G$1:$K$12</definedName>
    <definedName name="현대단가">107630</definedName>
    <definedName name="협조전">#REF!</definedName>
    <definedName name="확정하여_보고할것.">#REF!</definedName>
    <definedName name="훈련원">[23]자가2급!#REF!</definedName>
    <definedName name="ㅏㅏㅏㅏ" hidden="1">{#N/A,#N/A,FALSE,"단축1";#N/A,#N/A,FALSE,"단축2";#N/A,#N/A,FALSE,"단축3";#N/A,#N/A,FALSE,"장축";#N/A,#N/A,FALSE,"4WD"}</definedName>
    <definedName name="ㅏㅏㅏㅏ_1" hidden="1">{#N/A,#N/A,FALSE,"단축1";#N/A,#N/A,FALSE,"단축2";#N/A,#N/A,FALSE,"단축3";#N/A,#N/A,FALSE,"장축";#N/A,#N/A,FALSE,"4WD"}</definedName>
    <definedName name="ㅓㅓㅓ" hidden="1">{#N/A,#N/A,FALSE,"단축1";#N/A,#N/A,FALSE,"단축2";#N/A,#N/A,FALSE,"단축3";#N/A,#N/A,FALSE,"장축";#N/A,#N/A,FALSE,"4WD"}</definedName>
    <definedName name="ㅓㅓㅓ_1" hidden="1">{#N/A,#N/A,FALSE,"단축1";#N/A,#N/A,FALSE,"단축2";#N/A,#N/A,FALSE,"단축3";#N/A,#N/A,FALSE,"장축";#N/A,#N/A,FALSE,"4WD"}</definedName>
    <definedName name="ㅕㅕㅕㅕㅕㅕ" hidden="1">{#N/A,#N/A,FALSE,"단축1";#N/A,#N/A,FALSE,"단축2";#N/A,#N/A,FALSE,"단축3";#N/A,#N/A,FALSE,"장축";#N/A,#N/A,FALSE,"4WD"}</definedName>
    <definedName name="ㅕㅕㅕㅕㅕㅕ_1" hidden="1">{#N/A,#N/A,FALSE,"단축1";#N/A,#N/A,FALSE,"단축2";#N/A,#N/A,FALSE,"단축3";#N/A,#N/A,FALSE,"장축";#N/A,#N/A,FALSE,"4WD"}</definedName>
    <definedName name="_xlnm.Print_Area" localSheetId="0">'25条图纸点检表'!$A$1:$I$40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<sst xmlns="http://schemas.openxmlformats.org/spreadsheetml/2006/main" count="61" uniqueCount="58">
  <si>
    <t xml:space="preserve">    </t>
  </si>
  <si>
    <t>安徽江福科技有限公司</t>
  </si>
  <si>
    <t>编号：</t>
  </si>
  <si>
    <t>日期</t>
  </si>
  <si>
    <t>设计人员：</t>
  </si>
  <si>
    <t xml:space="preserve">图纸点检表 </t>
  </si>
  <si>
    <t>校对人员:</t>
  </si>
  <si>
    <t>产品名:</t>
  </si>
  <si>
    <t>工序内容：</t>
  </si>
  <si>
    <t>审核人员：</t>
  </si>
  <si>
    <t>模具图号:</t>
  </si>
  <si>
    <t>使用设备：</t>
  </si>
  <si>
    <r>
      <rPr>
        <sz val="11"/>
        <rFont val="宋体"/>
        <charset val="134"/>
      </rPr>
      <t>OK：√    NG：×    无检查项：</t>
    </r>
    <r>
      <rPr>
        <sz val="11"/>
        <color indexed="62"/>
        <rFont val="宋体"/>
        <charset val="134"/>
      </rPr>
      <t>无</t>
    </r>
  </si>
  <si>
    <t>NO.</t>
  </si>
  <si>
    <r>
      <rPr>
        <sz val="11"/>
        <rFont val="宋体"/>
        <charset val="134"/>
      </rPr>
      <t>检 查 点</t>
    </r>
    <r>
      <rPr>
        <sz val="11"/>
        <color indexed="12"/>
        <rFont val="宋体"/>
        <charset val="134"/>
      </rPr>
      <t>（</t>
    </r>
    <r>
      <rPr>
        <b/>
        <sz val="11"/>
        <color indexed="12"/>
        <rFont val="宋体"/>
        <charset val="134"/>
      </rPr>
      <t>本次点检共 项，其中评审项：  ，无关项：  ，风险项：0）</t>
    </r>
  </si>
  <si>
    <t>自检</t>
  </si>
  <si>
    <t>校对</t>
  </si>
  <si>
    <t>审核</t>
  </si>
  <si>
    <t>备注</t>
  </si>
  <si>
    <t>保利龙点检内容</t>
  </si>
  <si>
    <t>图纸的图层、命名是否规范；文件是否齐全；</t>
  </si>
  <si>
    <t>OK</t>
  </si>
  <si>
    <t>所有图纸必须有前序的工艺，并检查板件和模具是否干涉；</t>
  </si>
  <si>
    <t>NG</t>
  </si>
  <si>
    <t>模具上的一些特殊要求的信息是否做了注明（比如说明层、多个切换机构的工作状态、预留部件，加工注意事项等）；</t>
  </si>
  <si>
    <t>无</t>
  </si>
  <si>
    <t>拉延、修边序的拉延筋需要设计体现（2023-8-7）</t>
  </si>
  <si>
    <t>确认数量</t>
  </si>
  <si>
    <t>基准面基准孔窥视孔是否遗漏；</t>
  </si>
  <si>
    <t>设计数量</t>
  </si>
  <si>
    <t>过线孔是否通畅；</t>
  </si>
  <si>
    <t>链接到目录</t>
  </si>
  <si>
    <t>废料滑板是否安装规范制作；</t>
  </si>
  <si>
    <t>整体热处理锻件镶块是否需要软套；</t>
  </si>
  <si>
    <t>标准斜楔滑块上的螺钉孔、键槽须在3D中做出，明细表中标注采购追加工并单独建立文件夹附实体给采购；</t>
  </si>
  <si>
    <r>
      <rPr>
        <sz val="16"/>
        <color rgb="FF000000"/>
        <rFont val="宋体"/>
        <charset val="134"/>
      </rPr>
      <t>所有部件的翻转起吊孔是否做了，</t>
    </r>
    <r>
      <rPr>
        <sz val="16"/>
        <color rgb="FFFF0000"/>
        <rFont val="宋体"/>
        <charset val="134"/>
      </rPr>
      <t>吊环实体需体现，检查是否干涉</t>
    </r>
    <r>
      <rPr>
        <sz val="16"/>
        <color rgb="FF000000"/>
        <rFont val="宋体"/>
        <charset val="134"/>
      </rPr>
      <t>；</t>
    </r>
  </si>
  <si>
    <t>刀块是否悬空超过10mm；</t>
  </si>
  <si>
    <t>标准斜楔上侧冲冲头固定座是否悬空；</t>
  </si>
  <si>
    <t>冲头必须带顶针；</t>
  </si>
  <si>
    <t>冲头必须带中心销；</t>
  </si>
  <si>
    <t>冲头吃入量是否合理，是否考虑了料厚方向；</t>
  </si>
  <si>
    <r>
      <rPr>
        <sz val="16"/>
        <color rgb="FF000000"/>
        <rFont val="宋体"/>
        <charset val="134"/>
      </rPr>
      <t>后续定位板避空让位，在不影响工作内容的前提下，至少做10mm以上；</t>
    </r>
    <r>
      <rPr>
        <sz val="16"/>
        <color rgb="FFFF0000"/>
        <rFont val="宋体"/>
        <charset val="134"/>
      </rPr>
      <t>产品法兰面整形处的定位让空按照1mm</t>
    </r>
  </si>
  <si>
    <t>小的冲孔镶块是否加了弹顶销；</t>
  </si>
  <si>
    <t>氮气缸法兰和斜楔盖板的螺钉孔位是否正确；</t>
  </si>
  <si>
    <t>压料板的行程设定是否合理，符合规范要求。工作行程较小时也要保证至少30，落料模除外；</t>
  </si>
  <si>
    <t>氮气缸行程不要用到极限，尤其整形变化量比较大的工序，需考虑回弹等情况，尽量留点整改余量；</t>
  </si>
  <si>
    <t>上模镶块的销堵是否设置，形式（弹簧塞/螺纹塞）根据客户技术要求；</t>
  </si>
  <si>
    <t>压料板是否需要墩死块，不需要墩死块的上模和压料板之间是否设置了加工基准台，基准台间间隙按客户规范设计；</t>
  </si>
  <si>
    <t>顶料气缸优先考虑放置在下摸座上，若放置在凸模上，需增加快换接头以便于凸模拆卸；</t>
  </si>
  <si>
    <t>正式图点检内容</t>
  </si>
  <si>
    <t>拉延感应器必须选用弯头；后序模具是否考虑了拆装，电路走线是否合理；</t>
  </si>
  <si>
    <t>镶块拉延的排气孔3D里必须做出（凸模、凹模均需设计）；</t>
  </si>
  <si>
    <t>电气路布置详细说明图是否已做；</t>
  </si>
  <si>
    <t>导板导柱和氮气缸的型号规格是否正确，错了会严重影响模具调试进展；</t>
  </si>
  <si>
    <t>三销孔、导柱导套孔位必须是整数（整5整10）（2023-8-7）</t>
  </si>
  <si>
    <t>刻印标记（零件号、周期标记、LOGO等）是否设计？位置优先设置在平面上（2023-8-7）</t>
  </si>
  <si>
    <t>运输连接板尺寸是否正确？（2023-8-7）</t>
  </si>
  <si>
    <t>正式图部件明细编号需要与FMC图纸明细编号保持一致（2023-8-7）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</si>
</sst>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\&quot;#,##0;[Red]&quot;\&quot;\-#,##0"/>
    <numFmt numFmtId="177" formatCode="0_);[Red]\(0\)"/>
    <numFmt numFmtId="178" formatCode="m&quot;月&quot;d&quot;日&quot;;@"/>
  </numFmts>
  <fonts count="36"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2"/>
      <color theme="3" tint="0.399975585192419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6"/>
      <name val="宋体"/>
      <charset val="134"/>
    </font>
    <font>
      <sz val="16"/>
      <color indexed="8"/>
      <name val="宋体"/>
      <charset val="134"/>
    </font>
    <font>
      <sz val="16"/>
      <color rgb="FFFF0000"/>
      <name val="宋体"/>
      <charset val="134"/>
    </font>
    <font>
      <sz val="16"/>
      <color rgb="FF000000"/>
      <name val="宋体"/>
      <charset val="134"/>
    </font>
    <font>
      <u/>
      <sz val="24"/>
      <color rgb="FF800080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12"/>
      <name val="宋体"/>
      <charset val="134"/>
    </font>
    <font>
      <b/>
      <sz val="11"/>
      <color indexed="12"/>
      <name val="宋体"/>
      <charset val="134"/>
    </font>
    <font>
      <sz val="11"/>
      <color indexed="6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center"/>
    </xf>
    <xf numFmtId="0" fontId="13" fillId="6" borderId="2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23" applyNumberFormat="0" applyAlignment="0" applyProtection="0">
      <alignment vertical="center"/>
    </xf>
    <xf numFmtId="0" fontId="23" fillId="8" borderId="24" applyNumberFormat="0" applyAlignment="0" applyProtection="0">
      <alignment vertical="center"/>
    </xf>
    <xf numFmtId="0" fontId="24" fillId="8" borderId="23" applyNumberFormat="0" applyAlignment="0" applyProtection="0">
      <alignment vertical="center"/>
    </xf>
    <xf numFmtId="0" fontId="25" fillId="9" borderId="25" applyNumberFormat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7" fontId="7" fillId="2" borderId="7" xfId="5" applyNumberFormat="1" applyFont="1" applyFill="1" applyBorder="1" applyAlignment="1">
      <alignment horizontal="right" vertical="center" shrinkToFit="1"/>
    </xf>
    <xf numFmtId="177" fontId="7" fillId="2" borderId="7" xfId="5" applyNumberFormat="1" applyFont="1" applyFill="1" applyBorder="1" applyAlignment="1">
      <alignment horizontal="left" vertical="center" shrinkToFit="1"/>
    </xf>
    <xf numFmtId="0" fontId="2" fillId="2" borderId="1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left" vertical="center" wrapText="1"/>
    </xf>
    <xf numFmtId="177" fontId="7" fillId="2" borderId="7" xfId="5" applyNumberFormat="1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vertical="center" wrapText="1"/>
    </xf>
    <xf numFmtId="177" fontId="7" fillId="2" borderId="15" xfId="5" applyNumberFormat="1" applyFont="1" applyFill="1" applyBorder="1" applyAlignment="1">
      <alignment horizontal="left" vertical="center" shrinkToFit="1"/>
    </xf>
    <xf numFmtId="0" fontId="9" fillId="0" borderId="7" xfId="0" applyFont="1" applyFill="1" applyBorder="1" applyAlignment="1">
      <alignment horizontal="left" vertical="center" wrapText="1"/>
    </xf>
    <xf numFmtId="177" fontId="7" fillId="2" borderId="15" xfId="5" applyNumberFormat="1" applyFont="1" applyFill="1" applyBorder="1" applyAlignment="1">
      <alignment horizontal="center" vertical="center" shrinkToFit="1"/>
    </xf>
    <xf numFmtId="0" fontId="8" fillId="0" borderId="7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177" fontId="7" fillId="0" borderId="15" xfId="5" applyNumberFormat="1" applyFont="1" applyFill="1" applyBorder="1" applyAlignment="1">
      <alignment horizontal="center" vertical="center" shrinkToFit="1"/>
    </xf>
    <xf numFmtId="177" fontId="7" fillId="0" borderId="7" xfId="5" applyNumberFormat="1" applyFont="1" applyFill="1" applyBorder="1" applyAlignment="1">
      <alignment horizontal="left" vertical="center" shrinkToFi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/>
    </xf>
    <xf numFmtId="178" fontId="0" fillId="0" borderId="17" xfId="0" applyNumberFormat="1" applyFill="1" applyBorder="1" applyAlignment="1">
      <alignment vertical="center"/>
    </xf>
    <xf numFmtId="0" fontId="1" fillId="0" borderId="17" xfId="0" applyFont="1" applyFill="1" applyBorder="1" applyAlignment="1">
      <alignment horizontal="center" vertical="center" wrapText="1"/>
    </xf>
    <xf numFmtId="177" fontId="7" fillId="2" borderId="17" xfId="5" applyNumberFormat="1" applyFont="1" applyFill="1" applyBorder="1" applyAlignment="1">
      <alignment horizontal="left" vertical="center" shrinkToFit="1"/>
    </xf>
    <xf numFmtId="0" fontId="1" fillId="0" borderId="1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77" fontId="7" fillId="2" borderId="19" xfId="5" applyNumberFormat="1" applyFont="1" applyFill="1" applyBorder="1" applyAlignment="1">
      <alignment horizontal="left" vertical="center" shrinkToFit="1"/>
    </xf>
    <xf numFmtId="177" fontId="7" fillId="2" borderId="19" xfId="5" applyNumberFormat="1" applyFont="1" applyFill="1" applyBorder="1" applyAlignment="1">
      <alignment horizontal="center" vertical="center" shrinkToFit="1"/>
    </xf>
    <xf numFmtId="0" fontId="12" fillId="5" borderId="0" xfId="6" applyFont="1" applyFill="1" applyAlignment="1" applyProtection="1">
      <alignment horizontal="center" vertical="center" wrapText="1"/>
    </xf>
    <xf numFmtId="177" fontId="7" fillId="0" borderId="19" xfId="5" applyNumberFormat="1" applyFont="1" applyFill="1" applyBorder="1" applyAlignment="1">
      <alignment horizontal="center" vertical="center" shrinkToFit="1"/>
    </xf>
    <xf numFmtId="177" fontId="7" fillId="0" borderId="17" xfId="5" applyNumberFormat="1" applyFont="1" applyFill="1" applyBorder="1" applyAlignment="1">
      <alignment horizontal="left" vertic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4" Type="http://schemas.openxmlformats.org/officeDocument/2006/relationships/styles" Target="styles.xml"/><Relationship Id="rId43" Type="http://schemas.openxmlformats.org/officeDocument/2006/relationships/sharedStrings" Target="sharedStrings.xml"/><Relationship Id="rId42" Type="http://schemas.openxmlformats.org/officeDocument/2006/relationships/theme" Target="theme/theme1.xml"/><Relationship Id="rId41" Type="http://schemas.openxmlformats.org/officeDocument/2006/relationships/externalLink" Target="externalLinks/externalLink40.xml"/><Relationship Id="rId40" Type="http://schemas.openxmlformats.org/officeDocument/2006/relationships/externalLink" Target="externalLinks/externalLink39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44</xdr:row>
      <xdr:rowOff>24765</xdr:rowOff>
    </xdr:from>
    <xdr:to>
      <xdr:col>8</xdr:col>
      <xdr:colOff>644525</xdr:colOff>
      <xdr:row>49</xdr:row>
      <xdr:rowOff>108585</xdr:rowOff>
    </xdr:to>
    <xdr:sp>
      <xdr:nvSpPr>
        <xdr:cNvPr id="2" name="矩形 1"/>
        <xdr:cNvSpPr/>
      </xdr:nvSpPr>
      <xdr:spPr>
        <a:xfrm>
          <a:off x="635" y="21167725"/>
          <a:ext cx="14725015" cy="107442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18288" tIns="0" rIns="0" bIns="0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2400" b="1">
              <a:solidFill>
                <a:srgbClr val="FF0000"/>
              </a:solidFill>
            </a:rPr>
            <a:t>说明</a:t>
          </a:r>
          <a:r>
            <a:rPr lang="en-US" altLang="zh-CN" sz="2400" b="1">
              <a:solidFill>
                <a:srgbClr val="FF0000"/>
              </a:solidFill>
            </a:rPr>
            <a:t> </a:t>
          </a:r>
          <a:r>
            <a:rPr lang="zh-CN" altLang="en-US" sz="2400" b="1">
              <a:solidFill>
                <a:srgbClr val="FF0000"/>
              </a:solidFill>
            </a:rPr>
            <a:t>：</a:t>
          </a:r>
          <a:r>
            <a:rPr lang="zh-CN" altLang="en-US" sz="2400">
              <a:solidFill>
                <a:srgbClr val="FF0000"/>
              </a:solidFill>
            </a:rPr>
            <a:t>此表格为现场异常集中爆发的问题，提交审核前必须全检，设计部内部应打印纸质单手写点检签字，外协及武汉分部要由负责人确认。图纸下发泡沫时和正式图时分别逐项检查确认并附带此表。</a:t>
          </a:r>
          <a:endParaRPr lang="zh-CN" altLang="en-US" sz="24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280670</xdr:colOff>
      <xdr:row>1</xdr:row>
      <xdr:rowOff>241300</xdr:rowOff>
    </xdr:from>
    <xdr:to>
      <xdr:col>1</xdr:col>
      <xdr:colOff>1721485</xdr:colOff>
      <xdr:row>1</xdr:row>
      <xdr:rowOff>447675</xdr:rowOff>
    </xdr:to>
    <xdr:sp>
      <xdr:nvSpPr>
        <xdr:cNvPr id="3" name="Text Box 8"/>
        <xdr:cNvSpPr txBox="1">
          <a:spLocks noChangeArrowheads="1"/>
        </xdr:cNvSpPr>
      </xdr:nvSpPr>
      <xdr:spPr>
        <a:xfrm>
          <a:off x="1071245" y="749300"/>
          <a:ext cx="1440815" cy="206375"/>
        </a:xfrm>
        <a:prstGeom prst="rect">
          <a:avLst/>
        </a:prstGeom>
        <a:solidFill>
          <a:schemeClr val="bg1"/>
        </a:solidFill>
        <a:ln w="9525">
          <a:noFill/>
          <a:miter lim="800000"/>
        </a:ln>
      </xdr:spPr>
      <xdr:txBody>
        <a:bodyPr vertOverflow="clip" wrap="square" lIns="27432" tIns="18288" rIns="0" bIns="0" anchor="t" upright="1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ja-JP" altLang="en-US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安徽</a:t>
          </a:r>
          <a:r>
            <a:rPr lang="zh-CN" altLang="ja-JP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江福科技</a:t>
          </a:r>
          <a:r>
            <a:rPr lang="ja-JP" altLang="en-US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有限公司</a:t>
          </a:r>
          <a:endParaRPr lang="ja-JP" altLang="en-US" sz="1100" b="1" i="0" u="none" strike="noStrike" baseline="0">
            <a:solidFill>
              <a:srgbClr val="000000"/>
            </a:solidFill>
            <a:latin typeface="HGP明朝B" panose="02020800000000000000" pitchFamily="18" charset="-128"/>
            <a:ea typeface="HGP明朝B" panose="02020800000000000000" pitchFamily="18" charset="-128"/>
          </a:endParaRPr>
        </a:p>
      </xdr:txBody>
    </xdr:sp>
    <xdr:clientData/>
  </xdr:twoCellAnchor>
  <xdr:twoCellAnchor editAs="oneCell">
    <xdr:from>
      <xdr:col>1</xdr:col>
      <xdr:colOff>476885</xdr:colOff>
      <xdr:row>0</xdr:row>
      <xdr:rowOff>56515</xdr:rowOff>
    </xdr:from>
    <xdr:to>
      <xdr:col>1</xdr:col>
      <xdr:colOff>1379855</xdr:colOff>
      <xdr:row>0</xdr:row>
      <xdr:rowOff>418465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7460" y="56515"/>
          <a:ext cx="902970" cy="361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96_JAPAN\96MEET\JAPAN\&#54952;&#5098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windows\TEMP\SSH\&#54869;&#51221;&#50504;\&#51204;&#50900;&#54869;&#51221;\&#54869;TRI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4592;&#53440;\&#54801;&#51312;&#512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4608;&#55064;&#44428;\TOPORDER\AAA97\&#49345;&#48152;&#44592;\&#44277;&#52292;\&#48176;&#52824;&#44277;&#479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TEMP\&#54801;&#51312;&#50577;&#498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RS(&#51228;&#44228;)\DHLEE\&#49688;&#51221;&#44060;&#48156;&#51068;&#51221;(&#49849;&#50857;2G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man_hour\MHver0p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&#44288;&#47532;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1999\&#54924;&#51032;&#52404;\&#44592;&#54925;&#51312;&#51221;&#50948;&#50896;&#54924;\&#44592;&#54925;&#51312;&#51221;&#50948;&#50896;&#54924;_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RS(&#51228;&#44228;)\DHLEE\&#49688;&#51221;&#44060;&#48156;&#51068;&#51221;(&#49849;&#50857;2Gr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50896;&#44032;&#48516;&#49437;\&#49688;&#48520;&#48324;\95\&#50896;&#44032;&#53685;&#483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B:\LCH\&#49552;&#47581;&#49892;\&#48372;&#44256;&#494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KSL\LTBP\PJY-SM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windows\TEMP\backup\MIYATA\&#51068;&#48152;\&#47928;&#49436;&#50577;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9849;&#50857;\AVANTE\WAGON\&#47588;&#44032;&#44208;&#51221;\DEP&#44228;&#49328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8512;&#44284;&#5110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DOS\&#44277;&#53685;&#47928;&#494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TEMP\LHI\SB\&#48139;&#49496;&#4832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LOAD\LOAD&#44160;&#53664;9908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54633;&#46041;&#48516;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&#54861;&#51116;&#54840;\&#50577;&#49885;\&#54364;&#51456;&#50577;&#4988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49345;&#50857;11&#509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LEE\&#49324;&#50629;&#44228;&#54925;\&#54788;&#44552;&#50696;&#49328;\&#51217;&#45824;4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EXCEL\INVEST\&#44228;&#54925;\96&#44228;&#549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erver-08\jszx-&#20184;&#26133;&#20142;\&#20854;&#20182;&#20154;\&#24464;&#25991;&#33395;\&#29275;&#3492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EXCEL\&#54364;&#51456;&#50577;&#498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Dc_seong\c\97\&#50836;&#50557;\MH96&#44228;&#54925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WINDOWS\TEMP\&#54364;&#51456;&#47928;&#49436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LEE\&#50896;&#44032;&#51208;&#44048;\KANG\CDOWN\98&#44228;&#54925;\CDOWN\98&#44228;&#54925;\&#44228;&#54925;&#54801;&#5120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XD &#47785;&#54364;&#49457;&#45733;&#51228;&#49884; 99031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70\c\WORK\&#50504;&#51652;&#49457;\M_hour11\main98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9688;&#48520;&#49552;&#51061;\9614\&#49688;&#48520;&#45236;&#49688;.14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WINDOWS\TEMP\DOS\&#44277;&#53685;&#47928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76;&#47564;&#46041;K\C\&#47928;&#49436;\&#9428;_&#52264;&#47049;&#44060;&#48156;\FR SEDAN\&#44060;&#48156;&#51068;&#51221;\FR SEDAN&#44060;&#48156;&#44160;&#53664;_990225&#9733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Compressed\web-program\web-program\&#35774;&#35745;&#36807;&#31243;&#20449;&#24687;&#21270;&#30456;&#20851;&#25991;&#20214;\&#35774;&#35745;&#36807;&#31243;&#20449;&#24687;&#21270;&#30456;&#20851;&#25991;&#20214;\&#35774;&#35745;&#27169;&#22359;&#38656;&#27714;&#21450;&#35774;&#24819;\&#34920;&#26684;&#25991;&#20214;\&#35774;&#35745;&#36807;&#31243;&#35760;&#24405;&#34920;&#20462;&#35746;&#29256;-V3.3-202506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DOS\CDOWN\98&#44228;&#54925;\&#44228;&#54925;&#54801;&#5120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DOS\CDOWN\98&#44228;&#54925;\&#44228;&#54925;&#54801;&#5120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&#44608;&#51333;&#48373;\FO\&#50696;&#49328;&#44288;&#47144;\&#51665;&#54665;&#44228;&#54925;\&#50696;&#49328;&#52572;&#51333;\SM&#48372;&#44256;\SM&#48372;&#44256;\SKY-KJB\ILY\&#54616;&#44592;&#51333;&#5463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1999\&#54924;&#51032;&#52404;\&#44592;&#54925;&#51312;&#51221;&#50948;&#50896;&#54924;\&#44592;&#54925;&#51312;&#51221;&#50948;&#50896;&#54924;_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Excel_d\&#50629;&#47924;&#50857;\MAN_HOUR\BASE\MH_SPE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전체실적"/>
      <sheetName val="효율계획(당월)"/>
      <sheetName val="전월대비"/>
      <sheetName val="목표대비"/>
      <sheetName val="당월.누계"/>
      <sheetName val="사업소별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확정종합"/>
      <sheetName val="X4DR"/>
      <sheetName val="X35DR"/>
      <sheetName val="Tiburon"/>
      <sheetName val="확TRI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작성양식"/>
      <sheetName val="Tibur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차수"/>
      <sheetName val="2.대외공문"/>
      <sheetName val="소상 &quot;1&quot;"/>
      <sheetName val="3"/>
      <sheetName val="TCA"/>
      <sheetName val="Sheet1"/>
      <sheetName val="Sheet2"/>
      <sheetName val="Sheet3"/>
      <sheetName val="CLM-MP"/>
      <sheetName val="협조전"/>
      <sheetName val="Sheet5"/>
      <sheetName val="Sheet6 (3)"/>
      <sheetName val="RD제품개발투자비(매가)"/>
      <sheetName val="DUMP"/>
      <sheetName val="신규DEP"/>
      <sheetName val="XGPROD"/>
      <sheetName val="인원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LOCALBOM"/>
      <sheetName val="작성양식"/>
      <sheetName val="차수"/>
      <sheetName val="기안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작성양식"/>
      <sheetName val="Sheet3"/>
      <sheetName val="초도품보증서"/>
      <sheetName val="검사협정서갑"/>
      <sheetName val="검사성적서갑"/>
      <sheetName val="검사성적서병"/>
      <sheetName val="2차공급자현황"/>
      <sheetName val="신뢰성시험계획서 (2)"/>
      <sheetName val="주소(한문)"/>
      <sheetName val="626TD(COLOR)"/>
      <sheetName val="협조전"/>
      <sheetName val="CASE ASM"/>
      <sheetName val="BUS제원1"/>
      <sheetName val="Sheet5"/>
      <sheetName val="Sheet6 (3)"/>
      <sheetName val="수정개발일정(승용2Gr)"/>
      <sheetName val="PRESS DATA"/>
      <sheetName val="GRACE"/>
      <sheetName val="3"/>
      <sheetName val="626TD"/>
      <sheetName val="첨부2"/>
      <sheetName val="PROTO"/>
      <sheetName val="full (2)"/>
      <sheetName val="SUB(C)"/>
      <sheetName val="전체현황"/>
      <sheetName val="CALENDAR"/>
      <sheetName val="CVT산정"/>
      <sheetName val="CAUDIT"/>
      <sheetName val="공정별설비검토"/>
      <sheetName val="전문품의"/>
      <sheetName val="11"/>
      <sheetName val="#93"/>
      <sheetName val="교육계획"/>
      <sheetName val="소유주(원)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Hver0p8"/>
      <sheetName val="COVER"/>
      <sheetName val="가공투자전제"/>
      <sheetName val="가공비교"/>
      <sheetName val="가공투자비"/>
      <sheetName val="조립전제및 투자비"/>
    </sheetNames>
    <definedNames>
      <definedName name="gethering" refersTo="=#REF!"/>
      <definedName name="goto_managemant" refersTo="=#REF!"/>
      <definedName name="printing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96수출"/>
      <sheetName val="Tiburon"/>
      <sheetName val="관리96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Sheet&quot;"/>
      <sheetName val="TCA"/>
      <sheetName val="Sheet1"/>
      <sheetName val="Sheet3"/>
      <sheetName val="주행"/>
      <sheetName val="PAD"/>
      <sheetName val="시설업체주소록"/>
      <sheetName val="#REF"/>
      <sheetName val="OUTLINE"/>
      <sheetName val="그패프"/>
      <sheetName val="Team 종합"/>
      <sheetName val="전체현황"/>
      <sheetName val="주소(한문)"/>
      <sheetName val="3.OUTLINE"/>
      <sheetName val="BUS제원1"/>
      <sheetName val="현금경비중역"/>
      <sheetName val="full (2)"/>
      <sheetName val="Assumptions"/>
      <sheetName val="Sheet6Ġ(3)"/>
      <sheetName val="2.대외공문"/>
      <sheetName val="월선수금"/>
      <sheetName val="전산품의"/>
      <sheetName val="96수출"/>
      <sheetName val="Shået8"/>
      <sheetName val="재료비"/>
      <sheetName val="Process Flow Chart"/>
      <sheetName val="조립지적"/>
      <sheetName val="626TD(COLOR)"/>
      <sheetName val="회의록"/>
      <sheetName val="#REF!"/>
      <sheetName val="공작"/>
      <sheetName val="모듈"/>
      <sheetName val="전장"/>
      <sheetName val="차체"/>
      <sheetName val="내장"/>
      <sheetName val="외장"/>
      <sheetName val="해외"/>
      <sheetName val="1.변경범위"/>
      <sheetName val="PTR台손익"/>
      <sheetName val="중량및기본제원"/>
      <sheetName val="소유주(원)"/>
      <sheetName val="LOAD HOURS"/>
      <sheetName val="9914"/>
      <sheetName val="LHD REPORT(갑)"/>
      <sheetName val="ML"/>
      <sheetName val="Claim이력_내수내자"/>
      <sheetName val="Z41,Z42 이외total"/>
      <sheetName val="표지"/>
      <sheetName val="626TD"/>
      <sheetName val="1.개발개요"/>
      <sheetName val="차수"/>
      <sheetName val="2002월별매출수량"/>
      <sheetName val="Facilities, P. Lines &amp; Group"/>
      <sheetName val="Corporate Dates"/>
      <sheetName val="1차자품목(HC)"/>
      <sheetName val="기획조정위원회_1"/>
      <sheetName val="부자재 대표"/>
      <sheetName val="선반OPT"/>
      <sheetName val="FAB별"/>
      <sheetName val="협조전"/>
      <sheetName val="FY03"/>
      <sheetName val="p2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Sheet3"/>
      <sheetName val="3"/>
      <sheetName val="Sheet3 (2)"/>
      <sheetName val="Sheet3 (3)"/>
      <sheetName val="Sheet3 (4)"/>
      <sheetName val="Sheet5"/>
      <sheetName val="Sheet6 (3)"/>
      <sheetName val="주행"/>
      <sheetName val="Team 종합"/>
      <sheetName val="Sheeu3"/>
      <sheetName val="PTR台손익"/>
      <sheetName val="시설업체주소록"/>
      <sheetName val="PRESS생산계획"/>
      <sheetName val="2.대외공문"/>
      <sheetName val="#REF"/>
      <sheetName val="전산품의"/>
      <sheetName val="301-2"/>
      <sheetName val="304"/>
      <sheetName val="OUTLINE"/>
      <sheetName val="full (2)"/>
      <sheetName val="월선수금"/>
      <sheetName val="소유주(원)"/>
      <sheetName val="중량및기본제원"/>
      <sheetName val="콤비품의-3"/>
      <sheetName val="#REF!"/>
      <sheetName val="회의록"/>
      <sheetName val="Z41,Z42 이외total"/>
      <sheetName val="1.변경범위"/>
      <sheetName val="차수"/>
      <sheetName val="96수출"/>
      <sheetName val="1.개발개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문제점"/>
      <sheetName val="GRACE"/>
      <sheetName val="TC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보고서"/>
      <sheetName val="대외공문"/>
      <sheetName val="차수"/>
      <sheetName val="2.대외공문"/>
      <sheetName val="Sheet1"/>
      <sheetName val="3"/>
      <sheetName val="Sheet3"/>
      <sheetName val="首页"/>
      <sheetName val="#REF"/>
      <sheetName val="추이도"/>
      <sheetName val="A-100전제"/>
      <sheetName val="#REF!"/>
      <sheetName val="1.기안지"/>
      <sheetName val="96수출"/>
      <sheetName val="현금경비중역"/>
      <sheetName val="前簧"/>
      <sheetName val="CFLOW"/>
      <sheetName val="제조경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해외생산"/>
      <sheetName val="방향"/>
      <sheetName val="라인업"/>
      <sheetName val="제품계획"/>
      <sheetName val="수요"/>
      <sheetName val="해외수요"/>
      <sheetName val="해외전제"/>
      <sheetName val="CAPA전제"/>
      <sheetName val="국내CAPA"/>
      <sheetName val="해외CAPA"/>
      <sheetName val="효율계획(당월)"/>
      <sheetName val="전체실적"/>
      <sheetName val="2.대외공문"/>
      <sheetName val="GRACE"/>
      <sheetName val="Sheet1"/>
      <sheetName val="组织机构及职能分工"/>
      <sheetName val="海外与国内项目对比"/>
      <sheetName val="COVER"/>
      <sheetName val="가공투자전제"/>
      <sheetName val="가공비교"/>
      <sheetName val="가공투자비"/>
      <sheetName val="조립전제및 투자비"/>
      <sheetName val="细分维度目标"/>
      <sheetName val="#REF"/>
      <sheetName val="PJY-SMA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1.기안지"/>
      <sheetName val="1.기안을지"/>
      <sheetName val="2.대외공문"/>
      <sheetName val="2.대외공문 (안)"/>
      <sheetName val="2.대외공문 (안) (2)"/>
      <sheetName val="3.시행문"/>
      <sheetName val="4.협조전"/>
      <sheetName val="5.문서수발"/>
      <sheetName val="6.발송인"/>
      <sheetName val="7.우편물발송의뢰서"/>
      <sheetName val="8.간행물관리대장"/>
      <sheetName val="10.문서처리"/>
      <sheetName val="11.회람"/>
      <sheetName val="12.문서색인표"/>
      <sheetName val="14.문서목록"/>
      <sheetName val="15.이관문서목록표"/>
      <sheetName val="17.폐기문서목록표"/>
      <sheetName val="21.열람증"/>
      <sheetName val="문서열람및반출대장"/>
      <sheetName val="서식등록신청서"/>
      <sheetName val="서식등록대장"/>
      <sheetName val="회의록(1)"/>
      <sheetName val="회의록 (을)"/>
      <sheetName val="FAX"/>
      <sheetName val="자가2급"/>
      <sheetName val="1.변경범위"/>
      <sheetName val="해외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장기판매계획"/>
      <sheetName val="DEP SUMMARY"/>
      <sheetName val="투자액 종합"/>
      <sheetName val="RD제품개발투자비(매가)"/>
      <sheetName val="Team 종합"/>
      <sheetName val="DAT(목표)"/>
      <sheetName val="Sheet1"/>
      <sheetName val="작성양식"/>
      <sheetName val="F4301"/>
      <sheetName val="DEP계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자가2급"/>
      <sheetName val="부과장"/>
      <sheetName val="변경1"/>
      <sheetName val="조직변경"/>
      <sheetName val="인수인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PT_ED"/>
      <sheetName val="CFLOW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2.대외공문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load분배_출력不要"/>
      <sheetName val="총괄"/>
      <sheetName val="chart"/>
      <sheetName val="제품율"/>
      <sheetName val="PRIDE이관"/>
      <sheetName val="YMC"/>
      <sheetName val="W3 4x4"/>
      <sheetName val="B3추가"/>
      <sheetName val="카니발00년"/>
      <sheetName val="PREGIO15"/>
      <sheetName val="화)BL"/>
      <sheetName val="S4"/>
      <sheetName val="소)BL"/>
      <sheetName val="레토나"/>
      <sheetName val="슈마페이스리프트"/>
      <sheetName val="MS"/>
      <sheetName val="카니발북미"/>
      <sheetName val="프런티어"/>
      <sheetName val="PREGIO RHD"/>
      <sheetName val="L3D"/>
      <sheetName val="L5D"/>
      <sheetName val="타우너"/>
      <sheetName val="SPORTAGE"/>
      <sheetName val="엔터프라이즈"/>
      <sheetName val="RS F_L"/>
      <sheetName val="프런티어 LPG"/>
      <sheetName val="환산table"/>
      <sheetName val="2.대외공문"/>
      <sheetName val="현금경비중역"/>
      <sheetName val="5.세운W-A"/>
      <sheetName val="#REF"/>
      <sheetName val="LOAD검토99081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경쟁실분"/>
      <sheetName val="현금경비중역"/>
      <sheetName val="차수"/>
      <sheetName val="최신가-lc"/>
      <sheetName val="최신가-sm"/>
      <sheetName val="환산table"/>
      <sheetName val="横展--职能部门"/>
      <sheetName val="자가2급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개정내역"/>
      <sheetName val="문서서식보고사항"/>
      <sheetName val="서식체계"/>
      <sheetName val="1.기안을지"/>
      <sheetName val="대외공문"/>
      <sheetName val="시행문"/>
      <sheetName val="2.협조전"/>
      <sheetName val="발송인"/>
      <sheetName val="우편물발송의뢰서"/>
      <sheetName val="문서처리"/>
      <sheetName val="회람"/>
      <sheetName val="문서색인표"/>
      <sheetName val="문서색인표 (2)"/>
      <sheetName val="문서목록"/>
      <sheetName val="이관문서목록표"/>
      <sheetName val="폐기문서목록표"/>
      <sheetName val="열람증"/>
      <sheetName val="문서열람및반출대장"/>
      <sheetName val="회의록"/>
      <sheetName val="회의록 (을)"/>
      <sheetName val="1.기안지"/>
      <sheetName val="소상 &quot;1&quot;"/>
      <sheetName val="96수출"/>
      <sheetName val="작성양식"/>
      <sheetName val="현금경비중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그패프"/>
      <sheetName val="TCA"/>
      <sheetName val="보고서"/>
      <sheetName val="최신가-lc"/>
      <sheetName val="최신가-sm"/>
      <sheetName val="추이도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현금경비중역"/>
      <sheetName val="Sheet1"/>
      <sheetName val="17应付票据明细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기안지 (2)"/>
      <sheetName val="본사보완"/>
      <sheetName val="공장보완 (2)"/>
      <sheetName val="기술개발(2)"/>
      <sheetName val="96계획 3"/>
      <sheetName val="사업투자"/>
      <sheetName val="요약"/>
      <sheetName val="요약 (2)"/>
      <sheetName val="연구절감"/>
      <sheetName val="절감요약"/>
      <sheetName val="협조전2"/>
      <sheetName val="R&amp;D"/>
      <sheetName val="대외공문"/>
      <sheetName val="환산table"/>
      <sheetName val="Sheet1 (11)"/>
      <sheetName val="96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개정내역"/>
      <sheetName val="문서서식보고사항"/>
      <sheetName val="서식체계"/>
      <sheetName val="1.기안지"/>
      <sheetName val="기안을지"/>
      <sheetName val="대외공문"/>
      <sheetName val="#REF"/>
      <sheetName val="Data"/>
      <sheetName val="2.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H_생산"/>
      <sheetName val="MH_DATA"/>
      <sheetName val="원가(1)"/>
      <sheetName val="원가 (2)"/>
      <sheetName val="쌍용원가 (2)"/>
      <sheetName val="작성전제"/>
      <sheetName val="재료비근거"/>
      <sheetName val="인건비근거"/>
      <sheetName val="인원(1)"/>
      <sheetName val="인원(2)"/>
      <sheetName val="소모품비"/>
      <sheetName val="수도광열비"/>
      <sheetName val="감가상각"/>
      <sheetName val="직접기타"/>
      <sheetName val="간접기타"/>
      <sheetName val="이자상각"/>
      <sheetName val="0000"/>
      <sheetName val="dri(03.4) &amp; kdac(04~08) "/>
      <sheetName val="2005~8년 ROLL'G"/>
      <sheetName val="0-5개년 OPTION (2003)"/>
      <sheetName val="재료비근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작성양식"/>
      <sheetName val="XL4Poppy"/>
      <sheetName val="96수출"/>
      <sheetName val="해외생산"/>
      <sheetName val="추이도"/>
      <sheetName val="대외공문"/>
      <sheetName val="#REF"/>
      <sheetName val="首页"/>
      <sheetName val="보고서"/>
      <sheetName val="소상 &quot;1&quot;"/>
      <sheetName val="391.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R&amp;D"/>
      <sheetName val="CT式、Ver.１"/>
      <sheetName val="대외공문"/>
      <sheetName val="#REF"/>
      <sheetName val="Sheet2"/>
      <sheetName val="기안"/>
      <sheetName val="현금경비중역"/>
      <sheetName val="보고서"/>
      <sheetName val="추이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기어비GRP"/>
      <sheetName val="GRP"/>
      <sheetName val="표"/>
      <sheetName val="GRP_박BJN"/>
      <sheetName val="결과요약"/>
      <sheetName val="기어비요약"/>
      <sheetName val="기DAT"/>
      <sheetName val="DAT(목표)"/>
      <sheetName val="DAT(절충)"/>
      <sheetName val="DAT(T_BASE)"/>
      <sheetName val="DAT(P_BASE)"/>
      <sheetName val="MT요약"/>
      <sheetName val="SIM_P15"/>
      <sheetName val="SIM_P16"/>
      <sheetName val="SIM_P20"/>
      <sheetName val="SIM_T15"/>
      <sheetName val="SIM_T16"/>
      <sheetName val="SIM_T20"/>
      <sheetName val="MT종합"/>
      <sheetName val="제원"/>
      <sheetName val="작성양식"/>
      <sheetName val="MH_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Team 종합"/>
      <sheetName val="main9807"/>
      <sheetName val="R&amp;D"/>
      <sheetName val="Tiburon"/>
      <sheetName val="DAT(목표)"/>
      <sheetName val="작성양식"/>
      <sheetName val="현금경비중역"/>
      <sheetName val="Sheet5"/>
      <sheetName val="Sheet6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소상 &quot;1&quot;"/>
      <sheetName val="要望书达成"/>
      <sheetName val="업체평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추이도"/>
      <sheetName val="GRACE"/>
      <sheetName val="Sheet2"/>
      <sheetName val="업체평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변경범위"/>
      <sheetName val="2.제품POSITION"/>
      <sheetName val="3.4.5.VOLUME,투자비,수익성"/>
      <sheetName val="6.개발일정"/>
      <sheetName val="7.경쟁차제원"/>
      <sheetName val="Sheet1"/>
      <sheetName val="Sheet3"/>
      <sheetName val="과거부"/>
      <sheetName val="과거공"/>
      <sheetName val="공정흐름F"/>
      <sheetName val="공정흐름R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TCA"/>
      <sheetName val="3"/>
      <sheetName val="CAUDIT"/>
      <sheetName val="626TD(COLOR)"/>
      <sheetName val="차수"/>
      <sheetName val="주소(한문)"/>
      <sheetName val="FR SEDAN개발검토_990225★"/>
      <sheetName val="SUB(C)"/>
      <sheetName val="2차 OIL량측정"/>
      <sheetName val="BUS제원1"/>
      <sheetName val="Sheet5"/>
      <sheetName val="Sheet6 (3)"/>
      <sheetName val="设计科"/>
      <sheetName val="標時"/>
      <sheetName val="626TD"/>
      <sheetName val="二.POSITION.XLS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K4ZS8L"/>
      <sheetName val="说明"/>
      <sheetName val="目录"/>
      <sheetName val="设计重大风险排查表"/>
      <sheetName val="落料"/>
      <sheetName val="拉延"/>
      <sheetName val="后工序"/>
      <sheetName val="包边"/>
      <sheetName val="机床参数检查表"/>
      <sheetName val="废料滑落检查表"/>
      <sheetName val="安全部件检查表"/>
      <sheetName val="25条图纸点检表"/>
      <sheetName val="后序压力控制专项检查表"/>
      <sheetName val="动态干涉检查"/>
      <sheetName val="静态干涉检查"/>
      <sheetName val="筋厚检查报告"/>
      <sheetName val="减重问题清单"/>
      <sheetName val="材质确认表"/>
      <sheetName val="结构FMC审核记录表"/>
      <sheetName val="结构正式图审核记录表"/>
      <sheetName val="拉延调试工艺卡"/>
    </sheetNames>
    <sheetDataSet>
      <sheetData sheetId="0"/>
      <sheetData sheetId="1"/>
      <sheetData sheetId="2">
        <row r="5">
          <cell r="H5" t="str">
            <v>右滑门外板</v>
          </cell>
        </row>
        <row r="7">
          <cell r="H7" t="str">
            <v>OP20-TR+PI</v>
          </cell>
        </row>
        <row r="8">
          <cell r="H8" t="str">
            <v>N72-VE23-M002-CAD9900200350-9900205227-OP20</v>
          </cell>
        </row>
        <row r="9">
          <cell r="H9" t="str">
            <v>上饶J39-1200F</v>
          </cell>
        </row>
        <row r="10">
          <cell r="H10" t="str">
            <v>祝腾威</v>
          </cell>
        </row>
        <row r="11">
          <cell r="H11" t="str">
            <v>张X </v>
          </cell>
        </row>
        <row r="12">
          <cell r="H12" t="str">
            <v>张X 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보고서"/>
      <sheetName val="기안"/>
      <sheetName val="현금경비중역"/>
      <sheetName val="首页"/>
      <sheetName val="협조전"/>
      <sheetName val="总公司2002.12.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소상 &quot;1&quot;"/>
      <sheetName val="추이도"/>
      <sheetName val="RD제품개발투자비(매가)"/>
      <sheetName val="Team 종합"/>
      <sheetName val="DAT(목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기안"/>
      <sheetName val="2.대외공문"/>
      <sheetName val="효율계획(당월)"/>
      <sheetName val="전체실적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#REF"/>
      <sheetName val="작성양식"/>
      <sheetName val="3"/>
      <sheetName val="차수"/>
      <sheetName val="기획조정위원회_1"/>
      <sheetName val="PRESS DATA"/>
      <sheetName val="보고"/>
      <sheetName val="현금경비중역"/>
      <sheetName val="2.대외공문"/>
      <sheetName val="부품LIST"/>
      <sheetName val="99생산계획"/>
      <sheetName val="CLM-MP"/>
      <sheetName val="월보"/>
      <sheetName val="XGPROD"/>
      <sheetName val="RD제품개발투자비(매가)"/>
      <sheetName val="품의양"/>
      <sheetName val="Sheet"/>
      <sheetName val="CVT산정"/>
      <sheetName val="TOT"/>
      <sheetName val="팀별 합계"/>
      <sheetName val="TCA"/>
      <sheetName val="SOURCE"/>
      <sheetName val="DATE"/>
      <sheetName val="예정임율"/>
      <sheetName val="주행"/>
      <sheetName val="신규DEP"/>
      <sheetName val="LEGEND"/>
      <sheetName val="HP1AMLIST"/>
      <sheetName val="차종MH"/>
      <sheetName val="Sheet1"/>
      <sheetName val="SLIDES"/>
      <sheetName val="Bearbeitungsplan"/>
      <sheetName val="검기갑지"/>
      <sheetName val="126.255"/>
      <sheetName val="9-1차이내역"/>
      <sheetName val="発注書"/>
      <sheetName val="95계획"/>
      <sheetName val="Input"/>
      <sheetName val="MC&amp;다변화"/>
      <sheetName val="DATA"/>
      <sheetName val="계산DATA입력"/>
      <sheetName val="间隙小+干涉"/>
      <sheetName val="보고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H_SPEC"/>
      <sheetName val="TCA"/>
      <sheetName val="자가2급"/>
      <sheetName val="Sheet5"/>
      <sheetName val="Sheet6 (3)"/>
    </sheetNames>
    <definedNames>
      <definedName name="Butt_press" refersTo="=#REF!"/>
      <definedName name="clear" refersTo="=#REF!"/>
      <definedName name="Goto_manual" refersTo="=#REF!"/>
      <definedName name="ID" refersTo="=#REF!"/>
      <definedName name="move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1"/>
  <sheetViews>
    <sheetView tabSelected="1" view="pageBreakPreview" zoomScale="70" zoomScaleNormal="100" topLeftCell="A29" workbookViewId="0">
      <selection activeCell="E29" sqref="E29:E40"/>
    </sheetView>
  </sheetViews>
  <sheetFormatPr defaultColWidth="8.8" defaultRowHeight="15.6"/>
  <cols>
    <col min="1" max="1" width="10.375" customWidth="1"/>
    <col min="2" max="2" width="24.7" customWidth="1"/>
    <col min="3" max="3" width="11.875" customWidth="1"/>
    <col min="4" max="4" width="102.641666666667" customWidth="1"/>
  </cols>
  <sheetData>
    <row r="1" s="1" customFormat="1" ht="40" customHeight="1" spans="1:9">
      <c r="A1" s="8" t="s">
        <v>0</v>
      </c>
      <c r="B1" s="9"/>
      <c r="C1" s="10"/>
      <c r="D1" s="11" t="s">
        <v>1</v>
      </c>
      <c r="E1" s="12" t="s">
        <v>2</v>
      </c>
      <c r="F1" s="12"/>
      <c r="G1" s="13"/>
      <c r="H1" s="13"/>
      <c r="I1" s="57" t="s">
        <v>3</v>
      </c>
    </row>
    <row r="2" s="1" customFormat="1" ht="40" customHeight="1" spans="1:9">
      <c r="A2" s="14"/>
      <c r="B2" s="15"/>
      <c r="C2" s="16"/>
      <c r="D2" s="17"/>
      <c r="E2" s="18" t="s">
        <v>4</v>
      </c>
      <c r="F2" s="18"/>
      <c r="G2" s="19" t="str">
        <f>[40]目录!H10</f>
        <v>祝腾威</v>
      </c>
      <c r="H2" s="19"/>
      <c r="I2" s="58"/>
    </row>
    <row r="3" s="1" customFormat="1" ht="40" customHeight="1" spans="1:9">
      <c r="A3" s="20"/>
      <c r="B3" s="21"/>
      <c r="C3" s="22"/>
      <c r="D3" s="17" t="s">
        <v>5</v>
      </c>
      <c r="E3" s="18" t="s">
        <v>6</v>
      </c>
      <c r="F3" s="18"/>
      <c r="G3" s="19" t="str">
        <f>[40]目录!H11</f>
        <v>张X </v>
      </c>
      <c r="H3" s="19"/>
      <c r="I3" s="58"/>
    </row>
    <row r="4" s="2" customFormat="1" ht="40" customHeight="1" spans="1:9">
      <c r="A4" s="23" t="s">
        <v>7</v>
      </c>
      <c r="B4" s="24" t="str">
        <f>[40]目录!H5</f>
        <v>右滑门外板</v>
      </c>
      <c r="C4" s="25" t="s">
        <v>8</v>
      </c>
      <c r="D4" s="26" t="str">
        <f>[40]目录!H7</f>
        <v>OP20-TR+PI</v>
      </c>
      <c r="E4" s="18" t="s">
        <v>9</v>
      </c>
      <c r="F4" s="18"/>
      <c r="G4" s="19" t="str">
        <f>[40]目录!H12</f>
        <v>张X </v>
      </c>
      <c r="H4" s="19"/>
      <c r="I4" s="58"/>
    </row>
    <row r="5" s="2" customFormat="1" ht="40" customHeight="1" spans="1:9">
      <c r="A5" s="23" t="s">
        <v>10</v>
      </c>
      <c r="B5" s="27" t="str">
        <f>[40]目录!H8</f>
        <v>N72-VE23-M002-CAD9900200350-9900205227-OP20</v>
      </c>
      <c r="C5" s="25" t="s">
        <v>11</v>
      </c>
      <c r="D5" s="26" t="str">
        <f>[40]目录!H9</f>
        <v>上饶J39-1200F</v>
      </c>
      <c r="E5" s="28" t="s">
        <v>12</v>
      </c>
      <c r="F5" s="28"/>
      <c r="G5" s="28"/>
      <c r="H5" s="28"/>
      <c r="I5" s="59"/>
    </row>
    <row r="6" s="2" customFormat="1" ht="40" customHeight="1" spans="1:9">
      <c r="A6" s="29" t="s">
        <v>13</v>
      </c>
      <c r="B6" s="30" t="s">
        <v>14</v>
      </c>
      <c r="C6" s="30"/>
      <c r="D6" s="30"/>
      <c r="E6" s="28" t="s">
        <v>15</v>
      </c>
      <c r="F6" s="28" t="s">
        <v>16</v>
      </c>
      <c r="G6" s="28" t="s">
        <v>17</v>
      </c>
      <c r="H6" s="28" t="s">
        <v>18</v>
      </c>
      <c r="I6" s="59"/>
    </row>
    <row r="7" s="2" customFormat="1" ht="40" customHeight="1" spans="1:14">
      <c r="A7" s="29"/>
      <c r="B7" s="30"/>
      <c r="C7" s="30"/>
      <c r="D7" s="30"/>
      <c r="E7" s="28"/>
      <c r="F7" s="28"/>
      <c r="G7" s="28"/>
      <c r="H7" s="28"/>
      <c r="I7" s="59"/>
      <c r="L7" s="28" t="s">
        <v>15</v>
      </c>
      <c r="M7" s="28" t="s">
        <v>16</v>
      </c>
      <c r="N7" s="28" t="s">
        <v>17</v>
      </c>
    </row>
    <row r="8" s="3" customFormat="1" ht="40" customHeight="1" spans="1:33">
      <c r="A8" s="31" t="s">
        <v>19</v>
      </c>
      <c r="B8" s="32"/>
      <c r="C8" s="32"/>
      <c r="D8" s="33"/>
      <c r="E8" s="34"/>
      <c r="F8" s="34"/>
      <c r="G8" s="34"/>
      <c r="H8" s="35"/>
      <c r="I8" s="60"/>
      <c r="J8" s="6"/>
      <c r="K8" s="6"/>
      <c r="L8" s="61"/>
      <c r="M8" s="61"/>
      <c r="N8" s="61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="3" customFormat="1" ht="40" customHeight="1" spans="1:33">
      <c r="A9" s="36">
        <v>1</v>
      </c>
      <c r="B9" s="37" t="s">
        <v>20</v>
      </c>
      <c r="C9" s="37"/>
      <c r="D9" s="37"/>
      <c r="E9" s="38"/>
      <c r="F9" s="38"/>
      <c r="G9" s="38"/>
      <c r="H9" s="35"/>
      <c r="I9" s="60"/>
      <c r="J9" s="6"/>
      <c r="K9" s="62" t="s">
        <v>21</v>
      </c>
      <c r="L9" s="62">
        <f t="shared" ref="L9:N9" si="0">COUNTIFS(E9:E40,"√")</f>
        <v>0</v>
      </c>
      <c r="M9" s="62">
        <f t="shared" si="0"/>
        <v>0</v>
      </c>
      <c r="N9" s="62">
        <f t="shared" si="0"/>
        <v>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="3" customFormat="1" ht="40" customHeight="1" spans="1:33">
      <c r="A10" s="36">
        <v>2</v>
      </c>
      <c r="B10" s="37" t="s">
        <v>22</v>
      </c>
      <c r="C10" s="37"/>
      <c r="D10" s="37"/>
      <c r="E10" s="38"/>
      <c r="F10" s="38"/>
      <c r="G10" s="38"/>
      <c r="H10" s="35"/>
      <c r="I10" s="60"/>
      <c r="J10" s="6"/>
      <c r="K10" s="62" t="s">
        <v>23</v>
      </c>
      <c r="L10" s="62">
        <f t="shared" ref="L10:N10" si="1">COUNTIFS(E9:E40,"×")</f>
        <v>0</v>
      </c>
      <c r="M10" s="62">
        <f t="shared" si="1"/>
        <v>0</v>
      </c>
      <c r="N10" s="62">
        <f t="shared" si="1"/>
        <v>0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="3" customFormat="1" ht="40" customHeight="1" spans="1:33">
      <c r="A11" s="36">
        <v>3</v>
      </c>
      <c r="B11" s="37" t="s">
        <v>24</v>
      </c>
      <c r="C11" s="37"/>
      <c r="D11" s="37"/>
      <c r="E11" s="38"/>
      <c r="F11" s="38"/>
      <c r="G11" s="38"/>
      <c r="H11" s="35"/>
      <c r="I11" s="60"/>
      <c r="J11" s="6"/>
      <c r="K11" s="62" t="s">
        <v>25</v>
      </c>
      <c r="L11" s="62">
        <f t="shared" ref="L11:N11" si="2">COUNTIFS(E9:E40,"无")</f>
        <v>0</v>
      </c>
      <c r="M11" s="62">
        <f t="shared" si="2"/>
        <v>0</v>
      </c>
      <c r="N11" s="62">
        <f t="shared" si="2"/>
        <v>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="3" customFormat="1" ht="40" customHeight="1" spans="1:33">
      <c r="A12" s="39">
        <v>4</v>
      </c>
      <c r="B12" s="40" t="s">
        <v>26</v>
      </c>
      <c r="C12" s="41"/>
      <c r="D12" s="42"/>
      <c r="E12" s="38"/>
      <c r="F12" s="38"/>
      <c r="G12" s="38"/>
      <c r="H12" s="43"/>
      <c r="I12" s="63"/>
      <c r="J12" s="6"/>
      <c r="K12" s="62" t="s">
        <v>27</v>
      </c>
      <c r="L12" s="62">
        <f t="shared" ref="L12:N12" si="3">SUM(L9:L11)</f>
        <v>0</v>
      </c>
      <c r="M12" s="62">
        <f t="shared" si="3"/>
        <v>0</v>
      </c>
      <c r="N12" s="62">
        <f t="shared" si="3"/>
        <v>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="3" customFormat="1" ht="40" customHeight="1" spans="1:33">
      <c r="A13" s="39">
        <v>5</v>
      </c>
      <c r="B13" s="44" t="s">
        <v>28</v>
      </c>
      <c r="C13" s="44"/>
      <c r="D13" s="44"/>
      <c r="E13" s="38"/>
      <c r="F13" s="38"/>
      <c r="G13" s="38"/>
      <c r="H13" s="45"/>
      <c r="I13" s="64"/>
      <c r="J13" s="6"/>
      <c r="K13" s="62" t="s">
        <v>29</v>
      </c>
      <c r="L13" s="62">
        <f>COUNTIFS(A9:D40,"*")-1</f>
        <v>31</v>
      </c>
      <c r="M13" s="62">
        <f>L13</f>
        <v>31</v>
      </c>
      <c r="N13" s="62">
        <f>L13</f>
        <v>31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="3" customFormat="1" ht="40" customHeight="1" spans="1:33">
      <c r="A14" s="39">
        <v>6</v>
      </c>
      <c r="B14" s="44" t="s">
        <v>30</v>
      </c>
      <c r="C14" s="44"/>
      <c r="D14" s="44"/>
      <c r="E14" s="38"/>
      <c r="F14" s="38"/>
      <c r="G14" s="38"/>
      <c r="H14" s="35"/>
      <c r="I14" s="60"/>
      <c r="J14" s="6"/>
      <c r="K14" s="65" t="s">
        <v>31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="3" customFormat="1" ht="40" customHeight="1" spans="1:33">
      <c r="A15" s="39">
        <v>7</v>
      </c>
      <c r="B15" s="46" t="s">
        <v>32</v>
      </c>
      <c r="C15" s="46"/>
      <c r="D15" s="46"/>
      <c r="E15" s="38"/>
      <c r="F15" s="38"/>
      <c r="G15" s="38"/>
      <c r="H15" s="35"/>
      <c r="I15" s="60"/>
      <c r="J15" s="6"/>
      <c r="K15" s="6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="3" customFormat="1" ht="40" customHeight="1" spans="1:33">
      <c r="A16" s="39">
        <v>8</v>
      </c>
      <c r="B16" s="47" t="s">
        <v>33</v>
      </c>
      <c r="C16" s="47"/>
      <c r="D16" s="47"/>
      <c r="E16" s="38"/>
      <c r="F16" s="38"/>
      <c r="G16" s="38"/>
      <c r="H16" s="35"/>
      <c r="I16" s="60"/>
      <c r="J16" s="6"/>
      <c r="K16" s="6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="3" customFormat="1" ht="40" customHeight="1" spans="1:33">
      <c r="A17" s="39">
        <v>9</v>
      </c>
      <c r="B17" s="48" t="s">
        <v>34</v>
      </c>
      <c r="C17" s="48"/>
      <c r="D17" s="48"/>
      <c r="E17" s="38"/>
      <c r="F17" s="38"/>
      <c r="G17" s="38"/>
      <c r="H17" s="35"/>
      <c r="I17" s="60"/>
      <c r="J17" s="6"/>
      <c r="K17" s="6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="3" customFormat="1" ht="40" customHeight="1" spans="1:33">
      <c r="A18" s="36">
        <v>10</v>
      </c>
      <c r="B18" s="49" t="s">
        <v>35</v>
      </c>
      <c r="C18" s="50"/>
      <c r="D18" s="50"/>
      <c r="E18" s="38"/>
      <c r="F18" s="38"/>
      <c r="G18" s="38"/>
      <c r="H18" s="35"/>
      <c r="I18" s="60"/>
      <c r="J18" s="6"/>
      <c r="K18" s="6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="3" customFormat="1" ht="40" customHeight="1" spans="1:33">
      <c r="A19" s="36">
        <v>11</v>
      </c>
      <c r="B19" s="50" t="s">
        <v>36</v>
      </c>
      <c r="C19" s="50"/>
      <c r="D19" s="50"/>
      <c r="E19" s="38"/>
      <c r="F19" s="38"/>
      <c r="G19" s="38"/>
      <c r="H19" s="35"/>
      <c r="I19" s="60"/>
      <c r="J19" s="6"/>
      <c r="K19" s="6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="3" customFormat="1" ht="40" customHeight="1" spans="1:33">
      <c r="A20" s="36">
        <v>12</v>
      </c>
      <c r="B20" s="50" t="s">
        <v>37</v>
      </c>
      <c r="C20" s="50"/>
      <c r="D20" s="50"/>
      <c r="E20" s="38"/>
      <c r="F20" s="38"/>
      <c r="G20" s="38"/>
      <c r="H20" s="35"/>
      <c r="I20" s="60"/>
      <c r="J20" s="6"/>
      <c r="K20" s="6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="3" customFormat="1" ht="40" customHeight="1" spans="1:33">
      <c r="A21" s="36">
        <v>13</v>
      </c>
      <c r="B21" s="50" t="s">
        <v>38</v>
      </c>
      <c r="C21" s="50"/>
      <c r="D21" s="50"/>
      <c r="E21" s="38"/>
      <c r="F21" s="38"/>
      <c r="G21" s="38"/>
      <c r="H21" s="35"/>
      <c r="I21" s="60"/>
      <c r="J21" s="6"/>
      <c r="K21" s="6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="3" customFormat="1" ht="40" customHeight="1" spans="1:33">
      <c r="A22" s="36">
        <v>14</v>
      </c>
      <c r="B22" s="50" t="s">
        <v>39</v>
      </c>
      <c r="C22" s="50"/>
      <c r="D22" s="50"/>
      <c r="E22" s="38"/>
      <c r="F22" s="38"/>
      <c r="G22" s="38"/>
      <c r="H22" s="35"/>
      <c r="I22" s="60"/>
      <c r="J22" s="6"/>
      <c r="K22" s="6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="3" customFormat="1" ht="40" customHeight="1" spans="1:33">
      <c r="A23" s="36">
        <v>15</v>
      </c>
      <c r="B23" s="50" t="s">
        <v>40</v>
      </c>
      <c r="C23" s="50"/>
      <c r="D23" s="50"/>
      <c r="E23" s="38"/>
      <c r="F23" s="38"/>
      <c r="G23" s="38"/>
      <c r="H23" s="35"/>
      <c r="I23" s="60"/>
      <c r="J23" s="6"/>
      <c r="K23" s="6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="3" customFormat="1" ht="40" customHeight="1" spans="1:33">
      <c r="A24" s="36">
        <v>16</v>
      </c>
      <c r="B24" s="49" t="s">
        <v>41</v>
      </c>
      <c r="C24" s="50"/>
      <c r="D24" s="50"/>
      <c r="E24" s="38"/>
      <c r="F24" s="38"/>
      <c r="G24" s="38"/>
      <c r="H24" s="35"/>
      <c r="I24" s="6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="3" customFormat="1" ht="40" customHeight="1" spans="1:33">
      <c r="A25" s="36">
        <v>17</v>
      </c>
      <c r="B25" s="50" t="s">
        <v>42</v>
      </c>
      <c r="C25" s="50"/>
      <c r="D25" s="50"/>
      <c r="E25" s="38"/>
      <c r="F25" s="38"/>
      <c r="G25" s="38"/>
      <c r="H25" s="35"/>
      <c r="I25" s="6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="3" customFormat="1" ht="40" customHeight="1" spans="1:33">
      <c r="A26" s="36">
        <v>18</v>
      </c>
      <c r="B26" s="50" t="s">
        <v>43</v>
      </c>
      <c r="C26" s="50"/>
      <c r="D26" s="50"/>
      <c r="E26" s="38"/>
      <c r="F26" s="38"/>
      <c r="G26" s="38"/>
      <c r="H26" s="35"/>
      <c r="I26" s="6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="4" customFormat="1" ht="40" customHeight="1" spans="1:33">
      <c r="A27" s="36">
        <v>19</v>
      </c>
      <c r="B27" s="50" t="s">
        <v>44</v>
      </c>
      <c r="C27" s="50"/>
      <c r="D27" s="50"/>
      <c r="E27" s="38"/>
      <c r="F27" s="38"/>
      <c r="G27" s="38"/>
      <c r="H27" s="35"/>
      <c r="I27" s="6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="3" customFormat="1" ht="40" customHeight="1" spans="1:33">
      <c r="A28" s="36">
        <v>20</v>
      </c>
      <c r="B28" s="50" t="s">
        <v>45</v>
      </c>
      <c r="C28" s="50"/>
      <c r="D28" s="50"/>
      <c r="E28" s="38"/>
      <c r="F28" s="38"/>
      <c r="G28" s="38"/>
      <c r="H28" s="35"/>
      <c r="I28" s="6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="3" customFormat="1" ht="40" customHeight="1" spans="1:33">
      <c r="A29" s="36">
        <v>21</v>
      </c>
      <c r="B29" s="50" t="s">
        <v>46</v>
      </c>
      <c r="C29" s="50"/>
      <c r="D29" s="50"/>
      <c r="E29" s="38"/>
      <c r="F29" s="38"/>
      <c r="G29" s="38"/>
      <c r="H29" s="35"/>
      <c r="I29" s="6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="5" customFormat="1" ht="40" customHeight="1" spans="1:33">
      <c r="A30" s="36">
        <v>22</v>
      </c>
      <c r="B30" s="50" t="s">
        <v>47</v>
      </c>
      <c r="C30" s="50"/>
      <c r="D30" s="50"/>
      <c r="E30" s="38"/>
      <c r="F30" s="38"/>
      <c r="G30" s="38"/>
      <c r="H30" s="35"/>
      <c r="I30" s="60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="5" customFormat="1" ht="40" customHeight="1" spans="1:33">
      <c r="A31" s="36">
        <v>23</v>
      </c>
      <c r="B31" s="50" t="s">
        <v>48</v>
      </c>
      <c r="C31" s="50"/>
      <c r="D31" s="50"/>
      <c r="E31" s="38"/>
      <c r="F31" s="38"/>
      <c r="G31" s="38"/>
      <c r="H31" s="35"/>
      <c r="I31" s="60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="3" customFormat="1" ht="40" customHeight="1" spans="1:33">
      <c r="A32" s="31" t="s">
        <v>49</v>
      </c>
      <c r="B32" s="32"/>
      <c r="C32" s="32"/>
      <c r="D32" s="33"/>
      <c r="E32" s="38"/>
      <c r="F32" s="38"/>
      <c r="G32" s="38"/>
      <c r="H32" s="35"/>
      <c r="I32" s="6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="6" customFormat="1" ht="40" customHeight="1" spans="1:9">
      <c r="A33" s="39">
        <v>1</v>
      </c>
      <c r="B33" s="40" t="s">
        <v>50</v>
      </c>
      <c r="C33" s="41"/>
      <c r="D33" s="42"/>
      <c r="E33" s="38"/>
      <c r="F33" s="38"/>
      <c r="G33" s="38"/>
      <c r="H33" s="51"/>
      <c r="I33" s="66"/>
    </row>
    <row r="34" s="6" customFormat="1" ht="40" customHeight="1" spans="1:9">
      <c r="A34" s="39">
        <v>2</v>
      </c>
      <c r="B34" s="40" t="s">
        <v>51</v>
      </c>
      <c r="C34" s="41"/>
      <c r="D34" s="42"/>
      <c r="E34" s="38"/>
      <c r="F34" s="38"/>
      <c r="G34" s="38"/>
      <c r="H34" s="51"/>
      <c r="I34" s="66"/>
    </row>
    <row r="35" s="6" customFormat="1" ht="40" customHeight="1" spans="1:9">
      <c r="A35" s="39">
        <v>3</v>
      </c>
      <c r="B35" s="47" t="s">
        <v>52</v>
      </c>
      <c r="C35" s="47"/>
      <c r="D35" s="47"/>
      <c r="E35" s="38"/>
      <c r="F35" s="38"/>
      <c r="G35" s="38"/>
      <c r="H35" s="52"/>
      <c r="I35" s="67"/>
    </row>
    <row r="36" s="7" customFormat="1" ht="40" customHeight="1" spans="1:9">
      <c r="A36" s="39">
        <v>4</v>
      </c>
      <c r="B36" s="47" t="s">
        <v>53</v>
      </c>
      <c r="C36" s="47"/>
      <c r="D36" s="47"/>
      <c r="E36" s="38"/>
      <c r="F36" s="38"/>
      <c r="G36" s="38"/>
      <c r="H36" s="52"/>
      <c r="I36" s="67"/>
    </row>
    <row r="37" s="7" customFormat="1" ht="40" customHeight="1" spans="1:9">
      <c r="A37" s="39">
        <v>5</v>
      </c>
      <c r="B37" s="47" t="s">
        <v>54</v>
      </c>
      <c r="C37" s="47"/>
      <c r="D37" s="47"/>
      <c r="E37" s="38"/>
      <c r="F37" s="38"/>
      <c r="G37" s="38"/>
      <c r="H37" s="52"/>
      <c r="I37" s="67"/>
    </row>
    <row r="38" s="7" customFormat="1" ht="40" customHeight="1" spans="1:9">
      <c r="A38" s="39">
        <v>6</v>
      </c>
      <c r="B38" s="47" t="s">
        <v>55</v>
      </c>
      <c r="C38" s="47"/>
      <c r="D38" s="47"/>
      <c r="E38" s="38"/>
      <c r="F38" s="38"/>
      <c r="G38" s="38"/>
      <c r="H38" s="52"/>
      <c r="I38" s="67"/>
    </row>
    <row r="39" s="7" customFormat="1" ht="40" customHeight="1" spans="1:9">
      <c r="A39" s="39">
        <v>7</v>
      </c>
      <c r="B39" s="47" t="s">
        <v>56</v>
      </c>
      <c r="C39" s="47"/>
      <c r="D39" s="47"/>
      <c r="E39" s="38"/>
      <c r="F39" s="38"/>
      <c r="G39" s="38"/>
      <c r="H39" s="52"/>
      <c r="I39" s="67"/>
    </row>
    <row r="40" s="7" customFormat="1" ht="40" customHeight="1" spans="1:9">
      <c r="A40" s="39">
        <v>8</v>
      </c>
      <c r="B40" s="47" t="s">
        <v>57</v>
      </c>
      <c r="C40" s="47"/>
      <c r="D40" s="47"/>
      <c r="E40" s="38"/>
      <c r="F40" s="38"/>
      <c r="G40" s="38"/>
      <c r="H40" s="52"/>
      <c r="I40" s="67"/>
    </row>
    <row r="41" s="1" customFormat="1" ht="18" customHeight="1" spans="1:9">
      <c r="A41" s="53"/>
      <c r="B41" s="54"/>
      <c r="C41" s="54"/>
      <c r="D41" s="55"/>
      <c r="F41" s="56"/>
      <c r="G41" s="56"/>
      <c r="H41" s="56"/>
      <c r="I41" s="56"/>
    </row>
  </sheetData>
  <mergeCells count="86">
    <mergeCell ref="E1:F1"/>
    <mergeCell ref="G1:H1"/>
    <mergeCell ref="E2:F2"/>
    <mergeCell ref="G2:H2"/>
    <mergeCell ref="E3:F3"/>
    <mergeCell ref="G3:H3"/>
    <mergeCell ref="E4:F4"/>
    <mergeCell ref="G4:H4"/>
    <mergeCell ref="E5:I5"/>
    <mergeCell ref="A8:D8"/>
    <mergeCell ref="H8:I8"/>
    <mergeCell ref="B9:D9"/>
    <mergeCell ref="H9:I9"/>
    <mergeCell ref="B10:D10"/>
    <mergeCell ref="H10:I10"/>
    <mergeCell ref="B11:D11"/>
    <mergeCell ref="H11:I11"/>
    <mergeCell ref="B12:D12"/>
    <mergeCell ref="B13:D13"/>
    <mergeCell ref="H13:I13"/>
    <mergeCell ref="B14:D14"/>
    <mergeCell ref="H14:I14"/>
    <mergeCell ref="B15:D15"/>
    <mergeCell ref="H15:I15"/>
    <mergeCell ref="B16:D16"/>
    <mergeCell ref="H16:I16"/>
    <mergeCell ref="B17:D17"/>
    <mergeCell ref="H17:I17"/>
    <mergeCell ref="B18:D18"/>
    <mergeCell ref="H18:I18"/>
    <mergeCell ref="B19:D19"/>
    <mergeCell ref="H19:I19"/>
    <mergeCell ref="B20:D20"/>
    <mergeCell ref="H20:I20"/>
    <mergeCell ref="B21:D21"/>
    <mergeCell ref="H21:I21"/>
    <mergeCell ref="B22:D22"/>
    <mergeCell ref="H22:I22"/>
    <mergeCell ref="B23:D23"/>
    <mergeCell ref="H23:I23"/>
    <mergeCell ref="B24:D24"/>
    <mergeCell ref="H24:I24"/>
    <mergeCell ref="B25:D25"/>
    <mergeCell ref="H25:I25"/>
    <mergeCell ref="B26:D26"/>
    <mergeCell ref="H26:I26"/>
    <mergeCell ref="B27:D27"/>
    <mergeCell ref="H27:I27"/>
    <mergeCell ref="B28:D28"/>
    <mergeCell ref="H28:I28"/>
    <mergeCell ref="B29:D29"/>
    <mergeCell ref="H29:I29"/>
    <mergeCell ref="B30:D30"/>
    <mergeCell ref="H30:I30"/>
    <mergeCell ref="B31:D31"/>
    <mergeCell ref="H31:I31"/>
    <mergeCell ref="A32:D32"/>
    <mergeCell ref="H32:I32"/>
    <mergeCell ref="B33:D33"/>
    <mergeCell ref="H33:I33"/>
    <mergeCell ref="B34:D34"/>
    <mergeCell ref="H34:I34"/>
    <mergeCell ref="B35:D35"/>
    <mergeCell ref="H35:I35"/>
    <mergeCell ref="B36:D36"/>
    <mergeCell ref="H36:I36"/>
    <mergeCell ref="B37:D37"/>
    <mergeCell ref="H37:I37"/>
    <mergeCell ref="B38:D38"/>
    <mergeCell ref="H38:I38"/>
    <mergeCell ref="B39:D39"/>
    <mergeCell ref="H39:I39"/>
    <mergeCell ref="B40:D40"/>
    <mergeCell ref="H40:I40"/>
    <mergeCell ref="A6:A7"/>
    <mergeCell ref="D1:D2"/>
    <mergeCell ref="E6:E7"/>
    <mergeCell ref="F6:F7"/>
    <mergeCell ref="G6:G7"/>
    <mergeCell ref="K14:K23"/>
    <mergeCell ref="L7:L8"/>
    <mergeCell ref="M7:M8"/>
    <mergeCell ref="N7:N8"/>
    <mergeCell ref="A1:C3"/>
    <mergeCell ref="B6:D7"/>
    <mergeCell ref="H6:I7"/>
  </mergeCells>
  <conditionalFormatting sqref="E31">
    <cfRule type="cellIs" dxfId="0" priority="6" operator="equal">
      <formula>"√"</formula>
    </cfRule>
    <cfRule type="cellIs" dxfId="1" priority="5" operator="equal">
      <formula>"√"</formula>
    </cfRule>
    <cfRule type="cellIs" dxfId="2" priority="4" operator="equal">
      <formula>"×"</formula>
    </cfRule>
  </conditionalFormatting>
  <conditionalFormatting sqref="F31">
    <cfRule type="cellIs" dxfId="0" priority="15" operator="equal">
      <formula>"√"</formula>
    </cfRule>
    <cfRule type="cellIs" dxfId="1" priority="14" operator="equal">
      <formula>"√"</formula>
    </cfRule>
    <cfRule type="cellIs" dxfId="2" priority="13" operator="equal">
      <formula>"×"</formula>
    </cfRule>
  </conditionalFormatting>
  <conditionalFormatting sqref="G31">
    <cfRule type="cellIs" dxfId="0" priority="12" operator="equal">
      <formula>"√"</formula>
    </cfRule>
    <cfRule type="cellIs" dxfId="1" priority="11" operator="equal">
      <formula>"√"</formula>
    </cfRule>
    <cfRule type="cellIs" dxfId="2" priority="10" operator="equal">
      <formula>"×"</formula>
    </cfRule>
  </conditionalFormatting>
  <conditionalFormatting sqref="F37">
    <cfRule type="cellIs" dxfId="0" priority="39" operator="equal">
      <formula>"√"</formula>
    </cfRule>
    <cfRule type="cellIs" dxfId="1" priority="38" operator="equal">
      <formula>"√"</formula>
    </cfRule>
    <cfRule type="cellIs" dxfId="2" priority="37" operator="equal">
      <formula>"×"</formula>
    </cfRule>
  </conditionalFormatting>
  <conditionalFormatting sqref="G37">
    <cfRule type="cellIs" dxfId="0" priority="36" operator="equal">
      <formula>"√"</formula>
    </cfRule>
    <cfRule type="cellIs" dxfId="1" priority="35" operator="equal">
      <formula>"√"</formula>
    </cfRule>
    <cfRule type="cellIs" dxfId="2" priority="34" operator="equal">
      <formula>"×"</formula>
    </cfRule>
  </conditionalFormatting>
  <conditionalFormatting sqref="F38">
    <cfRule type="cellIs" dxfId="0" priority="33" operator="equal">
      <formula>"√"</formula>
    </cfRule>
    <cfRule type="cellIs" dxfId="1" priority="32" operator="equal">
      <formula>"√"</formula>
    </cfRule>
    <cfRule type="cellIs" dxfId="2" priority="31" operator="equal">
      <formula>"×"</formula>
    </cfRule>
  </conditionalFormatting>
  <conditionalFormatting sqref="G38">
    <cfRule type="cellIs" dxfId="0" priority="30" operator="equal">
      <formula>"√"</formula>
    </cfRule>
    <cfRule type="cellIs" dxfId="1" priority="29" operator="equal">
      <formula>"√"</formula>
    </cfRule>
    <cfRule type="cellIs" dxfId="2" priority="28" operator="equal">
      <formula>"×"</formula>
    </cfRule>
  </conditionalFormatting>
  <conditionalFormatting sqref="F39">
    <cfRule type="cellIs" dxfId="0" priority="27" operator="equal">
      <formula>"√"</formula>
    </cfRule>
    <cfRule type="cellIs" dxfId="1" priority="26" operator="equal">
      <formula>"√"</formula>
    </cfRule>
    <cfRule type="cellIs" dxfId="2" priority="25" operator="equal">
      <formula>"×"</formula>
    </cfRule>
  </conditionalFormatting>
  <conditionalFormatting sqref="G39">
    <cfRule type="cellIs" dxfId="0" priority="24" operator="equal">
      <formula>"√"</formula>
    </cfRule>
    <cfRule type="cellIs" dxfId="1" priority="23" operator="equal">
      <formula>"√"</formula>
    </cfRule>
    <cfRule type="cellIs" dxfId="2" priority="22" operator="equal">
      <formula>"×"</formula>
    </cfRule>
  </conditionalFormatting>
  <conditionalFormatting sqref="F40">
    <cfRule type="cellIs" dxfId="0" priority="21" operator="equal">
      <formula>"√"</formula>
    </cfRule>
    <cfRule type="cellIs" dxfId="1" priority="20" operator="equal">
      <formula>"√"</formula>
    </cfRule>
    <cfRule type="cellIs" dxfId="2" priority="19" operator="equal">
      <formula>"×"</formula>
    </cfRule>
  </conditionalFormatting>
  <conditionalFormatting sqref="G40">
    <cfRule type="cellIs" dxfId="0" priority="18" operator="equal">
      <formula>"√"</formula>
    </cfRule>
    <cfRule type="cellIs" dxfId="1" priority="17" operator="equal">
      <formula>"√"</formula>
    </cfRule>
    <cfRule type="cellIs" dxfId="2" priority="16" operator="equal">
      <formula>"×"</formula>
    </cfRule>
  </conditionalFormatting>
  <conditionalFormatting sqref="E27:E30">
    <cfRule type="cellIs" dxfId="0" priority="9" operator="equal">
      <formula>"√"</formula>
    </cfRule>
    <cfRule type="cellIs" dxfId="1" priority="8" operator="equal">
      <formula>"√"</formula>
    </cfRule>
    <cfRule type="cellIs" dxfId="2" priority="7" operator="equal">
      <formula>"×"</formula>
    </cfRule>
  </conditionalFormatting>
  <conditionalFormatting sqref="E33:E40">
    <cfRule type="cellIs" dxfId="0" priority="3" operator="equal">
      <formula>"√"</formula>
    </cfRule>
    <cfRule type="cellIs" dxfId="1" priority="2" operator="equal">
      <formula>"√"</formula>
    </cfRule>
    <cfRule type="cellIs" dxfId="2" priority="1" operator="equal">
      <formula>"×"</formula>
    </cfRule>
  </conditionalFormatting>
  <conditionalFormatting sqref="E9:E26 E32">
    <cfRule type="cellIs" dxfId="0" priority="48" operator="equal">
      <formula>"√"</formula>
    </cfRule>
    <cfRule type="cellIs" dxfId="1" priority="47" operator="equal">
      <formula>"√"</formula>
    </cfRule>
    <cfRule type="cellIs" dxfId="2" priority="46" operator="equal">
      <formula>"×"</formula>
    </cfRule>
  </conditionalFormatting>
  <conditionalFormatting sqref="F9:F30 F32:F36">
    <cfRule type="cellIs" dxfId="0" priority="45" operator="equal">
      <formula>"√"</formula>
    </cfRule>
    <cfRule type="cellIs" dxfId="1" priority="44" operator="equal">
      <formula>"√"</formula>
    </cfRule>
    <cfRule type="cellIs" dxfId="2" priority="43" operator="equal">
      <formula>"×"</formula>
    </cfRule>
  </conditionalFormatting>
  <conditionalFormatting sqref="G9:G30 G32:G36">
    <cfRule type="cellIs" dxfId="0" priority="42" operator="equal">
      <formula>"√"</formula>
    </cfRule>
    <cfRule type="cellIs" dxfId="1" priority="41" operator="equal">
      <formula>"√"</formula>
    </cfRule>
    <cfRule type="cellIs" dxfId="2" priority="40" operator="equal">
      <formula>"×"</formula>
    </cfRule>
  </conditionalFormatting>
  <dataValidations count="2">
    <dataValidation type="list" allowBlank="1" showInputMessage="1" showErrorMessage="1" sqref="G8">
      <formula1>"√ ,× ,无"</formula1>
    </dataValidation>
    <dataValidation type="list" allowBlank="1" showInputMessage="1" showErrorMessage="1" sqref="E9:G40">
      <formula1>"√,×,无"</formula1>
    </dataValidation>
  </dataValidations>
  <hyperlinks>
    <hyperlink ref="K14:K23" location="目录!A1" display="链接到目录"/>
  </hyperlinks>
  <pageMargins left="0.75" right="0.75" top="1" bottom="1" header="0.5" footer="0.5"/>
  <pageSetup paperSize="9" scale="4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25条图纸点检表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2025-10-10T02:19:40Z</dcterms:created>
  <dcterms:modified xsi:type="dcterms:W3CDTF">2025-10-10T02:19:40Z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CF319B11843B4D5B934F5AA3B16FE09B_11</vt:lpwstr>
  </property>
  <property fmtid="{D5CDD505-2E9C-101B-9397-08002B2CF9AE}" pid="3" name="KSOProductBuildVer">
    <vt:lpwstr>2052-12.8.2.18913</vt:lpwstr>
  </property>
</Properties>
</file>