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24555" windowHeight="11790" activeTab="2"/>
  </bookViews>
  <sheets>
    <sheet name="Tabelle1" sheetId="1" r:id="rId1"/>
    <sheet name="Tabelle4" sheetId="4" r:id="rId2"/>
    <sheet name="Tabelle2" sheetId="2" r:id="rId3"/>
    <sheet name="Tabelle5" sheetId="5" r:id="rId4"/>
    <sheet name="Tabelle6" sheetId="6" r:id="rId5"/>
  </sheets>
  <definedNames>
    <definedName name="_xlnm._FilterDatabase" localSheetId="1" hidden="1">Tabelle4!$A$1:$H$153</definedName>
  </definedNames>
  <calcPr calcId="125725"/>
</workbook>
</file>

<file path=xl/calcChain.xml><?xml version="1.0" encoding="utf-8"?>
<calcChain xmlns="http://schemas.openxmlformats.org/spreadsheetml/2006/main">
  <c r="K2" i="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2"/>
  <c r="J2" i="6"/>
  <c r="J3"/>
  <c r="J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4"/>
</calcChain>
</file>

<file path=xl/sharedStrings.xml><?xml version="1.0" encoding="utf-8"?>
<sst xmlns="http://schemas.openxmlformats.org/spreadsheetml/2006/main" count="2300" uniqueCount="1084">
  <si>
    <t>Code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</si>
  <si>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</si>
  <si>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</si>
  <si>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</si>
  <si>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</si>
  <si>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</si>
  <si>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</si>
  <si>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</si>
  <si>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</si>
  <si>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</si>
  <si>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BHR</t>
  </si>
  <si>
    <t>BGD</t>
  </si>
  <si>
    <t>BLR</t>
  </si>
  <si>
    <t>BEL</t>
  </si>
  <si>
    <t>BLZ</t>
  </si>
  <si>
    <t>BTN</t>
  </si>
  <si>
    <t>BIH</t>
  </si>
  <si>
    <t>BWA</t>
  </si>
  <si>
    <t>BRA</t>
  </si>
  <si>
    <t>BGR</t>
  </si>
  <si>
    <t>BDI</t>
  </si>
  <si>
    <t>KHM</t>
  </si>
  <si>
    <t>CMR</t>
  </si>
  <si>
    <t>CAN</t>
  </si>
  <si>
    <t>CPV</t>
  </si>
  <si>
    <t>TCD</t>
  </si>
  <si>
    <t>CHL</t>
  </si>
  <si>
    <t>CHN</t>
  </si>
  <si>
    <t>COL</t>
  </si>
  <si>
    <t>CRI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</si>
  <si>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</si>
  <si>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</si>
  <si>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</si>
  <si>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</si>
  <si>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</si>
  <si>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</si>
  <si>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</si>
  <si>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</si>
  <si>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</si>
  <si>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SLV</t>
  </si>
  <si>
    <t>GNQ</t>
  </si>
  <si>
    <t>EST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</si>
  <si>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</si>
  <si>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</si>
  <si>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</si>
  <si>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</si>
  <si>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</si>
  <si>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</si>
  <si>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</si>
  <si>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</si>
  <si>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</si>
  <si>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</si>
  <si>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GTM</t>
  </si>
  <si>
    <t>GUY</t>
  </si>
  <si>
    <t>HTI</t>
  </si>
  <si>
    <t>HND</t>
  </si>
  <si>
    <t>HKG</t>
  </si>
  <si>
    <t>HUN</t>
  </si>
  <si>
    <t>ISL</t>
  </si>
  <si>
    <t>IND</t>
  </si>
  <si>
    <t>IDN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</si>
  <si>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</si>
  <si>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</si>
  <si>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</si>
  <si>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</si>
  <si>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</si>
  <si>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</si>
  <si>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</si>
  <si>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</si>
  <si>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</si>
  <si>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KWT</t>
  </si>
  <si>
    <t>KGZ</t>
  </si>
  <si>
    <t>LVA</t>
  </si>
  <si>
    <t>LBN</t>
  </si>
  <si>
    <t>LSO</t>
  </si>
  <si>
    <t>LBR</t>
  </si>
  <si>
    <t>LTU</t>
  </si>
  <si>
    <t>LUX</t>
  </si>
  <si>
    <t>MDG</t>
  </si>
  <si>
    <t>MWI</t>
  </si>
  <si>
    <t>MYS</t>
  </si>
  <si>
    <t>MDV</t>
  </si>
  <si>
    <t>MLI</t>
  </si>
  <si>
    <t>MLT</t>
  </si>
  <si>
    <t>MUS</t>
  </si>
  <si>
    <t>MEX</t>
  </si>
  <si>
    <t>MNG</t>
  </si>
  <si>
    <t>MAR</t>
  </si>
  <si>
    <t>MOZ</t>
  </si>
  <si>
    <t>NAM</t>
  </si>
  <si>
    <t>NPL</t>
  </si>
  <si>
    <t>NLD</t>
  </si>
  <si>
    <t>NZL</t>
  </si>
  <si>
    <t>NIC</t>
  </si>
  <si>
    <t>NGA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</si>
  <si>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</si>
  <si>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</si>
  <si>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</si>
  <si>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</si>
  <si>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</si>
  <si>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</si>
  <si>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</si>
  <si>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</si>
  <si>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</si>
  <si>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</si>
  <si>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</si>
  <si>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</si>
  <si>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RWA</t>
  </si>
  <si>
    <t>WSM</t>
  </si>
  <si>
    <t>SAU</t>
  </si>
  <si>
    <t>SEN</t>
  </si>
  <si>
    <t>SYC</t>
  </si>
  <si>
    <t>SGP</t>
  </si>
  <si>
    <t>SVK</t>
  </si>
  <si>
    <t>SVN</t>
  </si>
  <si>
    <t>SOM</t>
  </si>
  <si>
    <t>ZAF</t>
  </si>
  <si>
    <t>ESP</t>
  </si>
  <si>
    <t>LKA</t>
  </si>
  <si>
    <t>SDN</t>
  </si>
  <si>
    <t>SUR</t>
  </si>
  <si>
    <t>SWZ</t>
  </si>
  <si>
    <t>SWE</t>
  </si>
  <si>
    <t>CHE</t>
  </si>
  <si>
    <t>TJK</t>
  </si>
  <si>
    <t>THA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</si>
  <si>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</si>
  <si>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</si>
  <si>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</si>
  <si>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</si>
  <si>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</si>
  <si>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</si>
  <si>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</si>
  <si>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</si>
  <si>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</si>
  <si>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</si>
  <si>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</si>
  <si>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YEM</t>
  </si>
  <si>
    <t>ZMB</t>
  </si>
  <si>
    <t>ZWE</t>
  </si>
  <si>
    <t>COD</t>
  </si>
  <si>
    <t>KOR</t>
  </si>
  <si>
    <t>VEN</t>
  </si>
  <si>
    <t>LAO</t>
  </si>
  <si>
    <t>MMR</t>
  </si>
  <si>
    <t>VNM</t>
  </si>
  <si>
    <t>LBY</t>
  </si>
  <si>
    <t>RUS</t>
  </si>
  <si>
    <t>MKD</t>
  </si>
  <si>
    <t>IRN</t>
  </si>
  <si>
    <t>SYR</t>
  </si>
  <si>
    <t>BOL</t>
  </si>
  <si>
    <t>MDA</t>
  </si>
  <si>
    <t>CO2</t>
  </si>
  <si>
    <t>Milk</t>
  </si>
  <si>
    <t xml:space="preserve">Press </t>
  </si>
  <si>
    <t>Internet</t>
  </si>
  <si>
    <t>Lifeexp</t>
  </si>
  <si>
    <t>suffrage</t>
  </si>
  <si>
    <t>Country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</si>
  <si>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</si>
  <si>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</si>
  <si>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</si>
  <si>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</si>
  <si>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</si>
  <si>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</si>
  <si>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</si>
  <si>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</si>
  <si>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</si>
  <si>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</si>
  <si>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</si>
  <si>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Bangladesh</t>
  </si>
  <si>
    <t>Bulgaria</t>
  </si>
  <si>
    <t>Bahrain</t>
  </si>
  <si>
    <t>Bosnia and Herzegovina</t>
  </si>
  <si>
    <t>Belarus</t>
  </si>
  <si>
    <t>Belize</t>
  </si>
  <si>
    <t>Bolivia, Plurinational State of</t>
  </si>
  <si>
    <t>Brazil</t>
  </si>
  <si>
    <t>Bhutan</t>
  </si>
  <si>
    <t>Botswana</t>
  </si>
  <si>
    <t>Canada</t>
  </si>
  <si>
    <t>Switzerland</t>
  </si>
  <si>
    <t>Chile</t>
  </si>
  <si>
    <t>China</t>
  </si>
  <si>
    <t>Cameroon</t>
  </si>
  <si>
    <t>Congo, the Democratic Republic of the</t>
  </si>
  <si>
    <t>Colombia</t>
  </si>
  <si>
    <t>Cape Verde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</si>
  <si>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</si>
  <si>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</si>
  <si>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</si>
  <si>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</si>
  <si>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</si>
  <si>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</si>
  <si>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</si>
  <si>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</si>
  <si>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</si>
  <si>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</si>
  <si>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</si>
  <si>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</si>
  <si>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</si>
  <si>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</si>
  <si>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</si>
  <si>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</si>
  <si>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</si>
  <si>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</si>
  <si>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</si>
  <si>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</si>
  <si>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</si>
  <si>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Gambia</t>
  </si>
  <si>
    <t>Equatorial Guinea</t>
  </si>
  <si>
    <t>Greece</t>
  </si>
  <si>
    <t>Guatemala</t>
  </si>
  <si>
    <t>Guyana</t>
  </si>
  <si>
    <t>Hong Kong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</si>
  <si>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</si>
  <si>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</si>
  <si>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</si>
  <si>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</si>
  <si>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</si>
  <si>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</si>
  <si>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</si>
  <si>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Republic of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</si>
  <si>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</si>
  <si>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</si>
  <si>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</si>
  <si>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</si>
  <si>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</si>
  <si>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</si>
  <si>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</si>
  <si>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</si>
  <si>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</si>
  <si>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</si>
  <si>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</si>
  <si>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Korea, Republic of</t>
  </si>
  <si>
    <t>Kuwait</t>
  </si>
  <si>
    <t>Lao People's Democratic Republic</t>
  </si>
  <si>
    <t>Lebanon</t>
  </si>
  <si>
    <t>Liberia</t>
  </si>
  <si>
    <t>Libyan Arab Jamahiriya</t>
  </si>
  <si>
    <t>Sri Lanka</t>
  </si>
  <si>
    <t>Lesotho</t>
  </si>
  <si>
    <t>Lithuania</t>
  </si>
  <si>
    <t>Luxembourg</t>
  </si>
  <si>
    <t>Latvia</t>
  </si>
  <si>
    <t>Morocco</t>
  </si>
  <si>
    <t>Moldova, Republic of</t>
  </si>
  <si>
    <t>Madagascar</t>
  </si>
  <si>
    <t>Maldives</t>
  </si>
  <si>
    <t>Mexico</t>
  </si>
  <si>
    <t>Macedonia, the former Yugoslav Republic of</t>
  </si>
  <si>
    <t>Mali</t>
  </si>
  <si>
    <t>Malta</t>
  </si>
  <si>
    <t>Myanmar</t>
  </si>
  <si>
    <t>Mongolia</t>
  </si>
  <si>
    <t>Mozambique</t>
  </si>
  <si>
    <t>Mauritius</t>
  </si>
  <si>
    <t>Malawi</t>
  </si>
  <si>
    <t>Malaysia</t>
  </si>
  <si>
    <t>Namibia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</si>
  <si>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</si>
  <si>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</si>
  <si>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</si>
  <si>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</si>
  <si>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</si>
  <si>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</si>
  <si>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</si>
  <si>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</si>
  <si>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</si>
  <si>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</si>
  <si>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</si>
  <si>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</si>
  <si>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</si>
  <si>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</si>
  <si>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</si>
  <si>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</si>
  <si>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</si>
  <si>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</si>
  <si>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</si>
  <si>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</si>
  <si>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</si>
  <si>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</si>
  <si>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</si>
  <si>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El Salvador</t>
  </si>
  <si>
    <t>Somalia</t>
  </si>
  <si>
    <t>Suriname</t>
  </si>
  <si>
    <t>Slovakia</t>
  </si>
  <si>
    <t>Slovenia</t>
  </si>
  <si>
    <t>Sweden</t>
  </si>
  <si>
    <t>Swaziland</t>
  </si>
  <si>
    <t>Seychelles</t>
  </si>
  <si>
    <t>Syrian Arab Republic</t>
  </si>
  <si>
    <t>Chad</t>
  </si>
  <si>
    <t>Thailand</t>
  </si>
  <si>
    <t>Tajikistan</t>
  </si>
  <si>
    <t>Turkmenistan</t>
  </si>
  <si>
    <t>Trinidad and Tobago</t>
  </si>
  <si>
    <t>Tunisia</t>
  </si>
  <si>
    <t>Turkey</t>
  </si>
  <si>
    <t>Uganda</t>
  </si>
  <si>
    <t>Ukraine</t>
  </si>
  <si>
    <t>Uruguay</t>
  </si>
  <si>
    <t>United States</t>
  </si>
  <si>
    <t>Uzbekistan</t>
  </si>
  <si>
    <t>Venezuela, Bolivarian Republic of</t>
  </si>
  <si>
    <t>Viet Nam</t>
  </si>
  <si>
    <t>Samoa</t>
  </si>
  <si>
    <t>Yemen</t>
  </si>
  <si>
    <t>South Africa</t>
  </si>
  <si>
    <t>Zambia</t>
  </si>
  <si>
    <t>Zimbabwe</t>
  </si>
  <si>
    <t>n/a</t>
  </si>
  <si>
    <t>AF</t>
  </si>
  <si>
    <t>AL</t>
  </si>
  <si>
    <t>DZ</t>
  </si>
  <si>
    <t>AO</t>
  </si>
  <si>
    <t>AR</t>
  </si>
  <si>
    <t>AM</t>
  </si>
  <si>
    <t>AU</t>
  </si>
  <si>
    <t>AT</t>
  </si>
  <si>
    <t>AZ</t>
  </si>
  <si>
    <t>BH</t>
  </si>
  <si>
    <t>BD</t>
  </si>
  <si>
    <t>BY</t>
  </si>
  <si>
    <t>BE</t>
  </si>
  <si>
    <t>BZ</t>
  </si>
  <si>
    <t>BT</t>
  </si>
  <si>
    <t>BO</t>
  </si>
  <si>
    <t>BA</t>
  </si>
  <si>
    <t>BW</t>
  </si>
  <si>
    <t>BR</t>
  </si>
  <si>
    <t>BG</t>
  </si>
  <si>
    <t>BI</t>
  </si>
  <si>
    <t>KH</t>
  </si>
  <si>
    <t>CM</t>
  </si>
  <si>
    <t>CA</t>
  </si>
  <si>
    <t>CV</t>
  </si>
  <si>
    <t>TD</t>
  </si>
  <si>
    <t>CL</t>
  </si>
  <si>
    <t>CN</t>
  </si>
  <si>
    <t>HK</t>
  </si>
  <si>
    <t>CO</t>
  </si>
  <si>
    <t>CD</t>
  </si>
  <si>
    <t>CR</t>
  </si>
  <si>
    <t>HR</t>
  </si>
  <si>
    <t>CU</t>
  </si>
  <si>
    <t>CY</t>
  </si>
  <si>
    <t>CZ</t>
  </si>
  <si>
    <t>DK</t>
  </si>
  <si>
    <t>DJ</t>
  </si>
  <si>
    <t>DO</t>
  </si>
  <si>
    <t>EC</t>
  </si>
  <si>
    <t>EG</t>
  </si>
  <si>
    <t>SV</t>
  </si>
  <si>
    <t>GQ</t>
  </si>
  <si>
    <t>EE</t>
  </si>
  <si>
    <t>ET</t>
  </si>
  <si>
    <t>FJ</t>
  </si>
  <si>
    <t>FI</t>
  </si>
  <si>
    <t>FR</t>
  </si>
  <si>
    <t>GA</t>
  </si>
  <si>
    <t>GM</t>
  </si>
  <si>
    <t>GE</t>
  </si>
  <si>
    <t>DE</t>
  </si>
  <si>
    <t>GH</t>
  </si>
  <si>
    <t>GR</t>
  </si>
  <si>
    <t>GT</t>
  </si>
  <si>
    <t>GY</t>
  </si>
  <si>
    <t>HT</t>
  </si>
  <si>
    <t>HN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</si>
  <si>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</si>
  <si>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</si>
  <si>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</si>
  <si>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</si>
  <si>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</si>
  <si>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</si>
  <si>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</si>
  <si>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</si>
  <si>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</si>
  <si>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</si>
  <si>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</si>
  <si>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</si>
  <si>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</si>
  <si>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</si>
  <si>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</si>
  <si>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</si>
  <si>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</si>
  <si>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</si>
  <si>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</si>
  <si>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</si>
  <si>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</si>
  <si>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</si>
  <si>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</si>
  <si>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LT</t>
  </si>
  <si>
    <t>LU</t>
  </si>
  <si>
    <t>MK</t>
  </si>
  <si>
    <t>MG</t>
  </si>
  <si>
    <t>MW</t>
  </si>
  <si>
    <t>MY</t>
  </si>
  <si>
    <t>MV</t>
  </si>
  <si>
    <t>ML</t>
  </si>
  <si>
    <t>MT</t>
  </si>
  <si>
    <t>MU</t>
  </si>
  <si>
    <t>MX</t>
  </si>
  <si>
    <t>MD</t>
  </si>
  <si>
    <t>MN</t>
  </si>
  <si>
    <t>MA</t>
  </si>
  <si>
    <t>MZ</t>
  </si>
  <si>
    <t>MM</t>
  </si>
  <si>
    <t>NA</t>
  </si>
  <si>
    <t>NP</t>
  </si>
  <si>
    <t>NL</t>
  </si>
  <si>
    <t>NZ</t>
  </si>
  <si>
    <t>NI</t>
  </si>
  <si>
    <t>NG</t>
  </si>
  <si>
    <t>NO</t>
  </si>
  <si>
    <t>OM</t>
  </si>
  <si>
    <t>PK</t>
  </si>
  <si>
    <t>PA</t>
  </si>
  <si>
    <t>PG</t>
  </si>
  <si>
    <t>PY</t>
  </si>
  <si>
    <t>PE</t>
  </si>
  <si>
    <t>PH</t>
  </si>
  <si>
    <t>PL</t>
  </si>
  <si>
    <t>PT</t>
  </si>
  <si>
    <t>QA</t>
  </si>
  <si>
    <t>RO</t>
  </si>
  <si>
    <t>RU</t>
  </si>
  <si>
    <t>RW</t>
  </si>
  <si>
    <t>WS</t>
  </si>
  <si>
    <t>SA</t>
  </si>
  <si>
    <t>SN</t>
  </si>
  <si>
    <t>SC</t>
  </si>
  <si>
    <t>SG</t>
  </si>
  <si>
    <t>SK</t>
  </si>
  <si>
    <t>SI</t>
  </si>
  <si>
    <t>SO</t>
  </si>
  <si>
    <t>ZA</t>
  </si>
  <si>
    <t>ES</t>
  </si>
  <si>
    <t>LK</t>
  </si>
  <si>
    <t>SD</t>
  </si>
  <si>
    <t>SR</t>
  </si>
  <si>
    <t>SZ</t>
  </si>
  <si>
    <t>SE</t>
  </si>
  <si>
    <t>CH</t>
  </si>
  <si>
    <t>SY</t>
  </si>
  <si>
    <t>TJ</t>
  </si>
  <si>
    <t>TH</t>
  </si>
  <si>
    <t>TT</t>
  </si>
  <si>
    <t>TN</t>
  </si>
  <si>
    <t>TR</t>
  </si>
  <si>
    <t>TM</t>
  </si>
  <si>
    <t>UG</t>
  </si>
  <si>
    <t>UA</t>
  </si>
  <si>
    <t>AE</t>
  </si>
  <si>
    <t>GB</t>
  </si>
  <si>
    <t>US</t>
  </si>
  <si>
    <t>UY</t>
  </si>
  <si>
    <t>UZ</t>
  </si>
  <si>
    <t>VE</t>
  </si>
  <si>
    <t>VN</t>
  </si>
  <si>
    <t>YE</t>
  </si>
  <si>
    <t>ZM</t>
  </si>
  <si>
    <t>ZW</t>
  </si>
  <si>
    <t>Code 2</t>
  </si>
  <si>
    <t>Bolivia</t>
  </si>
  <si>
    <t>DR Congo</t>
  </si>
  <si>
    <t>Iran</t>
  </si>
  <si>
    <t>Korea</t>
  </si>
  <si>
    <t>Laos</t>
  </si>
  <si>
    <t>Libya</t>
  </si>
  <si>
    <t>Moldova</t>
  </si>
  <si>
    <t>Macedonia</t>
  </si>
  <si>
    <t>Russia</t>
  </si>
  <si>
    <t>Syria</t>
  </si>
  <si>
    <t>Venezuela</t>
  </si>
  <si>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</si>
  <si>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</si>
  <si>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</si>
  <si>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</si>
  <si>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</si>
  <si>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</si>
  <si>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</si>
  <si>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</si>
  <si>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</si>
  <si>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</si>
  <si>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</si>
  <si>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bgd</t>
  </si>
  <si>
    <t>bgr</t>
  </si>
  <si>
    <t>bhr</t>
  </si>
  <si>
    <t>bih</t>
  </si>
  <si>
    <t>blr</t>
  </si>
  <si>
    <t>blz</t>
  </si>
  <si>
    <t>bol</t>
  </si>
  <si>
    <t>bra</t>
  </si>
  <si>
    <t>btn</t>
  </si>
  <si>
    <t>bwa</t>
  </si>
  <si>
    <t>can</t>
  </si>
  <si>
    <t>che</t>
  </si>
  <si>
    <t>chl</t>
  </si>
  <si>
    <t>chn</t>
  </si>
  <si>
    <t>cmr</t>
  </si>
  <si>
    <t>cod</t>
  </si>
  <si>
    <t>col</t>
  </si>
  <si>
    <t>cpv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</si>
  <si>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</si>
  <si>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</si>
  <si>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</si>
  <si>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</si>
  <si>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</si>
  <si>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</si>
  <si>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</si>
  <si>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</si>
  <si>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</si>
  <si>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</si>
  <si>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</si>
  <si>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</si>
  <si>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</si>
  <si>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</si>
  <si>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</si>
  <si>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</si>
  <si>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</si>
  <si>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</si>
  <si>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</si>
  <si>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</si>
  <si>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</si>
  <si>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gmb</t>
  </si>
  <si>
    <t>gnq</t>
  </si>
  <si>
    <t>grc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</si>
  <si>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</si>
  <si>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</si>
  <si>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</si>
  <si>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</si>
  <si>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</si>
  <si>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</si>
  <si>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</si>
  <si>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</si>
  <si>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</si>
  <si>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</si>
  <si>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</si>
  <si>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</si>
  <si>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</si>
  <si>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</si>
  <si>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</si>
  <si>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</si>
  <si>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</si>
  <si>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</si>
  <si>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</si>
  <si>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</si>
  <si>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</si>
  <si>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</si>
  <si>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</si>
  <si>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</si>
  <si>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</si>
  <si>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</si>
  <si>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</si>
  <si>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</si>
  <si>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</si>
  <si>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</si>
  <si>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</si>
  <si>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</si>
  <si>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</si>
  <si>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</si>
  <si>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</si>
  <si>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</si>
  <si>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</si>
  <si>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</si>
  <si>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</si>
  <si>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</si>
  <si>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</si>
  <si>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</si>
  <si>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mng</t>
  </si>
  <si>
    <t>moz</t>
  </si>
  <si>
    <t>mus</t>
  </si>
  <si>
    <t>mwi</t>
  </si>
  <si>
    <t>mys</t>
  </si>
  <si>
    <t>nam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</si>
  <si>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</si>
  <si>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</si>
  <si>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</si>
  <si>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</si>
  <si>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</si>
  <si>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</si>
  <si>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</si>
  <si>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</si>
  <si>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</si>
  <si>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</si>
  <si>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</si>
  <si>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</si>
  <si>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</si>
  <si>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prt</t>
  </si>
  <si>
    <t>pry</t>
  </si>
  <si>
    <t>qat</t>
  </si>
  <si>
    <t>rou</t>
  </si>
  <si>
    <t>rus</t>
  </si>
  <si>
    <t>rwa</t>
  </si>
  <si>
    <t>sau</t>
  </si>
  <si>
    <t>sdn</t>
  </si>
  <si>
    <t>sen</t>
  </si>
  <si>
    <t>sgp</t>
  </si>
  <si>
    <t>slv</t>
  </si>
  <si>
    <t>som</t>
  </si>
  <si>
    <t>sur</t>
  </si>
  <si>
    <t>svk</t>
  </si>
  <si>
    <t>svn</t>
  </si>
  <si>
    <t>swe</t>
  </si>
  <si>
    <t>swz</t>
  </si>
  <si>
    <t>syc</t>
  </si>
  <si>
    <t>syr</t>
  </si>
  <si>
    <t>tcd</t>
  </si>
  <si>
    <t>tha</t>
  </si>
  <si>
    <t>tjk</t>
  </si>
  <si>
    <t>tkm</t>
  </si>
  <si>
    <t>tto</t>
  </si>
  <si>
    <t>tun</t>
  </si>
  <si>
    <t>tur</t>
  </si>
  <si>
    <t>uga</t>
  </si>
  <si>
    <t>ukr</t>
  </si>
  <si>
    <t>ury</t>
  </si>
  <si>
    <t>usa</t>
  </si>
  <si>
    <t>uzb</t>
  </si>
  <si>
    <t>ven</t>
  </si>
  <si>
    <t>vnm</t>
  </si>
  <si>
    <t>wsm</t>
  </si>
  <si>
    <t>yem</t>
  </si>
  <si>
    <t>zaf</t>
  </si>
  <si>
    <t>zmb</t>
  </si>
  <si>
    <t>zwe</t>
  </si>
  <si>
    <t xml:space="preserve"> </t>
  </si>
  <si>
    <t xml:space="preserve"> t/capita</t>
  </si>
  <si>
    <t xml:space="preserve"> USD</t>
  </si>
  <si>
    <t>%</t>
  </si>
  <si>
    <t xml:space="preserve"> yrs</t>
  </si>
  <si>
    <t>CO2 footprint</t>
  </si>
  <si>
    <t>Milk price</t>
  </si>
  <si>
    <t>Press freedom ranking</t>
  </si>
  <si>
    <t>Internet coverage</t>
  </si>
  <si>
    <t>Life expectancy</t>
  </si>
  <si>
    <t>Women suffrage</t>
  </si>
  <si>
    <t>larger</t>
  </si>
  <si>
    <t>smaller</t>
  </si>
  <si>
    <t>data_header</t>
  </si>
  <si>
    <t>data_suffix</t>
  </si>
  <si>
    <t>data_comparison</t>
  </si>
  <si>
    <t>af</t>
  </si>
  <si>
    <t>ao</t>
  </si>
  <si>
    <t>al</t>
  </si>
  <si>
    <t>ar</t>
  </si>
  <si>
    <t>am</t>
  </si>
  <si>
    <t>au</t>
  </si>
  <si>
    <t>at</t>
  </si>
  <si>
    <t>az</t>
  </si>
  <si>
    <t>bi</t>
  </si>
  <si>
    <t>be</t>
  </si>
  <si>
    <t>bd</t>
  </si>
  <si>
    <t>bg</t>
  </si>
  <si>
    <t>bh</t>
  </si>
  <si>
    <t>ba</t>
  </si>
  <si>
    <t>by</t>
  </si>
  <si>
    <t>bz</t>
  </si>
  <si>
    <t>bo</t>
  </si>
  <si>
    <t>br</t>
  </si>
  <si>
    <t>bt</t>
  </si>
  <si>
    <t>bw</t>
  </si>
  <si>
    <t>ca</t>
  </si>
  <si>
    <t>ch</t>
  </si>
  <si>
    <t>cl</t>
  </si>
  <si>
    <t>cn</t>
  </si>
  <si>
    <t>cm</t>
  </si>
  <si>
    <t>cd</t>
  </si>
  <si>
    <t>co</t>
  </si>
  <si>
    <t>cv</t>
  </si>
  <si>
    <t>cr</t>
  </si>
  <si>
    <t>cu</t>
  </si>
  <si>
    <t>cy</t>
  </si>
  <si>
    <t>cz</t>
  </si>
  <si>
    <t>de</t>
  </si>
  <si>
    <t>dj</t>
  </si>
  <si>
    <t>dk</t>
  </si>
  <si>
    <t>do</t>
  </si>
  <si>
    <t>dz</t>
  </si>
  <si>
    <t>ec</t>
  </si>
  <si>
    <t>eg</t>
  </si>
  <si>
    <t>es</t>
  </si>
  <si>
    <t>ee</t>
  </si>
  <si>
    <t>et</t>
  </si>
  <si>
    <t>fi</t>
  </si>
  <si>
    <t>fj</t>
  </si>
  <si>
    <t>fr</t>
  </si>
  <si>
    <t>ga</t>
  </si>
  <si>
    <t>gb</t>
  </si>
  <si>
    <t>ge</t>
  </si>
  <si>
    <t>gh</t>
  </si>
  <si>
    <t>gm</t>
  </si>
  <si>
    <t>gr</t>
  </si>
  <si>
    <t>gt</t>
  </si>
  <si>
    <t>gy</t>
  </si>
  <si>
    <t>hk</t>
  </si>
  <si>
    <t>hn</t>
  </si>
  <si>
    <t>hr</t>
  </si>
  <si>
    <t>ht</t>
  </si>
  <si>
    <t>hu</t>
  </si>
  <si>
    <t>id</t>
  </si>
  <si>
    <t>in</t>
  </si>
  <si>
    <t>ie</t>
  </si>
  <si>
    <t>ir</t>
  </si>
  <si>
    <t>iq</t>
  </si>
  <si>
    <t>is</t>
  </si>
  <si>
    <t>il</t>
  </si>
  <si>
    <t>it</t>
  </si>
  <si>
    <t>jm</t>
  </si>
  <si>
    <t>jo</t>
  </si>
  <si>
    <t>jp</t>
  </si>
  <si>
    <t>kz</t>
  </si>
  <si>
    <t>ke</t>
  </si>
  <si>
    <t>kg</t>
  </si>
  <si>
    <t>kh</t>
  </si>
  <si>
    <t>kr</t>
  </si>
  <si>
    <t>kw</t>
  </si>
  <si>
    <t>lb</t>
  </si>
  <si>
    <t>lr</t>
  </si>
  <si>
    <t>ly</t>
  </si>
  <si>
    <t>lk</t>
  </si>
  <si>
    <t>ls</t>
  </si>
  <si>
    <t>lt</t>
  </si>
  <si>
    <t>lu</t>
  </si>
  <si>
    <t>lv</t>
  </si>
  <si>
    <t>ma</t>
  </si>
  <si>
    <t>md</t>
  </si>
  <si>
    <t>mg</t>
  </si>
  <si>
    <t>mv</t>
  </si>
  <si>
    <t>mx</t>
  </si>
  <si>
    <t>mk</t>
  </si>
  <si>
    <t>ml</t>
  </si>
  <si>
    <t>mt</t>
  </si>
  <si>
    <t>mm</t>
  </si>
  <si>
    <t>mn</t>
  </si>
  <si>
    <t>mz</t>
  </si>
  <si>
    <t>mu</t>
  </si>
  <si>
    <t>mw</t>
  </si>
  <si>
    <t>my</t>
  </si>
  <si>
    <t>na</t>
  </si>
  <si>
    <t>ng</t>
  </si>
  <si>
    <t>ni</t>
  </si>
  <si>
    <t>nl</t>
  </si>
  <si>
    <t>no</t>
  </si>
  <si>
    <t>np</t>
  </si>
  <si>
    <t>nz</t>
  </si>
  <si>
    <t>om</t>
  </si>
  <si>
    <t>pk</t>
  </si>
  <si>
    <t>pa</t>
  </si>
  <si>
    <t>pe</t>
  </si>
  <si>
    <t>ph</t>
  </si>
  <si>
    <t>pg</t>
  </si>
  <si>
    <t>pl</t>
  </si>
  <si>
    <t>pt</t>
  </si>
  <si>
    <t>py</t>
  </si>
  <si>
    <t>ro</t>
  </si>
  <si>
    <t>ru</t>
  </si>
  <si>
    <t>rw</t>
  </si>
  <si>
    <t>sd</t>
  </si>
  <si>
    <t>sn</t>
  </si>
  <si>
    <t>sg</t>
  </si>
  <si>
    <t>sv</t>
  </si>
  <si>
    <t>so</t>
  </si>
  <si>
    <t>sr</t>
  </si>
  <si>
    <t>sk</t>
  </si>
  <si>
    <t>si</t>
  </si>
  <si>
    <t>se</t>
  </si>
  <si>
    <t>sz</t>
  </si>
  <si>
    <t>sc</t>
  </si>
  <si>
    <t>sy</t>
  </si>
  <si>
    <t>td</t>
  </si>
  <si>
    <t>th</t>
  </si>
  <si>
    <t>tj</t>
  </si>
  <si>
    <t>tm</t>
  </si>
  <si>
    <t>tt</t>
  </si>
  <si>
    <t>tn</t>
  </si>
  <si>
    <t>tr</t>
  </si>
  <si>
    <t>ug</t>
  </si>
  <si>
    <t>ua</t>
  </si>
  <si>
    <t>uy</t>
  </si>
  <si>
    <t>us</t>
  </si>
  <si>
    <t>uz</t>
  </si>
  <si>
    <t>ve</t>
  </si>
  <si>
    <t>ws</t>
  </si>
  <si>
    <t>ye</t>
  </si>
  <si>
    <t>za</t>
  </si>
  <si>
    <t>zm</t>
  </si>
  <si>
    <t>zw</t>
  </si>
  <si>
    <t>af.svg</t>
  </si>
  <si>
    <t>Afghanistan.svg</t>
  </si>
  <si>
    <t>ao.svg</t>
  </si>
  <si>
    <t>Angola.svg</t>
  </si>
  <si>
    <t>al.svg</t>
  </si>
  <si>
    <t>Albania.svg</t>
  </si>
  <si>
    <t>ar.svg</t>
  </si>
  <si>
    <t>Argentina.svg</t>
  </si>
  <si>
    <t>am.svg</t>
  </si>
  <si>
    <t>Armenia.svg</t>
  </si>
  <si>
    <t>au.svg</t>
  </si>
  <si>
    <t>Australia.svg</t>
  </si>
  <si>
    <t>at.svg</t>
  </si>
  <si>
    <t>Austria.svg</t>
  </si>
  <si>
    <t>az.svg</t>
  </si>
  <si>
    <t>Azerbaijan.svg</t>
  </si>
  <si>
    <t>bi.svg</t>
  </si>
  <si>
    <t>Burundi.svg</t>
  </si>
  <si>
    <t>be.svg</t>
  </si>
  <si>
    <t>Belgium.svg</t>
  </si>
  <si>
    <t>bd.svg</t>
  </si>
  <si>
    <t>Bangladesh.svg</t>
  </si>
  <si>
    <t>bg.svg</t>
  </si>
  <si>
    <t>Bulgaria.svg</t>
  </si>
  <si>
    <t>bh.svg</t>
  </si>
  <si>
    <t>Bahrain.svg</t>
  </si>
  <si>
    <t>ba.svg</t>
  </si>
  <si>
    <t>Bosnia and Herzegovina.svg</t>
  </si>
  <si>
    <t>by.svg</t>
  </si>
  <si>
    <t>Belarus.svg</t>
  </si>
  <si>
    <t>bz.svg</t>
  </si>
  <si>
    <t>Belize.svg</t>
  </si>
  <si>
    <t>bo.svg</t>
  </si>
  <si>
    <t>Bolivia.svg</t>
  </si>
  <si>
    <t>br.svg</t>
  </si>
  <si>
    <t>Brazil.svg</t>
  </si>
  <si>
    <t>bt.svg</t>
  </si>
  <si>
    <t>Bhutan.svg</t>
  </si>
  <si>
    <t>bw.svg</t>
  </si>
  <si>
    <t>Botswana.svg</t>
  </si>
  <si>
    <t>ca.svg</t>
  </si>
  <si>
    <t>Canada.svg</t>
  </si>
  <si>
    <t>ch.svg</t>
  </si>
  <si>
    <t>Switzerland.svg</t>
  </si>
  <si>
    <t>cl.svg</t>
  </si>
  <si>
    <t>Chile.svg</t>
  </si>
  <si>
    <t>cn.svg</t>
  </si>
  <si>
    <t>China.svg</t>
  </si>
  <si>
    <t>cm.svg</t>
  </si>
  <si>
    <t>Cameroon.svg</t>
  </si>
  <si>
    <t>cd.svg</t>
  </si>
  <si>
    <t>DR Congo.svg</t>
  </si>
  <si>
    <t>co.svg</t>
  </si>
  <si>
    <t>Colombia.svg</t>
  </si>
  <si>
    <t>cv.svg</t>
  </si>
  <si>
    <t>Cape Verde.svg</t>
  </si>
  <si>
    <t>cr.svg</t>
  </si>
  <si>
    <t>Costa Rica.svg</t>
  </si>
  <si>
    <t>cu.svg</t>
  </si>
  <si>
    <t>Cuba.svg</t>
  </si>
  <si>
    <t>cy.svg</t>
  </si>
  <si>
    <t>Cyprus.svg</t>
  </si>
  <si>
    <t>cz.svg</t>
  </si>
  <si>
    <t>Czech Republic.svg</t>
  </si>
  <si>
    <t>de.svg</t>
  </si>
  <si>
    <t>Germany.svg</t>
  </si>
  <si>
    <t>dj.svg</t>
  </si>
  <si>
    <t>Djibouti.svg</t>
  </si>
  <si>
    <t>dk.svg</t>
  </si>
  <si>
    <t>Denmark.svg</t>
  </si>
  <si>
    <t>do.svg</t>
  </si>
  <si>
    <t>Dominican Republic.svg</t>
  </si>
  <si>
    <t>dz.svg</t>
  </si>
  <si>
    <t>Algeria.svg</t>
  </si>
  <si>
    <t>ec.svg</t>
  </si>
  <si>
    <t>Ecuador.svg</t>
  </si>
  <si>
    <t>eg.svg</t>
  </si>
  <si>
    <t>Egypt.svg</t>
  </si>
  <si>
    <t>es.svg</t>
  </si>
  <si>
    <t>Spain.svg</t>
  </si>
  <si>
    <t>ee.svg</t>
  </si>
  <si>
    <t>Estonia.svg</t>
  </si>
  <si>
    <t>et.svg</t>
  </si>
  <si>
    <t>Ethiopia.svg</t>
  </si>
  <si>
    <t>fi.svg</t>
  </si>
  <si>
    <t>Finland.svg</t>
  </si>
  <si>
    <t>fj.svg</t>
  </si>
  <si>
    <t>Fiji.svg</t>
  </si>
  <si>
    <t>fr.svg</t>
  </si>
  <si>
    <t>France.svg</t>
  </si>
  <si>
    <t>ga.svg</t>
  </si>
  <si>
    <t>Gabon.svg</t>
  </si>
  <si>
    <t>gb.svg</t>
  </si>
  <si>
    <t>United Kingdom.svg</t>
  </si>
  <si>
    <t>ge.svg</t>
  </si>
  <si>
    <t>Georgia.svg</t>
  </si>
  <si>
    <t>gh.svg</t>
  </si>
  <si>
    <t>Ghana.svg</t>
  </si>
  <si>
    <t>gm.svg</t>
  </si>
  <si>
    <t>Gambia.svg</t>
  </si>
  <si>
    <t>gr.svg</t>
  </si>
  <si>
    <t>Greece.svg</t>
  </si>
  <si>
    <t>gt.svg</t>
  </si>
  <si>
    <t>Guatemala.svg</t>
  </si>
  <si>
    <t>gy.svg</t>
  </si>
  <si>
    <t>Guyana.svg</t>
  </si>
  <si>
    <t>hk.svg</t>
  </si>
  <si>
    <t>Hong Kong.svg</t>
  </si>
  <si>
    <t>hn.svg</t>
  </si>
  <si>
    <t>Honduras.svg</t>
  </si>
  <si>
    <t>hr.svg</t>
  </si>
  <si>
    <t>Croatia.svg</t>
  </si>
  <si>
    <t>ht.svg</t>
  </si>
  <si>
    <t>Haiti.svg</t>
  </si>
  <si>
    <t>hu.svg</t>
  </si>
  <si>
    <t>Hungary.svg</t>
  </si>
  <si>
    <t>id.svg</t>
  </si>
  <si>
    <t>Indonesia.svg</t>
  </si>
  <si>
    <t>in.svg</t>
  </si>
  <si>
    <t>India.svg</t>
  </si>
  <si>
    <t>ie.svg</t>
  </si>
  <si>
    <t>Ireland.svg</t>
  </si>
  <si>
    <t>ir.svg</t>
  </si>
  <si>
    <t>Iran.svg</t>
  </si>
  <si>
    <t>iq.svg</t>
  </si>
  <si>
    <t>Iraq.svg</t>
  </si>
  <si>
    <t>is.svg</t>
  </si>
  <si>
    <t>Iceland.svg</t>
  </si>
  <si>
    <t>il.svg</t>
  </si>
  <si>
    <t>Israel.svg</t>
  </si>
  <si>
    <t>it.svg</t>
  </si>
  <si>
    <t>Italy.svg</t>
  </si>
  <si>
    <t>jm.svg</t>
  </si>
  <si>
    <t>Jamaica.svg</t>
  </si>
  <si>
    <t>jo.svg</t>
  </si>
  <si>
    <t>Jordan.svg</t>
  </si>
  <si>
    <t>jp.svg</t>
  </si>
  <si>
    <t>Japan.svg</t>
  </si>
  <si>
    <t>kz.svg</t>
  </si>
  <si>
    <t>Kazakhstan.svg</t>
  </si>
  <si>
    <t>ke.svg</t>
  </si>
  <si>
    <t>Kenya.svg</t>
  </si>
  <si>
    <t>kg.svg</t>
  </si>
  <si>
    <t>Kyrgyzstan.svg</t>
  </si>
  <si>
    <t>kh.svg</t>
  </si>
  <si>
    <t>Cambodia.svg</t>
  </si>
  <si>
    <t>kr.svg</t>
  </si>
  <si>
    <t>Korea.svg</t>
  </si>
  <si>
    <t>kw.svg</t>
  </si>
  <si>
    <t>Kuwait.svg</t>
  </si>
  <si>
    <t>lb.svg</t>
  </si>
  <si>
    <t>Lebanon.svg</t>
  </si>
  <si>
    <t>lr.svg</t>
  </si>
  <si>
    <t>Liberia.svg</t>
  </si>
  <si>
    <t>ly.svg</t>
  </si>
  <si>
    <t>Libya.svg</t>
  </si>
  <si>
    <t>lk.svg</t>
  </si>
  <si>
    <t>Sri Lanka.svg</t>
  </si>
  <si>
    <t>ls.svg</t>
  </si>
  <si>
    <t>Lesotho.svg</t>
  </si>
  <si>
    <t>lt.svg</t>
  </si>
  <si>
    <t>Lithuania.svg</t>
  </si>
  <si>
    <t>lu.svg</t>
  </si>
  <si>
    <t>Luxembourg.svg</t>
  </si>
  <si>
    <t>lv.svg</t>
  </si>
  <si>
    <t>Latvia.svg</t>
  </si>
  <si>
    <t>ma.svg</t>
  </si>
  <si>
    <t>Morocco.svg</t>
  </si>
  <si>
    <t>md.svg</t>
  </si>
  <si>
    <t>Moldova.svg</t>
  </si>
  <si>
    <t>mg.svg</t>
  </si>
  <si>
    <t>Madagascar.svg</t>
  </si>
  <si>
    <t>mv.svg</t>
  </si>
  <si>
    <t>Maldives.svg</t>
  </si>
  <si>
    <t>mx.svg</t>
  </si>
  <si>
    <t>Mexico.svg</t>
  </si>
  <si>
    <t>mk.svg</t>
  </si>
  <si>
    <t>Macedonia.svg</t>
  </si>
  <si>
    <t>ml.svg</t>
  </si>
  <si>
    <t>Mali.svg</t>
  </si>
  <si>
    <t>mt.svg</t>
  </si>
  <si>
    <t>Malta.svg</t>
  </si>
  <si>
    <t>mm.svg</t>
  </si>
  <si>
    <t>Myanmar.svg</t>
  </si>
  <si>
    <t>mn.svg</t>
  </si>
  <si>
    <t>Mongolia.svg</t>
  </si>
  <si>
    <t>mz.svg</t>
  </si>
  <si>
    <t>Mozambique.svg</t>
  </si>
  <si>
    <t>mu.svg</t>
  </si>
  <si>
    <t>Mauritius.svg</t>
  </si>
  <si>
    <t>mw.svg</t>
  </si>
  <si>
    <t>Malawi.svg</t>
  </si>
  <si>
    <t>my.svg</t>
  </si>
  <si>
    <t>Malaysia.svg</t>
  </si>
  <si>
    <t>na.svg</t>
  </si>
  <si>
    <t>Namibia.svg</t>
  </si>
  <si>
    <t>ng.svg</t>
  </si>
  <si>
    <t>Nigeria.svg</t>
  </si>
  <si>
    <t>ni.svg</t>
  </si>
  <si>
    <t>Nicaragua.svg</t>
  </si>
  <si>
    <t>nl.svg</t>
  </si>
  <si>
    <t>Netherlands.svg</t>
  </si>
  <si>
    <t>no.svg</t>
  </si>
  <si>
    <t>Norway.svg</t>
  </si>
  <si>
    <t>np.svg</t>
  </si>
  <si>
    <t>Nepal.svg</t>
  </si>
  <si>
    <t>nz.svg</t>
  </si>
  <si>
    <t>New Zealand.svg</t>
  </si>
  <si>
    <t>om.svg</t>
  </si>
  <si>
    <t>Oman.svg</t>
  </si>
  <si>
    <t>pk.svg</t>
  </si>
  <si>
    <t>Pakistan.svg</t>
  </si>
  <si>
    <t>pa.svg</t>
  </si>
  <si>
    <t>Panama.svg</t>
  </si>
  <si>
    <t>pe.svg</t>
  </si>
  <si>
    <t>Peru.svg</t>
  </si>
  <si>
    <t>ph.svg</t>
  </si>
  <si>
    <t>Philippines.svg</t>
  </si>
  <si>
    <t>pg.svg</t>
  </si>
  <si>
    <t>Papua New Guinea.svg</t>
  </si>
  <si>
    <t>pl.svg</t>
  </si>
  <si>
    <t>Poland.svg</t>
  </si>
  <si>
    <t>pt.svg</t>
  </si>
  <si>
    <t>Portugal.svg</t>
  </si>
  <si>
    <t>py.svg</t>
  </si>
  <si>
    <t>Paraguay.svg</t>
  </si>
  <si>
    <t>ro.svg</t>
  </si>
  <si>
    <t>Romania.svg</t>
  </si>
  <si>
    <t>ru.svg</t>
  </si>
  <si>
    <t>Russia.svg</t>
  </si>
  <si>
    <t>rw.svg</t>
  </si>
  <si>
    <t>Rwanda.svg</t>
  </si>
  <si>
    <t>sd.svg</t>
  </si>
  <si>
    <t>Sudan.svg</t>
  </si>
  <si>
    <t>sn.svg</t>
  </si>
  <si>
    <t>Senegal.svg</t>
  </si>
  <si>
    <t>sg.svg</t>
  </si>
  <si>
    <t>Singapore.svg</t>
  </si>
  <si>
    <t>sv.svg</t>
  </si>
  <si>
    <t>El Salvador.svg</t>
  </si>
  <si>
    <t>so.svg</t>
  </si>
  <si>
    <t>Somalia.svg</t>
  </si>
  <si>
    <t>sr.svg</t>
  </si>
  <si>
    <t>Suriname.svg</t>
  </si>
  <si>
    <t>sk.svg</t>
  </si>
  <si>
    <t>Slovakia.svg</t>
  </si>
  <si>
    <t>si.svg</t>
  </si>
  <si>
    <t>Slovenia.svg</t>
  </si>
  <si>
    <t>se.svg</t>
  </si>
  <si>
    <t>Sweden.svg</t>
  </si>
  <si>
    <t>sz.svg</t>
  </si>
  <si>
    <t>Swaziland.svg</t>
  </si>
  <si>
    <t>sc.svg</t>
  </si>
  <si>
    <t>Seychelles.svg</t>
  </si>
  <si>
    <t>sy.svg</t>
  </si>
  <si>
    <t>Syria.svg</t>
  </si>
  <si>
    <t>td.svg</t>
  </si>
  <si>
    <t>Chad.svg</t>
  </si>
  <si>
    <t>th.svg</t>
  </si>
  <si>
    <t>Thailand.svg</t>
  </si>
  <si>
    <t>tj.svg</t>
  </si>
  <si>
    <t>Tajikistan.svg</t>
  </si>
  <si>
    <t>tm.svg</t>
  </si>
  <si>
    <t>Turkmenistan.svg</t>
  </si>
  <si>
    <t>tt.svg</t>
  </si>
  <si>
    <t>Trinidad and Tobago.svg</t>
  </si>
  <si>
    <t>tn.svg</t>
  </si>
  <si>
    <t>Tunisia.svg</t>
  </si>
  <si>
    <t>tr.svg</t>
  </si>
  <si>
    <t>Turkey.svg</t>
  </si>
  <si>
    <t>ug.svg</t>
  </si>
  <si>
    <t>Uganda.svg</t>
  </si>
  <si>
    <t>ua.svg</t>
  </si>
  <si>
    <t>Ukraine.svg</t>
  </si>
  <si>
    <t>uy.svg</t>
  </si>
  <si>
    <t>Uruguay.svg</t>
  </si>
  <si>
    <t>us.svg</t>
  </si>
  <si>
    <t>United States.svg</t>
  </si>
  <si>
    <t>uz.svg</t>
  </si>
  <si>
    <t>Uzbekistan.svg</t>
  </si>
  <si>
    <t>ve.svg</t>
  </si>
  <si>
    <t>Venezuela.svg</t>
  </si>
  <si>
    <t>ws.svg</t>
  </si>
  <si>
    <t>Samoa.svg</t>
  </si>
  <si>
    <t>ye.svg</t>
  </si>
  <si>
    <t>Yemen.svg</t>
  </si>
  <si>
    <t>za.svg</t>
  </si>
  <si>
    <t>South Africa.svg</t>
  </si>
  <si>
    <t>zm.svg</t>
  </si>
  <si>
    <t>Zambia.svg</t>
  </si>
  <si>
    <t>zw.svg</t>
  </si>
  <si>
    <t>Zimbabwe.svg</t>
  </si>
  <si>
    <t>Rename-Item -Path "c:\logfiles\daily_file.txt" -NewName "monday_file.txt"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</si>
</sst>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2"/>
      <color theme="1"/>
      <name val="Din-Regular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P211"/>
  <sheetViews>
    <sheetView topLeftCell="A127" zoomScale="70" zoomScaleNormal="70" workbookViewId="0">
      <selection activeCell="A2" sqref="A2:I156"/>
    </sheetView>
  </sheetViews>
  <sheetFormatPr baseColWidth="10" defaultRowHeight="17.25"/>
  <cols>
    <col min="1" max="1" width="7" customWidth="1"/>
    <col min="2" max="2" width="15" customWidth="1"/>
    <col min="4" max="4" width="6.875" customWidth="1"/>
    <col min="5" max="5" width="7.25" customWidth="1"/>
    <col min="7" max="7" width="7.5" customWidth="1"/>
    <col min="8" max="8" width="6.125" customWidth="1"/>
    <col min="13" max="13" width="7.375" customWidth="1"/>
    <col min="16" max="16" width="11.75" customWidth="1"/>
  </cols>
  <sheetData>
    <row r="2" spans="1:16">
      <c r="A2" t="s">
        <v>0</v>
      </c>
      <c r="B2" t="s">
        <v>159</v>
      </c>
      <c r="C2" s="3" t="s">
        <v>634</v>
      </c>
      <c r="D2" s="2" t="s">
        <v>635</v>
      </c>
      <c r="E2" s="1" t="s">
        <v>636</v>
      </c>
      <c r="F2" s="1" t="s">
        <v>637</v>
      </c>
      <c r="G2" s="2" t="s">
        <v>638</v>
      </c>
      <c r="H2" s="1" t="s">
        <v>639</v>
      </c>
      <c r="I2" s="1" t="s">
        <v>642</v>
      </c>
    </row>
    <row r="3" spans="1:16">
      <c r="B3" t="s">
        <v>629</v>
      </c>
      <c r="C3" t="s">
        <v>630</v>
      </c>
      <c r="D3" t="s">
        <v>631</v>
      </c>
      <c r="F3" t="s">
        <v>632</v>
      </c>
      <c r="G3" t="s">
        <v>633</v>
      </c>
      <c r="I3" t="s">
        <v>643</v>
      </c>
    </row>
    <row r="4" spans="1:16">
      <c r="C4" t="s">
        <v>640</v>
      </c>
      <c r="D4" t="s">
        <v>640</v>
      </c>
      <c r="E4" t="s">
        <v>640</v>
      </c>
      <c r="F4" t="s">
        <v>641</v>
      </c>
      <c r="G4" t="s">
        <v>641</v>
      </c>
      <c r="H4" t="s">
        <v>640</v>
      </c>
      <c r="I4" t="s">
        <v>644</v>
      </c>
    </row>
    <row r="5" spans="1:16">
      <c r="A5" t="s">
        <v>1</v>
      </c>
      <c r="B5" t="s">
        <v>160</v>
      </c>
      <c r="C5" s="3">
        <v>0.02</v>
      </c>
      <c r="D5" s="2">
        <v>0.98</v>
      </c>
      <c r="E5" s="1">
        <v>118</v>
      </c>
      <c r="F5" s="1">
        <v>7</v>
      </c>
      <c r="G5" s="2">
        <v>63.673000000000002</v>
      </c>
      <c r="H5" s="1">
        <v>1963</v>
      </c>
      <c r="I5" t="s">
        <v>477</v>
      </c>
      <c r="J5" s="1"/>
      <c r="M5" s="2"/>
      <c r="P5" s="1"/>
    </row>
    <row r="6" spans="1:16">
      <c r="A6" t="s">
        <v>4</v>
      </c>
      <c r="B6" t="s">
        <v>161</v>
      </c>
      <c r="C6" s="3">
        <v>1.038</v>
      </c>
      <c r="D6" s="2">
        <v>2.46</v>
      </c>
      <c r="E6" s="1">
        <v>121</v>
      </c>
      <c r="F6" s="1">
        <v>23</v>
      </c>
      <c r="G6" s="2">
        <v>61.546999999999997</v>
      </c>
      <c r="H6" s="1">
        <v>1975</v>
      </c>
      <c r="I6" t="s">
        <v>478</v>
      </c>
      <c r="J6" s="1"/>
      <c r="M6" s="2"/>
      <c r="P6" s="1"/>
    </row>
    <row r="7" spans="1:16">
      <c r="A7" t="s">
        <v>2</v>
      </c>
      <c r="B7" t="s">
        <v>162</v>
      </c>
      <c r="C7" s="3">
        <v>1.536</v>
      </c>
      <c r="D7" s="2">
        <v>1.21</v>
      </c>
      <c r="E7" s="1">
        <v>75</v>
      </c>
      <c r="F7" s="1">
        <v>63</v>
      </c>
      <c r="G7" s="2">
        <v>78.344999999999999</v>
      </c>
      <c r="H7" s="1">
        <v>1920</v>
      </c>
      <c r="I7" t="s">
        <v>479</v>
      </c>
      <c r="J7" s="1"/>
      <c r="M7" s="2"/>
      <c r="P7" s="1"/>
    </row>
    <row r="8" spans="1:16">
      <c r="A8" t="s">
        <v>132</v>
      </c>
      <c r="B8" t="s">
        <v>163</v>
      </c>
      <c r="C8" s="3">
        <v>21.617999999999999</v>
      </c>
      <c r="D8" s="2">
        <v>1.44</v>
      </c>
      <c r="E8" s="1">
        <v>128</v>
      </c>
      <c r="F8" s="1">
        <v>92</v>
      </c>
      <c r="G8" s="2">
        <v>77.256</v>
      </c>
      <c r="H8" s="1" t="s">
        <v>312</v>
      </c>
      <c r="I8" t="s">
        <v>480</v>
      </c>
      <c r="J8" s="1"/>
      <c r="M8" s="2"/>
      <c r="P8" s="1"/>
    </row>
    <row r="9" spans="1:16">
      <c r="A9" t="s">
        <v>5</v>
      </c>
      <c r="B9" t="s">
        <v>164</v>
      </c>
      <c r="C9" s="3">
        <v>4.4850000000000003</v>
      </c>
      <c r="D9" s="2">
        <v>1.21</v>
      </c>
      <c r="E9" s="1">
        <v>52</v>
      </c>
      <c r="F9" s="1">
        <v>69</v>
      </c>
      <c r="G9" s="2">
        <v>76.576999999999998</v>
      </c>
      <c r="H9" s="1">
        <v>1947</v>
      </c>
      <c r="I9" t="s">
        <v>481</v>
      </c>
      <c r="J9" s="1"/>
      <c r="M9" s="2"/>
      <c r="P9" s="1"/>
    </row>
    <row r="10" spans="1:16">
      <c r="A10" t="s">
        <v>6</v>
      </c>
      <c r="B10" t="s">
        <v>165</v>
      </c>
      <c r="C10" s="3">
        <v>2.302</v>
      </c>
      <c r="D10" s="2">
        <v>0.9</v>
      </c>
      <c r="E10" s="1">
        <v>80</v>
      </c>
      <c r="F10" s="1">
        <v>50</v>
      </c>
      <c r="G10" s="2">
        <v>74.617999999999995</v>
      </c>
      <c r="H10" s="1">
        <v>1917</v>
      </c>
      <c r="I10" t="s">
        <v>482</v>
      </c>
      <c r="J10" s="1"/>
      <c r="M10" s="2"/>
      <c r="P10" s="1"/>
    </row>
    <row r="11" spans="1:16">
      <c r="A11" t="s">
        <v>7</v>
      </c>
      <c r="B11" t="s">
        <v>166</v>
      </c>
      <c r="C11" s="3">
        <v>16.914999999999999</v>
      </c>
      <c r="D11" s="2">
        <v>1.39</v>
      </c>
      <c r="E11" s="1">
        <v>19</v>
      </c>
      <c r="F11" s="1">
        <v>85</v>
      </c>
      <c r="G11" s="2">
        <v>82.5</v>
      </c>
      <c r="H11" s="1">
        <v>1962</v>
      </c>
      <c r="I11" t="s">
        <v>483</v>
      </c>
      <c r="J11" s="1"/>
      <c r="M11" s="2"/>
      <c r="P11" s="1"/>
    </row>
    <row r="12" spans="1:16">
      <c r="A12" t="s">
        <v>8</v>
      </c>
      <c r="B12" t="s">
        <v>167</v>
      </c>
      <c r="C12" s="3">
        <v>8.9960000000000004</v>
      </c>
      <c r="D12" s="2">
        <v>1.29</v>
      </c>
      <c r="E12" s="1">
        <v>11</v>
      </c>
      <c r="F12" s="1">
        <v>81</v>
      </c>
      <c r="G12" s="2">
        <v>80.890243900000002</v>
      </c>
      <c r="H12" s="1">
        <v>1919</v>
      </c>
      <c r="I12" t="s">
        <v>484</v>
      </c>
      <c r="J12" s="1"/>
      <c r="M12" s="2"/>
      <c r="P12" s="1"/>
    </row>
    <row r="13" spans="1:16">
      <c r="A13" t="s">
        <v>9</v>
      </c>
      <c r="B13" t="s">
        <v>168</v>
      </c>
      <c r="C13" s="3">
        <v>3.6309999999999998</v>
      </c>
      <c r="D13" s="2">
        <v>1.55</v>
      </c>
      <c r="E13" s="1">
        <v>163</v>
      </c>
      <c r="F13" s="1">
        <v>61</v>
      </c>
      <c r="G13" s="2">
        <v>72.025999999999996</v>
      </c>
      <c r="H13" s="1">
        <v>1918</v>
      </c>
      <c r="I13" t="s">
        <v>485</v>
      </c>
      <c r="J13" s="1"/>
      <c r="M13" s="2"/>
      <c r="P13" s="1"/>
    </row>
    <row r="14" spans="1:16">
      <c r="A14" t="s">
        <v>20</v>
      </c>
      <c r="B14" t="s">
        <v>169</v>
      </c>
      <c r="C14" s="3">
        <v>0.25900000000000001</v>
      </c>
      <c r="D14" s="2">
        <v>1.55</v>
      </c>
      <c r="E14" s="1">
        <v>159</v>
      </c>
      <c r="F14" s="1">
        <v>2</v>
      </c>
      <c r="G14" s="2">
        <v>57.481000000000002</v>
      </c>
      <c r="H14" s="1">
        <v>1961</v>
      </c>
      <c r="I14" t="s">
        <v>486</v>
      </c>
      <c r="J14" s="1"/>
      <c r="M14" s="2"/>
      <c r="P14" s="1"/>
    </row>
    <row r="15" spans="1:16">
      <c r="A15" t="s">
        <v>13</v>
      </c>
      <c r="B15" t="s">
        <v>170</v>
      </c>
      <c r="C15" s="3">
        <v>10.292</v>
      </c>
      <c r="D15" s="2">
        <v>1.22</v>
      </c>
      <c r="E15" s="1">
        <v>7</v>
      </c>
      <c r="F15" s="1">
        <v>89</v>
      </c>
      <c r="G15" s="2">
        <v>80.992682930000001</v>
      </c>
      <c r="H15" s="1">
        <v>1948</v>
      </c>
      <c r="I15" t="s">
        <v>487</v>
      </c>
      <c r="J15" s="1"/>
      <c r="M15" s="2"/>
      <c r="P15" s="1"/>
    </row>
    <row r="16" spans="1:16">
      <c r="A16" t="s">
        <v>11</v>
      </c>
      <c r="B16" t="s">
        <v>171</v>
      </c>
      <c r="C16" s="3">
        <v>0.34399999999999997</v>
      </c>
      <c r="D16" s="2">
        <v>0.78</v>
      </c>
      <c r="E16" s="1">
        <v>146</v>
      </c>
      <c r="F16" s="1">
        <v>13</v>
      </c>
      <c r="G16" s="2">
        <v>72.489000000000004</v>
      </c>
      <c r="H16" s="1">
        <v>1971</v>
      </c>
      <c r="I16" t="s">
        <v>488</v>
      </c>
      <c r="J16" s="1"/>
      <c r="M16" s="2"/>
      <c r="P16" s="1"/>
    </row>
    <row r="17" spans="1:16">
      <c r="A17" t="s">
        <v>19</v>
      </c>
      <c r="B17" t="s">
        <v>172</v>
      </c>
      <c r="C17" s="3">
        <v>6.5019999999999998</v>
      </c>
      <c r="D17" s="2">
        <v>1.32</v>
      </c>
      <c r="E17" s="1">
        <v>111</v>
      </c>
      <c r="F17" s="1">
        <v>59</v>
      </c>
      <c r="G17" s="2">
        <v>74.614634150000001</v>
      </c>
      <c r="H17" s="1">
        <v>1944</v>
      </c>
      <c r="I17" t="s">
        <v>489</v>
      </c>
      <c r="J17" s="1"/>
      <c r="M17" s="2"/>
      <c r="P17" s="1"/>
    </row>
    <row r="18" spans="1:16">
      <c r="A18" t="s">
        <v>10</v>
      </c>
      <c r="B18" t="s">
        <v>173</v>
      </c>
      <c r="C18" s="3">
        <v>21.74</v>
      </c>
      <c r="D18" s="2">
        <v>1.38</v>
      </c>
      <c r="E18" s="1">
        <v>166</v>
      </c>
      <c r="F18" s="1">
        <v>92</v>
      </c>
      <c r="G18" s="2">
        <v>76.900000000000006</v>
      </c>
      <c r="H18" s="1">
        <v>2002</v>
      </c>
      <c r="I18" t="s">
        <v>490</v>
      </c>
      <c r="J18" s="1"/>
      <c r="M18" s="2"/>
      <c r="P18" s="1"/>
    </row>
    <row r="19" spans="1:16">
      <c r="A19" t="s">
        <v>16</v>
      </c>
      <c r="B19" t="s">
        <v>174</v>
      </c>
      <c r="C19" s="3">
        <v>7.1879999999999997</v>
      </c>
      <c r="D19" s="2">
        <v>1.02</v>
      </c>
      <c r="E19" s="1">
        <v>62</v>
      </c>
      <c r="F19" s="1">
        <v>62</v>
      </c>
      <c r="G19" s="2">
        <v>76.911000000000001</v>
      </c>
      <c r="H19" s="1">
        <v>1945</v>
      </c>
      <c r="I19" t="s">
        <v>491</v>
      </c>
      <c r="J19" s="1"/>
      <c r="M19" s="2"/>
      <c r="P19" s="1"/>
    </row>
    <row r="20" spans="1:16">
      <c r="A20" t="s">
        <v>12</v>
      </c>
      <c r="B20" t="s">
        <v>175</v>
      </c>
      <c r="C20" s="3">
        <v>8.4540000000000006</v>
      </c>
      <c r="D20" s="2">
        <v>0.9</v>
      </c>
      <c r="E20" s="1">
        <v>155</v>
      </c>
      <c r="F20" s="1">
        <v>61</v>
      </c>
      <c r="G20" s="2">
        <v>73.826829270000005</v>
      </c>
      <c r="H20" s="1">
        <v>1919</v>
      </c>
      <c r="I20" t="s">
        <v>492</v>
      </c>
      <c r="J20" s="1"/>
      <c r="M20" s="2"/>
      <c r="P20" s="1"/>
    </row>
    <row r="21" spans="1:16">
      <c r="A21" t="s">
        <v>14</v>
      </c>
      <c r="B21" t="s">
        <v>176</v>
      </c>
      <c r="C21" s="3">
        <v>2.9329999999999998</v>
      </c>
      <c r="D21" s="2">
        <v>1.42</v>
      </c>
      <c r="E21" s="1">
        <v>47</v>
      </c>
      <c r="F21" s="1">
        <v>45</v>
      </c>
      <c r="G21" s="2">
        <v>70.384</v>
      </c>
      <c r="H21" s="1">
        <v>1954</v>
      </c>
      <c r="I21" t="s">
        <v>493</v>
      </c>
      <c r="J21" s="1"/>
      <c r="M21" s="2"/>
      <c r="P21" s="1"/>
    </row>
    <row r="22" spans="1:16">
      <c r="A22" t="s">
        <v>151</v>
      </c>
      <c r="B22" t="s">
        <v>466</v>
      </c>
      <c r="C22" s="3">
        <v>1.6539999999999999</v>
      </c>
      <c r="D22" s="2">
        <v>0.79</v>
      </c>
      <c r="E22" s="1">
        <v>110</v>
      </c>
      <c r="F22" s="1">
        <v>41</v>
      </c>
      <c r="G22" s="2">
        <v>69.125</v>
      </c>
      <c r="H22" s="1">
        <v>1952</v>
      </c>
      <c r="I22" t="s">
        <v>494</v>
      </c>
      <c r="J22" s="1"/>
      <c r="M22" s="2"/>
      <c r="P22" s="1"/>
    </row>
    <row r="23" spans="1:16">
      <c r="A23" t="s">
        <v>18</v>
      </c>
      <c r="B23" t="s">
        <v>178</v>
      </c>
      <c r="C23" s="3">
        <v>2.5550000000000002</v>
      </c>
      <c r="D23" s="2">
        <v>1.03</v>
      </c>
      <c r="E23" s="1">
        <v>102</v>
      </c>
      <c r="F23" s="1">
        <v>66</v>
      </c>
      <c r="G23" s="2">
        <v>75.509</v>
      </c>
      <c r="H23" s="1">
        <v>1932</v>
      </c>
      <c r="I23" t="s">
        <v>495</v>
      </c>
      <c r="J23" s="1"/>
      <c r="M23" s="2"/>
      <c r="P23" s="1"/>
    </row>
    <row r="24" spans="1:16">
      <c r="A24" t="s">
        <v>15</v>
      </c>
      <c r="B24" t="s">
        <v>179</v>
      </c>
      <c r="C24" s="3">
        <v>0.91500000000000004</v>
      </c>
      <c r="D24" s="2">
        <v>0.9</v>
      </c>
      <c r="E24" s="1">
        <v>94</v>
      </c>
      <c r="F24" s="1">
        <v>37</v>
      </c>
      <c r="G24" s="2">
        <v>70.197000000000003</v>
      </c>
      <c r="H24" s="1">
        <v>1953</v>
      </c>
      <c r="I24" t="s">
        <v>496</v>
      </c>
      <c r="J24" s="1"/>
      <c r="M24" s="2"/>
      <c r="P24" s="1"/>
    </row>
    <row r="25" spans="1:16">
      <c r="A25" t="s">
        <v>17</v>
      </c>
      <c r="B25" t="s">
        <v>180</v>
      </c>
      <c r="C25" s="3">
        <v>2.14</v>
      </c>
      <c r="D25" s="2">
        <v>1.1100000000000001</v>
      </c>
      <c r="E25" s="1">
        <v>48</v>
      </c>
      <c r="F25" s="1">
        <v>21</v>
      </c>
      <c r="G25" s="2">
        <v>66.796999999999997</v>
      </c>
      <c r="H25" s="1">
        <v>1965</v>
      </c>
      <c r="I25" t="s">
        <v>497</v>
      </c>
      <c r="J25" s="1"/>
      <c r="M25" s="2"/>
      <c r="P25" s="1"/>
    </row>
    <row r="26" spans="1:16">
      <c r="A26" t="s">
        <v>23</v>
      </c>
      <c r="B26" t="s">
        <v>181</v>
      </c>
      <c r="C26" s="3">
        <v>15.669</v>
      </c>
      <c r="D26" s="2">
        <v>1.8</v>
      </c>
      <c r="E26" s="1">
        <v>18</v>
      </c>
      <c r="F26" s="1">
        <v>89</v>
      </c>
      <c r="G26" s="2">
        <v>82.3005122</v>
      </c>
      <c r="H26" s="1">
        <v>1960</v>
      </c>
      <c r="I26" t="s">
        <v>498</v>
      </c>
      <c r="J26" s="1"/>
      <c r="M26" s="2"/>
      <c r="P26" s="1"/>
    </row>
    <row r="27" spans="1:16">
      <c r="A27" t="s">
        <v>123</v>
      </c>
      <c r="B27" t="s">
        <v>182</v>
      </c>
      <c r="C27" s="3">
        <v>5.7789999999999999</v>
      </c>
      <c r="D27" s="2">
        <v>1.6</v>
      </c>
      <c r="E27" s="1">
        <v>5</v>
      </c>
      <c r="F27" s="1">
        <v>87</v>
      </c>
      <c r="G27" s="2">
        <v>82.897560979999994</v>
      </c>
      <c r="H27" s="1">
        <v>1971</v>
      </c>
      <c r="I27" t="s">
        <v>499</v>
      </c>
      <c r="J27" s="1"/>
      <c r="M27" s="2"/>
      <c r="P27" s="1"/>
    </row>
    <row r="28" spans="1:16">
      <c r="A28" t="s">
        <v>26</v>
      </c>
      <c r="B28" t="s">
        <v>183</v>
      </c>
      <c r="C28" s="3">
        <v>5.4720000000000004</v>
      </c>
      <c r="D28" s="2">
        <v>1.19</v>
      </c>
      <c r="E28" s="1">
        <v>38</v>
      </c>
      <c r="F28" s="1">
        <v>78</v>
      </c>
      <c r="G28" s="2">
        <v>79.522000000000006</v>
      </c>
      <c r="H28" s="1">
        <v>1949</v>
      </c>
      <c r="I28" t="s">
        <v>500</v>
      </c>
      <c r="J28" s="1"/>
      <c r="M28" s="2"/>
      <c r="P28" s="1"/>
    </row>
    <row r="29" spans="1:16">
      <c r="A29" t="s">
        <v>27</v>
      </c>
      <c r="B29" t="s">
        <v>184</v>
      </c>
      <c r="C29" s="3">
        <v>7.42</v>
      </c>
      <c r="D29" s="2">
        <v>2.09</v>
      </c>
      <c r="E29" s="1">
        <v>176</v>
      </c>
      <c r="F29" s="1">
        <v>52</v>
      </c>
      <c r="G29" s="2">
        <v>76.251999999999995</v>
      </c>
      <c r="H29" s="1">
        <v>1947</v>
      </c>
      <c r="I29" t="s">
        <v>501</v>
      </c>
      <c r="J29" s="1"/>
      <c r="M29" s="2"/>
      <c r="P29" s="1"/>
    </row>
    <row r="30" spans="1:16">
      <c r="A30" t="s">
        <v>22</v>
      </c>
      <c r="B30" t="s">
        <v>185</v>
      </c>
      <c r="C30" s="3">
        <v>0.32100000000000001</v>
      </c>
      <c r="D30" s="2">
        <v>2.41</v>
      </c>
      <c r="E30" s="1">
        <v>129</v>
      </c>
      <c r="F30" s="1">
        <v>18</v>
      </c>
      <c r="G30" s="2">
        <v>58.073</v>
      </c>
      <c r="H30" s="1">
        <v>1946</v>
      </c>
      <c r="I30" t="s">
        <v>502</v>
      </c>
      <c r="J30" s="1"/>
      <c r="M30" s="2"/>
      <c r="P30" s="1"/>
    </row>
    <row r="31" spans="1:16">
      <c r="A31" t="s">
        <v>140</v>
      </c>
      <c r="B31" t="s">
        <v>467</v>
      </c>
      <c r="C31" s="3">
        <v>5.3999999999999999E-2</v>
      </c>
      <c r="D31" s="2">
        <v>2.5</v>
      </c>
      <c r="E31" s="1">
        <v>154</v>
      </c>
      <c r="F31" s="1">
        <v>4</v>
      </c>
      <c r="G31" s="2">
        <v>59.621000000000002</v>
      </c>
      <c r="H31" s="1">
        <v>1967</v>
      </c>
      <c r="I31" t="s">
        <v>503</v>
      </c>
      <c r="J31" s="1"/>
      <c r="M31" s="2"/>
      <c r="P31" s="1"/>
    </row>
    <row r="32" spans="1:16">
      <c r="A32" t="s">
        <v>28</v>
      </c>
      <c r="B32" t="s">
        <v>187</v>
      </c>
      <c r="C32" s="3">
        <v>1.7749999999999999</v>
      </c>
      <c r="D32" s="2">
        <v>1.1100000000000001</v>
      </c>
      <c r="E32" s="1">
        <v>130</v>
      </c>
      <c r="F32" s="1">
        <v>57</v>
      </c>
      <c r="G32" s="2">
        <v>74.381</v>
      </c>
      <c r="H32" s="1">
        <v>1954</v>
      </c>
      <c r="I32" t="s">
        <v>504</v>
      </c>
      <c r="J32" s="1"/>
      <c r="M32" s="2"/>
      <c r="P32" s="1"/>
    </row>
    <row r="33" spans="1:16">
      <c r="A33" t="s">
        <v>24</v>
      </c>
      <c r="B33" t="s">
        <v>188</v>
      </c>
      <c r="C33" s="3">
        <v>0.34200000000000003</v>
      </c>
      <c r="D33" s="2">
        <v>1.26</v>
      </c>
      <c r="E33" s="1">
        <v>29</v>
      </c>
      <c r="F33" s="1">
        <v>43</v>
      </c>
      <c r="G33" s="2">
        <v>72.798000000000002</v>
      </c>
      <c r="H33" s="1">
        <v>1975</v>
      </c>
      <c r="I33" t="s">
        <v>505</v>
      </c>
      <c r="J33" s="1"/>
      <c r="M33" s="2"/>
      <c r="P33" s="1"/>
    </row>
    <row r="34" spans="1:16">
      <c r="A34" t="s">
        <v>29</v>
      </c>
      <c r="B34" t="s">
        <v>189</v>
      </c>
      <c r="C34" s="3">
        <v>1.5149999999999999</v>
      </c>
      <c r="D34" s="2">
        <v>1.36</v>
      </c>
      <c r="E34" s="1">
        <v>10</v>
      </c>
      <c r="F34" s="1">
        <v>56</v>
      </c>
      <c r="G34" s="2">
        <v>79.831000000000003</v>
      </c>
      <c r="H34" s="1">
        <v>1949</v>
      </c>
      <c r="I34" t="s">
        <v>506</v>
      </c>
      <c r="J34" s="1"/>
      <c r="M34" s="2"/>
      <c r="P34" s="1"/>
    </row>
    <row r="35" spans="1:16">
      <c r="A35" t="s">
        <v>31</v>
      </c>
      <c r="B35" t="s">
        <v>190</v>
      </c>
      <c r="C35" s="3">
        <v>3.48</v>
      </c>
      <c r="D35" s="2">
        <v>1.1200000000000001</v>
      </c>
      <c r="E35" s="1">
        <v>172</v>
      </c>
      <c r="F35" s="1">
        <v>32</v>
      </c>
      <c r="G35" s="2">
        <v>79.742000000000004</v>
      </c>
      <c r="H35" s="1">
        <v>1934</v>
      </c>
      <c r="I35" t="s">
        <v>507</v>
      </c>
      <c r="J35" s="1"/>
      <c r="M35" s="2"/>
      <c r="P35" s="1"/>
    </row>
    <row r="36" spans="1:16">
      <c r="A36" t="s">
        <v>32</v>
      </c>
      <c r="B36" t="s">
        <v>191</v>
      </c>
      <c r="C36" s="3">
        <v>6.5940000000000003</v>
      </c>
      <c r="D36" s="2">
        <v>1.91</v>
      </c>
      <c r="E36" s="1">
        <v>25</v>
      </c>
      <c r="F36" s="1">
        <v>72</v>
      </c>
      <c r="G36" s="2">
        <v>80.507999999999996</v>
      </c>
      <c r="H36" s="1">
        <v>1960</v>
      </c>
      <c r="I36" t="s">
        <v>508</v>
      </c>
      <c r="J36" s="1"/>
      <c r="M36" s="2"/>
      <c r="P36" s="1"/>
    </row>
    <row r="37" spans="1:16">
      <c r="A37" t="s">
        <v>33</v>
      </c>
      <c r="B37" t="s">
        <v>192</v>
      </c>
      <c r="C37" s="3">
        <v>10.66</v>
      </c>
      <c r="D37" s="2">
        <v>0.87</v>
      </c>
      <c r="E37" s="1">
        <v>34</v>
      </c>
      <c r="F37" s="1">
        <v>88</v>
      </c>
      <c r="G37" s="2">
        <v>78.331707320000007</v>
      </c>
      <c r="H37" s="1">
        <v>1920</v>
      </c>
      <c r="I37" t="s">
        <v>509</v>
      </c>
      <c r="J37" s="1"/>
      <c r="M37" s="2"/>
      <c r="P37" s="1"/>
    </row>
    <row r="38" spans="1:16">
      <c r="A38" t="s">
        <v>49</v>
      </c>
      <c r="B38" t="s">
        <v>193</v>
      </c>
      <c r="C38" s="3">
        <v>10.214</v>
      </c>
      <c r="D38" s="2">
        <v>0.98</v>
      </c>
      <c r="E38" s="1">
        <v>15</v>
      </c>
      <c r="F38" s="1">
        <v>88</v>
      </c>
      <c r="G38" s="2">
        <v>80.64146341</v>
      </c>
      <c r="H38" s="1">
        <v>1918</v>
      </c>
      <c r="I38" t="s">
        <v>510</v>
      </c>
      <c r="J38" s="1"/>
      <c r="M38" s="2"/>
      <c r="P38" s="1"/>
    </row>
    <row r="39" spans="1:16">
      <c r="A39" t="s">
        <v>35</v>
      </c>
      <c r="B39" t="s">
        <v>194</v>
      </c>
      <c r="C39" s="3">
        <v>2.4009999999999998</v>
      </c>
      <c r="D39" s="2">
        <v>2.11</v>
      </c>
      <c r="E39" s="1">
        <v>173</v>
      </c>
      <c r="F39" s="1">
        <v>12</v>
      </c>
      <c r="G39" s="2">
        <v>62.465000000000003</v>
      </c>
      <c r="H39" s="1">
        <v>1946</v>
      </c>
      <c r="I39" t="s">
        <v>511</v>
      </c>
      <c r="J39" s="1"/>
      <c r="M39" s="2"/>
      <c r="P39" s="1"/>
    </row>
    <row r="40" spans="1:16">
      <c r="A40" t="s">
        <v>34</v>
      </c>
      <c r="B40" t="s">
        <v>195</v>
      </c>
      <c r="C40" s="3">
        <v>7.3920000000000003</v>
      </c>
      <c r="D40" s="2">
        <v>1.21</v>
      </c>
      <c r="E40" s="1">
        <v>9</v>
      </c>
      <c r="F40" s="1">
        <v>96</v>
      </c>
      <c r="G40" s="2">
        <v>80.704878050000005</v>
      </c>
      <c r="H40" s="1">
        <v>1915</v>
      </c>
      <c r="I40" t="s">
        <v>512</v>
      </c>
      <c r="J40" s="1"/>
      <c r="M40" s="2"/>
      <c r="P40" s="1"/>
    </row>
    <row r="41" spans="1:16">
      <c r="A41" t="s">
        <v>36</v>
      </c>
      <c r="B41" t="s">
        <v>196</v>
      </c>
      <c r="C41" s="3">
        <v>2.2629999999999999</v>
      </c>
      <c r="D41" s="2">
        <v>1.25</v>
      </c>
      <c r="E41" s="1">
        <v>59</v>
      </c>
      <c r="F41" s="1">
        <v>52</v>
      </c>
      <c r="G41" s="2">
        <v>73.861000000000004</v>
      </c>
      <c r="H41" s="1">
        <v>1942</v>
      </c>
      <c r="I41" t="s">
        <v>513</v>
      </c>
      <c r="J41" s="1"/>
      <c r="M41" s="2"/>
      <c r="P41" s="1"/>
    </row>
    <row r="42" spans="1:16">
      <c r="A42" t="s">
        <v>3</v>
      </c>
      <c r="B42" t="s">
        <v>197</v>
      </c>
      <c r="C42" s="3">
        <v>3.3769999999999998</v>
      </c>
      <c r="D42" s="2">
        <v>0.53</v>
      </c>
      <c r="E42" s="1">
        <v>136</v>
      </c>
      <c r="F42" s="1">
        <v>20</v>
      </c>
      <c r="G42" s="2">
        <v>76.078000000000003</v>
      </c>
      <c r="H42" s="1">
        <v>1962</v>
      </c>
      <c r="I42" t="s">
        <v>514</v>
      </c>
      <c r="J42" s="1"/>
      <c r="M42" s="2"/>
      <c r="P42" s="1"/>
    </row>
    <row r="43" spans="1:16">
      <c r="A43" t="s">
        <v>37</v>
      </c>
      <c r="B43" t="s">
        <v>198</v>
      </c>
      <c r="C43" s="3">
        <v>2.2469999999999999</v>
      </c>
      <c r="D43" s="2">
        <v>0.96</v>
      </c>
      <c r="E43" s="1">
        <v>92</v>
      </c>
      <c r="F43" s="1">
        <v>43</v>
      </c>
      <c r="G43" s="2">
        <v>76.326999999999998</v>
      </c>
      <c r="H43" s="1">
        <v>1967</v>
      </c>
      <c r="I43" t="s">
        <v>515</v>
      </c>
      <c r="J43" s="1"/>
      <c r="M43" s="2"/>
      <c r="P43" s="1"/>
    </row>
    <row r="44" spans="1:16">
      <c r="A44" t="s">
        <v>38</v>
      </c>
      <c r="B44" t="s">
        <v>199</v>
      </c>
      <c r="C44" s="3">
        <v>2.6019999999999999</v>
      </c>
      <c r="D44" s="2">
        <v>1.08</v>
      </c>
      <c r="E44" s="1">
        <v>161</v>
      </c>
      <c r="F44" s="1">
        <v>33</v>
      </c>
      <c r="G44" s="2">
        <v>71.483999999999995</v>
      </c>
      <c r="H44" s="1">
        <v>1956</v>
      </c>
      <c r="I44" t="s">
        <v>516</v>
      </c>
      <c r="J44" s="1"/>
      <c r="M44" s="2"/>
      <c r="P44" s="1"/>
    </row>
    <row r="45" spans="1:16">
      <c r="A45" t="s">
        <v>117</v>
      </c>
      <c r="B45" t="s">
        <v>200</v>
      </c>
      <c r="C45" s="3">
        <v>5.2709999999999999</v>
      </c>
      <c r="D45" s="2">
        <v>1.08</v>
      </c>
      <c r="E45" s="1">
        <v>31</v>
      </c>
      <c r="F45" s="1">
        <v>82</v>
      </c>
      <c r="G45" s="2">
        <v>82.831707320000007</v>
      </c>
      <c r="H45" s="1">
        <v>1931</v>
      </c>
      <c r="I45" t="s">
        <v>517</v>
      </c>
      <c r="J45" s="1"/>
      <c r="M45" s="2"/>
      <c r="P45" s="1"/>
    </row>
    <row r="46" spans="1:16">
      <c r="A46" t="s">
        <v>41</v>
      </c>
      <c r="B46" t="s">
        <v>201</v>
      </c>
      <c r="C46" s="3">
        <v>15.752000000000001</v>
      </c>
      <c r="D46" s="2">
        <v>0.86</v>
      </c>
      <c r="E46" s="1">
        <v>12</v>
      </c>
      <c r="F46" s="1">
        <v>91</v>
      </c>
      <c r="G46" s="2">
        <v>77.73658537</v>
      </c>
      <c r="H46" s="1">
        <v>1917</v>
      </c>
      <c r="I46" t="s">
        <v>518</v>
      </c>
      <c r="J46" s="1"/>
      <c r="M46" s="2"/>
      <c r="P46" s="1"/>
    </row>
    <row r="47" spans="1:16">
      <c r="A47" t="s">
        <v>42</v>
      </c>
      <c r="B47" t="s">
        <v>202</v>
      </c>
      <c r="C47" s="3">
        <v>8.3000000000000004E-2</v>
      </c>
      <c r="D47" s="2">
        <v>0.92</v>
      </c>
      <c r="E47" s="1">
        <v>150</v>
      </c>
      <c r="F47" s="1">
        <v>4</v>
      </c>
      <c r="G47" s="2">
        <v>65.474999999999994</v>
      </c>
      <c r="H47" s="1">
        <v>1955</v>
      </c>
      <c r="I47" t="s">
        <v>519</v>
      </c>
      <c r="J47" s="1"/>
      <c r="M47" s="2"/>
      <c r="P47" s="1"/>
    </row>
    <row r="48" spans="1:16">
      <c r="A48" t="s">
        <v>44</v>
      </c>
      <c r="B48" t="s">
        <v>203</v>
      </c>
      <c r="C48" s="3">
        <v>10.571999999999999</v>
      </c>
      <c r="D48" s="2">
        <v>1.38</v>
      </c>
      <c r="E48" s="1">
        <v>4</v>
      </c>
      <c r="F48" s="1">
        <v>93</v>
      </c>
      <c r="G48" s="2">
        <v>81.780487800000003</v>
      </c>
      <c r="H48" s="1">
        <v>1906</v>
      </c>
      <c r="I48" t="s">
        <v>520</v>
      </c>
      <c r="J48" s="1"/>
      <c r="M48" s="2"/>
      <c r="P48" s="1"/>
    </row>
    <row r="49" spans="1:16">
      <c r="A49" t="s">
        <v>43</v>
      </c>
      <c r="B49" t="s">
        <v>204</v>
      </c>
      <c r="C49" s="3">
        <v>1.476</v>
      </c>
      <c r="D49" s="2">
        <v>1.7</v>
      </c>
      <c r="E49" s="1">
        <v>57</v>
      </c>
      <c r="F49" s="1">
        <v>47</v>
      </c>
      <c r="G49" s="2">
        <v>70.269000000000005</v>
      </c>
      <c r="H49" s="1">
        <v>1963</v>
      </c>
      <c r="I49" t="s">
        <v>521</v>
      </c>
      <c r="J49" s="1"/>
      <c r="M49" s="2"/>
      <c r="P49" s="1"/>
    </row>
    <row r="50" spans="1:16">
      <c r="A50" t="s">
        <v>45</v>
      </c>
      <c r="B50" t="s">
        <v>205</v>
      </c>
      <c r="C50" s="3">
        <v>5.7249999999999996</v>
      </c>
      <c r="D50" s="2">
        <v>1.31</v>
      </c>
      <c r="E50" s="1">
        <v>33</v>
      </c>
      <c r="F50" s="1">
        <v>86</v>
      </c>
      <c r="G50" s="2">
        <v>82.273170730000004</v>
      </c>
      <c r="H50" s="1">
        <v>1944</v>
      </c>
      <c r="I50" t="s">
        <v>522</v>
      </c>
      <c r="J50" s="1"/>
      <c r="M50" s="2"/>
      <c r="P50" s="1"/>
    </row>
    <row r="51" spans="1:16">
      <c r="A51" t="s">
        <v>46</v>
      </c>
      <c r="B51" t="s">
        <v>206</v>
      </c>
      <c r="C51" s="3">
        <v>3.544</v>
      </c>
      <c r="D51" s="2">
        <v>1.91</v>
      </c>
      <c r="E51" s="1">
        <v>108</v>
      </c>
      <c r="F51" s="1">
        <v>10</v>
      </c>
      <c r="G51" s="2">
        <v>66.105000000000004</v>
      </c>
      <c r="H51" s="1">
        <v>1956</v>
      </c>
      <c r="I51" t="s">
        <v>523</v>
      </c>
      <c r="J51" s="1"/>
      <c r="M51" s="2"/>
      <c r="P51" s="1"/>
    </row>
    <row r="52" spans="1:16">
      <c r="A52" t="s">
        <v>133</v>
      </c>
      <c r="B52" t="s">
        <v>207</v>
      </c>
      <c r="C52" s="3">
        <v>7.5250000000000004</v>
      </c>
      <c r="D52" s="2">
        <v>1.54</v>
      </c>
      <c r="E52" s="1">
        <v>40</v>
      </c>
      <c r="F52" s="1">
        <v>93</v>
      </c>
      <c r="G52" s="2">
        <v>80.956097560000003</v>
      </c>
      <c r="H52" s="1">
        <v>1928</v>
      </c>
      <c r="I52" t="s">
        <v>524</v>
      </c>
      <c r="J52" s="1"/>
      <c r="M52" s="2"/>
      <c r="P52" s="1"/>
    </row>
    <row r="53" spans="1:16">
      <c r="A53" t="s">
        <v>48</v>
      </c>
      <c r="B53" t="s">
        <v>208</v>
      </c>
      <c r="C53" s="3">
        <v>1.5820000000000001</v>
      </c>
      <c r="D53" s="2">
        <v>1.46</v>
      </c>
      <c r="E53" s="1">
        <v>61</v>
      </c>
      <c r="F53" s="1">
        <v>53</v>
      </c>
      <c r="G53" s="2">
        <v>73.260999999999996</v>
      </c>
      <c r="H53" s="1">
        <v>1918</v>
      </c>
      <c r="I53" t="s">
        <v>525</v>
      </c>
      <c r="J53" s="1"/>
      <c r="M53" s="2"/>
      <c r="P53" s="1"/>
    </row>
    <row r="54" spans="1:16">
      <c r="A54" t="s">
        <v>50</v>
      </c>
      <c r="B54" t="s">
        <v>209</v>
      </c>
      <c r="C54" s="3">
        <v>0.47599999999999998</v>
      </c>
      <c r="D54" s="2">
        <v>2.68</v>
      </c>
      <c r="E54" s="1">
        <v>23</v>
      </c>
      <c r="F54" s="1">
        <v>28</v>
      </c>
      <c r="G54" s="2">
        <v>62.741999999999997</v>
      </c>
      <c r="H54" s="1">
        <v>1954</v>
      </c>
      <c r="I54" t="s">
        <v>526</v>
      </c>
      <c r="J54" s="1"/>
      <c r="M54" s="2"/>
      <c r="P54" s="1"/>
    </row>
    <row r="55" spans="1:16">
      <c r="A55" t="s">
        <v>47</v>
      </c>
      <c r="B55" t="s">
        <v>210</v>
      </c>
      <c r="C55" s="3">
        <v>0.156</v>
      </c>
      <c r="D55" s="2">
        <v>1.41</v>
      </c>
      <c r="E55" s="1">
        <v>122</v>
      </c>
      <c r="F55" s="1">
        <v>17</v>
      </c>
      <c r="G55" s="2">
        <v>61.192999999999998</v>
      </c>
      <c r="H55" s="1">
        <v>1960</v>
      </c>
      <c r="I55" t="s">
        <v>527</v>
      </c>
      <c r="J55" s="1"/>
      <c r="M55" s="2"/>
      <c r="P55" s="1"/>
    </row>
    <row r="56" spans="1:16">
      <c r="A56" t="s">
        <v>40</v>
      </c>
      <c r="B56" t="s">
        <v>211</v>
      </c>
      <c r="C56" s="3">
        <v>3.492</v>
      </c>
      <c r="D56" s="2">
        <v>2.14</v>
      </c>
      <c r="E56" s="1">
        <v>171</v>
      </c>
      <c r="F56" s="1">
        <v>21</v>
      </c>
      <c r="G56" s="2">
        <v>57.680999999999997</v>
      </c>
      <c r="H56" s="1" t="s">
        <v>312</v>
      </c>
      <c r="I56" t="s">
        <v>528</v>
      </c>
      <c r="J56" s="1"/>
      <c r="M56" s="2"/>
      <c r="P56" s="1"/>
    </row>
    <row r="57" spans="1:16">
      <c r="A57" t="s">
        <v>51</v>
      </c>
      <c r="B57" t="s">
        <v>212</v>
      </c>
      <c r="C57" s="3">
        <v>7.1050000000000004</v>
      </c>
      <c r="D57" s="2">
        <v>1.65</v>
      </c>
      <c r="E57" s="1">
        <v>74</v>
      </c>
      <c r="F57" s="1">
        <v>65</v>
      </c>
      <c r="G57" s="2">
        <v>81.036585369999997</v>
      </c>
      <c r="H57" s="1">
        <v>1952</v>
      </c>
      <c r="I57" t="s">
        <v>529</v>
      </c>
      <c r="J57" s="1"/>
      <c r="M57" s="2"/>
      <c r="P57" s="1"/>
    </row>
    <row r="58" spans="1:16">
      <c r="A58" t="s">
        <v>52</v>
      </c>
      <c r="B58" t="s">
        <v>213</v>
      </c>
      <c r="C58" s="3">
        <v>0.89</v>
      </c>
      <c r="D58" s="2">
        <v>1.51</v>
      </c>
      <c r="E58" s="1">
        <v>116</v>
      </c>
      <c r="F58" s="1">
        <v>27</v>
      </c>
      <c r="G58" s="2">
        <v>73.409000000000006</v>
      </c>
      <c r="H58" s="1">
        <v>1965</v>
      </c>
      <c r="I58" t="s">
        <v>530</v>
      </c>
      <c r="J58" s="1"/>
      <c r="M58" s="2"/>
      <c r="P58" s="1"/>
    </row>
    <row r="59" spans="1:16">
      <c r="A59" t="s">
        <v>53</v>
      </c>
      <c r="B59" t="s">
        <v>214</v>
      </c>
      <c r="C59" s="3">
        <v>2.2829999999999999</v>
      </c>
      <c r="D59" s="2">
        <v>1.66</v>
      </c>
      <c r="E59" s="1">
        <v>55</v>
      </c>
      <c r="F59" s="1">
        <v>40</v>
      </c>
      <c r="G59" s="2">
        <v>66.650000000000006</v>
      </c>
      <c r="H59" s="1">
        <v>1953</v>
      </c>
      <c r="I59" t="s">
        <v>531</v>
      </c>
      <c r="J59" s="1"/>
      <c r="M59" s="2"/>
      <c r="P59" s="1"/>
    </row>
    <row r="60" spans="1:16">
      <c r="A60" t="s">
        <v>56</v>
      </c>
      <c r="B60" t="s">
        <v>215</v>
      </c>
      <c r="C60" s="3">
        <v>7.2249999999999996</v>
      </c>
      <c r="D60" s="2">
        <v>2.74</v>
      </c>
      <c r="E60" s="1">
        <v>70</v>
      </c>
      <c r="F60" s="1">
        <v>74</v>
      </c>
      <c r="G60" s="2">
        <v>84.226829269999996</v>
      </c>
      <c r="H60" s="1">
        <v>1949</v>
      </c>
      <c r="I60" t="s">
        <v>532</v>
      </c>
      <c r="J60" s="1"/>
      <c r="M60" s="2"/>
      <c r="P60" s="1"/>
    </row>
    <row r="61" spans="1:16">
      <c r="A61" t="s">
        <v>55</v>
      </c>
      <c r="B61" t="s">
        <v>216</v>
      </c>
      <c r="C61" s="3">
        <v>1.0309999999999999</v>
      </c>
      <c r="D61" s="2">
        <v>1.05</v>
      </c>
      <c r="E61" s="1">
        <v>141</v>
      </c>
      <c r="F61" s="1">
        <v>22</v>
      </c>
      <c r="G61" s="2">
        <v>73.575000000000003</v>
      </c>
      <c r="H61" s="1">
        <v>1955</v>
      </c>
      <c r="I61" t="s">
        <v>533</v>
      </c>
      <c r="J61" s="1"/>
      <c r="M61" s="2"/>
      <c r="P61" s="1"/>
    </row>
    <row r="62" spans="1:16">
      <c r="A62" t="s">
        <v>30</v>
      </c>
      <c r="B62" t="s">
        <v>217</v>
      </c>
      <c r="C62" s="3">
        <v>5.3680000000000003</v>
      </c>
      <c r="D62" s="2">
        <v>1.0900000000000001</v>
      </c>
      <c r="E62" s="1">
        <v>69</v>
      </c>
      <c r="F62" s="1">
        <v>74</v>
      </c>
      <c r="G62" s="2">
        <v>78.021951220000005</v>
      </c>
      <c r="H62" s="1">
        <v>1945</v>
      </c>
      <c r="I62" t="s">
        <v>534</v>
      </c>
      <c r="J62" s="1"/>
      <c r="M62" s="2"/>
      <c r="P62" s="1"/>
    </row>
    <row r="63" spans="1:16">
      <c r="A63" t="s">
        <v>54</v>
      </c>
      <c r="B63" t="s">
        <v>218</v>
      </c>
      <c r="C63" s="3">
        <v>0.193</v>
      </c>
      <c r="D63" s="2">
        <v>2.3199999999999998</v>
      </c>
      <c r="E63" s="1">
        <v>60</v>
      </c>
      <c r="F63" s="1">
        <v>12</v>
      </c>
      <c r="G63" s="2">
        <v>63.33</v>
      </c>
      <c r="H63" s="1">
        <v>1950</v>
      </c>
      <c r="I63" t="s">
        <v>535</v>
      </c>
      <c r="J63" s="1"/>
      <c r="M63" s="2"/>
      <c r="P63" s="1"/>
    </row>
    <row r="64" spans="1:16">
      <c r="A64" t="s">
        <v>57</v>
      </c>
      <c r="B64" t="s">
        <v>219</v>
      </c>
      <c r="C64" s="3">
        <v>4.718</v>
      </c>
      <c r="D64" s="2">
        <v>0.94</v>
      </c>
      <c r="E64" s="1">
        <v>73</v>
      </c>
      <c r="F64" s="1">
        <v>80</v>
      </c>
      <c r="G64" s="2">
        <v>75.568292679999999</v>
      </c>
      <c r="H64" s="1">
        <v>1945</v>
      </c>
      <c r="I64" t="s">
        <v>536</v>
      </c>
      <c r="J64" s="1"/>
      <c r="M64" s="2"/>
      <c r="P64" s="1"/>
    </row>
    <row r="65" spans="1:16">
      <c r="A65" t="s">
        <v>60</v>
      </c>
      <c r="B65" t="s">
        <v>220</v>
      </c>
      <c r="C65" s="3">
        <v>1.95</v>
      </c>
      <c r="D65" s="2">
        <v>1.18</v>
      </c>
      <c r="E65" s="1">
        <v>124</v>
      </c>
      <c r="F65" s="1">
        <v>20</v>
      </c>
      <c r="G65" s="2">
        <v>69.191000000000003</v>
      </c>
      <c r="H65" s="1">
        <v>1945</v>
      </c>
      <c r="I65" t="s">
        <v>537</v>
      </c>
      <c r="J65" s="1"/>
      <c r="M65" s="2"/>
      <c r="P65" s="1"/>
    </row>
    <row r="66" spans="1:16">
      <c r="A66" t="s">
        <v>59</v>
      </c>
      <c r="B66" t="s">
        <v>221</v>
      </c>
      <c r="C66" s="3">
        <v>1.6539999999999999</v>
      </c>
      <c r="D66" s="2">
        <v>0.57999999999999996</v>
      </c>
      <c r="E66" s="1">
        <v>138</v>
      </c>
      <c r="F66" s="1">
        <v>35</v>
      </c>
      <c r="G66" s="2">
        <v>68.56</v>
      </c>
      <c r="H66" s="1">
        <v>1947</v>
      </c>
      <c r="I66" t="s">
        <v>538</v>
      </c>
      <c r="J66" s="1"/>
      <c r="M66" s="2"/>
      <c r="P66" s="1"/>
    </row>
    <row r="67" spans="1:16">
      <c r="A67" t="s">
        <v>62</v>
      </c>
      <c r="B67" t="s">
        <v>222</v>
      </c>
      <c r="C67" s="3">
        <v>8.5570000000000004</v>
      </c>
      <c r="D67" s="2">
        <v>1.45</v>
      </c>
      <c r="E67" s="1">
        <v>16</v>
      </c>
      <c r="F67" s="1">
        <v>81</v>
      </c>
      <c r="G67" s="2">
        <v>81.607317069999993</v>
      </c>
      <c r="H67" s="1">
        <v>1922</v>
      </c>
      <c r="I67" t="s">
        <v>539</v>
      </c>
      <c r="J67" s="1"/>
      <c r="M67" s="2"/>
      <c r="P67" s="1"/>
    </row>
    <row r="68" spans="1:16">
      <c r="A68" t="s">
        <v>149</v>
      </c>
      <c r="B68" t="s">
        <v>468</v>
      </c>
      <c r="C68" s="3">
        <v>5.26</v>
      </c>
      <c r="D68" s="2">
        <v>0.97</v>
      </c>
      <c r="E68" s="1">
        <v>164</v>
      </c>
      <c r="F68" s="1">
        <v>49</v>
      </c>
      <c r="G68" s="2">
        <v>75.953000000000003</v>
      </c>
      <c r="H68" s="1">
        <v>1963</v>
      </c>
      <c r="I68" t="s">
        <v>540</v>
      </c>
      <c r="J68" s="1"/>
      <c r="M68" s="2"/>
      <c r="P68" s="1"/>
    </row>
    <row r="69" spans="1:16">
      <c r="A69" t="s">
        <v>61</v>
      </c>
      <c r="B69" t="s">
        <v>224</v>
      </c>
      <c r="C69" s="3">
        <v>5.4509999999999996</v>
      </c>
      <c r="D69" s="2">
        <v>1.29</v>
      </c>
      <c r="E69" s="1">
        <v>160</v>
      </c>
      <c r="F69" s="1">
        <v>13</v>
      </c>
      <c r="G69" s="2">
        <v>69.861999999999995</v>
      </c>
      <c r="H69" s="1">
        <v>1980</v>
      </c>
      <c r="I69" t="s">
        <v>541</v>
      </c>
      <c r="J69" s="1"/>
      <c r="M69" s="2"/>
      <c r="P69" s="1"/>
    </row>
    <row r="70" spans="1:16">
      <c r="A70" t="s">
        <v>58</v>
      </c>
      <c r="B70" t="s">
        <v>225</v>
      </c>
      <c r="C70" s="3">
        <v>14.167999999999999</v>
      </c>
      <c r="D70" s="2">
        <v>1.1499999999999999</v>
      </c>
      <c r="E70" s="1">
        <v>13</v>
      </c>
      <c r="F70" s="1">
        <v>100</v>
      </c>
      <c r="G70" s="2">
        <v>82.468292680000005</v>
      </c>
      <c r="H70" s="1">
        <v>1915</v>
      </c>
      <c r="I70" t="s">
        <v>542</v>
      </c>
      <c r="J70" s="1"/>
      <c r="M70" s="2"/>
      <c r="P70" s="1"/>
    </row>
    <row r="71" spans="1:16">
      <c r="A71" t="s">
        <v>63</v>
      </c>
      <c r="B71" t="s">
        <v>226</v>
      </c>
      <c r="C71" s="3">
        <v>9.02</v>
      </c>
      <c r="D71" s="2">
        <v>1.72</v>
      </c>
      <c r="E71" s="1">
        <v>87</v>
      </c>
      <c r="F71" s="1">
        <v>73</v>
      </c>
      <c r="G71" s="2">
        <v>82.407317070000005</v>
      </c>
      <c r="H71" s="1">
        <v>1948</v>
      </c>
      <c r="I71" t="s">
        <v>543</v>
      </c>
      <c r="J71" s="1"/>
      <c r="M71" s="2"/>
      <c r="P71" s="1"/>
    </row>
    <row r="72" spans="1:16">
      <c r="A72" t="s">
        <v>64</v>
      </c>
      <c r="B72" t="s">
        <v>227</v>
      </c>
      <c r="C72" s="3">
        <v>6.3890000000000002</v>
      </c>
      <c r="D72" s="2">
        <v>1.72</v>
      </c>
      <c r="E72" s="1">
        <v>46</v>
      </c>
      <c r="F72" s="1">
        <v>66</v>
      </c>
      <c r="G72" s="2">
        <v>82.543902439999997</v>
      </c>
      <c r="H72" s="1">
        <v>1945</v>
      </c>
      <c r="I72" t="s">
        <v>544</v>
      </c>
      <c r="J72" s="1"/>
      <c r="M72" s="2"/>
      <c r="P72" s="1"/>
    </row>
    <row r="73" spans="1:16">
      <c r="A73" t="s">
        <v>65</v>
      </c>
      <c r="B73" t="s">
        <v>228</v>
      </c>
      <c r="C73" s="3">
        <v>3.6150000000000002</v>
      </c>
      <c r="D73" s="2">
        <v>2.04</v>
      </c>
      <c r="E73" s="1">
        <v>6</v>
      </c>
      <c r="F73" s="1">
        <v>43</v>
      </c>
      <c r="G73" s="2">
        <v>75.97</v>
      </c>
      <c r="H73" s="1">
        <v>1944</v>
      </c>
      <c r="I73" t="s">
        <v>545</v>
      </c>
      <c r="J73" s="1"/>
      <c r="M73" s="2"/>
      <c r="P73" s="1"/>
    </row>
    <row r="74" spans="1:16">
      <c r="A74" t="s">
        <v>67</v>
      </c>
      <c r="B74" t="s">
        <v>229</v>
      </c>
      <c r="C74" s="3">
        <v>3.4649999999999999</v>
      </c>
      <c r="D74" s="2">
        <v>1.48</v>
      </c>
      <c r="E74" s="1">
        <v>132</v>
      </c>
      <c r="F74" s="1">
        <v>46</v>
      </c>
      <c r="G74" s="2">
        <v>74.328999999999994</v>
      </c>
      <c r="H74" s="1">
        <v>1974</v>
      </c>
      <c r="I74" t="s">
        <v>546</v>
      </c>
      <c r="J74" s="1"/>
      <c r="M74" s="2"/>
      <c r="P74" s="1"/>
    </row>
    <row r="75" spans="1:16">
      <c r="A75" t="s">
        <v>66</v>
      </c>
      <c r="B75" t="s">
        <v>230</v>
      </c>
      <c r="C75" s="3">
        <v>10.701000000000001</v>
      </c>
      <c r="D75" s="2">
        <v>1.81</v>
      </c>
      <c r="E75" s="1">
        <v>67</v>
      </c>
      <c r="F75" s="1">
        <v>91</v>
      </c>
      <c r="G75" s="2">
        <v>83.984878050000006</v>
      </c>
      <c r="H75" s="1">
        <v>1947</v>
      </c>
      <c r="I75" t="s">
        <v>547</v>
      </c>
      <c r="J75" s="1"/>
      <c r="M75" s="2"/>
      <c r="P75" s="1"/>
    </row>
    <row r="76" spans="1:16">
      <c r="A76" t="s">
        <v>68</v>
      </c>
      <c r="B76" t="s">
        <v>231</v>
      </c>
      <c r="C76" s="3">
        <v>15.391999999999999</v>
      </c>
      <c r="D76" s="2">
        <v>1.2</v>
      </c>
      <c r="E76" s="1">
        <v>158</v>
      </c>
      <c r="F76" s="1">
        <v>56</v>
      </c>
      <c r="G76" s="2">
        <v>72.3</v>
      </c>
      <c r="H76" s="1">
        <v>1924</v>
      </c>
      <c r="I76" t="s">
        <v>548</v>
      </c>
      <c r="J76" s="1"/>
      <c r="M76" s="2"/>
      <c r="P76" s="1"/>
    </row>
    <row r="77" spans="1:16">
      <c r="A77" t="s">
        <v>69</v>
      </c>
      <c r="B77" t="s">
        <v>232</v>
      </c>
      <c r="C77" s="3">
        <v>0.33</v>
      </c>
      <c r="D77" s="2">
        <v>1.01</v>
      </c>
      <c r="E77" s="1">
        <v>96</v>
      </c>
      <c r="F77" s="1">
        <v>45</v>
      </c>
      <c r="G77" s="2">
        <v>67.031999999999996</v>
      </c>
      <c r="H77" s="1">
        <v>1963</v>
      </c>
      <c r="I77" t="s">
        <v>549</v>
      </c>
      <c r="J77" s="1"/>
      <c r="M77" s="2"/>
      <c r="P77" s="1"/>
    </row>
    <row r="78" spans="1:16">
      <c r="A78" t="s">
        <v>71</v>
      </c>
      <c r="B78" t="s">
        <v>233</v>
      </c>
      <c r="C78" s="3">
        <v>1.4450000000000001</v>
      </c>
      <c r="D78" s="2">
        <v>0.88</v>
      </c>
      <c r="E78" s="1">
        <v>98</v>
      </c>
      <c r="F78" s="1">
        <v>34</v>
      </c>
      <c r="G78" s="2">
        <v>70.951219510000001</v>
      </c>
      <c r="H78" s="1">
        <v>1918</v>
      </c>
      <c r="I78" t="s">
        <v>550</v>
      </c>
      <c r="J78" s="1"/>
      <c r="M78" s="2"/>
      <c r="P78" s="1"/>
    </row>
    <row r="79" spans="1:16">
      <c r="A79" t="s">
        <v>21</v>
      </c>
      <c r="B79" t="s">
        <v>234</v>
      </c>
      <c r="C79" s="3">
        <v>0.10299999999999999</v>
      </c>
      <c r="D79" s="2">
        <v>1.65</v>
      </c>
      <c r="E79" s="1">
        <v>142</v>
      </c>
      <c r="F79" s="1">
        <v>11</v>
      </c>
      <c r="G79" s="2">
        <v>68.980999999999995</v>
      </c>
      <c r="H79" s="1">
        <v>1955</v>
      </c>
      <c r="I79" t="s">
        <v>551</v>
      </c>
      <c r="J79" s="1"/>
      <c r="M79" s="2"/>
      <c r="P79" s="1"/>
    </row>
    <row r="80" spans="1:16">
      <c r="A80" t="s">
        <v>141</v>
      </c>
      <c r="B80" t="s">
        <v>469</v>
      </c>
      <c r="C80" s="3">
        <v>12.721</v>
      </c>
      <c r="D80" s="2">
        <v>2.21</v>
      </c>
      <c r="E80" s="1">
        <v>43</v>
      </c>
      <c r="F80" s="1">
        <v>86</v>
      </c>
      <c r="G80" s="2">
        <v>82.024390240000002</v>
      </c>
      <c r="H80" s="1">
        <v>1948</v>
      </c>
      <c r="I80" t="s">
        <v>552</v>
      </c>
      <c r="J80" s="1"/>
      <c r="M80" s="2"/>
      <c r="P80" s="1"/>
    </row>
    <row r="81" spans="1:16">
      <c r="A81" t="s">
        <v>70</v>
      </c>
      <c r="B81" t="s">
        <v>236</v>
      </c>
      <c r="C81" s="3">
        <v>28.135000000000002</v>
      </c>
      <c r="D81" s="2">
        <v>1.39</v>
      </c>
      <c r="E81" s="1">
        <v>105</v>
      </c>
      <c r="F81" s="1">
        <v>80</v>
      </c>
      <c r="G81" s="2">
        <v>74.694000000000003</v>
      </c>
      <c r="H81" s="1">
        <v>1985</v>
      </c>
      <c r="I81" t="s">
        <v>553</v>
      </c>
      <c r="J81" s="1"/>
      <c r="M81" s="2"/>
      <c r="P81" s="1"/>
    </row>
    <row r="82" spans="1:16">
      <c r="A82" t="s">
        <v>143</v>
      </c>
      <c r="B82" t="s">
        <v>470</v>
      </c>
      <c r="C82" s="3">
        <v>0.14299999999999999</v>
      </c>
      <c r="D82" s="2">
        <v>1.73</v>
      </c>
      <c r="E82" s="1">
        <v>170</v>
      </c>
      <c r="F82" s="1">
        <v>16</v>
      </c>
      <c r="G82" s="2">
        <v>66.683000000000007</v>
      </c>
      <c r="H82" s="1" t="s">
        <v>312</v>
      </c>
      <c r="I82" t="s">
        <v>554</v>
      </c>
      <c r="J82" s="1"/>
      <c r="M82" s="2"/>
      <c r="P82" s="1"/>
    </row>
    <row r="83" spans="1:16">
      <c r="A83" t="s">
        <v>73</v>
      </c>
      <c r="B83" t="s">
        <v>238</v>
      </c>
      <c r="C83" s="3">
        <v>3.79</v>
      </c>
      <c r="D83" s="2">
        <v>1.88</v>
      </c>
      <c r="E83" s="1">
        <v>100</v>
      </c>
      <c r="F83" s="1">
        <v>76</v>
      </c>
      <c r="G83" s="2">
        <v>79.584000000000003</v>
      </c>
      <c r="H83" s="1">
        <v>1952</v>
      </c>
      <c r="I83" t="s">
        <v>555</v>
      </c>
      <c r="J83" s="1"/>
      <c r="M83" s="2"/>
      <c r="P83" s="1"/>
    </row>
    <row r="84" spans="1:16">
      <c r="A84" t="s">
        <v>75</v>
      </c>
      <c r="B84" t="s">
        <v>239</v>
      </c>
      <c r="C84" s="3">
        <v>0.153</v>
      </c>
      <c r="D84" s="2">
        <v>1.95</v>
      </c>
      <c r="E84" s="1">
        <v>89</v>
      </c>
      <c r="F84" s="1">
        <v>9</v>
      </c>
      <c r="G84" s="2">
        <v>62.505000000000003</v>
      </c>
      <c r="H84" s="1">
        <v>1946</v>
      </c>
      <c r="I84" t="s">
        <v>556</v>
      </c>
      <c r="J84" s="1"/>
      <c r="M84" s="2"/>
      <c r="P84" s="1"/>
    </row>
    <row r="85" spans="1:16">
      <c r="A85" t="s">
        <v>146</v>
      </c>
      <c r="B85" t="s">
        <v>471</v>
      </c>
      <c r="C85" s="3">
        <v>6.0720000000000001</v>
      </c>
      <c r="D85" s="2">
        <v>1.24</v>
      </c>
      <c r="E85" s="1">
        <v>162</v>
      </c>
      <c r="F85" s="1">
        <v>21</v>
      </c>
      <c r="G85" s="2">
        <v>71.933999999999997</v>
      </c>
      <c r="H85" s="1">
        <v>1951</v>
      </c>
      <c r="I85" t="s">
        <v>557</v>
      </c>
      <c r="J85" s="1"/>
      <c r="M85" s="2"/>
      <c r="P85" s="1"/>
    </row>
    <row r="86" spans="1:16">
      <c r="A86" t="s">
        <v>118</v>
      </c>
      <c r="B86" t="s">
        <v>241</v>
      </c>
      <c r="C86" s="3">
        <v>0.86299999999999999</v>
      </c>
      <c r="D86" s="2">
        <v>1.24</v>
      </c>
      <c r="E86" s="1">
        <v>131</v>
      </c>
      <c r="F86" s="1">
        <v>29</v>
      </c>
      <c r="G86" s="2">
        <v>75.284000000000006</v>
      </c>
      <c r="H86" s="1">
        <v>1931</v>
      </c>
      <c r="I86" t="s">
        <v>558</v>
      </c>
      <c r="J86" s="1"/>
      <c r="M86" s="2"/>
      <c r="P86" s="1"/>
    </row>
    <row r="87" spans="1:16">
      <c r="A87" t="s">
        <v>74</v>
      </c>
      <c r="B87" t="s">
        <v>242</v>
      </c>
      <c r="C87" s="3">
        <v>0.109</v>
      </c>
      <c r="D87" s="2">
        <v>1.76</v>
      </c>
      <c r="E87" s="1">
        <v>68</v>
      </c>
      <c r="F87" s="1">
        <v>21</v>
      </c>
      <c r="G87" s="2">
        <v>54.173999999999999</v>
      </c>
      <c r="H87" s="1">
        <v>1965</v>
      </c>
      <c r="I87" t="s">
        <v>559</v>
      </c>
      <c r="J87" s="1"/>
      <c r="M87" s="2"/>
      <c r="P87" s="1"/>
    </row>
    <row r="88" spans="1:16">
      <c r="A88" t="s">
        <v>76</v>
      </c>
      <c r="B88" t="s">
        <v>243</v>
      </c>
      <c r="C88" s="3">
        <v>5.9160000000000004</v>
      </c>
      <c r="D88" s="2">
        <v>1.1100000000000001</v>
      </c>
      <c r="E88" s="1">
        <v>36</v>
      </c>
      <c r="F88" s="1">
        <v>77</v>
      </c>
      <c r="G88" s="2">
        <v>74.321951220000003</v>
      </c>
      <c r="H88" s="1">
        <v>1918</v>
      </c>
      <c r="I88" t="s">
        <v>560</v>
      </c>
      <c r="J88" s="1"/>
      <c r="M88" s="2"/>
      <c r="P88" s="1"/>
    </row>
    <row r="89" spans="1:16">
      <c r="A89" t="s">
        <v>77</v>
      </c>
      <c r="B89" t="s">
        <v>244</v>
      </c>
      <c r="C89" s="3">
        <v>20.423999999999999</v>
      </c>
      <c r="D89" s="2">
        <v>1.62</v>
      </c>
      <c r="E89" s="1">
        <v>17</v>
      </c>
      <c r="F89" s="1">
        <v>95</v>
      </c>
      <c r="G89" s="2">
        <v>82.292682929999998</v>
      </c>
      <c r="H89" s="1">
        <v>1919</v>
      </c>
      <c r="I89" t="s">
        <v>561</v>
      </c>
      <c r="J89" s="1"/>
      <c r="M89" s="2"/>
      <c r="P89" s="1"/>
    </row>
    <row r="90" spans="1:16">
      <c r="A90" t="s">
        <v>72</v>
      </c>
      <c r="B90" t="s">
        <v>245</v>
      </c>
      <c r="C90" s="3">
        <v>3.8290000000000002</v>
      </c>
      <c r="D90" s="2">
        <v>1.27</v>
      </c>
      <c r="E90" s="1">
        <v>24</v>
      </c>
      <c r="F90" s="1">
        <v>76</v>
      </c>
      <c r="G90" s="2">
        <v>74.529268290000005</v>
      </c>
      <c r="H90" s="1">
        <v>1917</v>
      </c>
      <c r="I90" t="s">
        <v>562</v>
      </c>
      <c r="J90" s="1"/>
      <c r="M90" s="2"/>
      <c r="P90" s="1"/>
    </row>
    <row r="91" spans="1:16">
      <c r="A91" t="s">
        <v>87</v>
      </c>
      <c r="B91" t="s">
        <v>246</v>
      </c>
      <c r="C91" s="3">
        <v>2.1179999999999999</v>
      </c>
      <c r="D91" s="2">
        <v>0.82</v>
      </c>
      <c r="E91" s="1">
        <v>135</v>
      </c>
      <c r="F91" s="1">
        <v>58</v>
      </c>
      <c r="G91" s="2">
        <v>75.820999999999998</v>
      </c>
      <c r="H91" s="1">
        <v>1963</v>
      </c>
      <c r="I91" t="s">
        <v>563</v>
      </c>
      <c r="J91" s="1"/>
      <c r="M91" s="2"/>
      <c r="P91" s="1"/>
    </row>
    <row r="92" spans="1:16">
      <c r="A92" t="s">
        <v>152</v>
      </c>
      <c r="B92" t="s">
        <v>472</v>
      </c>
      <c r="C92" s="3">
        <v>1.9950000000000001</v>
      </c>
      <c r="D92" s="2">
        <v>0.66</v>
      </c>
      <c r="E92" s="1">
        <v>81</v>
      </c>
      <c r="F92" s="1">
        <v>48</v>
      </c>
      <c r="G92" s="2">
        <v>71.61</v>
      </c>
      <c r="H92" s="1">
        <v>1940</v>
      </c>
      <c r="I92" t="s">
        <v>564</v>
      </c>
      <c r="J92" s="1"/>
      <c r="M92" s="2"/>
      <c r="P92" s="1"/>
    </row>
    <row r="93" spans="1:16">
      <c r="A93" t="s">
        <v>78</v>
      </c>
      <c r="B93" t="s">
        <v>248</v>
      </c>
      <c r="C93" s="3">
        <v>0.107</v>
      </c>
      <c r="D93" s="2">
        <v>1.62</v>
      </c>
      <c r="E93" s="1">
        <v>54</v>
      </c>
      <c r="F93" s="1">
        <v>4</v>
      </c>
      <c r="G93" s="2">
        <v>65.932000000000002</v>
      </c>
      <c r="H93" s="1">
        <v>1959</v>
      </c>
      <c r="I93" t="s">
        <v>565</v>
      </c>
      <c r="J93" s="1"/>
      <c r="M93" s="2"/>
      <c r="P93" s="1"/>
    </row>
    <row r="94" spans="1:16">
      <c r="A94" t="s">
        <v>81</v>
      </c>
      <c r="B94" t="s">
        <v>249</v>
      </c>
      <c r="C94" s="3">
        <v>2.109</v>
      </c>
      <c r="D94" s="2">
        <v>1.71</v>
      </c>
      <c r="E94" s="1">
        <v>120</v>
      </c>
      <c r="F94" s="1">
        <v>54</v>
      </c>
      <c r="G94" s="2">
        <v>77.338999999999999</v>
      </c>
      <c r="H94" s="1">
        <v>1932</v>
      </c>
      <c r="I94" t="s">
        <v>566</v>
      </c>
      <c r="J94" s="1"/>
      <c r="M94" s="2"/>
      <c r="P94" s="1"/>
    </row>
    <row r="95" spans="1:16">
      <c r="A95" t="s">
        <v>85</v>
      </c>
      <c r="B95" t="s">
        <v>250</v>
      </c>
      <c r="C95" s="3">
        <v>3.879</v>
      </c>
      <c r="D95" s="2">
        <v>1.04</v>
      </c>
      <c r="E95" s="1">
        <v>147</v>
      </c>
      <c r="F95" s="1">
        <v>45</v>
      </c>
      <c r="G95" s="2">
        <v>77.117999999999995</v>
      </c>
      <c r="H95" s="1">
        <v>1953</v>
      </c>
      <c r="I95" t="s">
        <v>567</v>
      </c>
      <c r="J95" s="1"/>
      <c r="M95" s="2"/>
      <c r="P95" s="1"/>
    </row>
    <row r="96" spans="1:16">
      <c r="A96" t="s">
        <v>148</v>
      </c>
      <c r="B96" t="s">
        <v>473</v>
      </c>
      <c r="C96" s="3">
        <v>4.8710000000000004</v>
      </c>
      <c r="D96" s="2">
        <v>1.0900000000000001</v>
      </c>
      <c r="E96" s="1">
        <v>109</v>
      </c>
      <c r="F96" s="1">
        <v>69</v>
      </c>
      <c r="G96" s="2">
        <v>75.703000000000003</v>
      </c>
      <c r="H96" s="1">
        <v>1945</v>
      </c>
      <c r="I96" t="s">
        <v>568</v>
      </c>
      <c r="J96" s="1"/>
      <c r="M96" s="2"/>
      <c r="P96" s="1"/>
    </row>
    <row r="97" spans="1:16">
      <c r="A97" t="s">
        <v>82</v>
      </c>
      <c r="B97" t="s">
        <v>252</v>
      </c>
      <c r="C97" s="3">
        <v>4.5999999999999999E-2</v>
      </c>
      <c r="D97" s="2">
        <v>1.5</v>
      </c>
      <c r="E97" s="1">
        <v>115</v>
      </c>
      <c r="F97" s="1">
        <v>12</v>
      </c>
      <c r="G97" s="2">
        <v>57.966000000000001</v>
      </c>
      <c r="H97" s="1">
        <v>1956</v>
      </c>
      <c r="I97" t="s">
        <v>569</v>
      </c>
      <c r="J97" s="1"/>
      <c r="M97" s="2"/>
      <c r="P97" s="1"/>
    </row>
    <row r="98" spans="1:16">
      <c r="A98" t="s">
        <v>83</v>
      </c>
      <c r="B98" t="s">
        <v>253</v>
      </c>
      <c r="C98" s="3">
        <v>3.6869999999999998</v>
      </c>
      <c r="D98" s="2">
        <v>1.22</v>
      </c>
      <c r="E98" s="1">
        <v>65</v>
      </c>
      <c r="F98" s="1">
        <v>80</v>
      </c>
      <c r="G98" s="2">
        <v>81.79756098</v>
      </c>
      <c r="H98" s="1">
        <v>1947</v>
      </c>
      <c r="I98" t="s">
        <v>570</v>
      </c>
      <c r="J98" s="1"/>
      <c r="M98" s="2"/>
      <c r="P98" s="1"/>
    </row>
    <row r="99" spans="1:16">
      <c r="A99" t="s">
        <v>144</v>
      </c>
      <c r="B99" t="s">
        <v>254</v>
      </c>
      <c r="C99" s="3">
        <v>0.26600000000000001</v>
      </c>
      <c r="D99" s="2">
        <v>1.49</v>
      </c>
      <c r="E99" s="1">
        <v>137</v>
      </c>
      <c r="F99" s="1">
        <v>3</v>
      </c>
      <c r="G99" s="2">
        <v>66.611999999999995</v>
      </c>
      <c r="H99" s="1">
        <v>1922</v>
      </c>
      <c r="I99" t="s">
        <v>571</v>
      </c>
      <c r="J99" s="1"/>
      <c r="M99" s="2"/>
      <c r="P99" s="1"/>
    </row>
    <row r="100" spans="1:16">
      <c r="A100" t="s">
        <v>86</v>
      </c>
      <c r="B100" t="s">
        <v>255</v>
      </c>
      <c r="C100" s="3">
        <v>5.0220000000000002</v>
      </c>
      <c r="D100" s="2">
        <v>1.17</v>
      </c>
      <c r="E100" s="1">
        <v>71</v>
      </c>
      <c r="F100" s="1">
        <v>36</v>
      </c>
      <c r="G100" s="2">
        <v>69.287000000000006</v>
      </c>
      <c r="H100" s="1">
        <v>1924</v>
      </c>
      <c r="I100" t="s">
        <v>572</v>
      </c>
      <c r="J100" s="1"/>
      <c r="M100" s="2"/>
      <c r="P100" s="1"/>
    </row>
    <row r="101" spans="1:16">
      <c r="A101" t="s">
        <v>88</v>
      </c>
      <c r="B101" t="s">
        <v>256</v>
      </c>
      <c r="C101" s="3">
        <v>0.188</v>
      </c>
      <c r="D101" s="2">
        <v>1.97</v>
      </c>
      <c r="E101" s="1">
        <v>99</v>
      </c>
      <c r="F101" s="1">
        <v>6</v>
      </c>
      <c r="G101" s="2">
        <v>58.311</v>
      </c>
      <c r="H101" s="1">
        <v>1975</v>
      </c>
      <c r="I101" t="s">
        <v>573</v>
      </c>
      <c r="J101" s="1"/>
      <c r="M101" s="2"/>
      <c r="P101" s="1"/>
    </row>
    <row r="102" spans="1:16">
      <c r="A102" t="s">
        <v>84</v>
      </c>
      <c r="B102" t="s">
        <v>257</v>
      </c>
      <c r="C102" s="3">
        <v>2.581</v>
      </c>
      <c r="D102" s="2">
        <v>1.23</v>
      </c>
      <c r="E102" s="1">
        <v>56</v>
      </c>
      <c r="F102" s="1">
        <v>43</v>
      </c>
      <c r="G102" s="2">
        <v>74.394878050000003</v>
      </c>
      <c r="H102" s="1">
        <v>1956</v>
      </c>
      <c r="I102" t="s">
        <v>574</v>
      </c>
      <c r="J102" s="1"/>
      <c r="M102" s="2"/>
      <c r="P102" s="1"/>
    </row>
    <row r="103" spans="1:16">
      <c r="A103" t="s">
        <v>79</v>
      </c>
      <c r="B103" t="s">
        <v>258</v>
      </c>
      <c r="C103" s="3">
        <v>6.2E-2</v>
      </c>
      <c r="D103" s="2">
        <v>1.49</v>
      </c>
      <c r="E103" s="1">
        <v>64</v>
      </c>
      <c r="F103" s="1">
        <v>7</v>
      </c>
      <c r="G103" s="2">
        <v>63.222999999999999</v>
      </c>
      <c r="H103" s="1">
        <v>1961</v>
      </c>
      <c r="I103" t="s">
        <v>575</v>
      </c>
      <c r="J103" s="1"/>
      <c r="M103" s="2"/>
      <c r="P103" s="1"/>
    </row>
    <row r="104" spans="1:16">
      <c r="A104" t="s">
        <v>80</v>
      </c>
      <c r="B104" t="s">
        <v>259</v>
      </c>
      <c r="C104" s="3">
        <v>7.6379999999999999</v>
      </c>
      <c r="D104" s="2">
        <v>1.7</v>
      </c>
      <c r="E104" s="1">
        <v>145</v>
      </c>
      <c r="F104" s="1">
        <v>69</v>
      </c>
      <c r="G104" s="2">
        <v>75.3</v>
      </c>
      <c r="H104" s="1">
        <v>1955</v>
      </c>
      <c r="I104" t="s">
        <v>576</v>
      </c>
      <c r="J104" s="1"/>
      <c r="M104" s="2"/>
      <c r="P104" s="1"/>
    </row>
    <row r="105" spans="1:16">
      <c r="A105" t="s">
        <v>89</v>
      </c>
      <c r="B105" t="s">
        <v>260</v>
      </c>
      <c r="C105" s="3">
        <v>1.81</v>
      </c>
      <c r="D105" s="2">
        <v>1.22</v>
      </c>
      <c r="E105" s="1">
        <v>26</v>
      </c>
      <c r="F105" s="1">
        <v>16</v>
      </c>
      <c r="G105" s="2">
        <v>64.388000000000005</v>
      </c>
      <c r="H105" s="1">
        <v>1989</v>
      </c>
      <c r="I105" t="s">
        <v>577</v>
      </c>
      <c r="J105" s="1"/>
      <c r="M105" s="2"/>
      <c r="P105" s="1"/>
    </row>
    <row r="106" spans="1:16">
      <c r="A106" t="s">
        <v>94</v>
      </c>
      <c r="B106" t="s">
        <v>261</v>
      </c>
      <c r="C106" s="3">
        <v>0.45500000000000002</v>
      </c>
      <c r="D106" s="2">
        <v>2.5499999999999998</v>
      </c>
      <c r="E106" s="1">
        <v>119</v>
      </c>
      <c r="F106" s="1">
        <v>46</v>
      </c>
      <c r="G106" s="2">
        <v>53.427999999999997</v>
      </c>
      <c r="H106" s="1">
        <v>1958</v>
      </c>
      <c r="I106" t="s">
        <v>578</v>
      </c>
      <c r="J106" s="1"/>
      <c r="M106" s="2"/>
      <c r="P106" s="1"/>
    </row>
    <row r="107" spans="1:16">
      <c r="A107" t="s">
        <v>93</v>
      </c>
      <c r="B107" t="s">
        <v>262</v>
      </c>
      <c r="C107" s="3">
        <v>0.82699999999999996</v>
      </c>
      <c r="D107" s="2">
        <v>1.58</v>
      </c>
      <c r="E107" s="1">
        <v>90</v>
      </c>
      <c r="F107" s="1">
        <v>19</v>
      </c>
      <c r="G107" s="2">
        <v>75.403999999999996</v>
      </c>
      <c r="H107" s="1">
        <v>1955</v>
      </c>
      <c r="I107" t="s">
        <v>579</v>
      </c>
      <c r="J107" s="1"/>
      <c r="M107" s="2"/>
      <c r="P107" s="1"/>
    </row>
    <row r="108" spans="1:16">
      <c r="A108" t="s">
        <v>91</v>
      </c>
      <c r="B108" t="s">
        <v>263</v>
      </c>
      <c r="C108" s="3">
        <v>9.6579999999999995</v>
      </c>
      <c r="D108" s="2">
        <v>1.21</v>
      </c>
      <c r="E108" s="1">
        <v>3</v>
      </c>
      <c r="F108" s="1">
        <v>94</v>
      </c>
      <c r="G108" s="2">
        <v>81.509756100000004</v>
      </c>
      <c r="H108" s="1">
        <v>1919</v>
      </c>
      <c r="I108" t="s">
        <v>580</v>
      </c>
      <c r="J108" s="1"/>
      <c r="M108" s="2"/>
      <c r="P108" s="1"/>
    </row>
    <row r="109" spans="1:16">
      <c r="A109" t="s">
        <v>95</v>
      </c>
      <c r="B109" t="s">
        <v>264</v>
      </c>
      <c r="C109" s="3">
        <v>8.5</v>
      </c>
      <c r="D109" s="2">
        <v>2.4</v>
      </c>
      <c r="E109" s="1">
        <v>1</v>
      </c>
      <c r="F109" s="1">
        <v>98</v>
      </c>
      <c r="G109" s="2">
        <v>82.509756100000004</v>
      </c>
      <c r="H109" s="1">
        <v>1913</v>
      </c>
      <c r="I109" t="s">
        <v>581</v>
      </c>
      <c r="J109" s="1"/>
      <c r="M109" s="2"/>
      <c r="P109" s="1"/>
    </row>
    <row r="110" spans="1:16">
      <c r="A110" t="s">
        <v>90</v>
      </c>
      <c r="B110" t="s">
        <v>265</v>
      </c>
      <c r="C110" s="3">
        <v>0.16300000000000001</v>
      </c>
      <c r="D110" s="2">
        <v>0.5</v>
      </c>
      <c r="E110" s="1">
        <v>106</v>
      </c>
      <c r="F110" s="1">
        <v>17</v>
      </c>
      <c r="G110" s="2">
        <v>70.253</v>
      </c>
      <c r="H110" s="1">
        <v>1951</v>
      </c>
      <c r="I110" t="s">
        <v>582</v>
      </c>
      <c r="J110" s="1"/>
      <c r="M110" s="2"/>
      <c r="P110" s="1"/>
    </row>
    <row r="111" spans="1:16">
      <c r="A111" t="s">
        <v>92</v>
      </c>
      <c r="B111" t="s">
        <v>266</v>
      </c>
      <c r="C111" s="3">
        <v>7.952</v>
      </c>
      <c r="D111" s="2">
        <v>2.02</v>
      </c>
      <c r="E111" s="1">
        <v>8</v>
      </c>
      <c r="F111" s="1">
        <v>89</v>
      </c>
      <c r="G111" s="2">
        <v>81.612439019999997</v>
      </c>
      <c r="H111" s="1">
        <v>1893</v>
      </c>
      <c r="I111" t="s">
        <v>583</v>
      </c>
      <c r="J111" s="1"/>
      <c r="M111" s="2"/>
      <c r="P111" s="1"/>
    </row>
    <row r="112" spans="1:16">
      <c r="A112" t="s">
        <v>96</v>
      </c>
      <c r="B112" t="s">
        <v>267</v>
      </c>
      <c r="C112" s="3">
        <v>13.787000000000001</v>
      </c>
      <c r="D112" s="2">
        <v>1.66</v>
      </c>
      <c r="E112" s="1">
        <v>127</v>
      </c>
      <c r="F112" s="1">
        <v>71</v>
      </c>
      <c r="G112" s="2">
        <v>77.028999999999996</v>
      </c>
      <c r="H112" s="1">
        <v>2003</v>
      </c>
      <c r="I112" t="s">
        <v>584</v>
      </c>
      <c r="J112" s="1"/>
      <c r="M112" s="2"/>
      <c r="P112" s="1"/>
    </row>
    <row r="113" spans="1:16">
      <c r="A113" t="s">
        <v>97</v>
      </c>
      <c r="B113" t="s">
        <v>268</v>
      </c>
      <c r="C113" s="3">
        <v>0.87</v>
      </c>
      <c r="D113" s="2">
        <v>0.76</v>
      </c>
      <c r="E113" s="1">
        <v>139</v>
      </c>
      <c r="F113" s="1">
        <v>18</v>
      </c>
      <c r="G113" s="2">
        <v>66.480999999999995</v>
      </c>
      <c r="H113" s="1">
        <v>1947</v>
      </c>
      <c r="I113" t="s">
        <v>585</v>
      </c>
      <c r="J113" s="1"/>
      <c r="M113" s="2"/>
      <c r="P113" s="1"/>
    </row>
    <row r="114" spans="1:16">
      <c r="A114" t="s">
        <v>98</v>
      </c>
      <c r="B114" t="s">
        <v>269</v>
      </c>
      <c r="C114" s="3">
        <v>3.5619999999999998</v>
      </c>
      <c r="D114" s="2">
        <v>1.29</v>
      </c>
      <c r="E114" s="1">
        <v>91</v>
      </c>
      <c r="F114" s="1">
        <v>45</v>
      </c>
      <c r="G114" s="2">
        <v>78.001000000000005</v>
      </c>
      <c r="H114" s="1">
        <v>1946</v>
      </c>
      <c r="I114" t="s">
        <v>586</v>
      </c>
      <c r="J114" s="1"/>
      <c r="M114" s="2"/>
      <c r="P114" s="1"/>
    </row>
    <row r="115" spans="1:16">
      <c r="A115" t="s">
        <v>101</v>
      </c>
      <c r="B115" t="s">
        <v>270</v>
      </c>
      <c r="C115" s="3">
        <v>1.573</v>
      </c>
      <c r="D115" s="2">
        <v>1.33</v>
      </c>
      <c r="E115" s="1">
        <v>88</v>
      </c>
      <c r="F115" s="1">
        <v>41</v>
      </c>
      <c r="G115" s="2">
        <v>74.983000000000004</v>
      </c>
      <c r="H115" s="1">
        <v>1955</v>
      </c>
      <c r="I115" t="s">
        <v>587</v>
      </c>
      <c r="J115" s="1"/>
      <c r="M115" s="2"/>
      <c r="P115" s="1"/>
    </row>
    <row r="116" spans="1:16">
      <c r="A116" t="s">
        <v>102</v>
      </c>
      <c r="B116" t="s">
        <v>271</v>
      </c>
      <c r="C116" s="3">
        <v>1.036</v>
      </c>
      <c r="D116" s="2">
        <v>1.6</v>
      </c>
      <c r="E116" s="1">
        <v>133</v>
      </c>
      <c r="F116" s="1">
        <v>44</v>
      </c>
      <c r="G116" s="2">
        <v>69.093999999999994</v>
      </c>
      <c r="H116" s="1">
        <v>1937</v>
      </c>
      <c r="I116" t="s">
        <v>588</v>
      </c>
      <c r="J116" s="1"/>
      <c r="M116" s="2"/>
      <c r="P116" s="1"/>
    </row>
    <row r="117" spans="1:16">
      <c r="A117" t="s">
        <v>99</v>
      </c>
      <c r="B117" t="s">
        <v>272</v>
      </c>
      <c r="C117" s="3">
        <v>0.70599999999999996</v>
      </c>
      <c r="D117" s="2">
        <v>3.46</v>
      </c>
      <c r="E117" s="1">
        <v>53</v>
      </c>
      <c r="F117" s="1">
        <v>12</v>
      </c>
      <c r="G117" s="2">
        <v>65.543999999999997</v>
      </c>
      <c r="H117" s="1">
        <v>1964</v>
      </c>
      <c r="I117" t="s">
        <v>589</v>
      </c>
      <c r="J117" s="1"/>
      <c r="M117" s="2"/>
      <c r="P117" s="1"/>
    </row>
    <row r="118" spans="1:16">
      <c r="A118" t="s">
        <v>103</v>
      </c>
      <c r="B118" t="s">
        <v>273</v>
      </c>
      <c r="C118" s="3">
        <v>8.4670000000000005</v>
      </c>
      <c r="D118" s="2">
        <v>0.83</v>
      </c>
      <c r="E118" s="1">
        <v>58</v>
      </c>
      <c r="F118" s="1">
        <v>72</v>
      </c>
      <c r="G118" s="2">
        <v>77.451219510000001</v>
      </c>
      <c r="H118" s="1">
        <v>1918</v>
      </c>
      <c r="I118" t="s">
        <v>590</v>
      </c>
      <c r="J118" s="1"/>
      <c r="M118" s="2"/>
      <c r="P118" s="1"/>
    </row>
    <row r="119" spans="1:16">
      <c r="A119" t="s">
        <v>104</v>
      </c>
      <c r="B119" t="s">
        <v>274</v>
      </c>
      <c r="C119" s="3">
        <v>4.5999999999999996</v>
      </c>
      <c r="D119" s="2">
        <v>0.83</v>
      </c>
      <c r="E119" s="1">
        <v>14</v>
      </c>
      <c r="F119" s="1">
        <v>67</v>
      </c>
      <c r="G119" s="2">
        <v>81.126829270000002</v>
      </c>
      <c r="H119" s="1">
        <v>1976</v>
      </c>
      <c r="I119" t="s">
        <v>591</v>
      </c>
      <c r="J119" s="1"/>
      <c r="M119" s="2"/>
      <c r="P119" s="1"/>
    </row>
    <row r="120" spans="1:16">
      <c r="A120" t="s">
        <v>100</v>
      </c>
      <c r="B120" t="s">
        <v>275</v>
      </c>
      <c r="C120" s="3">
        <v>0.79500000000000004</v>
      </c>
      <c r="D120" s="2">
        <v>0.91</v>
      </c>
      <c r="E120" s="1">
        <v>107</v>
      </c>
      <c r="F120" s="1">
        <v>47</v>
      </c>
      <c r="G120" s="2">
        <v>73.12</v>
      </c>
      <c r="H120" s="1">
        <v>1961</v>
      </c>
      <c r="I120" t="s">
        <v>592</v>
      </c>
      <c r="J120" s="1"/>
      <c r="M120" s="2"/>
      <c r="P120" s="1"/>
    </row>
    <row r="121" spans="1:16">
      <c r="A121" t="s">
        <v>105</v>
      </c>
      <c r="B121" t="s">
        <v>276</v>
      </c>
      <c r="C121" s="3">
        <v>39.018000000000001</v>
      </c>
      <c r="D121" s="2">
        <v>1.68</v>
      </c>
      <c r="E121" s="1">
        <v>125</v>
      </c>
      <c r="F121" s="1">
        <v>92</v>
      </c>
      <c r="G121" s="2">
        <v>78.183999999999997</v>
      </c>
      <c r="H121" s="1" t="s">
        <v>312</v>
      </c>
      <c r="I121" t="s">
        <v>593</v>
      </c>
      <c r="J121" s="1"/>
      <c r="M121" s="2"/>
      <c r="P121" s="1"/>
    </row>
    <row r="122" spans="1:16">
      <c r="A122" t="s">
        <v>106</v>
      </c>
      <c r="B122" t="s">
        <v>277</v>
      </c>
      <c r="C122" s="3">
        <v>3.6819999999999999</v>
      </c>
      <c r="D122" s="2">
        <v>1.21</v>
      </c>
      <c r="E122" s="1">
        <v>44</v>
      </c>
      <c r="F122" s="1">
        <v>58</v>
      </c>
      <c r="G122" s="2">
        <v>75.012195120000001</v>
      </c>
      <c r="H122" s="1">
        <v>1946</v>
      </c>
      <c r="I122" t="s">
        <v>594</v>
      </c>
      <c r="J122" s="1"/>
      <c r="M122" s="2"/>
      <c r="P122" s="1"/>
    </row>
    <row r="123" spans="1:16">
      <c r="A123" t="s">
        <v>147</v>
      </c>
      <c r="B123" t="s">
        <v>474</v>
      </c>
      <c r="C123" s="3">
        <v>12.625</v>
      </c>
      <c r="D123" s="2">
        <v>1.1100000000000001</v>
      </c>
      <c r="E123" s="1">
        <v>148</v>
      </c>
      <c r="F123" s="1">
        <v>71</v>
      </c>
      <c r="G123" s="2">
        <v>71.592926829999996</v>
      </c>
      <c r="H123" s="1">
        <v>1917</v>
      </c>
      <c r="I123" t="s">
        <v>595</v>
      </c>
      <c r="J123" s="1"/>
      <c r="M123" s="2"/>
      <c r="P123" s="1"/>
    </row>
    <row r="124" spans="1:16">
      <c r="A124" t="s">
        <v>107</v>
      </c>
      <c r="B124" t="s">
        <v>279</v>
      </c>
      <c r="C124" s="3">
        <v>7.3999999999999996E-2</v>
      </c>
      <c r="D124" s="2">
        <v>1.21</v>
      </c>
      <c r="E124" s="1">
        <v>156</v>
      </c>
      <c r="F124" s="1">
        <v>12</v>
      </c>
      <c r="G124" s="2">
        <v>67.129000000000005</v>
      </c>
      <c r="H124" s="1">
        <v>1961</v>
      </c>
      <c r="I124" t="s">
        <v>596</v>
      </c>
      <c r="J124" s="1"/>
      <c r="M124" s="2"/>
      <c r="P124" s="1"/>
    </row>
    <row r="125" spans="1:16">
      <c r="A125" t="s">
        <v>109</v>
      </c>
      <c r="B125" t="s">
        <v>280</v>
      </c>
      <c r="C125" s="3">
        <v>16.603000000000002</v>
      </c>
      <c r="D125" s="2">
        <v>1.07</v>
      </c>
      <c r="E125" s="1">
        <v>169</v>
      </c>
      <c r="F125" s="1">
        <v>65</v>
      </c>
      <c r="G125" s="2">
        <v>74.561000000000007</v>
      </c>
      <c r="H125" s="1" t="s">
        <v>312</v>
      </c>
      <c r="I125" t="s">
        <v>597</v>
      </c>
      <c r="J125" s="1"/>
      <c r="M125" s="2"/>
      <c r="P125" s="1"/>
    </row>
    <row r="126" spans="1:16">
      <c r="A126" t="s">
        <v>119</v>
      </c>
      <c r="B126" t="s">
        <v>281</v>
      </c>
      <c r="C126" s="3">
        <v>0.35499999999999998</v>
      </c>
      <c r="D126" s="2">
        <v>0.82</v>
      </c>
      <c r="E126" s="1">
        <v>174</v>
      </c>
      <c r="F126" s="1">
        <v>26</v>
      </c>
      <c r="G126" s="2">
        <v>64.486000000000004</v>
      </c>
      <c r="H126" s="1">
        <v>1964</v>
      </c>
      <c r="I126" t="s">
        <v>598</v>
      </c>
      <c r="J126" s="1"/>
      <c r="M126" s="2"/>
      <c r="P126" s="1"/>
    </row>
    <row r="127" spans="1:16">
      <c r="A127" t="s">
        <v>110</v>
      </c>
      <c r="B127" t="s">
        <v>282</v>
      </c>
      <c r="C127" s="3">
        <v>0.55700000000000005</v>
      </c>
      <c r="D127" s="2">
        <v>1.99</v>
      </c>
      <c r="E127" s="1">
        <v>50</v>
      </c>
      <c r="F127" s="1">
        <v>23</v>
      </c>
      <c r="G127" s="2">
        <v>67.146000000000001</v>
      </c>
      <c r="H127" s="1">
        <v>1945</v>
      </c>
      <c r="I127" t="s">
        <v>599</v>
      </c>
      <c r="J127" s="1"/>
      <c r="M127" s="2"/>
      <c r="P127" s="1"/>
    </row>
    <row r="128" spans="1:16">
      <c r="A128" t="s">
        <v>112</v>
      </c>
      <c r="B128" t="s">
        <v>283</v>
      </c>
      <c r="C128" s="3">
        <v>8.4179999999999993</v>
      </c>
      <c r="D128" s="2">
        <v>2.25</v>
      </c>
      <c r="E128" s="1">
        <v>151</v>
      </c>
      <c r="F128" s="1">
        <v>83</v>
      </c>
      <c r="G128" s="2">
        <v>82.795121949999995</v>
      </c>
      <c r="H128" s="1">
        <v>1947</v>
      </c>
      <c r="I128" t="s">
        <v>600</v>
      </c>
      <c r="J128" s="1"/>
      <c r="M128" s="2"/>
      <c r="P128" s="1"/>
    </row>
    <row r="129" spans="1:16">
      <c r="A129" t="s">
        <v>39</v>
      </c>
      <c r="B129" t="s">
        <v>284</v>
      </c>
      <c r="C129" s="3">
        <v>1.1679999999999999</v>
      </c>
      <c r="D129" s="2">
        <v>1.28</v>
      </c>
      <c r="E129" s="1">
        <v>66</v>
      </c>
      <c r="F129" s="1">
        <v>38</v>
      </c>
      <c r="G129" s="2">
        <v>73.512</v>
      </c>
      <c r="H129" s="1">
        <v>1950</v>
      </c>
      <c r="I129" t="s">
        <v>601</v>
      </c>
      <c r="J129" s="1"/>
      <c r="M129" s="2"/>
      <c r="P129" s="1"/>
    </row>
    <row r="130" spans="1:16">
      <c r="A130" t="s">
        <v>115</v>
      </c>
      <c r="B130" t="s">
        <v>285</v>
      </c>
      <c r="C130" s="3">
        <v>6.5000000000000002E-2</v>
      </c>
      <c r="D130" s="2">
        <v>1.5</v>
      </c>
      <c r="E130" s="1">
        <v>168</v>
      </c>
      <c r="F130" s="1">
        <v>2</v>
      </c>
      <c r="G130" s="2">
        <v>56.292999999999999</v>
      </c>
      <c r="H130" s="1">
        <v>1956</v>
      </c>
      <c r="I130" t="s">
        <v>602</v>
      </c>
      <c r="J130" s="1"/>
      <c r="M130" s="2"/>
      <c r="P130" s="1"/>
    </row>
    <row r="131" spans="1:16">
      <c r="A131" t="s">
        <v>120</v>
      </c>
      <c r="B131" t="s">
        <v>286</v>
      </c>
      <c r="C131" s="3">
        <v>3.05</v>
      </c>
      <c r="D131" s="2">
        <v>1.63</v>
      </c>
      <c r="E131" s="1">
        <v>21</v>
      </c>
      <c r="F131" s="1">
        <v>42</v>
      </c>
      <c r="G131" s="2">
        <v>71.405000000000001</v>
      </c>
      <c r="H131" s="1">
        <v>1948</v>
      </c>
      <c r="I131" t="s">
        <v>603</v>
      </c>
      <c r="J131" s="1"/>
      <c r="M131" s="2"/>
      <c r="P131" s="1"/>
    </row>
    <row r="132" spans="1:16">
      <c r="A132" t="s">
        <v>113</v>
      </c>
      <c r="B132" t="s">
        <v>287</v>
      </c>
      <c r="C132" s="3">
        <v>7.133</v>
      </c>
      <c r="D132" s="2">
        <v>1.01</v>
      </c>
      <c r="E132" s="1">
        <v>27</v>
      </c>
      <c r="F132" s="1">
        <v>83</v>
      </c>
      <c r="G132" s="2">
        <v>76.563414629999997</v>
      </c>
      <c r="H132" s="1">
        <v>1920</v>
      </c>
      <c r="I132" t="s">
        <v>604</v>
      </c>
      <c r="J132" s="1"/>
      <c r="M132" s="2"/>
      <c r="P132" s="1"/>
    </row>
    <row r="133" spans="1:16">
      <c r="A133" t="s">
        <v>114</v>
      </c>
      <c r="B133" t="s">
        <v>288</v>
      </c>
      <c r="C133" s="3">
        <v>8.07</v>
      </c>
      <c r="D133" s="2">
        <v>1.1399999999999999</v>
      </c>
      <c r="E133" s="1">
        <v>32</v>
      </c>
      <c r="F133" s="1">
        <v>72</v>
      </c>
      <c r="G133" s="2">
        <v>80.775609759999995</v>
      </c>
      <c r="H133" s="1">
        <v>1945</v>
      </c>
      <c r="I133" t="s">
        <v>605</v>
      </c>
      <c r="J133" s="1"/>
      <c r="M133" s="2"/>
      <c r="P133" s="1"/>
    </row>
    <row r="134" spans="1:16">
      <c r="A134" t="s">
        <v>122</v>
      </c>
      <c r="B134" t="s">
        <v>289</v>
      </c>
      <c r="C134" s="3">
        <v>5.04</v>
      </c>
      <c r="D134" s="2">
        <v>1.38</v>
      </c>
      <c r="E134" s="1">
        <v>2</v>
      </c>
      <c r="F134" s="1">
        <v>93</v>
      </c>
      <c r="G134" s="2">
        <v>82.204878050000005</v>
      </c>
      <c r="H134" s="1">
        <v>1919</v>
      </c>
      <c r="I134" t="s">
        <v>606</v>
      </c>
      <c r="J134" s="1"/>
      <c r="M134" s="2"/>
      <c r="P134" s="1"/>
    </row>
    <row r="135" spans="1:16">
      <c r="A135" t="s">
        <v>121</v>
      </c>
      <c r="B135" t="s">
        <v>290</v>
      </c>
      <c r="C135" s="3">
        <v>0.82199999999999995</v>
      </c>
      <c r="D135" s="2">
        <v>0.83</v>
      </c>
      <c r="E135" s="1">
        <v>152</v>
      </c>
      <c r="F135" s="1">
        <v>28</v>
      </c>
      <c r="G135" s="2">
        <v>57.753999999999998</v>
      </c>
      <c r="H135" s="1">
        <v>1968</v>
      </c>
      <c r="I135" t="s">
        <v>607</v>
      </c>
      <c r="J135" s="1"/>
      <c r="M135" s="2"/>
      <c r="P135" s="1"/>
    </row>
    <row r="136" spans="1:16">
      <c r="A136" t="s">
        <v>111</v>
      </c>
      <c r="B136" t="s">
        <v>291</v>
      </c>
      <c r="C136" s="3">
        <v>10.189</v>
      </c>
      <c r="D136" s="2">
        <v>2</v>
      </c>
      <c r="E136" s="1">
        <v>85</v>
      </c>
      <c r="F136" s="1">
        <v>58</v>
      </c>
      <c r="G136" s="2">
        <v>74.309756100000001</v>
      </c>
      <c r="H136" s="1">
        <v>1948</v>
      </c>
      <c r="I136" t="s">
        <v>608</v>
      </c>
      <c r="J136" s="1"/>
      <c r="M136" s="2"/>
      <c r="P136" s="1"/>
    </row>
    <row r="137" spans="1:16">
      <c r="A137" t="s">
        <v>150</v>
      </c>
      <c r="B137" t="s">
        <v>475</v>
      </c>
      <c r="C137" s="3">
        <v>2.2080000000000002</v>
      </c>
      <c r="D137" s="2">
        <v>0.93</v>
      </c>
      <c r="E137" s="1">
        <v>177</v>
      </c>
      <c r="F137" s="1">
        <v>30</v>
      </c>
      <c r="G137" s="2">
        <v>70.31</v>
      </c>
      <c r="H137" s="1">
        <v>1949</v>
      </c>
      <c r="I137" t="s">
        <v>609</v>
      </c>
      <c r="J137" s="1"/>
      <c r="M137" s="2"/>
      <c r="P137" s="1"/>
    </row>
    <row r="138" spans="1:16">
      <c r="A138" t="s">
        <v>25</v>
      </c>
      <c r="B138" t="s">
        <v>293</v>
      </c>
      <c r="C138" s="3">
        <v>1.4E-2</v>
      </c>
      <c r="D138" s="2">
        <v>1.95</v>
      </c>
      <c r="E138" s="1">
        <v>123</v>
      </c>
      <c r="F138" s="1">
        <v>3</v>
      </c>
      <c r="G138" s="2">
        <v>52.902999999999999</v>
      </c>
      <c r="H138" s="1">
        <v>1958</v>
      </c>
      <c r="I138" t="s">
        <v>610</v>
      </c>
      <c r="J138" s="1"/>
      <c r="M138" s="2"/>
      <c r="P138" s="1"/>
    </row>
    <row r="139" spans="1:16">
      <c r="A139" t="s">
        <v>125</v>
      </c>
      <c r="B139" t="s">
        <v>294</v>
      </c>
      <c r="C139" s="3">
        <v>3.9129999999999998</v>
      </c>
      <c r="D139" s="2">
        <v>1.4</v>
      </c>
      <c r="E139" s="1">
        <v>140</v>
      </c>
      <c r="F139" s="1">
        <v>43</v>
      </c>
      <c r="G139" s="2">
        <v>75.302999999999997</v>
      </c>
      <c r="H139" s="1">
        <v>1932</v>
      </c>
      <c r="I139" t="s">
        <v>611</v>
      </c>
      <c r="J139" s="1"/>
      <c r="M139" s="2"/>
      <c r="P139" s="1"/>
    </row>
    <row r="140" spans="1:16">
      <c r="A140" t="s">
        <v>124</v>
      </c>
      <c r="B140" t="s">
        <v>295</v>
      </c>
      <c r="C140" s="3">
        <v>0.94</v>
      </c>
      <c r="D140" s="2">
        <v>0.78</v>
      </c>
      <c r="E140" s="1">
        <v>149</v>
      </c>
      <c r="F140" s="1">
        <v>19</v>
      </c>
      <c r="G140" s="2">
        <v>71.051000000000002</v>
      </c>
      <c r="H140" s="1">
        <v>1924</v>
      </c>
      <c r="I140" t="s">
        <v>612</v>
      </c>
      <c r="J140" s="1"/>
      <c r="M140" s="2"/>
      <c r="P140" s="1"/>
    </row>
    <row r="141" spans="1:16">
      <c r="A141" t="s">
        <v>129</v>
      </c>
      <c r="B141" t="s">
        <v>296</v>
      </c>
      <c r="C141" s="3">
        <v>11.077</v>
      </c>
      <c r="D141" s="2">
        <v>1.1499999999999999</v>
      </c>
      <c r="E141" s="1">
        <v>178</v>
      </c>
      <c r="F141" s="1">
        <v>15</v>
      </c>
      <c r="G141" s="2">
        <v>67.834999999999994</v>
      </c>
      <c r="H141" s="1">
        <v>1924</v>
      </c>
      <c r="I141" t="s">
        <v>613</v>
      </c>
      <c r="J141" s="1"/>
      <c r="M141" s="2"/>
      <c r="P141" s="1"/>
    </row>
    <row r="142" spans="1:16">
      <c r="A142" t="s">
        <v>126</v>
      </c>
      <c r="B142" t="s">
        <v>297</v>
      </c>
      <c r="C142" s="3">
        <v>29.751999999999999</v>
      </c>
      <c r="D142" s="2">
        <v>1.88</v>
      </c>
      <c r="E142" s="1">
        <v>39</v>
      </c>
      <c r="F142" s="1">
        <v>69</v>
      </c>
      <c r="G142" s="2">
        <v>70.673000000000002</v>
      </c>
      <c r="H142" s="1">
        <v>1925</v>
      </c>
      <c r="I142" t="s">
        <v>614</v>
      </c>
      <c r="J142" s="1"/>
      <c r="M142" s="2"/>
      <c r="P142" s="1"/>
    </row>
    <row r="143" spans="1:16">
      <c r="A143" t="s">
        <v>127</v>
      </c>
      <c r="B143" t="s">
        <v>298</v>
      </c>
      <c r="C143" s="3">
        <v>2.5739999999999998</v>
      </c>
      <c r="D143" s="2">
        <v>0.7</v>
      </c>
      <c r="E143" s="1">
        <v>97</v>
      </c>
      <c r="F143" s="1">
        <v>48</v>
      </c>
      <c r="G143" s="2">
        <v>75.730999999999995</v>
      </c>
      <c r="H143" s="1">
        <v>1957</v>
      </c>
      <c r="I143" t="s">
        <v>615</v>
      </c>
      <c r="J143" s="1"/>
      <c r="M143" s="2"/>
      <c r="P143" s="1"/>
    </row>
    <row r="144" spans="1:16">
      <c r="A144" t="s">
        <v>128</v>
      </c>
      <c r="B144" t="s">
        <v>299</v>
      </c>
      <c r="C144" s="3">
        <v>4.4080000000000004</v>
      </c>
      <c r="D144" s="2">
        <v>0.91</v>
      </c>
      <c r="E144" s="1">
        <v>157</v>
      </c>
      <c r="F144" s="1">
        <v>58</v>
      </c>
      <c r="G144" s="2">
        <v>75.754999999999995</v>
      </c>
      <c r="H144" s="1">
        <v>1934</v>
      </c>
      <c r="I144" t="s">
        <v>616</v>
      </c>
      <c r="J144" s="1"/>
      <c r="M144" s="2"/>
      <c r="P144" s="1"/>
    </row>
    <row r="145" spans="1:16">
      <c r="A145" t="s">
        <v>130</v>
      </c>
      <c r="B145" t="s">
        <v>300</v>
      </c>
      <c r="C145" s="3">
        <v>5.1999999999999998E-2</v>
      </c>
      <c r="D145" s="2">
        <v>1.17</v>
      </c>
      <c r="E145" s="1">
        <v>117</v>
      </c>
      <c r="F145" s="1">
        <v>19</v>
      </c>
      <c r="G145" s="2">
        <v>59.889000000000003</v>
      </c>
      <c r="H145" s="1">
        <v>1962</v>
      </c>
      <c r="I145" t="s">
        <v>617</v>
      </c>
      <c r="J145" s="1"/>
      <c r="M145" s="2"/>
      <c r="P145" s="1"/>
    </row>
    <row r="146" spans="1:16">
      <c r="A146" t="s">
        <v>131</v>
      </c>
      <c r="B146" t="s">
        <v>301</v>
      </c>
      <c r="C146" s="3">
        <v>6.7069999999999999</v>
      </c>
      <c r="D146" s="2">
        <v>0.93</v>
      </c>
      <c r="E146" s="1">
        <v>101</v>
      </c>
      <c r="F146" s="1">
        <v>44</v>
      </c>
      <c r="G146" s="2">
        <v>71.47634146</v>
      </c>
      <c r="H146" s="1">
        <v>1919</v>
      </c>
      <c r="I146" t="s">
        <v>618</v>
      </c>
      <c r="J146" s="1"/>
      <c r="M146" s="2"/>
      <c r="P146" s="1"/>
    </row>
    <row r="147" spans="1:16">
      <c r="A147" t="s">
        <v>135</v>
      </c>
      <c r="B147" t="s">
        <v>302</v>
      </c>
      <c r="C147" s="3">
        <v>1.9370000000000001</v>
      </c>
      <c r="D147" s="2">
        <v>0.84</v>
      </c>
      <c r="E147" s="1">
        <v>20</v>
      </c>
      <c r="F147" s="1">
        <v>65</v>
      </c>
      <c r="G147" s="2">
        <v>77.492999999999995</v>
      </c>
      <c r="H147" s="1">
        <v>1927</v>
      </c>
      <c r="I147" t="s">
        <v>619</v>
      </c>
      <c r="J147" s="1"/>
      <c r="M147" s="2"/>
      <c r="P147" s="1"/>
    </row>
    <row r="148" spans="1:16">
      <c r="A148" t="s">
        <v>134</v>
      </c>
      <c r="B148" t="s">
        <v>303</v>
      </c>
      <c r="C148" s="3">
        <v>16.552</v>
      </c>
      <c r="D148" s="2">
        <v>0.99</v>
      </c>
      <c r="E148" s="1">
        <v>45</v>
      </c>
      <c r="F148" s="1">
        <v>89</v>
      </c>
      <c r="G148" s="2">
        <v>78.690243899999999</v>
      </c>
      <c r="H148" s="1">
        <v>1920</v>
      </c>
      <c r="I148" t="s">
        <v>620</v>
      </c>
      <c r="J148" s="1"/>
      <c r="M148" s="2"/>
      <c r="P148" s="1"/>
    </row>
    <row r="149" spans="1:16">
      <c r="A149" t="s">
        <v>136</v>
      </c>
      <c r="B149" t="s">
        <v>304</v>
      </c>
      <c r="C149" s="3">
        <v>3.907</v>
      </c>
      <c r="D149" s="2">
        <v>0.9</v>
      </c>
      <c r="E149" s="1">
        <v>165</v>
      </c>
      <c r="F149" s="1">
        <v>51</v>
      </c>
      <c r="G149" s="2">
        <v>71.313999999999993</v>
      </c>
      <c r="H149" s="1">
        <v>1938</v>
      </c>
      <c r="I149" t="s">
        <v>621</v>
      </c>
      <c r="J149" s="1"/>
      <c r="M149" s="2"/>
      <c r="P149" s="1"/>
    </row>
    <row r="150" spans="1:16">
      <c r="A150" t="s">
        <v>142</v>
      </c>
      <c r="B150" t="s">
        <v>476</v>
      </c>
      <c r="C150" s="3">
        <v>5.9550000000000001</v>
      </c>
      <c r="D150" s="2">
        <v>1.97</v>
      </c>
      <c r="E150" s="1">
        <v>143</v>
      </c>
      <c r="F150" s="1">
        <v>58</v>
      </c>
      <c r="G150" s="2">
        <v>74.545000000000002</v>
      </c>
      <c r="H150" s="1">
        <v>1946</v>
      </c>
      <c r="I150" t="s">
        <v>622</v>
      </c>
      <c r="J150" s="1"/>
      <c r="M150" s="2"/>
      <c r="P150" s="1"/>
    </row>
    <row r="151" spans="1:16">
      <c r="A151" t="s">
        <v>145</v>
      </c>
      <c r="B151" t="s">
        <v>306</v>
      </c>
      <c r="C151" s="3">
        <v>1.88</v>
      </c>
      <c r="D151" s="2">
        <v>1.36</v>
      </c>
      <c r="E151" s="1">
        <v>175</v>
      </c>
      <c r="F151" s="1">
        <v>52</v>
      </c>
      <c r="G151" s="2">
        <v>76.253</v>
      </c>
      <c r="H151" s="1" t="s">
        <v>312</v>
      </c>
      <c r="I151" t="s">
        <v>623</v>
      </c>
      <c r="J151" s="1"/>
      <c r="M151" s="2"/>
      <c r="P151" s="1"/>
    </row>
    <row r="152" spans="1:16">
      <c r="A152" t="s">
        <v>108</v>
      </c>
      <c r="B152" t="s">
        <v>307</v>
      </c>
      <c r="C152" s="3">
        <v>1.0009999999999999</v>
      </c>
      <c r="D152" s="2">
        <v>1.96</v>
      </c>
      <c r="E152" s="1">
        <v>22</v>
      </c>
      <c r="F152" s="1">
        <v>29</v>
      </c>
      <c r="G152" s="2">
        <v>75.013000000000005</v>
      </c>
      <c r="H152" s="1">
        <v>1990</v>
      </c>
      <c r="I152" t="s">
        <v>624</v>
      </c>
      <c r="J152" s="1"/>
      <c r="M152" s="2"/>
      <c r="P152" s="1"/>
    </row>
    <row r="153" spans="1:16">
      <c r="A153" t="s">
        <v>137</v>
      </c>
      <c r="B153" t="s">
        <v>308</v>
      </c>
      <c r="C153" s="3">
        <v>0.94399999999999995</v>
      </c>
      <c r="D153" s="2">
        <v>1.52</v>
      </c>
      <c r="E153" s="1">
        <v>167</v>
      </c>
      <c r="F153" s="1">
        <v>25</v>
      </c>
      <c r="G153" s="2">
        <v>64.953000000000003</v>
      </c>
      <c r="H153" s="1">
        <v>1970</v>
      </c>
      <c r="I153" t="s">
        <v>625</v>
      </c>
      <c r="J153" s="1"/>
      <c r="M153" s="2"/>
      <c r="P153" s="1"/>
    </row>
    <row r="154" spans="1:16">
      <c r="A154" t="s">
        <v>116</v>
      </c>
      <c r="B154" t="s">
        <v>309</v>
      </c>
      <c r="C154" s="3">
        <v>6.2489999999999997</v>
      </c>
      <c r="D154" s="2">
        <v>0.95</v>
      </c>
      <c r="E154" s="1">
        <v>28</v>
      </c>
      <c r="F154" s="1">
        <v>52</v>
      </c>
      <c r="G154" s="2">
        <v>62.774000000000001</v>
      </c>
      <c r="H154" s="1">
        <v>1994</v>
      </c>
      <c r="I154" t="s">
        <v>626</v>
      </c>
      <c r="J154" s="1"/>
      <c r="M154" s="2"/>
      <c r="P154" s="1"/>
    </row>
    <row r="155" spans="1:16">
      <c r="A155" t="s">
        <v>138</v>
      </c>
      <c r="B155" t="s">
        <v>310</v>
      </c>
      <c r="C155" s="3">
        <v>0.25800000000000001</v>
      </c>
      <c r="D155" s="2">
        <v>1.37</v>
      </c>
      <c r="E155" s="1">
        <v>113</v>
      </c>
      <c r="F155" s="1">
        <v>19</v>
      </c>
      <c r="G155" s="2">
        <v>61.874000000000002</v>
      </c>
      <c r="H155" s="1">
        <v>1962</v>
      </c>
      <c r="I155" t="s">
        <v>627</v>
      </c>
      <c r="J155" s="1"/>
      <c r="M155" s="2"/>
      <c r="P155" s="1"/>
    </row>
    <row r="156" spans="1:16">
      <c r="A156" t="s">
        <v>139</v>
      </c>
      <c r="B156" t="s">
        <v>311</v>
      </c>
      <c r="C156" s="3">
        <v>0.91200000000000003</v>
      </c>
      <c r="D156" s="2">
        <v>1.55</v>
      </c>
      <c r="E156" s="1">
        <v>126</v>
      </c>
      <c r="F156" s="1">
        <v>21</v>
      </c>
      <c r="G156" s="2">
        <v>61.162999999999997</v>
      </c>
      <c r="H156" s="1">
        <v>1919</v>
      </c>
      <c r="I156" t="s">
        <v>628</v>
      </c>
      <c r="J156" s="1"/>
      <c r="M156" s="2"/>
      <c r="P156" s="1"/>
    </row>
    <row r="157" spans="1:16">
      <c r="B157" s="1"/>
      <c r="E157" s="1"/>
      <c r="H157" s="1"/>
      <c r="J157" s="1"/>
      <c r="M157" s="2"/>
      <c r="P157" s="1"/>
    </row>
    <row r="158" spans="1:16">
      <c r="B158" s="1"/>
      <c r="E158" s="1"/>
      <c r="H158" s="1"/>
      <c r="J158" s="1"/>
      <c r="M158" s="2"/>
      <c r="P158" s="1"/>
    </row>
    <row r="159" spans="1:16">
      <c r="B159" s="1"/>
      <c r="E159" s="1"/>
      <c r="H159" s="1"/>
      <c r="J159" s="1"/>
      <c r="M159" s="2"/>
      <c r="P159" s="1"/>
    </row>
    <row r="160" spans="1:16">
      <c r="B160" s="1"/>
      <c r="E160" s="1"/>
      <c r="H160" s="1"/>
      <c r="J160" s="1"/>
      <c r="M160" s="2"/>
      <c r="P160" s="1"/>
    </row>
    <row r="161" spans="2:16">
      <c r="B161" s="1"/>
      <c r="E161" s="1"/>
      <c r="H161" s="1"/>
      <c r="J161" s="1"/>
      <c r="M161" s="2"/>
      <c r="P161" s="1"/>
    </row>
    <row r="162" spans="2:16">
      <c r="B162" s="1"/>
      <c r="E162" s="1"/>
      <c r="H162" s="1"/>
      <c r="J162" s="1"/>
      <c r="M162" s="2"/>
      <c r="P162" s="1"/>
    </row>
    <row r="163" spans="2:16">
      <c r="B163" s="1"/>
      <c r="E163" s="1"/>
      <c r="H163" s="1"/>
      <c r="J163" s="1"/>
      <c r="M163" s="2"/>
      <c r="P163" s="1"/>
    </row>
    <row r="164" spans="2:16">
      <c r="B164" s="1"/>
      <c r="E164" s="1"/>
      <c r="H164" s="1"/>
      <c r="J164" s="1"/>
      <c r="M164" s="2"/>
      <c r="P164" s="1"/>
    </row>
    <row r="165" spans="2:16">
      <c r="B165" s="1"/>
      <c r="E165" s="1"/>
      <c r="H165" s="1"/>
      <c r="J165" s="1"/>
      <c r="M165" s="2"/>
      <c r="P165" s="1"/>
    </row>
    <row r="166" spans="2:16">
      <c r="B166" s="1"/>
      <c r="E166" s="1"/>
      <c r="H166" s="1"/>
      <c r="J166" s="1"/>
      <c r="M166" s="2"/>
      <c r="P166" s="1"/>
    </row>
    <row r="167" spans="2:16">
      <c r="B167" s="1"/>
      <c r="E167" s="1"/>
      <c r="H167" s="1"/>
      <c r="J167" s="1"/>
      <c r="M167" s="2"/>
      <c r="P167" s="1"/>
    </row>
    <row r="168" spans="2:16">
      <c r="B168" s="1"/>
      <c r="E168" s="1"/>
      <c r="H168" s="1"/>
      <c r="J168" s="1"/>
      <c r="M168" s="2"/>
      <c r="P168" s="1"/>
    </row>
    <row r="169" spans="2:16">
      <c r="B169" s="1"/>
      <c r="E169" s="1"/>
      <c r="H169" s="1"/>
      <c r="J169" s="1"/>
      <c r="M169" s="2"/>
      <c r="P169" s="1"/>
    </row>
    <row r="170" spans="2:16">
      <c r="B170" s="1"/>
      <c r="E170" s="1"/>
      <c r="H170" s="1"/>
      <c r="J170" s="1"/>
      <c r="M170" s="2"/>
      <c r="P170" s="1"/>
    </row>
    <row r="171" spans="2:16">
      <c r="B171" s="1"/>
      <c r="E171" s="1"/>
      <c r="H171" s="1"/>
      <c r="J171" s="1"/>
      <c r="M171" s="2"/>
      <c r="P171" s="1"/>
    </row>
    <row r="172" spans="2:16">
      <c r="B172" s="1"/>
      <c r="E172" s="1"/>
      <c r="H172" s="1"/>
      <c r="J172" s="1"/>
      <c r="M172" s="2"/>
      <c r="P172" s="1"/>
    </row>
    <row r="173" spans="2:16">
      <c r="B173" s="1"/>
      <c r="E173" s="1"/>
      <c r="H173" s="1"/>
      <c r="J173" s="1"/>
      <c r="M173" s="2"/>
      <c r="P173" s="1"/>
    </row>
    <row r="174" spans="2:16">
      <c r="B174" s="1"/>
      <c r="E174" s="1"/>
      <c r="H174" s="1"/>
      <c r="J174" s="1"/>
      <c r="M174" s="2"/>
      <c r="P174" s="1"/>
    </row>
    <row r="175" spans="2:16">
      <c r="B175" s="1"/>
      <c r="E175" s="1"/>
      <c r="H175" s="1"/>
      <c r="J175" s="1"/>
      <c r="M175" s="2"/>
      <c r="P175" s="1"/>
    </row>
    <row r="176" spans="2:16">
      <c r="B176" s="1"/>
      <c r="E176" s="1"/>
      <c r="H176" s="1"/>
      <c r="J176" s="1"/>
      <c r="M176" s="2"/>
      <c r="P176" s="1"/>
    </row>
    <row r="177" spans="2:16">
      <c r="B177" s="1"/>
      <c r="E177" s="1"/>
      <c r="H177" s="1"/>
      <c r="J177" s="1"/>
      <c r="M177" s="2"/>
      <c r="P177" s="1"/>
    </row>
    <row r="178" spans="2:16">
      <c r="B178" s="1"/>
      <c r="E178" s="1"/>
      <c r="H178" s="1"/>
      <c r="J178" s="1"/>
      <c r="M178" s="2"/>
      <c r="P178" s="1"/>
    </row>
    <row r="179" spans="2:16">
      <c r="B179" s="1"/>
      <c r="E179" s="1"/>
      <c r="H179" s="1"/>
      <c r="J179" s="1"/>
      <c r="M179" s="2"/>
      <c r="P179" s="1"/>
    </row>
    <row r="180" spans="2:16">
      <c r="B180" s="1"/>
      <c r="E180" s="1"/>
      <c r="H180" s="1"/>
      <c r="J180" s="1"/>
      <c r="M180" s="2"/>
      <c r="P180" s="1"/>
    </row>
    <row r="181" spans="2:16">
      <c r="B181" s="1"/>
      <c r="E181" s="1"/>
      <c r="J181" s="1"/>
      <c r="M181" s="2"/>
      <c r="P181" s="1"/>
    </row>
    <row r="182" spans="2:16">
      <c r="B182" s="1"/>
      <c r="E182" s="1"/>
      <c r="J182" s="1"/>
      <c r="M182" s="2"/>
      <c r="P182" s="1"/>
    </row>
    <row r="183" spans="2:16">
      <c r="B183" s="1"/>
      <c r="E183" s="1"/>
      <c r="J183" s="1"/>
      <c r="M183" s="2"/>
      <c r="P183" s="1"/>
    </row>
    <row r="184" spans="2:16">
      <c r="B184" s="1"/>
      <c r="E184" s="1"/>
      <c r="J184" s="1"/>
      <c r="M184" s="2"/>
      <c r="P184" s="1"/>
    </row>
    <row r="185" spans="2:16">
      <c r="B185" s="1"/>
      <c r="E185" s="1"/>
      <c r="J185" s="1"/>
      <c r="M185" s="2"/>
      <c r="P185" s="1"/>
    </row>
    <row r="186" spans="2:16">
      <c r="B186" s="1"/>
      <c r="E186" s="1"/>
      <c r="J186" s="1"/>
      <c r="M186" s="2"/>
      <c r="P186" s="1"/>
    </row>
    <row r="187" spans="2:16">
      <c r="E187" s="1"/>
      <c r="J187" s="1"/>
      <c r="M187" s="2"/>
      <c r="P187" s="1"/>
    </row>
    <row r="188" spans="2:16">
      <c r="E188" s="1"/>
      <c r="J188" s="1"/>
      <c r="M188" s="2"/>
      <c r="P188" s="1"/>
    </row>
    <row r="189" spans="2:16">
      <c r="E189" s="1"/>
      <c r="J189" s="1"/>
      <c r="M189" s="2"/>
      <c r="P189" s="1"/>
    </row>
    <row r="190" spans="2:16">
      <c r="E190" s="1"/>
      <c r="J190" s="1"/>
      <c r="M190" s="2"/>
      <c r="P190" s="1"/>
    </row>
    <row r="191" spans="2:16">
      <c r="E191" s="1"/>
      <c r="J191" s="1"/>
      <c r="M191" s="2"/>
      <c r="P191" s="1"/>
    </row>
    <row r="192" spans="2:16">
      <c r="E192" s="1"/>
      <c r="J192" s="1"/>
      <c r="M192" s="2"/>
      <c r="P192" s="1"/>
    </row>
    <row r="193" spans="5:16">
      <c r="E193" s="1"/>
      <c r="J193" s="1"/>
      <c r="M193" s="2"/>
      <c r="P193" s="1"/>
    </row>
    <row r="194" spans="5:16">
      <c r="E194" s="1"/>
      <c r="J194" s="1"/>
      <c r="M194" s="2"/>
      <c r="P194" s="1"/>
    </row>
    <row r="195" spans="5:16">
      <c r="E195" s="1"/>
      <c r="J195" s="1"/>
      <c r="M195" s="2"/>
      <c r="P195" s="1"/>
    </row>
    <row r="196" spans="5:16">
      <c r="E196" s="1"/>
      <c r="J196" s="1"/>
      <c r="M196" s="2"/>
      <c r="P196" s="1"/>
    </row>
    <row r="197" spans="5:16">
      <c r="E197" s="1"/>
      <c r="J197" s="1"/>
      <c r="M197" s="2"/>
      <c r="P197" s="1"/>
    </row>
    <row r="198" spans="5:16">
      <c r="E198" s="1"/>
      <c r="J198" s="1"/>
      <c r="M198" s="2"/>
      <c r="P198" s="1"/>
    </row>
    <row r="199" spans="5:16">
      <c r="E199" s="1"/>
      <c r="J199" s="1"/>
      <c r="M199" s="2"/>
      <c r="P199" s="1"/>
    </row>
    <row r="200" spans="5:16">
      <c r="E200" s="1"/>
      <c r="J200" s="1"/>
      <c r="P200" s="1"/>
    </row>
    <row r="201" spans="5:16">
      <c r="E201" s="1"/>
      <c r="J201" s="1"/>
      <c r="P201" s="1"/>
    </row>
    <row r="202" spans="5:16">
      <c r="E202" s="1"/>
      <c r="J202" s="1"/>
      <c r="P202" s="1"/>
    </row>
    <row r="203" spans="5:16">
      <c r="E203" s="1"/>
      <c r="J203" s="1"/>
      <c r="P203" s="1"/>
    </row>
    <row r="204" spans="5:16">
      <c r="E204" s="1"/>
      <c r="J204" s="1"/>
      <c r="P204" s="1"/>
    </row>
    <row r="205" spans="5:16">
      <c r="E205" s="1"/>
      <c r="P205" s="1"/>
    </row>
    <row r="206" spans="5:16">
      <c r="E206" s="1"/>
      <c r="P206" s="1"/>
    </row>
    <row r="207" spans="5:16">
      <c r="E207" s="1"/>
      <c r="P207" s="1"/>
    </row>
    <row r="208" spans="5:16">
      <c r="E208" s="1"/>
      <c r="P208" s="1"/>
    </row>
    <row r="209" spans="5:16">
      <c r="E209" s="1"/>
      <c r="P209" s="1"/>
    </row>
    <row r="210" spans="5:16">
      <c r="E210" s="1"/>
    </row>
    <row r="211" spans="5:16">
      <c r="E21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3"/>
  <sheetViews>
    <sheetView workbookViewId="0">
      <selection activeCell="I1" sqref="I1:J1048576"/>
    </sheetView>
  </sheetViews>
  <sheetFormatPr baseColWidth="10" defaultRowHeight="17.25"/>
  <cols>
    <col min="1" max="1" width="7" customWidth="1"/>
    <col min="2" max="2" width="6.75" customWidth="1"/>
    <col min="4" max="4" width="6.875" customWidth="1"/>
    <col min="5" max="5" width="7.25" customWidth="1"/>
    <col min="7" max="7" width="7.5" customWidth="1"/>
    <col min="8" max="8" width="6.125" customWidth="1"/>
  </cols>
  <sheetData>
    <row r="1" spans="1:8">
      <c r="A1" t="s">
        <v>0</v>
      </c>
      <c r="B1" t="s">
        <v>159</v>
      </c>
      <c r="C1" s="3" t="s">
        <v>153</v>
      </c>
      <c r="D1" s="2" t="s">
        <v>154</v>
      </c>
      <c r="E1" s="1" t="s">
        <v>155</v>
      </c>
      <c r="F1" s="1" t="s">
        <v>156</v>
      </c>
      <c r="G1" s="2" t="s">
        <v>157</v>
      </c>
      <c r="H1" s="1" t="s">
        <v>158</v>
      </c>
    </row>
    <row r="2" spans="1:8">
      <c r="A2" t="s">
        <v>1</v>
      </c>
      <c r="B2" t="s">
        <v>160</v>
      </c>
      <c r="C2" s="3">
        <v>0.02</v>
      </c>
      <c r="D2" s="2">
        <v>0.98</v>
      </c>
      <c r="E2" s="1">
        <v>118</v>
      </c>
      <c r="F2" s="1">
        <v>7</v>
      </c>
      <c r="G2" s="2">
        <v>63.673000000000002</v>
      </c>
      <c r="H2" s="1">
        <v>1963</v>
      </c>
    </row>
    <row r="3" spans="1:8">
      <c r="A3" t="s">
        <v>4</v>
      </c>
      <c r="B3" t="s">
        <v>161</v>
      </c>
      <c r="C3" s="3">
        <v>1.038</v>
      </c>
      <c r="D3" s="2">
        <v>2.46</v>
      </c>
      <c r="E3" s="1">
        <v>121</v>
      </c>
      <c r="F3" s="1">
        <v>23</v>
      </c>
      <c r="G3" s="2">
        <v>61.546999999999997</v>
      </c>
      <c r="H3" s="1">
        <v>1975</v>
      </c>
    </row>
    <row r="4" spans="1:8">
      <c r="A4" t="s">
        <v>2</v>
      </c>
      <c r="B4" t="s">
        <v>162</v>
      </c>
      <c r="C4" s="3">
        <v>1.536</v>
      </c>
      <c r="D4" s="2">
        <v>1.21</v>
      </c>
      <c r="E4" s="1">
        <v>75</v>
      </c>
      <c r="F4" s="1">
        <v>63</v>
      </c>
      <c r="G4" s="2">
        <v>78.344999999999999</v>
      </c>
      <c r="H4" s="1">
        <v>1920</v>
      </c>
    </row>
    <row r="5" spans="1:8">
      <c r="A5" t="s">
        <v>132</v>
      </c>
      <c r="B5" t="s">
        <v>163</v>
      </c>
      <c r="C5" s="3">
        <v>21.617999999999999</v>
      </c>
      <c r="D5" s="2">
        <v>1.44</v>
      </c>
      <c r="E5" s="1">
        <v>128</v>
      </c>
      <c r="F5" s="1">
        <v>92</v>
      </c>
      <c r="G5" s="2">
        <v>77.256</v>
      </c>
      <c r="H5" s="1" t="s">
        <v>312</v>
      </c>
    </row>
    <row r="6" spans="1:8">
      <c r="A6" t="s">
        <v>5</v>
      </c>
      <c r="B6" t="s">
        <v>164</v>
      </c>
      <c r="C6" s="3">
        <v>4.4850000000000003</v>
      </c>
      <c r="D6" s="2">
        <v>1.21</v>
      </c>
      <c r="E6" s="1">
        <v>52</v>
      </c>
      <c r="F6" s="1">
        <v>69</v>
      </c>
      <c r="G6" s="2">
        <v>76.576999999999998</v>
      </c>
      <c r="H6" s="1">
        <v>1947</v>
      </c>
    </row>
    <row r="7" spans="1:8">
      <c r="A7" t="s">
        <v>6</v>
      </c>
      <c r="B7" t="s">
        <v>165</v>
      </c>
      <c r="C7" s="3">
        <v>2.302</v>
      </c>
      <c r="D7" s="2">
        <v>0.9</v>
      </c>
      <c r="E7" s="1">
        <v>80</v>
      </c>
      <c r="F7" s="1">
        <v>50</v>
      </c>
      <c r="G7" s="2">
        <v>74.617999999999995</v>
      </c>
      <c r="H7" s="1">
        <v>1917</v>
      </c>
    </row>
    <row r="8" spans="1:8">
      <c r="A8" t="s">
        <v>7</v>
      </c>
      <c r="B8" t="s">
        <v>166</v>
      </c>
      <c r="C8" s="3">
        <v>16.914999999999999</v>
      </c>
      <c r="D8" s="2">
        <v>1.39</v>
      </c>
      <c r="E8" s="1">
        <v>19</v>
      </c>
      <c r="F8" s="1">
        <v>85</v>
      </c>
      <c r="G8" s="2">
        <v>82.5</v>
      </c>
      <c r="H8" s="1">
        <v>1962</v>
      </c>
    </row>
    <row r="9" spans="1:8">
      <c r="A9" t="s">
        <v>8</v>
      </c>
      <c r="B9" t="s">
        <v>167</v>
      </c>
      <c r="C9" s="3">
        <v>8.9960000000000004</v>
      </c>
      <c r="D9" s="2">
        <v>1.29</v>
      </c>
      <c r="E9" s="1">
        <v>11</v>
      </c>
      <c r="F9" s="1">
        <v>81</v>
      </c>
      <c r="G9" s="2">
        <v>80.890243900000002</v>
      </c>
      <c r="H9" s="1">
        <v>1919</v>
      </c>
    </row>
    <row r="10" spans="1:8">
      <c r="A10" t="s">
        <v>9</v>
      </c>
      <c r="B10" t="s">
        <v>168</v>
      </c>
      <c r="C10" s="3">
        <v>3.6309999999999998</v>
      </c>
      <c r="D10" s="2">
        <v>1.55</v>
      </c>
      <c r="E10" s="1">
        <v>163</v>
      </c>
      <c r="F10" s="1">
        <v>61</v>
      </c>
      <c r="G10" s="2">
        <v>72.025999999999996</v>
      </c>
      <c r="H10" s="1">
        <v>1918</v>
      </c>
    </row>
    <row r="11" spans="1:8">
      <c r="A11" t="s">
        <v>20</v>
      </c>
      <c r="B11" t="s">
        <v>169</v>
      </c>
      <c r="C11" s="3">
        <v>0.25900000000000001</v>
      </c>
      <c r="D11" s="2">
        <v>1.55</v>
      </c>
      <c r="E11" s="1">
        <v>159</v>
      </c>
      <c r="F11" s="1">
        <v>2</v>
      </c>
      <c r="G11" s="2">
        <v>57.481000000000002</v>
      </c>
      <c r="H11" s="1">
        <v>1961</v>
      </c>
    </row>
    <row r="12" spans="1:8">
      <c r="A12" t="s">
        <v>13</v>
      </c>
      <c r="B12" t="s">
        <v>170</v>
      </c>
      <c r="C12" s="3">
        <v>10.292</v>
      </c>
      <c r="D12" s="2">
        <v>1.22</v>
      </c>
      <c r="E12" s="1">
        <v>7</v>
      </c>
      <c r="F12" s="1">
        <v>89</v>
      </c>
      <c r="G12" s="2">
        <v>80.992682930000001</v>
      </c>
      <c r="H12" s="1">
        <v>1948</v>
      </c>
    </row>
    <row r="13" spans="1:8">
      <c r="A13" t="s">
        <v>11</v>
      </c>
      <c r="B13" t="s">
        <v>171</v>
      </c>
      <c r="C13" s="3">
        <v>0.34399999999999997</v>
      </c>
      <c r="D13" s="2">
        <v>0.78</v>
      </c>
      <c r="E13" s="1">
        <v>146</v>
      </c>
      <c r="F13" s="1">
        <v>13</v>
      </c>
      <c r="G13" s="2">
        <v>72.489000000000004</v>
      </c>
      <c r="H13" s="1">
        <v>1971</v>
      </c>
    </row>
    <row r="14" spans="1:8">
      <c r="A14" t="s">
        <v>19</v>
      </c>
      <c r="B14" t="s">
        <v>172</v>
      </c>
      <c r="C14" s="3">
        <v>6.5019999999999998</v>
      </c>
      <c r="D14" s="2">
        <v>1.32</v>
      </c>
      <c r="E14" s="1">
        <v>111</v>
      </c>
      <c r="F14" s="1">
        <v>59</v>
      </c>
      <c r="G14" s="2">
        <v>74.614634150000001</v>
      </c>
      <c r="H14" s="1">
        <v>1944</v>
      </c>
    </row>
    <row r="15" spans="1:8">
      <c r="A15" t="s">
        <v>10</v>
      </c>
      <c r="B15" t="s">
        <v>173</v>
      </c>
      <c r="C15" s="3">
        <v>21.74</v>
      </c>
      <c r="D15" s="2">
        <v>1.38</v>
      </c>
      <c r="E15" s="1">
        <v>166</v>
      </c>
      <c r="F15" s="1">
        <v>92</v>
      </c>
      <c r="G15" s="2">
        <v>76.900000000000006</v>
      </c>
      <c r="H15" s="1">
        <v>2002</v>
      </c>
    </row>
    <row r="16" spans="1:8">
      <c r="A16" t="s">
        <v>16</v>
      </c>
      <c r="B16" t="s">
        <v>174</v>
      </c>
      <c r="C16" s="3">
        <v>7.1879999999999997</v>
      </c>
      <c r="D16" s="2">
        <v>1.02</v>
      </c>
      <c r="E16" s="1">
        <v>62</v>
      </c>
      <c r="F16" s="1">
        <v>62</v>
      </c>
      <c r="G16" s="2">
        <v>76.911000000000001</v>
      </c>
      <c r="H16" s="1">
        <v>1945</v>
      </c>
    </row>
    <row r="17" spans="1:8">
      <c r="A17" t="s">
        <v>12</v>
      </c>
      <c r="B17" t="s">
        <v>175</v>
      </c>
      <c r="C17" s="3">
        <v>8.4540000000000006</v>
      </c>
      <c r="D17" s="2">
        <v>0.9</v>
      </c>
      <c r="E17" s="1">
        <v>155</v>
      </c>
      <c r="F17" s="1">
        <v>61</v>
      </c>
      <c r="G17" s="2">
        <v>73.826829270000005</v>
      </c>
      <c r="H17" s="1">
        <v>1919</v>
      </c>
    </row>
    <row r="18" spans="1:8">
      <c r="A18" t="s">
        <v>14</v>
      </c>
      <c r="B18" t="s">
        <v>176</v>
      </c>
      <c r="C18" s="3">
        <v>2.9329999999999998</v>
      </c>
      <c r="D18" s="2">
        <v>1.42</v>
      </c>
      <c r="E18" s="1">
        <v>47</v>
      </c>
      <c r="F18" s="1">
        <v>45</v>
      </c>
      <c r="G18" s="2">
        <v>70.384</v>
      </c>
      <c r="H18" s="1">
        <v>1954</v>
      </c>
    </row>
    <row r="19" spans="1:8">
      <c r="A19" t="s">
        <v>151</v>
      </c>
      <c r="B19" t="s">
        <v>177</v>
      </c>
      <c r="C19" s="3">
        <v>1.6539999999999999</v>
      </c>
      <c r="D19" s="2">
        <v>0.79</v>
      </c>
      <c r="E19" s="1">
        <v>110</v>
      </c>
      <c r="F19" s="1">
        <v>41</v>
      </c>
      <c r="G19" s="2">
        <v>69.125</v>
      </c>
      <c r="H19" s="1">
        <v>1952</v>
      </c>
    </row>
    <row r="20" spans="1:8">
      <c r="A20" t="s">
        <v>18</v>
      </c>
      <c r="B20" t="s">
        <v>178</v>
      </c>
      <c r="C20" s="3">
        <v>2.5550000000000002</v>
      </c>
      <c r="D20" s="2">
        <v>1.03</v>
      </c>
      <c r="E20" s="1">
        <v>102</v>
      </c>
      <c r="F20" s="1">
        <v>66</v>
      </c>
      <c r="G20" s="2">
        <v>75.509</v>
      </c>
      <c r="H20" s="1">
        <v>1932</v>
      </c>
    </row>
    <row r="21" spans="1:8">
      <c r="A21" t="s">
        <v>15</v>
      </c>
      <c r="B21" t="s">
        <v>179</v>
      </c>
      <c r="C21" s="3">
        <v>0.91500000000000004</v>
      </c>
      <c r="D21" s="2">
        <v>0.9</v>
      </c>
      <c r="E21" s="1">
        <v>94</v>
      </c>
      <c r="F21" s="1">
        <v>37</v>
      </c>
      <c r="G21" s="2">
        <v>70.197000000000003</v>
      </c>
      <c r="H21" s="1">
        <v>1953</v>
      </c>
    </row>
    <row r="22" spans="1:8">
      <c r="A22" t="s">
        <v>17</v>
      </c>
      <c r="B22" t="s">
        <v>180</v>
      </c>
      <c r="C22" s="3">
        <v>2.14</v>
      </c>
      <c r="D22" s="2">
        <v>1.1100000000000001</v>
      </c>
      <c r="E22" s="1">
        <v>48</v>
      </c>
      <c r="F22" s="1">
        <v>21</v>
      </c>
      <c r="G22" s="2">
        <v>66.796999999999997</v>
      </c>
      <c r="H22" s="1">
        <v>1965</v>
      </c>
    </row>
    <row r="23" spans="1:8">
      <c r="A23" t="s">
        <v>23</v>
      </c>
      <c r="B23" t="s">
        <v>181</v>
      </c>
      <c r="C23" s="3">
        <v>15.669</v>
      </c>
      <c r="D23" s="2">
        <v>1.8</v>
      </c>
      <c r="E23" s="1">
        <v>18</v>
      </c>
      <c r="F23" s="1">
        <v>89</v>
      </c>
      <c r="G23" s="2">
        <v>82.3005122</v>
      </c>
      <c r="H23" s="1">
        <v>1960</v>
      </c>
    </row>
    <row r="24" spans="1:8">
      <c r="A24" t="s">
        <v>123</v>
      </c>
      <c r="B24" t="s">
        <v>182</v>
      </c>
      <c r="C24" s="3">
        <v>5.7789999999999999</v>
      </c>
      <c r="D24" s="2">
        <v>1.6</v>
      </c>
      <c r="E24" s="1">
        <v>5</v>
      </c>
      <c r="F24" s="1">
        <v>87</v>
      </c>
      <c r="G24" s="2">
        <v>82.897560979999994</v>
      </c>
      <c r="H24" s="1">
        <v>1971</v>
      </c>
    </row>
    <row r="25" spans="1:8">
      <c r="A25" t="s">
        <v>26</v>
      </c>
      <c r="B25" t="s">
        <v>183</v>
      </c>
      <c r="C25" s="3">
        <v>5.4720000000000004</v>
      </c>
      <c r="D25" s="2">
        <v>1.19</v>
      </c>
      <c r="E25" s="1">
        <v>38</v>
      </c>
      <c r="F25" s="1">
        <v>78</v>
      </c>
      <c r="G25" s="2">
        <v>79.522000000000006</v>
      </c>
      <c r="H25" s="1">
        <v>1949</v>
      </c>
    </row>
    <row r="26" spans="1:8">
      <c r="A26" t="s">
        <v>27</v>
      </c>
      <c r="B26" t="s">
        <v>184</v>
      </c>
      <c r="C26" s="3">
        <v>7.42</v>
      </c>
      <c r="D26" s="2">
        <v>2.09</v>
      </c>
      <c r="E26" s="1">
        <v>176</v>
      </c>
      <c r="F26" s="1">
        <v>52</v>
      </c>
      <c r="G26" s="2">
        <v>76.251999999999995</v>
      </c>
      <c r="H26" s="1">
        <v>1947</v>
      </c>
    </row>
    <row r="27" spans="1:8">
      <c r="A27" t="s">
        <v>22</v>
      </c>
      <c r="B27" t="s">
        <v>185</v>
      </c>
      <c r="C27" s="3">
        <v>0.32100000000000001</v>
      </c>
      <c r="D27" s="2">
        <v>2.41</v>
      </c>
      <c r="E27" s="1">
        <v>129</v>
      </c>
      <c r="F27" s="1">
        <v>18</v>
      </c>
      <c r="G27" s="2">
        <v>58.073</v>
      </c>
      <c r="H27" s="1">
        <v>1946</v>
      </c>
    </row>
    <row r="28" spans="1:8">
      <c r="A28" t="s">
        <v>140</v>
      </c>
      <c r="B28" t="s">
        <v>186</v>
      </c>
      <c r="C28" s="3">
        <v>5.3999999999999999E-2</v>
      </c>
      <c r="D28" s="2">
        <v>2.5</v>
      </c>
      <c r="E28" s="1">
        <v>154</v>
      </c>
      <c r="F28" s="1">
        <v>4</v>
      </c>
      <c r="G28" s="2">
        <v>59.621000000000002</v>
      </c>
      <c r="H28" s="1">
        <v>1967</v>
      </c>
    </row>
    <row r="29" spans="1:8">
      <c r="A29" t="s">
        <v>28</v>
      </c>
      <c r="B29" t="s">
        <v>187</v>
      </c>
      <c r="C29" s="3">
        <v>1.7749999999999999</v>
      </c>
      <c r="D29" s="2">
        <v>1.1100000000000001</v>
      </c>
      <c r="E29" s="1">
        <v>130</v>
      </c>
      <c r="F29" s="1">
        <v>57</v>
      </c>
      <c r="G29" s="2">
        <v>74.381</v>
      </c>
      <c r="H29" s="1">
        <v>1954</v>
      </c>
    </row>
    <row r="30" spans="1:8">
      <c r="A30" t="s">
        <v>24</v>
      </c>
      <c r="B30" t="s">
        <v>188</v>
      </c>
      <c r="C30" s="3">
        <v>0.34200000000000003</v>
      </c>
      <c r="D30" s="2">
        <v>1.26</v>
      </c>
      <c r="E30" s="1">
        <v>29</v>
      </c>
      <c r="F30" s="1">
        <v>43</v>
      </c>
      <c r="G30" s="2">
        <v>72.798000000000002</v>
      </c>
      <c r="H30" s="1">
        <v>1975</v>
      </c>
    </row>
    <row r="31" spans="1:8">
      <c r="A31" t="s">
        <v>29</v>
      </c>
      <c r="B31" t="s">
        <v>189</v>
      </c>
      <c r="C31" s="3">
        <v>1.5149999999999999</v>
      </c>
      <c r="D31" s="2">
        <v>1.36</v>
      </c>
      <c r="E31" s="1">
        <v>10</v>
      </c>
      <c r="F31" s="1">
        <v>56</v>
      </c>
      <c r="G31" s="2">
        <v>79.831000000000003</v>
      </c>
      <c r="H31" s="1">
        <v>1949</v>
      </c>
    </row>
    <row r="32" spans="1:8">
      <c r="A32" t="s">
        <v>31</v>
      </c>
      <c r="B32" t="s">
        <v>190</v>
      </c>
      <c r="C32" s="3">
        <v>3.48</v>
      </c>
      <c r="D32" s="2">
        <v>1.1200000000000001</v>
      </c>
      <c r="E32" s="1">
        <v>172</v>
      </c>
      <c r="F32" s="1">
        <v>32</v>
      </c>
      <c r="G32" s="2">
        <v>79.742000000000004</v>
      </c>
      <c r="H32" s="1">
        <v>1934</v>
      </c>
    </row>
    <row r="33" spans="1:8">
      <c r="A33" t="s">
        <v>32</v>
      </c>
      <c r="B33" t="s">
        <v>191</v>
      </c>
      <c r="C33" s="3">
        <v>6.5940000000000003</v>
      </c>
      <c r="D33" s="2">
        <v>1.91</v>
      </c>
      <c r="E33" s="1">
        <v>25</v>
      </c>
      <c r="F33" s="1">
        <v>72</v>
      </c>
      <c r="G33" s="2">
        <v>80.507999999999996</v>
      </c>
      <c r="H33" s="1">
        <v>1960</v>
      </c>
    </row>
    <row r="34" spans="1:8">
      <c r="A34" t="s">
        <v>33</v>
      </c>
      <c r="B34" t="s">
        <v>192</v>
      </c>
      <c r="C34" s="3">
        <v>10.66</v>
      </c>
      <c r="D34" s="2">
        <v>0.87</v>
      </c>
      <c r="E34" s="1">
        <v>34</v>
      </c>
      <c r="F34" s="1">
        <v>88</v>
      </c>
      <c r="G34" s="2">
        <v>78.331707320000007</v>
      </c>
      <c r="H34" s="1">
        <v>1920</v>
      </c>
    </row>
    <row r="35" spans="1:8">
      <c r="A35" t="s">
        <v>49</v>
      </c>
      <c r="B35" t="s">
        <v>193</v>
      </c>
      <c r="C35" s="3">
        <v>10.214</v>
      </c>
      <c r="D35" s="2">
        <v>0.98</v>
      </c>
      <c r="E35" s="1">
        <v>15</v>
      </c>
      <c r="F35" s="1">
        <v>88</v>
      </c>
      <c r="G35" s="2">
        <v>80.64146341</v>
      </c>
      <c r="H35" s="1">
        <v>1918</v>
      </c>
    </row>
    <row r="36" spans="1:8">
      <c r="A36" t="s">
        <v>35</v>
      </c>
      <c r="B36" t="s">
        <v>194</v>
      </c>
      <c r="C36" s="3">
        <v>2.4009999999999998</v>
      </c>
      <c r="D36" s="2">
        <v>2.11</v>
      </c>
      <c r="E36" s="1">
        <v>173</v>
      </c>
      <c r="F36" s="1">
        <v>12</v>
      </c>
      <c r="G36" s="2">
        <v>62.465000000000003</v>
      </c>
      <c r="H36" s="1">
        <v>1946</v>
      </c>
    </row>
    <row r="37" spans="1:8">
      <c r="A37" t="s">
        <v>34</v>
      </c>
      <c r="B37" t="s">
        <v>195</v>
      </c>
      <c r="C37" s="3">
        <v>7.3920000000000003</v>
      </c>
      <c r="D37" s="2">
        <v>1.21</v>
      </c>
      <c r="E37" s="1">
        <v>9</v>
      </c>
      <c r="F37" s="1">
        <v>96</v>
      </c>
      <c r="G37" s="2">
        <v>80.704878050000005</v>
      </c>
      <c r="H37" s="1">
        <v>1915</v>
      </c>
    </row>
    <row r="38" spans="1:8">
      <c r="A38" t="s">
        <v>36</v>
      </c>
      <c r="B38" t="s">
        <v>196</v>
      </c>
      <c r="C38" s="3">
        <v>2.2629999999999999</v>
      </c>
      <c r="D38" s="2">
        <v>1.25</v>
      </c>
      <c r="E38" s="1">
        <v>59</v>
      </c>
      <c r="F38" s="1">
        <v>52</v>
      </c>
      <c r="G38" s="2">
        <v>73.861000000000004</v>
      </c>
      <c r="H38" s="1">
        <v>1942</v>
      </c>
    </row>
    <row r="39" spans="1:8">
      <c r="A39" t="s">
        <v>3</v>
      </c>
      <c r="B39" t="s">
        <v>197</v>
      </c>
      <c r="C39" s="3">
        <v>3.3769999999999998</v>
      </c>
      <c r="D39" s="2">
        <v>0.53</v>
      </c>
      <c r="E39" s="1">
        <v>136</v>
      </c>
      <c r="F39" s="1">
        <v>20</v>
      </c>
      <c r="G39" s="2">
        <v>76.078000000000003</v>
      </c>
      <c r="H39" s="1">
        <v>1962</v>
      </c>
    </row>
    <row r="40" spans="1:8">
      <c r="A40" t="s">
        <v>37</v>
      </c>
      <c r="B40" t="s">
        <v>198</v>
      </c>
      <c r="C40" s="3">
        <v>2.2469999999999999</v>
      </c>
      <c r="D40" s="2">
        <v>0.96</v>
      </c>
      <c r="E40" s="1">
        <v>92</v>
      </c>
      <c r="F40" s="1">
        <v>43</v>
      </c>
      <c r="G40" s="2">
        <v>76.326999999999998</v>
      </c>
      <c r="H40" s="1">
        <v>1967</v>
      </c>
    </row>
    <row r="41" spans="1:8">
      <c r="A41" t="s">
        <v>38</v>
      </c>
      <c r="B41" t="s">
        <v>199</v>
      </c>
      <c r="C41" s="3">
        <v>2.6019999999999999</v>
      </c>
      <c r="D41" s="2">
        <v>1.08</v>
      </c>
      <c r="E41" s="1">
        <v>161</v>
      </c>
      <c r="F41" s="1">
        <v>33</v>
      </c>
      <c r="G41" s="2">
        <v>71.483999999999995</v>
      </c>
      <c r="H41" s="1">
        <v>1956</v>
      </c>
    </row>
    <row r="42" spans="1:8">
      <c r="A42" t="s">
        <v>117</v>
      </c>
      <c r="B42" t="s">
        <v>200</v>
      </c>
      <c r="C42" s="3">
        <v>5.2709999999999999</v>
      </c>
      <c r="D42" s="2">
        <v>1.08</v>
      </c>
      <c r="E42" s="1">
        <v>31</v>
      </c>
      <c r="F42" s="1">
        <v>82</v>
      </c>
      <c r="G42" s="2">
        <v>82.831707320000007</v>
      </c>
      <c r="H42" s="1">
        <v>1931</v>
      </c>
    </row>
    <row r="43" spans="1:8">
      <c r="A43" t="s">
        <v>41</v>
      </c>
      <c r="B43" t="s">
        <v>201</v>
      </c>
      <c r="C43" s="3">
        <v>15.752000000000001</v>
      </c>
      <c r="D43" s="2">
        <v>0.86</v>
      </c>
      <c r="E43" s="1">
        <v>12</v>
      </c>
      <c r="F43" s="1">
        <v>91</v>
      </c>
      <c r="G43" s="2">
        <v>77.73658537</v>
      </c>
      <c r="H43" s="1">
        <v>1917</v>
      </c>
    </row>
    <row r="44" spans="1:8">
      <c r="A44" t="s">
        <v>42</v>
      </c>
      <c r="B44" t="s">
        <v>202</v>
      </c>
      <c r="C44" s="3">
        <v>8.3000000000000004E-2</v>
      </c>
      <c r="D44" s="2">
        <v>0.92</v>
      </c>
      <c r="E44" s="1">
        <v>150</v>
      </c>
      <c r="F44" s="1">
        <v>4</v>
      </c>
      <c r="G44" s="2">
        <v>65.474999999999994</v>
      </c>
      <c r="H44" s="1">
        <v>1955</v>
      </c>
    </row>
    <row r="45" spans="1:8">
      <c r="A45" t="s">
        <v>44</v>
      </c>
      <c r="B45" t="s">
        <v>203</v>
      </c>
      <c r="C45" s="3">
        <v>10.571999999999999</v>
      </c>
      <c r="D45" s="2">
        <v>1.38</v>
      </c>
      <c r="E45" s="1">
        <v>4</v>
      </c>
      <c r="F45" s="1">
        <v>93</v>
      </c>
      <c r="G45" s="2">
        <v>81.780487800000003</v>
      </c>
      <c r="H45" s="1">
        <v>1906</v>
      </c>
    </row>
    <row r="46" spans="1:8">
      <c r="A46" t="s">
        <v>43</v>
      </c>
      <c r="B46" t="s">
        <v>204</v>
      </c>
      <c r="C46" s="3">
        <v>1.476</v>
      </c>
      <c r="D46" s="2">
        <v>1.7</v>
      </c>
      <c r="E46" s="1">
        <v>57</v>
      </c>
      <c r="F46" s="1">
        <v>47</v>
      </c>
      <c r="G46" s="2">
        <v>70.269000000000005</v>
      </c>
      <c r="H46" s="1">
        <v>1963</v>
      </c>
    </row>
    <row r="47" spans="1:8">
      <c r="A47" t="s">
        <v>45</v>
      </c>
      <c r="B47" t="s">
        <v>205</v>
      </c>
      <c r="C47" s="3">
        <v>5.7249999999999996</v>
      </c>
      <c r="D47" s="2">
        <v>1.31</v>
      </c>
      <c r="E47" s="1">
        <v>33</v>
      </c>
      <c r="F47" s="1">
        <v>86</v>
      </c>
      <c r="G47" s="2">
        <v>82.273170730000004</v>
      </c>
      <c r="H47" s="1">
        <v>1944</v>
      </c>
    </row>
    <row r="48" spans="1:8">
      <c r="A48" t="s">
        <v>46</v>
      </c>
      <c r="B48" t="s">
        <v>206</v>
      </c>
      <c r="C48" s="3">
        <v>3.544</v>
      </c>
      <c r="D48" s="2">
        <v>1.91</v>
      </c>
      <c r="E48" s="1">
        <v>108</v>
      </c>
      <c r="F48" s="1">
        <v>10</v>
      </c>
      <c r="G48" s="2">
        <v>66.105000000000004</v>
      </c>
      <c r="H48" s="1">
        <v>1956</v>
      </c>
    </row>
    <row r="49" spans="1:8">
      <c r="A49" t="s">
        <v>133</v>
      </c>
      <c r="B49" t="s">
        <v>207</v>
      </c>
      <c r="C49" s="3">
        <v>7.5250000000000004</v>
      </c>
      <c r="D49" s="2">
        <v>1.54</v>
      </c>
      <c r="E49" s="1">
        <v>40</v>
      </c>
      <c r="F49" s="1">
        <v>93</v>
      </c>
      <c r="G49" s="2">
        <v>80.956097560000003</v>
      </c>
      <c r="H49" s="1">
        <v>1928</v>
      </c>
    </row>
    <row r="50" spans="1:8">
      <c r="A50" t="s">
        <v>48</v>
      </c>
      <c r="B50" t="s">
        <v>208</v>
      </c>
      <c r="C50" s="3">
        <v>1.5820000000000001</v>
      </c>
      <c r="D50" s="2">
        <v>1.46</v>
      </c>
      <c r="E50" s="1">
        <v>61</v>
      </c>
      <c r="F50" s="1">
        <v>53</v>
      </c>
      <c r="G50" s="2">
        <v>73.260999999999996</v>
      </c>
      <c r="H50" s="1">
        <v>1918</v>
      </c>
    </row>
    <row r="51" spans="1:8">
      <c r="A51" t="s">
        <v>50</v>
      </c>
      <c r="B51" t="s">
        <v>209</v>
      </c>
      <c r="C51" s="3">
        <v>0.47599999999999998</v>
      </c>
      <c r="D51" s="2">
        <v>2.68</v>
      </c>
      <c r="E51" s="1">
        <v>23</v>
      </c>
      <c r="F51" s="1">
        <v>28</v>
      </c>
      <c r="G51" s="2">
        <v>62.741999999999997</v>
      </c>
      <c r="H51" s="1">
        <v>1954</v>
      </c>
    </row>
    <row r="52" spans="1:8">
      <c r="A52" t="s">
        <v>47</v>
      </c>
      <c r="B52" t="s">
        <v>210</v>
      </c>
      <c r="C52" s="3">
        <v>0.156</v>
      </c>
      <c r="D52" s="2">
        <v>1.41</v>
      </c>
      <c r="E52" s="1">
        <v>122</v>
      </c>
      <c r="F52" s="1">
        <v>17</v>
      </c>
      <c r="G52" s="2">
        <v>61.192999999999998</v>
      </c>
      <c r="H52" s="1">
        <v>1960</v>
      </c>
    </row>
    <row r="53" spans="1:8">
      <c r="A53" t="s">
        <v>40</v>
      </c>
      <c r="B53" t="s">
        <v>211</v>
      </c>
      <c r="C53" s="3">
        <v>3.492</v>
      </c>
      <c r="D53" s="2">
        <v>2.14</v>
      </c>
      <c r="E53" s="1">
        <v>171</v>
      </c>
      <c r="F53" s="1">
        <v>21</v>
      </c>
      <c r="G53" s="2">
        <v>57.680999999999997</v>
      </c>
      <c r="H53" s="1" t="s">
        <v>312</v>
      </c>
    </row>
    <row r="54" spans="1:8">
      <c r="A54" t="s">
        <v>51</v>
      </c>
      <c r="B54" t="s">
        <v>212</v>
      </c>
      <c r="C54" s="3">
        <v>7.1050000000000004</v>
      </c>
      <c r="D54" s="2">
        <v>1.65</v>
      </c>
      <c r="E54" s="1">
        <v>74</v>
      </c>
      <c r="F54" s="1">
        <v>65</v>
      </c>
      <c r="G54" s="2">
        <v>81.036585369999997</v>
      </c>
      <c r="H54" s="1">
        <v>1952</v>
      </c>
    </row>
    <row r="55" spans="1:8">
      <c r="A55" t="s">
        <v>52</v>
      </c>
      <c r="B55" t="s">
        <v>213</v>
      </c>
      <c r="C55" s="3">
        <v>0.89</v>
      </c>
      <c r="D55" s="2">
        <v>1.51</v>
      </c>
      <c r="E55" s="1">
        <v>116</v>
      </c>
      <c r="F55" s="1">
        <v>27</v>
      </c>
      <c r="G55" s="2">
        <v>73.409000000000006</v>
      </c>
      <c r="H55" s="1">
        <v>1965</v>
      </c>
    </row>
    <row r="56" spans="1:8">
      <c r="A56" t="s">
        <v>53</v>
      </c>
      <c r="B56" t="s">
        <v>214</v>
      </c>
      <c r="C56" s="3">
        <v>2.2829999999999999</v>
      </c>
      <c r="D56" s="2">
        <v>1.66</v>
      </c>
      <c r="E56" s="1">
        <v>55</v>
      </c>
      <c r="F56" s="1">
        <v>40</v>
      </c>
      <c r="G56" s="2">
        <v>66.650000000000006</v>
      </c>
      <c r="H56" s="1">
        <v>1953</v>
      </c>
    </row>
    <row r="57" spans="1:8">
      <c r="A57" t="s">
        <v>56</v>
      </c>
      <c r="B57" t="s">
        <v>215</v>
      </c>
      <c r="C57" s="3">
        <v>7.2249999999999996</v>
      </c>
      <c r="D57" s="2">
        <v>2.74</v>
      </c>
      <c r="E57" s="1">
        <v>70</v>
      </c>
      <c r="F57" s="1">
        <v>74</v>
      </c>
      <c r="G57" s="2">
        <v>84.226829269999996</v>
      </c>
      <c r="H57" s="1">
        <v>1949</v>
      </c>
    </row>
    <row r="58" spans="1:8">
      <c r="A58" t="s">
        <v>55</v>
      </c>
      <c r="B58" t="s">
        <v>216</v>
      </c>
      <c r="C58" s="3">
        <v>1.0309999999999999</v>
      </c>
      <c r="D58" s="2">
        <v>1.05</v>
      </c>
      <c r="E58" s="1">
        <v>141</v>
      </c>
      <c r="F58" s="1">
        <v>22</v>
      </c>
      <c r="G58" s="2">
        <v>73.575000000000003</v>
      </c>
      <c r="H58" s="1">
        <v>1955</v>
      </c>
    </row>
    <row r="59" spans="1:8">
      <c r="A59" t="s">
        <v>30</v>
      </c>
      <c r="B59" t="s">
        <v>217</v>
      </c>
      <c r="C59" s="3">
        <v>5.3680000000000003</v>
      </c>
      <c r="D59" s="2">
        <v>1.0900000000000001</v>
      </c>
      <c r="E59" s="1">
        <v>69</v>
      </c>
      <c r="F59" s="1">
        <v>74</v>
      </c>
      <c r="G59" s="2">
        <v>78.021951220000005</v>
      </c>
      <c r="H59" s="1">
        <v>1945</v>
      </c>
    </row>
    <row r="60" spans="1:8">
      <c r="A60" t="s">
        <v>54</v>
      </c>
      <c r="B60" t="s">
        <v>218</v>
      </c>
      <c r="C60" s="3">
        <v>0.193</v>
      </c>
      <c r="D60" s="2">
        <v>2.3199999999999998</v>
      </c>
      <c r="E60" s="1">
        <v>60</v>
      </c>
      <c r="F60" s="1">
        <v>12</v>
      </c>
      <c r="G60" s="2">
        <v>63.33</v>
      </c>
      <c r="H60" s="1">
        <v>1950</v>
      </c>
    </row>
    <row r="61" spans="1:8">
      <c r="A61" t="s">
        <v>57</v>
      </c>
      <c r="B61" t="s">
        <v>219</v>
      </c>
      <c r="C61" s="3">
        <v>4.718</v>
      </c>
      <c r="D61" s="2">
        <v>0.94</v>
      </c>
      <c r="E61" s="1">
        <v>73</v>
      </c>
      <c r="F61" s="1">
        <v>80</v>
      </c>
      <c r="G61" s="2">
        <v>75.568292679999999</v>
      </c>
      <c r="H61" s="1">
        <v>1945</v>
      </c>
    </row>
    <row r="62" spans="1:8">
      <c r="A62" t="s">
        <v>60</v>
      </c>
      <c r="B62" t="s">
        <v>220</v>
      </c>
      <c r="C62" s="3">
        <v>1.95</v>
      </c>
      <c r="D62" s="2">
        <v>1.18</v>
      </c>
      <c r="E62" s="1">
        <v>124</v>
      </c>
      <c r="F62" s="1">
        <v>20</v>
      </c>
      <c r="G62" s="2">
        <v>69.191000000000003</v>
      </c>
      <c r="H62" s="1">
        <v>1945</v>
      </c>
    </row>
    <row r="63" spans="1:8">
      <c r="A63" t="s">
        <v>59</v>
      </c>
      <c r="B63" t="s">
        <v>221</v>
      </c>
      <c r="C63" s="3">
        <v>1.6539999999999999</v>
      </c>
      <c r="D63" s="2">
        <v>0.57999999999999996</v>
      </c>
      <c r="E63" s="1">
        <v>138</v>
      </c>
      <c r="F63" s="1">
        <v>35</v>
      </c>
      <c r="G63" s="2">
        <v>68.56</v>
      </c>
      <c r="H63" s="1">
        <v>1947</v>
      </c>
    </row>
    <row r="64" spans="1:8">
      <c r="A64" t="s">
        <v>62</v>
      </c>
      <c r="B64" t="s">
        <v>222</v>
      </c>
      <c r="C64" s="3">
        <v>8.5570000000000004</v>
      </c>
      <c r="D64" s="2">
        <v>1.45</v>
      </c>
      <c r="E64" s="1">
        <v>16</v>
      </c>
      <c r="F64" s="1">
        <v>81</v>
      </c>
      <c r="G64" s="2">
        <v>81.607317069999993</v>
      </c>
      <c r="H64" s="1">
        <v>1922</v>
      </c>
    </row>
    <row r="65" spans="1:8">
      <c r="A65" t="s">
        <v>149</v>
      </c>
      <c r="B65" t="s">
        <v>223</v>
      </c>
      <c r="C65" s="3">
        <v>5.26</v>
      </c>
      <c r="D65" s="2">
        <v>0.97</v>
      </c>
      <c r="E65" s="1">
        <v>164</v>
      </c>
      <c r="F65" s="1">
        <v>49</v>
      </c>
      <c r="G65" s="2">
        <v>75.953000000000003</v>
      </c>
      <c r="H65" s="1">
        <v>1963</v>
      </c>
    </row>
    <row r="66" spans="1:8">
      <c r="A66" t="s">
        <v>61</v>
      </c>
      <c r="B66" t="s">
        <v>224</v>
      </c>
      <c r="C66" s="3">
        <v>5.4509999999999996</v>
      </c>
      <c r="D66" s="2">
        <v>1.29</v>
      </c>
      <c r="E66" s="1">
        <v>160</v>
      </c>
      <c r="F66" s="1">
        <v>13</v>
      </c>
      <c r="G66" s="2">
        <v>69.861999999999995</v>
      </c>
      <c r="H66" s="1">
        <v>1980</v>
      </c>
    </row>
    <row r="67" spans="1:8">
      <c r="A67" t="s">
        <v>58</v>
      </c>
      <c r="B67" t="s">
        <v>225</v>
      </c>
      <c r="C67" s="3">
        <v>14.167999999999999</v>
      </c>
      <c r="D67" s="2">
        <v>1.1499999999999999</v>
      </c>
      <c r="E67" s="1">
        <v>13</v>
      </c>
      <c r="F67" s="1">
        <v>100</v>
      </c>
      <c r="G67" s="2">
        <v>82.468292680000005</v>
      </c>
      <c r="H67" s="1">
        <v>1915</v>
      </c>
    </row>
    <row r="68" spans="1:8">
      <c r="A68" t="s">
        <v>63</v>
      </c>
      <c r="B68" t="s">
        <v>226</v>
      </c>
      <c r="C68" s="3">
        <v>9.02</v>
      </c>
      <c r="D68" s="2">
        <v>1.72</v>
      </c>
      <c r="E68" s="1">
        <v>87</v>
      </c>
      <c r="F68" s="1">
        <v>73</v>
      </c>
      <c r="G68" s="2">
        <v>82.407317070000005</v>
      </c>
      <c r="H68" s="1">
        <v>1948</v>
      </c>
    </row>
    <row r="69" spans="1:8">
      <c r="A69" t="s">
        <v>64</v>
      </c>
      <c r="B69" t="s">
        <v>227</v>
      </c>
      <c r="C69" s="3">
        <v>6.3890000000000002</v>
      </c>
      <c r="D69" s="2">
        <v>1.72</v>
      </c>
      <c r="E69" s="1">
        <v>46</v>
      </c>
      <c r="F69" s="1">
        <v>66</v>
      </c>
      <c r="G69" s="2">
        <v>82.543902439999997</v>
      </c>
      <c r="H69" s="1">
        <v>1945</v>
      </c>
    </row>
    <row r="70" spans="1:8">
      <c r="A70" t="s">
        <v>65</v>
      </c>
      <c r="B70" t="s">
        <v>228</v>
      </c>
      <c r="C70" s="3">
        <v>3.6150000000000002</v>
      </c>
      <c r="D70" s="2">
        <v>2.04</v>
      </c>
      <c r="E70" s="1">
        <v>6</v>
      </c>
      <c r="F70" s="1">
        <v>43</v>
      </c>
      <c r="G70" s="2">
        <v>75.97</v>
      </c>
      <c r="H70" s="1">
        <v>1944</v>
      </c>
    </row>
    <row r="71" spans="1:8">
      <c r="A71" t="s">
        <v>67</v>
      </c>
      <c r="B71" t="s">
        <v>229</v>
      </c>
      <c r="C71" s="3">
        <v>3.4649999999999999</v>
      </c>
      <c r="D71" s="2">
        <v>1.48</v>
      </c>
      <c r="E71" s="1">
        <v>132</v>
      </c>
      <c r="F71" s="1">
        <v>46</v>
      </c>
      <c r="G71" s="2">
        <v>74.328999999999994</v>
      </c>
      <c r="H71" s="1">
        <v>1974</v>
      </c>
    </row>
    <row r="72" spans="1:8">
      <c r="A72" t="s">
        <v>66</v>
      </c>
      <c r="B72" t="s">
        <v>230</v>
      </c>
      <c r="C72" s="3">
        <v>10.701000000000001</v>
      </c>
      <c r="D72" s="2">
        <v>1.81</v>
      </c>
      <c r="E72" s="1">
        <v>67</v>
      </c>
      <c r="F72" s="1">
        <v>91</v>
      </c>
      <c r="G72" s="2">
        <v>83.984878050000006</v>
      </c>
      <c r="H72" s="1">
        <v>1947</v>
      </c>
    </row>
    <row r="73" spans="1:8">
      <c r="A73" t="s">
        <v>68</v>
      </c>
      <c r="B73" t="s">
        <v>231</v>
      </c>
      <c r="C73" s="3">
        <v>15.391999999999999</v>
      </c>
      <c r="D73" s="2">
        <v>1.2</v>
      </c>
      <c r="E73" s="1">
        <v>158</v>
      </c>
      <c r="F73" s="1">
        <v>56</v>
      </c>
      <c r="G73" s="2">
        <v>72.3</v>
      </c>
      <c r="H73" s="1">
        <v>1924</v>
      </c>
    </row>
    <row r="74" spans="1:8">
      <c r="A74" t="s">
        <v>69</v>
      </c>
      <c r="B74" t="s">
        <v>232</v>
      </c>
      <c r="C74" s="3">
        <v>0.33</v>
      </c>
      <c r="D74" s="2">
        <v>1.01</v>
      </c>
      <c r="E74" s="1">
        <v>96</v>
      </c>
      <c r="F74" s="1">
        <v>45</v>
      </c>
      <c r="G74" s="2">
        <v>67.031999999999996</v>
      </c>
      <c r="H74" s="1">
        <v>1963</v>
      </c>
    </row>
    <row r="75" spans="1:8">
      <c r="A75" t="s">
        <v>71</v>
      </c>
      <c r="B75" t="s">
        <v>233</v>
      </c>
      <c r="C75" s="3">
        <v>1.4450000000000001</v>
      </c>
      <c r="D75" s="2">
        <v>0.88</v>
      </c>
      <c r="E75" s="1">
        <v>98</v>
      </c>
      <c r="F75" s="1">
        <v>34</v>
      </c>
      <c r="G75" s="2">
        <v>70.951219510000001</v>
      </c>
      <c r="H75" s="1">
        <v>1918</v>
      </c>
    </row>
    <row r="76" spans="1:8">
      <c r="A76" t="s">
        <v>21</v>
      </c>
      <c r="B76" t="s">
        <v>234</v>
      </c>
      <c r="C76" s="3">
        <v>0.10299999999999999</v>
      </c>
      <c r="D76" s="2">
        <v>1.65</v>
      </c>
      <c r="E76" s="1">
        <v>142</v>
      </c>
      <c r="F76" s="1">
        <v>11</v>
      </c>
      <c r="G76" s="2">
        <v>68.980999999999995</v>
      </c>
      <c r="H76" s="1">
        <v>1955</v>
      </c>
    </row>
    <row r="77" spans="1:8">
      <c r="A77" t="s">
        <v>141</v>
      </c>
      <c r="B77" t="s">
        <v>235</v>
      </c>
      <c r="C77" s="3">
        <v>12.721</v>
      </c>
      <c r="D77" s="2">
        <v>2.21</v>
      </c>
      <c r="E77" s="1">
        <v>43</v>
      </c>
      <c r="F77" s="1">
        <v>86</v>
      </c>
      <c r="G77" s="2">
        <v>82.024390240000002</v>
      </c>
      <c r="H77" s="1">
        <v>1948</v>
      </c>
    </row>
    <row r="78" spans="1:8">
      <c r="A78" t="s">
        <v>70</v>
      </c>
      <c r="B78" t="s">
        <v>236</v>
      </c>
      <c r="C78" s="3">
        <v>28.135000000000002</v>
      </c>
      <c r="D78" s="2">
        <v>1.39</v>
      </c>
      <c r="E78" s="1">
        <v>105</v>
      </c>
      <c r="F78" s="1">
        <v>80</v>
      </c>
      <c r="G78" s="2">
        <v>74.694000000000003</v>
      </c>
      <c r="H78" s="1">
        <v>1985</v>
      </c>
    </row>
    <row r="79" spans="1:8">
      <c r="A79" t="s">
        <v>143</v>
      </c>
      <c r="B79" t="s">
        <v>237</v>
      </c>
      <c r="C79" s="3">
        <v>0.14299999999999999</v>
      </c>
      <c r="D79" s="2">
        <v>1.73</v>
      </c>
      <c r="E79" s="1">
        <v>170</v>
      </c>
      <c r="F79" s="1">
        <v>16</v>
      </c>
      <c r="G79" s="2">
        <v>66.683000000000007</v>
      </c>
      <c r="H79" s="1" t="s">
        <v>312</v>
      </c>
    </row>
    <row r="80" spans="1:8">
      <c r="A80" t="s">
        <v>73</v>
      </c>
      <c r="B80" t="s">
        <v>238</v>
      </c>
      <c r="C80" s="3">
        <v>3.79</v>
      </c>
      <c r="D80" s="2">
        <v>1.88</v>
      </c>
      <c r="E80" s="1">
        <v>100</v>
      </c>
      <c r="F80" s="1">
        <v>76</v>
      </c>
      <c r="G80" s="2">
        <v>79.584000000000003</v>
      </c>
      <c r="H80" s="1">
        <v>1952</v>
      </c>
    </row>
    <row r="81" spans="1:8">
      <c r="A81" t="s">
        <v>75</v>
      </c>
      <c r="B81" t="s">
        <v>239</v>
      </c>
      <c r="C81" s="3">
        <v>0.153</v>
      </c>
      <c r="D81" s="2">
        <v>1.95</v>
      </c>
      <c r="E81" s="1">
        <v>89</v>
      </c>
      <c r="F81" s="1">
        <v>9</v>
      </c>
      <c r="G81" s="2">
        <v>62.505000000000003</v>
      </c>
      <c r="H81" s="1">
        <v>1946</v>
      </c>
    </row>
    <row r="82" spans="1:8">
      <c r="A82" t="s">
        <v>146</v>
      </c>
      <c r="B82" t="s">
        <v>240</v>
      </c>
      <c r="C82" s="3">
        <v>6.0720000000000001</v>
      </c>
      <c r="D82" s="2">
        <v>1.24</v>
      </c>
      <c r="E82" s="1">
        <v>162</v>
      </c>
      <c r="F82" s="1">
        <v>21</v>
      </c>
      <c r="G82" s="2">
        <v>71.933999999999997</v>
      </c>
      <c r="H82" s="1">
        <v>1951</v>
      </c>
    </row>
    <row r="83" spans="1:8">
      <c r="A83" t="s">
        <v>118</v>
      </c>
      <c r="B83" t="s">
        <v>241</v>
      </c>
      <c r="C83" s="3">
        <v>0.86299999999999999</v>
      </c>
      <c r="D83" s="2">
        <v>1.24</v>
      </c>
      <c r="E83" s="1">
        <v>131</v>
      </c>
      <c r="F83" s="1">
        <v>29</v>
      </c>
      <c r="G83" s="2">
        <v>75.284000000000006</v>
      </c>
      <c r="H83" s="1">
        <v>1931</v>
      </c>
    </row>
    <row r="84" spans="1:8">
      <c r="A84" t="s">
        <v>74</v>
      </c>
      <c r="B84" t="s">
        <v>242</v>
      </c>
      <c r="C84" s="3">
        <v>0.109</v>
      </c>
      <c r="D84" s="2">
        <v>1.76</v>
      </c>
      <c r="E84" s="1">
        <v>68</v>
      </c>
      <c r="F84" s="1">
        <v>21</v>
      </c>
      <c r="G84" s="2">
        <v>54.173999999999999</v>
      </c>
      <c r="H84" s="1">
        <v>1965</v>
      </c>
    </row>
    <row r="85" spans="1:8">
      <c r="A85" t="s">
        <v>76</v>
      </c>
      <c r="B85" t="s">
        <v>243</v>
      </c>
      <c r="C85" s="3">
        <v>5.9160000000000004</v>
      </c>
      <c r="D85" s="2">
        <v>1.1100000000000001</v>
      </c>
      <c r="E85" s="1">
        <v>36</v>
      </c>
      <c r="F85" s="1">
        <v>77</v>
      </c>
      <c r="G85" s="2">
        <v>74.321951220000003</v>
      </c>
      <c r="H85" s="1">
        <v>1918</v>
      </c>
    </row>
    <row r="86" spans="1:8">
      <c r="A86" t="s">
        <v>77</v>
      </c>
      <c r="B86" t="s">
        <v>244</v>
      </c>
      <c r="C86" s="3">
        <v>20.423999999999999</v>
      </c>
      <c r="D86" s="2">
        <v>1.62</v>
      </c>
      <c r="E86" s="1">
        <v>17</v>
      </c>
      <c r="F86" s="1">
        <v>95</v>
      </c>
      <c r="G86" s="2">
        <v>82.292682929999998</v>
      </c>
      <c r="H86" s="1">
        <v>1919</v>
      </c>
    </row>
    <row r="87" spans="1:8">
      <c r="A87" t="s">
        <v>72</v>
      </c>
      <c r="B87" t="s">
        <v>245</v>
      </c>
      <c r="C87" s="3">
        <v>3.8290000000000002</v>
      </c>
      <c r="D87" s="2">
        <v>1.27</v>
      </c>
      <c r="E87" s="1">
        <v>24</v>
      </c>
      <c r="F87" s="1">
        <v>76</v>
      </c>
      <c r="G87" s="2">
        <v>74.529268290000005</v>
      </c>
      <c r="H87" s="1">
        <v>1917</v>
      </c>
    </row>
    <row r="88" spans="1:8">
      <c r="A88" t="s">
        <v>87</v>
      </c>
      <c r="B88" t="s">
        <v>246</v>
      </c>
      <c r="C88" s="3">
        <v>2.1179999999999999</v>
      </c>
      <c r="D88" s="2">
        <v>0.82</v>
      </c>
      <c r="E88" s="1">
        <v>135</v>
      </c>
      <c r="F88" s="1">
        <v>58</v>
      </c>
      <c r="G88" s="2">
        <v>75.820999999999998</v>
      </c>
      <c r="H88" s="1">
        <v>1963</v>
      </c>
    </row>
    <row r="89" spans="1:8">
      <c r="A89" t="s">
        <v>152</v>
      </c>
      <c r="B89" t="s">
        <v>247</v>
      </c>
      <c r="C89" s="3">
        <v>1.9950000000000001</v>
      </c>
      <c r="D89" s="2">
        <v>0.66</v>
      </c>
      <c r="E89" s="1">
        <v>81</v>
      </c>
      <c r="F89" s="1">
        <v>48</v>
      </c>
      <c r="G89" s="2">
        <v>71.61</v>
      </c>
      <c r="H89" s="1">
        <v>1940</v>
      </c>
    </row>
    <row r="90" spans="1:8">
      <c r="A90" t="s">
        <v>78</v>
      </c>
      <c r="B90" t="s">
        <v>248</v>
      </c>
      <c r="C90" s="3">
        <v>0.107</v>
      </c>
      <c r="D90" s="2">
        <v>1.62</v>
      </c>
      <c r="E90" s="1">
        <v>54</v>
      </c>
      <c r="F90" s="1">
        <v>4</v>
      </c>
      <c r="G90" s="2">
        <v>65.932000000000002</v>
      </c>
      <c r="H90" s="1">
        <v>1959</v>
      </c>
    </row>
    <row r="91" spans="1:8">
      <c r="A91" t="s">
        <v>81</v>
      </c>
      <c r="B91" t="s">
        <v>249</v>
      </c>
      <c r="C91" s="3">
        <v>2.109</v>
      </c>
      <c r="D91" s="2">
        <v>1.71</v>
      </c>
      <c r="E91" s="1">
        <v>120</v>
      </c>
      <c r="F91" s="1">
        <v>54</v>
      </c>
      <c r="G91" s="2">
        <v>77.338999999999999</v>
      </c>
      <c r="H91" s="1">
        <v>1932</v>
      </c>
    </row>
    <row r="92" spans="1:8">
      <c r="A92" t="s">
        <v>85</v>
      </c>
      <c r="B92" t="s">
        <v>250</v>
      </c>
      <c r="C92" s="3">
        <v>3.879</v>
      </c>
      <c r="D92" s="2">
        <v>1.04</v>
      </c>
      <c r="E92" s="1">
        <v>147</v>
      </c>
      <c r="F92" s="1">
        <v>45</v>
      </c>
      <c r="G92" s="2">
        <v>77.117999999999995</v>
      </c>
      <c r="H92" s="1">
        <v>1953</v>
      </c>
    </row>
    <row r="93" spans="1:8">
      <c r="A93" t="s">
        <v>148</v>
      </c>
      <c r="B93" t="s">
        <v>251</v>
      </c>
      <c r="C93" s="3">
        <v>4.8710000000000004</v>
      </c>
      <c r="D93" s="2">
        <v>1.0900000000000001</v>
      </c>
      <c r="E93" s="1">
        <v>109</v>
      </c>
      <c r="F93" s="1">
        <v>69</v>
      </c>
      <c r="G93" s="2">
        <v>75.703000000000003</v>
      </c>
      <c r="H93" s="1">
        <v>1945</v>
      </c>
    </row>
    <row r="94" spans="1:8">
      <c r="A94" t="s">
        <v>82</v>
      </c>
      <c r="B94" t="s">
        <v>252</v>
      </c>
      <c r="C94" s="3">
        <v>4.5999999999999999E-2</v>
      </c>
      <c r="D94" s="2">
        <v>1.5</v>
      </c>
      <c r="E94" s="1">
        <v>115</v>
      </c>
      <c r="F94" s="1">
        <v>12</v>
      </c>
      <c r="G94" s="2">
        <v>57.966000000000001</v>
      </c>
      <c r="H94" s="1">
        <v>1956</v>
      </c>
    </row>
    <row r="95" spans="1:8">
      <c r="A95" t="s">
        <v>83</v>
      </c>
      <c r="B95" t="s">
        <v>253</v>
      </c>
      <c r="C95" s="3">
        <v>3.6869999999999998</v>
      </c>
      <c r="D95" s="2">
        <v>1.22</v>
      </c>
      <c r="E95" s="1">
        <v>65</v>
      </c>
      <c r="F95" s="1">
        <v>80</v>
      </c>
      <c r="G95" s="2">
        <v>81.79756098</v>
      </c>
      <c r="H95" s="1">
        <v>1947</v>
      </c>
    </row>
    <row r="96" spans="1:8">
      <c r="A96" t="s">
        <v>144</v>
      </c>
      <c r="B96" t="s">
        <v>254</v>
      </c>
      <c r="C96" s="3">
        <v>0.26600000000000001</v>
      </c>
      <c r="D96" s="2">
        <v>1.49</v>
      </c>
      <c r="E96" s="1">
        <v>137</v>
      </c>
      <c r="F96" s="1">
        <v>3</v>
      </c>
      <c r="G96" s="2">
        <v>66.611999999999995</v>
      </c>
      <c r="H96" s="1">
        <v>1922</v>
      </c>
    </row>
    <row r="97" spans="1:8">
      <c r="A97" t="s">
        <v>86</v>
      </c>
      <c r="B97" t="s">
        <v>255</v>
      </c>
      <c r="C97" s="3">
        <v>5.0220000000000002</v>
      </c>
      <c r="D97" s="2">
        <v>1.17</v>
      </c>
      <c r="E97" s="1">
        <v>71</v>
      </c>
      <c r="F97" s="1">
        <v>36</v>
      </c>
      <c r="G97" s="2">
        <v>69.287000000000006</v>
      </c>
      <c r="H97" s="1">
        <v>1924</v>
      </c>
    </row>
    <row r="98" spans="1:8">
      <c r="A98" t="s">
        <v>88</v>
      </c>
      <c r="B98" t="s">
        <v>256</v>
      </c>
      <c r="C98" s="3">
        <v>0.188</v>
      </c>
      <c r="D98" s="2">
        <v>1.97</v>
      </c>
      <c r="E98" s="1">
        <v>99</v>
      </c>
      <c r="F98" s="1">
        <v>6</v>
      </c>
      <c r="G98" s="2">
        <v>58.311</v>
      </c>
      <c r="H98" s="1">
        <v>1975</v>
      </c>
    </row>
    <row r="99" spans="1:8">
      <c r="A99" t="s">
        <v>84</v>
      </c>
      <c r="B99" t="s">
        <v>257</v>
      </c>
      <c r="C99" s="3">
        <v>2.581</v>
      </c>
      <c r="D99" s="2">
        <v>1.23</v>
      </c>
      <c r="E99" s="1">
        <v>56</v>
      </c>
      <c r="F99" s="1">
        <v>43</v>
      </c>
      <c r="G99" s="2">
        <v>74.394878050000003</v>
      </c>
      <c r="H99" s="1">
        <v>1956</v>
      </c>
    </row>
    <row r="100" spans="1:8">
      <c r="A100" t="s">
        <v>79</v>
      </c>
      <c r="B100" t="s">
        <v>258</v>
      </c>
      <c r="C100" s="3">
        <v>6.2E-2</v>
      </c>
      <c r="D100" s="2">
        <v>1.49</v>
      </c>
      <c r="E100" s="1">
        <v>64</v>
      </c>
      <c r="F100" s="1">
        <v>7</v>
      </c>
      <c r="G100" s="2">
        <v>63.222999999999999</v>
      </c>
      <c r="H100" s="1">
        <v>1961</v>
      </c>
    </row>
    <row r="101" spans="1:8">
      <c r="A101" t="s">
        <v>80</v>
      </c>
      <c r="B101" t="s">
        <v>259</v>
      </c>
      <c r="C101" s="3">
        <v>7.6379999999999999</v>
      </c>
      <c r="D101" s="2">
        <v>1.7</v>
      </c>
      <c r="E101" s="1">
        <v>145</v>
      </c>
      <c r="F101" s="1">
        <v>69</v>
      </c>
      <c r="G101" s="2">
        <v>75.3</v>
      </c>
      <c r="H101" s="1">
        <v>1955</v>
      </c>
    </row>
    <row r="102" spans="1:8">
      <c r="A102" t="s">
        <v>89</v>
      </c>
      <c r="B102" t="s">
        <v>260</v>
      </c>
      <c r="C102" s="3">
        <v>1.81</v>
      </c>
      <c r="D102" s="2">
        <v>1.22</v>
      </c>
      <c r="E102" s="1">
        <v>26</v>
      </c>
      <c r="F102" s="1">
        <v>16</v>
      </c>
      <c r="G102" s="2">
        <v>64.388000000000005</v>
      </c>
      <c r="H102" s="1">
        <v>1989</v>
      </c>
    </row>
    <row r="103" spans="1:8">
      <c r="A103" t="s">
        <v>94</v>
      </c>
      <c r="B103" t="s">
        <v>261</v>
      </c>
      <c r="C103" s="3">
        <v>0.45500000000000002</v>
      </c>
      <c r="D103" s="2">
        <v>2.5499999999999998</v>
      </c>
      <c r="E103" s="1">
        <v>119</v>
      </c>
      <c r="F103" s="1">
        <v>46</v>
      </c>
      <c r="G103" s="2">
        <v>53.427999999999997</v>
      </c>
      <c r="H103" s="1">
        <v>1958</v>
      </c>
    </row>
    <row r="104" spans="1:8">
      <c r="A104" t="s">
        <v>93</v>
      </c>
      <c r="B104" t="s">
        <v>262</v>
      </c>
      <c r="C104" s="3">
        <v>0.82699999999999996</v>
      </c>
      <c r="D104" s="2">
        <v>1.58</v>
      </c>
      <c r="E104" s="1">
        <v>90</v>
      </c>
      <c r="F104" s="1">
        <v>19</v>
      </c>
      <c r="G104" s="2">
        <v>75.403999999999996</v>
      </c>
      <c r="H104" s="1">
        <v>1955</v>
      </c>
    </row>
    <row r="105" spans="1:8">
      <c r="A105" t="s">
        <v>91</v>
      </c>
      <c r="B105" t="s">
        <v>263</v>
      </c>
      <c r="C105" s="3">
        <v>9.6579999999999995</v>
      </c>
      <c r="D105" s="2">
        <v>1.21</v>
      </c>
      <c r="E105" s="1">
        <v>3</v>
      </c>
      <c r="F105" s="1">
        <v>94</v>
      </c>
      <c r="G105" s="2">
        <v>81.509756100000004</v>
      </c>
      <c r="H105" s="1">
        <v>1919</v>
      </c>
    </row>
    <row r="106" spans="1:8">
      <c r="A106" t="s">
        <v>95</v>
      </c>
      <c r="B106" t="s">
        <v>264</v>
      </c>
      <c r="C106" s="3">
        <v>8.5</v>
      </c>
      <c r="D106" s="2">
        <v>2.4</v>
      </c>
      <c r="E106" s="1">
        <v>1</v>
      </c>
      <c r="F106" s="1">
        <v>98</v>
      </c>
      <c r="G106" s="2">
        <v>82.509756100000004</v>
      </c>
      <c r="H106" s="1">
        <v>1913</v>
      </c>
    </row>
    <row r="107" spans="1:8">
      <c r="A107" t="s">
        <v>90</v>
      </c>
      <c r="B107" t="s">
        <v>265</v>
      </c>
      <c r="C107" s="3">
        <v>0.16300000000000001</v>
      </c>
      <c r="D107" s="2">
        <v>0.5</v>
      </c>
      <c r="E107" s="1">
        <v>106</v>
      </c>
      <c r="F107" s="1">
        <v>17</v>
      </c>
      <c r="G107" s="2">
        <v>70.253</v>
      </c>
      <c r="H107" s="1">
        <v>1951</v>
      </c>
    </row>
    <row r="108" spans="1:8">
      <c r="A108" t="s">
        <v>92</v>
      </c>
      <c r="B108" t="s">
        <v>266</v>
      </c>
      <c r="C108" s="3">
        <v>7.952</v>
      </c>
      <c r="D108" s="2">
        <v>2.02</v>
      </c>
      <c r="E108" s="1">
        <v>8</v>
      </c>
      <c r="F108" s="1">
        <v>89</v>
      </c>
      <c r="G108" s="2">
        <v>81.612439019999997</v>
      </c>
      <c r="H108" s="1">
        <v>1893</v>
      </c>
    </row>
    <row r="109" spans="1:8">
      <c r="A109" t="s">
        <v>96</v>
      </c>
      <c r="B109" t="s">
        <v>267</v>
      </c>
      <c r="C109" s="3">
        <v>13.787000000000001</v>
      </c>
      <c r="D109" s="2">
        <v>1.66</v>
      </c>
      <c r="E109" s="1">
        <v>127</v>
      </c>
      <c r="F109" s="1">
        <v>71</v>
      </c>
      <c r="G109" s="2">
        <v>77.028999999999996</v>
      </c>
      <c r="H109" s="1">
        <v>2003</v>
      </c>
    </row>
    <row r="110" spans="1:8">
      <c r="A110" t="s">
        <v>97</v>
      </c>
      <c r="B110" t="s">
        <v>268</v>
      </c>
      <c r="C110" s="3">
        <v>0.87</v>
      </c>
      <c r="D110" s="2">
        <v>0.76</v>
      </c>
      <c r="E110" s="1">
        <v>139</v>
      </c>
      <c r="F110" s="1">
        <v>18</v>
      </c>
      <c r="G110" s="2">
        <v>66.480999999999995</v>
      </c>
      <c r="H110" s="1">
        <v>1947</v>
      </c>
    </row>
    <row r="111" spans="1:8">
      <c r="A111" t="s">
        <v>98</v>
      </c>
      <c r="B111" t="s">
        <v>269</v>
      </c>
      <c r="C111" s="3">
        <v>3.5619999999999998</v>
      </c>
      <c r="D111" s="2">
        <v>1.29</v>
      </c>
      <c r="E111" s="1">
        <v>91</v>
      </c>
      <c r="F111" s="1">
        <v>45</v>
      </c>
      <c r="G111" s="2">
        <v>78.001000000000005</v>
      </c>
      <c r="H111" s="1">
        <v>1946</v>
      </c>
    </row>
    <row r="112" spans="1:8">
      <c r="A112" t="s">
        <v>101</v>
      </c>
      <c r="B112" t="s">
        <v>270</v>
      </c>
      <c r="C112" s="3">
        <v>1.573</v>
      </c>
      <c r="D112" s="2">
        <v>1.33</v>
      </c>
      <c r="E112" s="1">
        <v>88</v>
      </c>
      <c r="F112" s="1">
        <v>41</v>
      </c>
      <c r="G112" s="2">
        <v>74.983000000000004</v>
      </c>
      <c r="H112" s="1">
        <v>1955</v>
      </c>
    </row>
    <row r="113" spans="1:8">
      <c r="A113" t="s">
        <v>102</v>
      </c>
      <c r="B113" t="s">
        <v>271</v>
      </c>
      <c r="C113" s="3">
        <v>1.036</v>
      </c>
      <c r="D113" s="2">
        <v>1.6</v>
      </c>
      <c r="E113" s="1">
        <v>133</v>
      </c>
      <c r="F113" s="1">
        <v>44</v>
      </c>
      <c r="G113" s="2">
        <v>69.093999999999994</v>
      </c>
      <c r="H113" s="1">
        <v>1937</v>
      </c>
    </row>
    <row r="114" spans="1:8">
      <c r="A114" t="s">
        <v>99</v>
      </c>
      <c r="B114" t="s">
        <v>272</v>
      </c>
      <c r="C114" s="3">
        <v>0.70599999999999996</v>
      </c>
      <c r="D114" s="2">
        <v>3.46</v>
      </c>
      <c r="E114" s="1">
        <v>53</v>
      </c>
      <c r="F114" s="1">
        <v>12</v>
      </c>
      <c r="G114" s="2">
        <v>65.543999999999997</v>
      </c>
      <c r="H114" s="1">
        <v>1964</v>
      </c>
    </row>
    <row r="115" spans="1:8">
      <c r="A115" t="s">
        <v>103</v>
      </c>
      <c r="B115" t="s">
        <v>273</v>
      </c>
      <c r="C115" s="3">
        <v>8.4670000000000005</v>
      </c>
      <c r="D115" s="2">
        <v>0.83</v>
      </c>
      <c r="E115" s="1">
        <v>58</v>
      </c>
      <c r="F115" s="1">
        <v>72</v>
      </c>
      <c r="G115" s="2">
        <v>77.451219510000001</v>
      </c>
      <c r="H115" s="1">
        <v>1918</v>
      </c>
    </row>
    <row r="116" spans="1:8">
      <c r="A116" t="s">
        <v>104</v>
      </c>
      <c r="B116" t="s">
        <v>274</v>
      </c>
      <c r="C116" s="3">
        <v>4.5999999999999996</v>
      </c>
      <c r="D116" s="2">
        <v>0.83</v>
      </c>
      <c r="E116" s="1">
        <v>14</v>
      </c>
      <c r="F116" s="1">
        <v>67</v>
      </c>
      <c r="G116" s="2">
        <v>81.126829270000002</v>
      </c>
      <c r="H116" s="1">
        <v>1976</v>
      </c>
    </row>
    <row r="117" spans="1:8">
      <c r="A117" t="s">
        <v>100</v>
      </c>
      <c r="B117" t="s">
        <v>275</v>
      </c>
      <c r="C117" s="3">
        <v>0.79500000000000004</v>
      </c>
      <c r="D117" s="2">
        <v>0.91</v>
      </c>
      <c r="E117" s="1">
        <v>107</v>
      </c>
      <c r="F117" s="1">
        <v>47</v>
      </c>
      <c r="G117" s="2">
        <v>73.12</v>
      </c>
      <c r="H117" s="1">
        <v>1961</v>
      </c>
    </row>
    <row r="118" spans="1:8">
      <c r="A118" t="s">
        <v>105</v>
      </c>
      <c r="B118" t="s">
        <v>276</v>
      </c>
      <c r="C118" s="3">
        <v>39.018000000000001</v>
      </c>
      <c r="D118" s="2">
        <v>1.68</v>
      </c>
      <c r="E118" s="1">
        <v>125</v>
      </c>
      <c r="F118" s="1">
        <v>92</v>
      </c>
      <c r="G118" s="2">
        <v>78.183999999999997</v>
      </c>
      <c r="H118" s="1" t="s">
        <v>312</v>
      </c>
    </row>
    <row r="119" spans="1:8">
      <c r="A119" t="s">
        <v>106</v>
      </c>
      <c r="B119" t="s">
        <v>277</v>
      </c>
      <c r="C119" s="3">
        <v>3.6819999999999999</v>
      </c>
      <c r="D119" s="2">
        <v>1.21</v>
      </c>
      <c r="E119" s="1">
        <v>44</v>
      </c>
      <c r="F119" s="1">
        <v>58</v>
      </c>
      <c r="G119" s="2">
        <v>75.012195120000001</v>
      </c>
      <c r="H119" s="1">
        <v>1946</v>
      </c>
    </row>
    <row r="120" spans="1:8">
      <c r="A120" t="s">
        <v>147</v>
      </c>
      <c r="B120" t="s">
        <v>278</v>
      </c>
      <c r="C120" s="3">
        <v>12.625</v>
      </c>
      <c r="D120" s="2">
        <v>1.1100000000000001</v>
      </c>
      <c r="E120" s="1">
        <v>148</v>
      </c>
      <c r="F120" s="1">
        <v>71</v>
      </c>
      <c r="G120" s="2">
        <v>71.592926829999996</v>
      </c>
      <c r="H120" s="1">
        <v>1917</v>
      </c>
    </row>
    <row r="121" spans="1:8">
      <c r="A121" t="s">
        <v>107</v>
      </c>
      <c r="B121" t="s">
        <v>279</v>
      </c>
      <c r="C121" s="3">
        <v>7.3999999999999996E-2</v>
      </c>
      <c r="D121" s="2">
        <v>1.21</v>
      </c>
      <c r="E121" s="1">
        <v>156</v>
      </c>
      <c r="F121" s="1">
        <v>12</v>
      </c>
      <c r="G121" s="2">
        <v>67.129000000000005</v>
      </c>
      <c r="H121" s="1">
        <v>1961</v>
      </c>
    </row>
    <row r="122" spans="1:8">
      <c r="A122" t="s">
        <v>109</v>
      </c>
      <c r="B122" t="s">
        <v>280</v>
      </c>
      <c r="C122" s="3">
        <v>16.603000000000002</v>
      </c>
      <c r="D122" s="2">
        <v>1.07</v>
      </c>
      <c r="E122" s="1">
        <v>169</v>
      </c>
      <c r="F122" s="1">
        <v>65</v>
      </c>
      <c r="G122" s="2">
        <v>74.561000000000007</v>
      </c>
      <c r="H122" s="1" t="s">
        <v>312</v>
      </c>
    </row>
    <row r="123" spans="1:8">
      <c r="A123" t="s">
        <v>119</v>
      </c>
      <c r="B123" t="s">
        <v>281</v>
      </c>
      <c r="C123" s="3">
        <v>0.35499999999999998</v>
      </c>
      <c r="D123" s="2">
        <v>0.82</v>
      </c>
      <c r="E123" s="1">
        <v>174</v>
      </c>
      <c r="F123" s="1">
        <v>26</v>
      </c>
      <c r="G123" s="2">
        <v>64.486000000000004</v>
      </c>
      <c r="H123" s="1">
        <v>1964</v>
      </c>
    </row>
    <row r="124" spans="1:8">
      <c r="A124" t="s">
        <v>110</v>
      </c>
      <c r="B124" t="s">
        <v>282</v>
      </c>
      <c r="C124" s="3">
        <v>0.55700000000000005</v>
      </c>
      <c r="D124" s="2">
        <v>1.99</v>
      </c>
      <c r="E124" s="1">
        <v>50</v>
      </c>
      <c r="F124" s="1">
        <v>23</v>
      </c>
      <c r="G124" s="2">
        <v>67.146000000000001</v>
      </c>
      <c r="H124" s="1">
        <v>1945</v>
      </c>
    </row>
    <row r="125" spans="1:8">
      <c r="A125" t="s">
        <v>112</v>
      </c>
      <c r="B125" t="s">
        <v>283</v>
      </c>
      <c r="C125" s="3">
        <v>8.4179999999999993</v>
      </c>
      <c r="D125" s="2">
        <v>2.25</v>
      </c>
      <c r="E125" s="1">
        <v>151</v>
      </c>
      <c r="F125" s="1">
        <v>83</v>
      </c>
      <c r="G125" s="2">
        <v>82.795121949999995</v>
      </c>
      <c r="H125" s="1">
        <v>1947</v>
      </c>
    </row>
    <row r="126" spans="1:8">
      <c r="A126" t="s">
        <v>39</v>
      </c>
      <c r="B126" t="s">
        <v>284</v>
      </c>
      <c r="C126" s="3">
        <v>1.1679999999999999</v>
      </c>
      <c r="D126" s="2">
        <v>1.28</v>
      </c>
      <c r="E126" s="1">
        <v>66</v>
      </c>
      <c r="F126" s="1">
        <v>38</v>
      </c>
      <c r="G126" s="2">
        <v>73.512</v>
      </c>
      <c r="H126" s="1">
        <v>1950</v>
      </c>
    </row>
    <row r="127" spans="1:8">
      <c r="A127" t="s">
        <v>115</v>
      </c>
      <c r="B127" t="s">
        <v>285</v>
      </c>
      <c r="C127" s="3">
        <v>6.5000000000000002E-2</v>
      </c>
      <c r="D127" s="2">
        <v>1.5</v>
      </c>
      <c r="E127" s="1">
        <v>168</v>
      </c>
      <c r="F127" s="1">
        <v>2</v>
      </c>
      <c r="G127" s="2">
        <v>56.292999999999999</v>
      </c>
      <c r="H127" s="1">
        <v>1956</v>
      </c>
    </row>
    <row r="128" spans="1:8">
      <c r="A128" t="s">
        <v>120</v>
      </c>
      <c r="B128" t="s">
        <v>286</v>
      </c>
      <c r="C128" s="3">
        <v>3.05</v>
      </c>
      <c r="D128" s="2">
        <v>1.63</v>
      </c>
      <c r="E128" s="1">
        <v>21</v>
      </c>
      <c r="F128" s="1">
        <v>42</v>
      </c>
      <c r="G128" s="2">
        <v>71.405000000000001</v>
      </c>
      <c r="H128" s="1">
        <v>1948</v>
      </c>
    </row>
    <row r="129" spans="1:8">
      <c r="A129" t="s">
        <v>113</v>
      </c>
      <c r="B129" t="s">
        <v>287</v>
      </c>
      <c r="C129" s="3">
        <v>7.133</v>
      </c>
      <c r="D129" s="2">
        <v>1.01</v>
      </c>
      <c r="E129" s="1">
        <v>27</v>
      </c>
      <c r="F129" s="1">
        <v>83</v>
      </c>
      <c r="G129" s="2">
        <v>76.563414629999997</v>
      </c>
      <c r="H129" s="1">
        <v>1920</v>
      </c>
    </row>
    <row r="130" spans="1:8">
      <c r="A130" t="s">
        <v>114</v>
      </c>
      <c r="B130" t="s">
        <v>288</v>
      </c>
      <c r="C130" s="3">
        <v>8.07</v>
      </c>
      <c r="D130" s="2">
        <v>1.1399999999999999</v>
      </c>
      <c r="E130" s="1">
        <v>32</v>
      </c>
      <c r="F130" s="1">
        <v>72</v>
      </c>
      <c r="G130" s="2">
        <v>80.775609759999995</v>
      </c>
      <c r="H130" s="1">
        <v>1945</v>
      </c>
    </row>
    <row r="131" spans="1:8">
      <c r="A131" t="s">
        <v>122</v>
      </c>
      <c r="B131" t="s">
        <v>289</v>
      </c>
      <c r="C131" s="3">
        <v>5.04</v>
      </c>
      <c r="D131" s="2">
        <v>1.38</v>
      </c>
      <c r="E131" s="1">
        <v>2</v>
      </c>
      <c r="F131" s="1">
        <v>93</v>
      </c>
      <c r="G131" s="2">
        <v>82.204878050000005</v>
      </c>
      <c r="H131" s="1">
        <v>1919</v>
      </c>
    </row>
    <row r="132" spans="1:8">
      <c r="A132" t="s">
        <v>121</v>
      </c>
      <c r="B132" t="s">
        <v>290</v>
      </c>
      <c r="C132" s="3">
        <v>0.82199999999999995</v>
      </c>
      <c r="D132" s="2">
        <v>0.83</v>
      </c>
      <c r="E132" s="1">
        <v>152</v>
      </c>
      <c r="F132" s="1">
        <v>28</v>
      </c>
      <c r="G132" s="2">
        <v>57.753999999999998</v>
      </c>
      <c r="H132" s="1">
        <v>1968</v>
      </c>
    </row>
    <row r="133" spans="1:8">
      <c r="A133" t="s">
        <v>111</v>
      </c>
      <c r="B133" t="s">
        <v>291</v>
      </c>
      <c r="C133" s="3">
        <v>10.189</v>
      </c>
      <c r="D133" s="2">
        <v>2</v>
      </c>
      <c r="E133" s="1">
        <v>85</v>
      </c>
      <c r="F133" s="1">
        <v>58</v>
      </c>
      <c r="G133" s="2">
        <v>74.309756100000001</v>
      </c>
      <c r="H133" s="1">
        <v>1948</v>
      </c>
    </row>
    <row r="134" spans="1:8">
      <c r="A134" t="s">
        <v>150</v>
      </c>
      <c r="B134" t="s">
        <v>292</v>
      </c>
      <c r="C134" s="3">
        <v>2.2080000000000002</v>
      </c>
      <c r="D134" s="2">
        <v>0.93</v>
      </c>
      <c r="E134" s="1">
        <v>177</v>
      </c>
      <c r="F134" s="1">
        <v>30</v>
      </c>
      <c r="G134" s="2">
        <v>70.31</v>
      </c>
      <c r="H134" s="1">
        <v>1949</v>
      </c>
    </row>
    <row r="135" spans="1:8">
      <c r="A135" t="s">
        <v>25</v>
      </c>
      <c r="B135" t="s">
        <v>293</v>
      </c>
      <c r="C135" s="3">
        <v>1.4E-2</v>
      </c>
      <c r="D135" s="2">
        <v>1.95</v>
      </c>
      <c r="E135" s="1">
        <v>123</v>
      </c>
      <c r="F135" s="1">
        <v>3</v>
      </c>
      <c r="G135" s="2">
        <v>52.902999999999999</v>
      </c>
      <c r="H135" s="1">
        <v>1958</v>
      </c>
    </row>
    <row r="136" spans="1:8">
      <c r="A136" t="s">
        <v>125</v>
      </c>
      <c r="B136" t="s">
        <v>294</v>
      </c>
      <c r="C136" s="3">
        <v>3.9129999999999998</v>
      </c>
      <c r="D136" s="2">
        <v>1.4</v>
      </c>
      <c r="E136" s="1">
        <v>140</v>
      </c>
      <c r="F136" s="1">
        <v>43</v>
      </c>
      <c r="G136" s="2">
        <v>75.302999999999997</v>
      </c>
      <c r="H136" s="1">
        <v>1932</v>
      </c>
    </row>
    <row r="137" spans="1:8">
      <c r="A137" t="s">
        <v>124</v>
      </c>
      <c r="B137" t="s">
        <v>295</v>
      </c>
      <c r="C137" s="3">
        <v>0.94</v>
      </c>
      <c r="D137" s="2">
        <v>0.78</v>
      </c>
      <c r="E137" s="1">
        <v>149</v>
      </c>
      <c r="F137" s="1">
        <v>19</v>
      </c>
      <c r="G137" s="2">
        <v>71.051000000000002</v>
      </c>
      <c r="H137" s="1">
        <v>1924</v>
      </c>
    </row>
    <row r="138" spans="1:8">
      <c r="A138" t="s">
        <v>129</v>
      </c>
      <c r="B138" t="s">
        <v>296</v>
      </c>
      <c r="C138" s="3">
        <v>11.077</v>
      </c>
      <c r="D138" s="2">
        <v>1.1499999999999999</v>
      </c>
      <c r="E138" s="1">
        <v>178</v>
      </c>
      <c r="F138" s="1">
        <v>15</v>
      </c>
      <c r="G138" s="2">
        <v>67.834999999999994</v>
      </c>
      <c r="H138" s="1">
        <v>1924</v>
      </c>
    </row>
    <row r="139" spans="1:8">
      <c r="A139" t="s">
        <v>126</v>
      </c>
      <c r="B139" t="s">
        <v>297</v>
      </c>
      <c r="C139" s="3">
        <v>29.751999999999999</v>
      </c>
      <c r="D139" s="2">
        <v>1.88</v>
      </c>
      <c r="E139" s="1">
        <v>39</v>
      </c>
      <c r="F139" s="1">
        <v>69</v>
      </c>
      <c r="G139" s="2">
        <v>70.673000000000002</v>
      </c>
      <c r="H139" s="1">
        <v>1925</v>
      </c>
    </row>
    <row r="140" spans="1:8">
      <c r="A140" t="s">
        <v>127</v>
      </c>
      <c r="B140" t="s">
        <v>298</v>
      </c>
      <c r="C140" s="3">
        <v>2.5739999999999998</v>
      </c>
      <c r="D140" s="2">
        <v>0.7</v>
      </c>
      <c r="E140" s="1">
        <v>97</v>
      </c>
      <c r="F140" s="1">
        <v>48</v>
      </c>
      <c r="G140" s="2">
        <v>75.730999999999995</v>
      </c>
      <c r="H140" s="1">
        <v>1957</v>
      </c>
    </row>
    <row r="141" spans="1:8">
      <c r="A141" t="s">
        <v>128</v>
      </c>
      <c r="B141" t="s">
        <v>299</v>
      </c>
      <c r="C141" s="3">
        <v>4.4080000000000004</v>
      </c>
      <c r="D141" s="2">
        <v>0.91</v>
      </c>
      <c r="E141" s="1">
        <v>157</v>
      </c>
      <c r="F141" s="1">
        <v>58</v>
      </c>
      <c r="G141" s="2">
        <v>75.754999999999995</v>
      </c>
      <c r="H141" s="1">
        <v>1934</v>
      </c>
    </row>
    <row r="142" spans="1:8">
      <c r="A142" t="s">
        <v>130</v>
      </c>
      <c r="B142" t="s">
        <v>300</v>
      </c>
      <c r="C142" s="3">
        <v>5.1999999999999998E-2</v>
      </c>
      <c r="D142" s="2">
        <v>1.17</v>
      </c>
      <c r="E142" s="1">
        <v>117</v>
      </c>
      <c r="F142" s="1">
        <v>19</v>
      </c>
      <c r="G142" s="2">
        <v>59.889000000000003</v>
      </c>
      <c r="H142" s="1">
        <v>1962</v>
      </c>
    </row>
    <row r="143" spans="1:8">
      <c r="A143" t="s">
        <v>131</v>
      </c>
      <c r="B143" t="s">
        <v>301</v>
      </c>
      <c r="C143" s="3">
        <v>6.7069999999999999</v>
      </c>
      <c r="D143" s="2">
        <v>0.93</v>
      </c>
      <c r="E143" s="1">
        <v>101</v>
      </c>
      <c r="F143" s="1">
        <v>44</v>
      </c>
      <c r="G143" s="2">
        <v>71.47634146</v>
      </c>
      <c r="H143" s="1">
        <v>1919</v>
      </c>
    </row>
    <row r="144" spans="1:8">
      <c r="A144" t="s">
        <v>135</v>
      </c>
      <c r="B144" t="s">
        <v>302</v>
      </c>
      <c r="C144" s="3">
        <v>1.9370000000000001</v>
      </c>
      <c r="D144" s="2">
        <v>0.84</v>
      </c>
      <c r="E144" s="1">
        <v>20</v>
      </c>
      <c r="F144" s="1">
        <v>65</v>
      </c>
      <c r="G144" s="2">
        <v>77.492999999999995</v>
      </c>
      <c r="H144" s="1">
        <v>1927</v>
      </c>
    </row>
    <row r="145" spans="1:8">
      <c r="A145" t="s">
        <v>134</v>
      </c>
      <c r="B145" t="s">
        <v>303</v>
      </c>
      <c r="C145" s="3">
        <v>16.552</v>
      </c>
      <c r="D145" s="2">
        <v>0.99</v>
      </c>
      <c r="E145" s="1">
        <v>45</v>
      </c>
      <c r="F145" s="1">
        <v>89</v>
      </c>
      <c r="G145" s="2">
        <v>78.690243899999999</v>
      </c>
      <c r="H145" s="1">
        <v>1920</v>
      </c>
    </row>
    <row r="146" spans="1:8">
      <c r="A146" t="s">
        <v>136</v>
      </c>
      <c r="B146" t="s">
        <v>304</v>
      </c>
      <c r="C146" s="3">
        <v>3.907</v>
      </c>
      <c r="D146" s="2">
        <v>0.9</v>
      </c>
      <c r="E146" s="1">
        <v>165</v>
      </c>
      <c r="F146" s="1">
        <v>51</v>
      </c>
      <c r="G146" s="2">
        <v>71.313999999999993</v>
      </c>
      <c r="H146" s="1">
        <v>1938</v>
      </c>
    </row>
    <row r="147" spans="1:8">
      <c r="A147" t="s">
        <v>142</v>
      </c>
      <c r="B147" t="s">
        <v>305</v>
      </c>
      <c r="C147" s="3">
        <v>5.9550000000000001</v>
      </c>
      <c r="D147" s="2">
        <v>1.97</v>
      </c>
      <c r="E147" s="1">
        <v>143</v>
      </c>
      <c r="F147" s="1">
        <v>58</v>
      </c>
      <c r="G147" s="2">
        <v>74.545000000000002</v>
      </c>
      <c r="H147" s="1">
        <v>1946</v>
      </c>
    </row>
    <row r="148" spans="1:8">
      <c r="A148" t="s">
        <v>145</v>
      </c>
      <c r="B148" t="s">
        <v>306</v>
      </c>
      <c r="C148" s="3">
        <v>1.88</v>
      </c>
      <c r="D148" s="2">
        <v>1.36</v>
      </c>
      <c r="E148" s="1">
        <v>175</v>
      </c>
      <c r="F148" s="1">
        <v>52</v>
      </c>
      <c r="G148" s="2">
        <v>76.253</v>
      </c>
      <c r="H148" s="1" t="s">
        <v>312</v>
      </c>
    </row>
    <row r="149" spans="1:8">
      <c r="A149" t="s">
        <v>108</v>
      </c>
      <c r="B149" t="s">
        <v>307</v>
      </c>
      <c r="C149" s="3">
        <v>1.0009999999999999</v>
      </c>
      <c r="D149" s="2">
        <v>1.96</v>
      </c>
      <c r="E149" s="1">
        <v>22</v>
      </c>
      <c r="F149" s="1">
        <v>29</v>
      </c>
      <c r="G149" s="2">
        <v>75.013000000000005</v>
      </c>
      <c r="H149" s="1">
        <v>1990</v>
      </c>
    </row>
    <row r="150" spans="1:8">
      <c r="A150" t="s">
        <v>137</v>
      </c>
      <c r="B150" t="s">
        <v>308</v>
      </c>
      <c r="C150" s="3">
        <v>0.94399999999999995</v>
      </c>
      <c r="D150" s="2">
        <v>1.52</v>
      </c>
      <c r="E150" s="1">
        <v>167</v>
      </c>
      <c r="F150" s="1">
        <v>25</v>
      </c>
      <c r="G150" s="2">
        <v>64.953000000000003</v>
      </c>
      <c r="H150" s="1">
        <v>1970</v>
      </c>
    </row>
    <row r="151" spans="1:8">
      <c r="A151" t="s">
        <v>116</v>
      </c>
      <c r="B151" t="s">
        <v>309</v>
      </c>
      <c r="C151" s="3">
        <v>6.2489999999999997</v>
      </c>
      <c r="D151" s="2">
        <v>0.95</v>
      </c>
      <c r="E151" s="1">
        <v>28</v>
      </c>
      <c r="F151" s="1">
        <v>52</v>
      </c>
      <c r="G151" s="2">
        <v>62.774000000000001</v>
      </c>
      <c r="H151" s="1">
        <v>1994</v>
      </c>
    </row>
    <row r="152" spans="1:8">
      <c r="A152" t="s">
        <v>138</v>
      </c>
      <c r="B152" t="s">
        <v>310</v>
      </c>
      <c r="C152" s="3">
        <v>0.25800000000000001</v>
      </c>
      <c r="D152" s="2">
        <v>1.37</v>
      </c>
      <c r="E152" s="1">
        <v>113</v>
      </c>
      <c r="F152" s="1">
        <v>19</v>
      </c>
      <c r="G152" s="2">
        <v>61.874000000000002</v>
      </c>
      <c r="H152" s="1">
        <v>1962</v>
      </c>
    </row>
    <row r="153" spans="1:8">
      <c r="A153" t="s">
        <v>139</v>
      </c>
      <c r="B153" t="s">
        <v>311</v>
      </c>
      <c r="C153" s="3">
        <v>0.91200000000000003</v>
      </c>
      <c r="D153" s="2">
        <v>1.55</v>
      </c>
      <c r="E153" s="1">
        <v>126</v>
      </c>
      <c r="F153" s="1">
        <v>21</v>
      </c>
      <c r="G153" s="2">
        <v>61.162999999999997</v>
      </c>
      <c r="H153" s="1">
        <v>1919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7"/>
  <sheetViews>
    <sheetView tabSelected="1" topLeftCell="C116" workbookViewId="0">
      <selection activeCell="K3" sqref="K3:K147"/>
    </sheetView>
  </sheetViews>
  <sheetFormatPr baseColWidth="10" defaultRowHeight="17.25"/>
  <cols>
    <col min="1" max="1" width="13.75" customWidth="1"/>
    <col min="2" max="2" width="21.75" customWidth="1"/>
  </cols>
  <sheetData>
    <row r="1" spans="1:11">
      <c r="A1" t="s">
        <v>465</v>
      </c>
      <c r="B1" t="s">
        <v>159</v>
      </c>
      <c r="K1" s="4" t="s">
        <v>1083</v>
      </c>
    </row>
    <row r="2" spans="1:11">
      <c r="A2" t="s">
        <v>313</v>
      </c>
      <c r="B2" t="s">
        <v>160</v>
      </c>
      <c r="D2" t="s">
        <v>645</v>
      </c>
      <c r="E2" t="str">
        <f>CONCATENATE(D2, ".svg")</f>
        <v>af.svg</v>
      </c>
      <c r="F2" t="str">
        <f>CONCATENATE(B2, ".svg")</f>
        <v>Afghanistan.svg</v>
      </c>
      <c r="H2" t="s">
        <v>791</v>
      </c>
      <c r="I2" t="s">
        <v>792</v>
      </c>
      <c r="K2" t="str">
        <f>CONCATENATE("Rename-Item -Path '", H2, "' -NewName '", I2, "'")</f>
        <v>Rename-Item -Path 'af.svg' -NewName 'Afghanistan.svg'</v>
      </c>
    </row>
    <row r="3" spans="1:11">
      <c r="A3" t="s">
        <v>316</v>
      </c>
      <c r="B3" t="s">
        <v>161</v>
      </c>
      <c r="D3" t="s">
        <v>646</v>
      </c>
      <c r="E3" t="str">
        <f t="shared" ref="E3:E66" si="0">CONCATENATE(D3, ".svg")</f>
        <v>ao.svg</v>
      </c>
      <c r="F3" t="str">
        <f t="shared" ref="F3:F66" si="1">CONCATENATE(B3, ".svg")</f>
        <v>Angola.svg</v>
      </c>
      <c r="H3" t="s">
        <v>793</v>
      </c>
      <c r="I3" t="s">
        <v>794</v>
      </c>
      <c r="K3" t="str">
        <f t="shared" ref="K3:K66" si="2">CONCATENATE("Rename-Item -Path '", H3, "' -NewName '", I3, "'")</f>
        <v>Rename-Item -Path 'ao.svg' -NewName 'Angola.svg'</v>
      </c>
    </row>
    <row r="4" spans="1:11">
      <c r="A4" t="s">
        <v>314</v>
      </c>
      <c r="B4" t="s">
        <v>162</v>
      </c>
      <c r="D4" t="s">
        <v>647</v>
      </c>
      <c r="E4" t="str">
        <f t="shared" si="0"/>
        <v>al.svg</v>
      </c>
      <c r="F4" t="str">
        <f t="shared" si="1"/>
        <v>Albania.svg</v>
      </c>
      <c r="H4" t="s">
        <v>795</v>
      </c>
      <c r="I4" t="s">
        <v>796</v>
      </c>
      <c r="K4" t="str">
        <f t="shared" si="2"/>
        <v>Rename-Item -Path 'al.svg' -NewName 'Albania.svg'</v>
      </c>
    </row>
    <row r="5" spans="1:11">
      <c r="A5" t="s">
        <v>317</v>
      </c>
      <c r="B5" t="s">
        <v>164</v>
      </c>
      <c r="D5" t="s">
        <v>648</v>
      </c>
      <c r="E5" t="str">
        <f t="shared" si="0"/>
        <v>ar.svg</v>
      </c>
      <c r="F5" t="str">
        <f t="shared" si="1"/>
        <v>Argentina.svg</v>
      </c>
      <c r="H5" t="s">
        <v>797</v>
      </c>
      <c r="I5" t="s">
        <v>798</v>
      </c>
      <c r="K5" t="str">
        <f t="shared" si="2"/>
        <v>Rename-Item -Path 'ar.svg' -NewName 'Argentina.svg'</v>
      </c>
    </row>
    <row r="6" spans="1:11">
      <c r="A6" t="s">
        <v>318</v>
      </c>
      <c r="B6" t="s">
        <v>165</v>
      </c>
      <c r="D6" t="s">
        <v>649</v>
      </c>
      <c r="E6" t="str">
        <f t="shared" si="0"/>
        <v>am.svg</v>
      </c>
      <c r="F6" t="str">
        <f t="shared" si="1"/>
        <v>Armenia.svg</v>
      </c>
      <c r="H6" t="s">
        <v>799</v>
      </c>
      <c r="I6" t="s">
        <v>800</v>
      </c>
      <c r="K6" t="str">
        <f t="shared" si="2"/>
        <v>Rename-Item -Path 'am.svg' -NewName 'Armenia.svg'</v>
      </c>
    </row>
    <row r="7" spans="1:11">
      <c r="A7" t="s">
        <v>319</v>
      </c>
      <c r="B7" t="s">
        <v>166</v>
      </c>
      <c r="D7" t="s">
        <v>650</v>
      </c>
      <c r="E7" t="str">
        <f t="shared" si="0"/>
        <v>au.svg</v>
      </c>
      <c r="F7" t="str">
        <f t="shared" si="1"/>
        <v>Australia.svg</v>
      </c>
      <c r="H7" t="s">
        <v>801</v>
      </c>
      <c r="I7" t="s">
        <v>802</v>
      </c>
      <c r="K7" t="str">
        <f t="shared" si="2"/>
        <v>Rename-Item -Path 'au.svg' -NewName 'Australia.svg'</v>
      </c>
    </row>
    <row r="8" spans="1:11">
      <c r="A8" t="s">
        <v>320</v>
      </c>
      <c r="B8" t="s">
        <v>167</v>
      </c>
      <c r="D8" t="s">
        <v>651</v>
      </c>
      <c r="E8" t="str">
        <f t="shared" si="0"/>
        <v>at.svg</v>
      </c>
      <c r="F8" t="str">
        <f t="shared" si="1"/>
        <v>Austria.svg</v>
      </c>
      <c r="H8" t="s">
        <v>803</v>
      </c>
      <c r="I8" t="s">
        <v>804</v>
      </c>
      <c r="K8" t="str">
        <f t="shared" si="2"/>
        <v>Rename-Item -Path 'at.svg' -NewName 'Austria.svg'</v>
      </c>
    </row>
    <row r="9" spans="1:11">
      <c r="A9" t="s">
        <v>321</v>
      </c>
      <c r="B9" t="s">
        <v>168</v>
      </c>
      <c r="D9" t="s">
        <v>652</v>
      </c>
      <c r="E9" t="str">
        <f t="shared" si="0"/>
        <v>az.svg</v>
      </c>
      <c r="F9" t="str">
        <f t="shared" si="1"/>
        <v>Azerbaijan.svg</v>
      </c>
      <c r="H9" t="s">
        <v>805</v>
      </c>
      <c r="I9" t="s">
        <v>806</v>
      </c>
      <c r="K9" t="str">
        <f t="shared" si="2"/>
        <v>Rename-Item -Path 'az.svg' -NewName 'Azerbaijan.svg'</v>
      </c>
    </row>
    <row r="10" spans="1:11">
      <c r="A10" t="s">
        <v>333</v>
      </c>
      <c r="B10" t="s">
        <v>169</v>
      </c>
      <c r="D10" t="s">
        <v>653</v>
      </c>
      <c r="E10" t="str">
        <f t="shared" si="0"/>
        <v>bi.svg</v>
      </c>
      <c r="F10" t="str">
        <f t="shared" si="1"/>
        <v>Burundi.svg</v>
      </c>
      <c r="H10" t="s">
        <v>807</v>
      </c>
      <c r="I10" t="s">
        <v>808</v>
      </c>
      <c r="K10" t="str">
        <f t="shared" si="2"/>
        <v>Rename-Item -Path 'bi.svg' -NewName 'Burundi.svg'</v>
      </c>
    </row>
    <row r="11" spans="1:11">
      <c r="A11" t="s">
        <v>325</v>
      </c>
      <c r="B11" t="s">
        <v>170</v>
      </c>
      <c r="D11" t="s">
        <v>654</v>
      </c>
      <c r="E11" t="str">
        <f t="shared" si="0"/>
        <v>be.svg</v>
      </c>
      <c r="F11" t="str">
        <f t="shared" si="1"/>
        <v>Belgium.svg</v>
      </c>
      <c r="H11" t="s">
        <v>809</v>
      </c>
      <c r="I11" t="s">
        <v>810</v>
      </c>
      <c r="K11" t="str">
        <f t="shared" si="2"/>
        <v>Rename-Item -Path 'be.svg' -NewName 'Belgium.svg'</v>
      </c>
    </row>
    <row r="12" spans="1:11">
      <c r="A12" t="s">
        <v>323</v>
      </c>
      <c r="B12" t="s">
        <v>171</v>
      </c>
      <c r="D12" t="s">
        <v>655</v>
      </c>
      <c r="E12" t="str">
        <f t="shared" si="0"/>
        <v>bd.svg</v>
      </c>
      <c r="F12" t="str">
        <f t="shared" si="1"/>
        <v>Bangladesh.svg</v>
      </c>
      <c r="H12" t="s">
        <v>811</v>
      </c>
      <c r="I12" t="s">
        <v>812</v>
      </c>
      <c r="K12" t="str">
        <f t="shared" si="2"/>
        <v>Rename-Item -Path 'bd.svg' -NewName 'Bangladesh.svg'</v>
      </c>
    </row>
    <row r="13" spans="1:11">
      <c r="A13" t="s">
        <v>332</v>
      </c>
      <c r="B13" t="s">
        <v>172</v>
      </c>
      <c r="D13" t="s">
        <v>656</v>
      </c>
      <c r="E13" t="str">
        <f t="shared" si="0"/>
        <v>bg.svg</v>
      </c>
      <c r="F13" t="str">
        <f t="shared" si="1"/>
        <v>Bulgaria.svg</v>
      </c>
      <c r="H13" t="s">
        <v>813</v>
      </c>
      <c r="I13" t="s">
        <v>814</v>
      </c>
      <c r="K13" t="str">
        <f t="shared" si="2"/>
        <v>Rename-Item -Path 'bg.svg' -NewName 'Bulgaria.svg'</v>
      </c>
    </row>
    <row r="14" spans="1:11">
      <c r="A14" t="s">
        <v>322</v>
      </c>
      <c r="B14" t="s">
        <v>173</v>
      </c>
      <c r="D14" t="s">
        <v>657</v>
      </c>
      <c r="E14" t="str">
        <f t="shared" si="0"/>
        <v>bh.svg</v>
      </c>
      <c r="F14" t="str">
        <f t="shared" si="1"/>
        <v>Bahrain.svg</v>
      </c>
      <c r="H14" t="s">
        <v>815</v>
      </c>
      <c r="I14" t="s">
        <v>816</v>
      </c>
      <c r="K14" t="str">
        <f t="shared" si="2"/>
        <v>Rename-Item -Path 'bh.svg' -NewName 'Bahrain.svg'</v>
      </c>
    </row>
    <row r="15" spans="1:11">
      <c r="A15" t="s">
        <v>329</v>
      </c>
      <c r="B15" t="s">
        <v>174</v>
      </c>
      <c r="D15" t="s">
        <v>658</v>
      </c>
      <c r="E15" t="str">
        <f t="shared" si="0"/>
        <v>ba.svg</v>
      </c>
      <c r="F15" t="str">
        <f t="shared" si="1"/>
        <v>Bosnia and Herzegovina.svg</v>
      </c>
      <c r="H15" t="s">
        <v>817</v>
      </c>
      <c r="I15" t="s">
        <v>818</v>
      </c>
      <c r="K15" t="str">
        <f t="shared" si="2"/>
        <v>Rename-Item -Path 'ba.svg' -NewName 'Bosnia and Herzegovina.svg'</v>
      </c>
    </row>
    <row r="16" spans="1:11">
      <c r="A16" t="s">
        <v>324</v>
      </c>
      <c r="B16" t="s">
        <v>175</v>
      </c>
      <c r="D16" t="s">
        <v>659</v>
      </c>
      <c r="E16" t="str">
        <f t="shared" si="0"/>
        <v>by.svg</v>
      </c>
      <c r="F16" t="str">
        <f t="shared" si="1"/>
        <v>Belarus.svg</v>
      </c>
      <c r="H16" t="s">
        <v>819</v>
      </c>
      <c r="I16" t="s">
        <v>820</v>
      </c>
      <c r="K16" t="str">
        <f t="shared" si="2"/>
        <v>Rename-Item -Path 'by.svg' -NewName 'Belarus.svg'</v>
      </c>
    </row>
    <row r="17" spans="1:11">
      <c r="A17" t="s">
        <v>326</v>
      </c>
      <c r="B17" t="s">
        <v>176</v>
      </c>
      <c r="D17" t="s">
        <v>660</v>
      </c>
      <c r="E17" t="str">
        <f t="shared" si="0"/>
        <v>bz.svg</v>
      </c>
      <c r="F17" t="str">
        <f t="shared" si="1"/>
        <v>Belize.svg</v>
      </c>
      <c r="H17" t="s">
        <v>821</v>
      </c>
      <c r="I17" t="s">
        <v>822</v>
      </c>
      <c r="K17" t="str">
        <f t="shared" si="2"/>
        <v>Rename-Item -Path 'bz.svg' -NewName 'Belize.svg'</v>
      </c>
    </row>
    <row r="18" spans="1:11">
      <c r="A18" t="s">
        <v>328</v>
      </c>
      <c r="B18" t="s">
        <v>466</v>
      </c>
      <c r="D18" t="s">
        <v>661</v>
      </c>
      <c r="E18" t="str">
        <f t="shared" si="0"/>
        <v>bo.svg</v>
      </c>
      <c r="F18" t="str">
        <f t="shared" si="1"/>
        <v>Bolivia.svg</v>
      </c>
      <c r="H18" t="s">
        <v>823</v>
      </c>
      <c r="I18" t="s">
        <v>824</v>
      </c>
      <c r="K18" t="str">
        <f t="shared" si="2"/>
        <v>Rename-Item -Path 'bo.svg' -NewName 'Bolivia.svg'</v>
      </c>
    </row>
    <row r="19" spans="1:11">
      <c r="A19" t="s">
        <v>331</v>
      </c>
      <c r="B19" t="s">
        <v>178</v>
      </c>
      <c r="D19" t="s">
        <v>662</v>
      </c>
      <c r="E19" t="str">
        <f t="shared" si="0"/>
        <v>br.svg</v>
      </c>
      <c r="F19" t="str">
        <f t="shared" si="1"/>
        <v>Brazil.svg</v>
      </c>
      <c r="H19" t="s">
        <v>825</v>
      </c>
      <c r="I19" t="s">
        <v>826</v>
      </c>
      <c r="K19" t="str">
        <f t="shared" si="2"/>
        <v>Rename-Item -Path 'br.svg' -NewName 'Brazil.svg'</v>
      </c>
    </row>
    <row r="20" spans="1:11">
      <c r="A20" t="s">
        <v>327</v>
      </c>
      <c r="B20" t="s">
        <v>179</v>
      </c>
      <c r="D20" t="s">
        <v>663</v>
      </c>
      <c r="E20" t="str">
        <f t="shared" si="0"/>
        <v>bt.svg</v>
      </c>
      <c r="F20" t="str">
        <f t="shared" si="1"/>
        <v>Bhutan.svg</v>
      </c>
      <c r="H20" t="s">
        <v>827</v>
      </c>
      <c r="I20" t="s">
        <v>828</v>
      </c>
      <c r="K20" t="str">
        <f t="shared" si="2"/>
        <v>Rename-Item -Path 'bt.svg' -NewName 'Bhutan.svg'</v>
      </c>
    </row>
    <row r="21" spans="1:11">
      <c r="A21" t="s">
        <v>330</v>
      </c>
      <c r="B21" t="s">
        <v>180</v>
      </c>
      <c r="D21" t="s">
        <v>664</v>
      </c>
      <c r="E21" t="str">
        <f t="shared" si="0"/>
        <v>bw.svg</v>
      </c>
      <c r="F21" t="str">
        <f t="shared" si="1"/>
        <v>Botswana.svg</v>
      </c>
      <c r="H21" t="s">
        <v>829</v>
      </c>
      <c r="I21" t="s">
        <v>830</v>
      </c>
      <c r="K21" t="str">
        <f t="shared" si="2"/>
        <v>Rename-Item -Path 'bw.svg' -NewName 'Botswana.svg'</v>
      </c>
    </row>
    <row r="22" spans="1:11">
      <c r="A22" t="s">
        <v>336</v>
      </c>
      <c r="B22" t="s">
        <v>181</v>
      </c>
      <c r="D22" t="s">
        <v>665</v>
      </c>
      <c r="E22" t="str">
        <f t="shared" si="0"/>
        <v>ca.svg</v>
      </c>
      <c r="F22" t="str">
        <f t="shared" si="1"/>
        <v>Canada.svg</v>
      </c>
      <c r="H22" t="s">
        <v>831</v>
      </c>
      <c r="I22" t="s">
        <v>832</v>
      </c>
      <c r="K22" t="str">
        <f t="shared" si="2"/>
        <v>Rename-Item -Path 'ca.svg' -NewName 'Canada.svg'</v>
      </c>
    </row>
    <row r="23" spans="1:11">
      <c r="A23" t="s">
        <v>445</v>
      </c>
      <c r="B23" t="s">
        <v>182</v>
      </c>
      <c r="D23" t="s">
        <v>666</v>
      </c>
      <c r="E23" t="str">
        <f t="shared" si="0"/>
        <v>ch.svg</v>
      </c>
      <c r="F23" t="str">
        <f t="shared" si="1"/>
        <v>Switzerland.svg</v>
      </c>
      <c r="H23" t="s">
        <v>833</v>
      </c>
      <c r="I23" t="s">
        <v>834</v>
      </c>
      <c r="K23" t="str">
        <f t="shared" si="2"/>
        <v>Rename-Item -Path 'ch.svg' -NewName 'Switzerland.svg'</v>
      </c>
    </row>
    <row r="24" spans="1:11">
      <c r="A24" t="s">
        <v>339</v>
      </c>
      <c r="B24" t="s">
        <v>183</v>
      </c>
      <c r="D24" t="s">
        <v>667</v>
      </c>
      <c r="E24" t="str">
        <f t="shared" si="0"/>
        <v>cl.svg</v>
      </c>
      <c r="F24" t="str">
        <f t="shared" si="1"/>
        <v>Chile.svg</v>
      </c>
      <c r="H24" t="s">
        <v>835</v>
      </c>
      <c r="I24" t="s">
        <v>836</v>
      </c>
      <c r="K24" t="str">
        <f t="shared" si="2"/>
        <v>Rename-Item -Path 'cl.svg' -NewName 'Chile.svg'</v>
      </c>
    </row>
    <row r="25" spans="1:11">
      <c r="A25" t="s">
        <v>340</v>
      </c>
      <c r="B25" t="s">
        <v>184</v>
      </c>
      <c r="D25" t="s">
        <v>668</v>
      </c>
      <c r="E25" t="str">
        <f t="shared" si="0"/>
        <v>cn.svg</v>
      </c>
      <c r="F25" t="str">
        <f t="shared" si="1"/>
        <v>China.svg</v>
      </c>
      <c r="H25" t="s">
        <v>837</v>
      </c>
      <c r="I25" t="s">
        <v>838</v>
      </c>
      <c r="K25" t="str">
        <f t="shared" si="2"/>
        <v>Rename-Item -Path 'cn.svg' -NewName 'China.svg'</v>
      </c>
    </row>
    <row r="26" spans="1:11">
      <c r="A26" t="s">
        <v>335</v>
      </c>
      <c r="B26" t="s">
        <v>185</v>
      </c>
      <c r="D26" t="s">
        <v>669</v>
      </c>
      <c r="E26" t="str">
        <f t="shared" si="0"/>
        <v>cm.svg</v>
      </c>
      <c r="F26" t="str">
        <f t="shared" si="1"/>
        <v>Cameroon.svg</v>
      </c>
      <c r="H26" t="s">
        <v>839</v>
      </c>
      <c r="I26" t="s">
        <v>840</v>
      </c>
      <c r="K26" t="str">
        <f t="shared" si="2"/>
        <v>Rename-Item -Path 'cm.svg' -NewName 'Cameroon.svg'</v>
      </c>
    </row>
    <row r="27" spans="1:11">
      <c r="A27" t="s">
        <v>343</v>
      </c>
      <c r="B27" t="s">
        <v>467</v>
      </c>
      <c r="D27" t="s">
        <v>670</v>
      </c>
      <c r="E27" t="str">
        <f t="shared" si="0"/>
        <v>cd.svg</v>
      </c>
      <c r="F27" t="str">
        <f t="shared" si="1"/>
        <v>DR Congo.svg</v>
      </c>
      <c r="H27" t="s">
        <v>841</v>
      </c>
      <c r="I27" t="s">
        <v>842</v>
      </c>
      <c r="K27" t="str">
        <f t="shared" si="2"/>
        <v>Rename-Item -Path 'cd.svg' -NewName 'DR Congo.svg'</v>
      </c>
    </row>
    <row r="28" spans="1:11">
      <c r="A28" t="s">
        <v>342</v>
      </c>
      <c r="B28" t="s">
        <v>187</v>
      </c>
      <c r="D28" t="s">
        <v>671</v>
      </c>
      <c r="E28" t="str">
        <f t="shared" si="0"/>
        <v>co.svg</v>
      </c>
      <c r="F28" t="str">
        <f t="shared" si="1"/>
        <v>Colombia.svg</v>
      </c>
      <c r="H28" t="s">
        <v>843</v>
      </c>
      <c r="I28" t="s">
        <v>844</v>
      </c>
      <c r="K28" t="str">
        <f t="shared" si="2"/>
        <v>Rename-Item -Path 'co.svg' -NewName 'Colombia.svg'</v>
      </c>
    </row>
    <row r="29" spans="1:11">
      <c r="A29" t="s">
        <v>337</v>
      </c>
      <c r="B29" t="s">
        <v>188</v>
      </c>
      <c r="D29" t="s">
        <v>672</v>
      </c>
      <c r="E29" t="str">
        <f t="shared" si="0"/>
        <v>cv.svg</v>
      </c>
      <c r="F29" t="str">
        <f t="shared" si="1"/>
        <v>Cape Verde.svg</v>
      </c>
      <c r="H29" t="s">
        <v>845</v>
      </c>
      <c r="I29" t="s">
        <v>846</v>
      </c>
      <c r="K29" t="str">
        <f t="shared" si="2"/>
        <v>Rename-Item -Path 'cv.svg' -NewName 'Cape Verde.svg'</v>
      </c>
    </row>
    <row r="30" spans="1:11">
      <c r="A30" t="s">
        <v>344</v>
      </c>
      <c r="B30" t="s">
        <v>189</v>
      </c>
      <c r="D30" t="s">
        <v>673</v>
      </c>
      <c r="E30" t="str">
        <f t="shared" si="0"/>
        <v>cr.svg</v>
      </c>
      <c r="F30" t="str">
        <f t="shared" si="1"/>
        <v>Costa Rica.svg</v>
      </c>
      <c r="H30" t="s">
        <v>847</v>
      </c>
      <c r="I30" t="s">
        <v>848</v>
      </c>
      <c r="K30" t="str">
        <f t="shared" si="2"/>
        <v>Rename-Item -Path 'cr.svg' -NewName 'Costa Rica.svg'</v>
      </c>
    </row>
    <row r="31" spans="1:11">
      <c r="A31" t="s">
        <v>346</v>
      </c>
      <c r="B31" t="s">
        <v>190</v>
      </c>
      <c r="D31" t="s">
        <v>674</v>
      </c>
      <c r="E31" t="str">
        <f t="shared" si="0"/>
        <v>cu.svg</v>
      </c>
      <c r="F31" t="str">
        <f t="shared" si="1"/>
        <v>Cuba.svg</v>
      </c>
      <c r="H31" t="s">
        <v>849</v>
      </c>
      <c r="I31" t="s">
        <v>850</v>
      </c>
      <c r="K31" t="str">
        <f t="shared" si="2"/>
        <v>Rename-Item -Path 'cu.svg' -NewName 'Cuba.svg'</v>
      </c>
    </row>
    <row r="32" spans="1:11">
      <c r="A32" t="s">
        <v>347</v>
      </c>
      <c r="B32" t="s">
        <v>191</v>
      </c>
      <c r="D32" t="s">
        <v>675</v>
      </c>
      <c r="E32" t="str">
        <f t="shared" si="0"/>
        <v>cy.svg</v>
      </c>
      <c r="F32" t="str">
        <f t="shared" si="1"/>
        <v>Cyprus.svg</v>
      </c>
      <c r="H32" t="s">
        <v>851</v>
      </c>
      <c r="I32" t="s">
        <v>852</v>
      </c>
      <c r="K32" t="str">
        <f t="shared" si="2"/>
        <v>Rename-Item -Path 'cy.svg' -NewName 'Cyprus.svg'</v>
      </c>
    </row>
    <row r="33" spans="1:11">
      <c r="A33" t="s">
        <v>348</v>
      </c>
      <c r="B33" t="s">
        <v>192</v>
      </c>
      <c r="D33" t="s">
        <v>676</v>
      </c>
      <c r="E33" t="str">
        <f t="shared" si="0"/>
        <v>cz.svg</v>
      </c>
      <c r="F33" t="str">
        <f t="shared" si="1"/>
        <v>Czech Republic.svg</v>
      </c>
      <c r="H33" t="s">
        <v>853</v>
      </c>
      <c r="I33" t="s">
        <v>854</v>
      </c>
      <c r="K33" t="str">
        <f t="shared" si="2"/>
        <v>Rename-Item -Path 'cz.svg' -NewName 'Czech Republic.svg'</v>
      </c>
    </row>
    <row r="34" spans="1:11">
      <c r="A34" t="s">
        <v>364</v>
      </c>
      <c r="B34" t="s">
        <v>193</v>
      </c>
      <c r="D34" t="s">
        <v>677</v>
      </c>
      <c r="E34" t="str">
        <f t="shared" si="0"/>
        <v>de.svg</v>
      </c>
      <c r="F34" t="str">
        <f t="shared" si="1"/>
        <v>Germany.svg</v>
      </c>
      <c r="H34" t="s">
        <v>855</v>
      </c>
      <c r="I34" t="s">
        <v>856</v>
      </c>
      <c r="K34" t="str">
        <f t="shared" si="2"/>
        <v>Rename-Item -Path 'de.svg' -NewName 'Germany.svg'</v>
      </c>
    </row>
    <row r="35" spans="1:11">
      <c r="A35" t="s">
        <v>350</v>
      </c>
      <c r="B35" t="s">
        <v>194</v>
      </c>
      <c r="D35" t="s">
        <v>678</v>
      </c>
      <c r="E35" t="str">
        <f t="shared" si="0"/>
        <v>dj.svg</v>
      </c>
      <c r="F35" t="str">
        <f t="shared" si="1"/>
        <v>Djibouti.svg</v>
      </c>
      <c r="H35" t="s">
        <v>857</v>
      </c>
      <c r="I35" t="s">
        <v>858</v>
      </c>
      <c r="K35" t="str">
        <f t="shared" si="2"/>
        <v>Rename-Item -Path 'dj.svg' -NewName 'Djibouti.svg'</v>
      </c>
    </row>
    <row r="36" spans="1:11">
      <c r="A36" t="s">
        <v>349</v>
      </c>
      <c r="B36" t="s">
        <v>195</v>
      </c>
      <c r="D36" t="s">
        <v>679</v>
      </c>
      <c r="E36" t="str">
        <f t="shared" si="0"/>
        <v>dk.svg</v>
      </c>
      <c r="F36" t="str">
        <f t="shared" si="1"/>
        <v>Denmark.svg</v>
      </c>
      <c r="H36" t="s">
        <v>859</v>
      </c>
      <c r="I36" t="s">
        <v>860</v>
      </c>
      <c r="K36" t="str">
        <f t="shared" si="2"/>
        <v>Rename-Item -Path 'dk.svg' -NewName 'Denmark.svg'</v>
      </c>
    </row>
    <row r="37" spans="1:11">
      <c r="A37" t="s">
        <v>351</v>
      </c>
      <c r="B37" t="s">
        <v>196</v>
      </c>
      <c r="D37" t="s">
        <v>680</v>
      </c>
      <c r="E37" t="str">
        <f t="shared" si="0"/>
        <v>do.svg</v>
      </c>
      <c r="F37" t="str">
        <f t="shared" si="1"/>
        <v>Dominican Republic.svg</v>
      </c>
      <c r="H37" t="s">
        <v>861</v>
      </c>
      <c r="I37" t="s">
        <v>862</v>
      </c>
      <c r="K37" t="str">
        <f t="shared" si="2"/>
        <v>Rename-Item -Path 'do.svg' -NewName 'Dominican Republic.svg'</v>
      </c>
    </row>
    <row r="38" spans="1:11">
      <c r="A38" t="s">
        <v>315</v>
      </c>
      <c r="B38" t="s">
        <v>197</v>
      </c>
      <c r="D38" t="s">
        <v>681</v>
      </c>
      <c r="E38" t="str">
        <f t="shared" si="0"/>
        <v>dz.svg</v>
      </c>
      <c r="F38" t="str">
        <f t="shared" si="1"/>
        <v>Algeria.svg</v>
      </c>
      <c r="H38" t="s">
        <v>863</v>
      </c>
      <c r="I38" t="s">
        <v>864</v>
      </c>
      <c r="K38" t="str">
        <f t="shared" si="2"/>
        <v>Rename-Item -Path 'dz.svg' -NewName 'Algeria.svg'</v>
      </c>
    </row>
    <row r="39" spans="1:11">
      <c r="A39" t="s">
        <v>352</v>
      </c>
      <c r="B39" t="s">
        <v>198</v>
      </c>
      <c r="D39" t="s">
        <v>682</v>
      </c>
      <c r="E39" t="str">
        <f t="shared" si="0"/>
        <v>ec.svg</v>
      </c>
      <c r="F39" t="str">
        <f t="shared" si="1"/>
        <v>Ecuador.svg</v>
      </c>
      <c r="H39" t="s">
        <v>865</v>
      </c>
      <c r="I39" t="s">
        <v>866</v>
      </c>
      <c r="K39" t="str">
        <f t="shared" si="2"/>
        <v>Rename-Item -Path 'ec.svg' -NewName 'Ecuador.svg'</v>
      </c>
    </row>
    <row r="40" spans="1:11">
      <c r="A40" t="s">
        <v>353</v>
      </c>
      <c r="B40" t="s">
        <v>199</v>
      </c>
      <c r="D40" t="s">
        <v>683</v>
      </c>
      <c r="E40" t="str">
        <f t="shared" si="0"/>
        <v>eg.svg</v>
      </c>
      <c r="F40" t="str">
        <f t="shared" si="1"/>
        <v>Egypt.svg</v>
      </c>
      <c r="H40" t="s">
        <v>867</v>
      </c>
      <c r="I40" t="s">
        <v>868</v>
      </c>
      <c r="K40" t="str">
        <f t="shared" si="2"/>
        <v>Rename-Item -Path 'eg.svg' -NewName 'Egypt.svg'</v>
      </c>
    </row>
    <row r="41" spans="1:11">
      <c r="A41" t="s">
        <v>439</v>
      </c>
      <c r="B41" t="s">
        <v>200</v>
      </c>
      <c r="D41" t="s">
        <v>684</v>
      </c>
      <c r="E41" t="str">
        <f t="shared" si="0"/>
        <v>es.svg</v>
      </c>
      <c r="F41" t="str">
        <f t="shared" si="1"/>
        <v>Spain.svg</v>
      </c>
      <c r="H41" t="s">
        <v>869</v>
      </c>
      <c r="I41" t="s">
        <v>870</v>
      </c>
      <c r="K41" t="str">
        <f t="shared" si="2"/>
        <v>Rename-Item -Path 'es.svg' -NewName 'Spain.svg'</v>
      </c>
    </row>
    <row r="42" spans="1:11">
      <c r="A42" t="s">
        <v>356</v>
      </c>
      <c r="B42" t="s">
        <v>201</v>
      </c>
      <c r="D42" t="s">
        <v>685</v>
      </c>
      <c r="E42" t="str">
        <f t="shared" si="0"/>
        <v>ee.svg</v>
      </c>
      <c r="F42" t="str">
        <f t="shared" si="1"/>
        <v>Estonia.svg</v>
      </c>
      <c r="H42" t="s">
        <v>871</v>
      </c>
      <c r="I42" t="s">
        <v>872</v>
      </c>
      <c r="K42" t="str">
        <f t="shared" si="2"/>
        <v>Rename-Item -Path 'ee.svg' -NewName 'Estonia.svg'</v>
      </c>
    </row>
    <row r="43" spans="1:11">
      <c r="A43" t="s">
        <v>357</v>
      </c>
      <c r="B43" t="s">
        <v>202</v>
      </c>
      <c r="D43" t="s">
        <v>686</v>
      </c>
      <c r="E43" t="str">
        <f t="shared" si="0"/>
        <v>et.svg</v>
      </c>
      <c r="F43" t="str">
        <f t="shared" si="1"/>
        <v>Ethiopia.svg</v>
      </c>
      <c r="H43" t="s">
        <v>873</v>
      </c>
      <c r="I43" t="s">
        <v>874</v>
      </c>
      <c r="K43" t="str">
        <f t="shared" si="2"/>
        <v>Rename-Item -Path 'et.svg' -NewName 'Ethiopia.svg'</v>
      </c>
    </row>
    <row r="44" spans="1:11">
      <c r="A44" t="s">
        <v>359</v>
      </c>
      <c r="B44" t="s">
        <v>203</v>
      </c>
      <c r="D44" t="s">
        <v>687</v>
      </c>
      <c r="E44" t="str">
        <f t="shared" si="0"/>
        <v>fi.svg</v>
      </c>
      <c r="F44" t="str">
        <f t="shared" si="1"/>
        <v>Finland.svg</v>
      </c>
      <c r="H44" t="s">
        <v>875</v>
      </c>
      <c r="I44" t="s">
        <v>876</v>
      </c>
      <c r="K44" t="str">
        <f t="shared" si="2"/>
        <v>Rename-Item -Path 'fi.svg' -NewName 'Finland.svg'</v>
      </c>
    </row>
    <row r="45" spans="1:11">
      <c r="A45" t="s">
        <v>358</v>
      </c>
      <c r="B45" t="s">
        <v>204</v>
      </c>
      <c r="D45" t="s">
        <v>688</v>
      </c>
      <c r="E45" t="str">
        <f t="shared" si="0"/>
        <v>fj.svg</v>
      </c>
      <c r="F45" t="str">
        <f t="shared" si="1"/>
        <v>Fiji.svg</v>
      </c>
      <c r="H45" t="s">
        <v>877</v>
      </c>
      <c r="I45" t="s">
        <v>878</v>
      </c>
      <c r="K45" t="str">
        <f t="shared" si="2"/>
        <v>Rename-Item -Path 'fj.svg' -NewName 'Fiji.svg'</v>
      </c>
    </row>
    <row r="46" spans="1:11">
      <c r="A46" t="s">
        <v>360</v>
      </c>
      <c r="B46" t="s">
        <v>205</v>
      </c>
      <c r="D46" t="s">
        <v>689</v>
      </c>
      <c r="E46" t="str">
        <f t="shared" si="0"/>
        <v>fr.svg</v>
      </c>
      <c r="F46" t="str">
        <f t="shared" si="1"/>
        <v>France.svg</v>
      </c>
      <c r="H46" t="s">
        <v>879</v>
      </c>
      <c r="I46" t="s">
        <v>880</v>
      </c>
      <c r="K46" t="str">
        <f t="shared" si="2"/>
        <v>Rename-Item -Path 'fr.svg' -NewName 'France.svg'</v>
      </c>
    </row>
    <row r="47" spans="1:11">
      <c r="A47" t="s">
        <v>361</v>
      </c>
      <c r="B47" t="s">
        <v>206</v>
      </c>
      <c r="D47" t="s">
        <v>690</v>
      </c>
      <c r="E47" t="str">
        <f t="shared" si="0"/>
        <v>ga.svg</v>
      </c>
      <c r="F47" t="str">
        <f t="shared" si="1"/>
        <v>Gabon.svg</v>
      </c>
      <c r="H47" t="s">
        <v>881</v>
      </c>
      <c r="I47" t="s">
        <v>882</v>
      </c>
      <c r="K47" t="str">
        <f t="shared" si="2"/>
        <v>Rename-Item -Path 'ga.svg' -NewName 'Gabon.svg'</v>
      </c>
    </row>
    <row r="48" spans="1:11">
      <c r="A48" t="s">
        <v>456</v>
      </c>
      <c r="B48" t="s">
        <v>207</v>
      </c>
      <c r="D48" t="s">
        <v>691</v>
      </c>
      <c r="E48" t="str">
        <f t="shared" si="0"/>
        <v>gb.svg</v>
      </c>
      <c r="F48" t="str">
        <f t="shared" si="1"/>
        <v>United Kingdom.svg</v>
      </c>
      <c r="H48" t="s">
        <v>883</v>
      </c>
      <c r="I48" t="s">
        <v>884</v>
      </c>
      <c r="K48" t="str">
        <f t="shared" si="2"/>
        <v>Rename-Item -Path 'gb.svg' -NewName 'United Kingdom.svg'</v>
      </c>
    </row>
    <row r="49" spans="1:11">
      <c r="A49" t="s">
        <v>363</v>
      </c>
      <c r="B49" t="s">
        <v>208</v>
      </c>
      <c r="D49" t="s">
        <v>692</v>
      </c>
      <c r="E49" t="str">
        <f t="shared" si="0"/>
        <v>ge.svg</v>
      </c>
      <c r="F49" t="str">
        <f t="shared" si="1"/>
        <v>Georgia.svg</v>
      </c>
      <c r="H49" t="s">
        <v>885</v>
      </c>
      <c r="I49" t="s">
        <v>886</v>
      </c>
      <c r="K49" t="str">
        <f t="shared" si="2"/>
        <v>Rename-Item -Path 'ge.svg' -NewName 'Georgia.svg'</v>
      </c>
    </row>
    <row r="50" spans="1:11">
      <c r="A50" t="s">
        <v>365</v>
      </c>
      <c r="B50" t="s">
        <v>209</v>
      </c>
      <c r="D50" t="s">
        <v>693</v>
      </c>
      <c r="E50" t="str">
        <f t="shared" si="0"/>
        <v>gh.svg</v>
      </c>
      <c r="F50" t="str">
        <f t="shared" si="1"/>
        <v>Ghana.svg</v>
      </c>
      <c r="H50" t="s">
        <v>887</v>
      </c>
      <c r="I50" t="s">
        <v>888</v>
      </c>
      <c r="K50" t="str">
        <f t="shared" si="2"/>
        <v>Rename-Item -Path 'gh.svg' -NewName 'Ghana.svg'</v>
      </c>
    </row>
    <row r="51" spans="1:11">
      <c r="A51" t="s">
        <v>362</v>
      </c>
      <c r="B51" t="s">
        <v>210</v>
      </c>
      <c r="D51" t="s">
        <v>694</v>
      </c>
      <c r="E51" t="str">
        <f t="shared" si="0"/>
        <v>gm.svg</v>
      </c>
      <c r="F51" t="str">
        <f t="shared" si="1"/>
        <v>Gambia.svg</v>
      </c>
      <c r="H51" t="s">
        <v>889</v>
      </c>
      <c r="I51" t="s">
        <v>890</v>
      </c>
      <c r="K51" t="str">
        <f t="shared" si="2"/>
        <v>Rename-Item -Path 'gm.svg' -NewName 'Gambia.svg'</v>
      </c>
    </row>
    <row r="52" spans="1:11">
      <c r="A52" t="s">
        <v>366</v>
      </c>
      <c r="B52" t="s">
        <v>212</v>
      </c>
      <c r="D52" t="s">
        <v>695</v>
      </c>
      <c r="E52" t="str">
        <f t="shared" si="0"/>
        <v>gr.svg</v>
      </c>
      <c r="F52" t="str">
        <f t="shared" si="1"/>
        <v>Greece.svg</v>
      </c>
      <c r="H52" t="s">
        <v>891</v>
      </c>
      <c r="I52" t="s">
        <v>892</v>
      </c>
      <c r="K52" t="str">
        <f t="shared" si="2"/>
        <v>Rename-Item -Path 'gr.svg' -NewName 'Greece.svg'</v>
      </c>
    </row>
    <row r="53" spans="1:11">
      <c r="A53" t="s">
        <v>367</v>
      </c>
      <c r="B53" t="s">
        <v>213</v>
      </c>
      <c r="D53" t="s">
        <v>696</v>
      </c>
      <c r="E53" t="str">
        <f t="shared" si="0"/>
        <v>gt.svg</v>
      </c>
      <c r="F53" t="str">
        <f t="shared" si="1"/>
        <v>Guatemala.svg</v>
      </c>
      <c r="H53" t="s">
        <v>893</v>
      </c>
      <c r="I53" t="s">
        <v>894</v>
      </c>
      <c r="K53" t="str">
        <f t="shared" si="2"/>
        <v>Rename-Item -Path 'gt.svg' -NewName 'Guatemala.svg'</v>
      </c>
    </row>
    <row r="54" spans="1:11">
      <c r="A54" t="s">
        <v>368</v>
      </c>
      <c r="B54" t="s">
        <v>214</v>
      </c>
      <c r="D54" t="s">
        <v>697</v>
      </c>
      <c r="E54" t="str">
        <f t="shared" si="0"/>
        <v>gy.svg</v>
      </c>
      <c r="F54" t="str">
        <f t="shared" si="1"/>
        <v>Guyana.svg</v>
      </c>
      <c r="H54" t="s">
        <v>895</v>
      </c>
      <c r="I54" t="s">
        <v>896</v>
      </c>
      <c r="K54" t="str">
        <f t="shared" si="2"/>
        <v>Rename-Item -Path 'gy.svg' -NewName 'Guyana.svg'</v>
      </c>
    </row>
    <row r="55" spans="1:11">
      <c r="A55" t="s">
        <v>341</v>
      </c>
      <c r="B55" t="s">
        <v>215</v>
      </c>
      <c r="D55" t="s">
        <v>698</v>
      </c>
      <c r="E55" t="str">
        <f t="shared" si="0"/>
        <v>hk.svg</v>
      </c>
      <c r="F55" t="str">
        <f t="shared" si="1"/>
        <v>Hong Kong.svg</v>
      </c>
      <c r="H55" t="s">
        <v>897</v>
      </c>
      <c r="I55" t="s">
        <v>898</v>
      </c>
      <c r="K55" t="str">
        <f t="shared" si="2"/>
        <v>Rename-Item -Path 'hk.svg' -NewName 'Hong Kong.svg'</v>
      </c>
    </row>
    <row r="56" spans="1:11">
      <c r="A56" t="s">
        <v>370</v>
      </c>
      <c r="B56" t="s">
        <v>216</v>
      </c>
      <c r="D56" t="s">
        <v>699</v>
      </c>
      <c r="E56" t="str">
        <f t="shared" si="0"/>
        <v>hn.svg</v>
      </c>
      <c r="F56" t="str">
        <f t="shared" si="1"/>
        <v>Honduras.svg</v>
      </c>
      <c r="H56" t="s">
        <v>899</v>
      </c>
      <c r="I56" t="s">
        <v>900</v>
      </c>
      <c r="K56" t="str">
        <f t="shared" si="2"/>
        <v>Rename-Item -Path 'hn.svg' -NewName 'Honduras.svg'</v>
      </c>
    </row>
    <row r="57" spans="1:11">
      <c r="A57" t="s">
        <v>345</v>
      </c>
      <c r="B57" t="s">
        <v>217</v>
      </c>
      <c r="D57" t="s">
        <v>700</v>
      </c>
      <c r="E57" t="str">
        <f t="shared" si="0"/>
        <v>hr.svg</v>
      </c>
      <c r="F57" t="str">
        <f t="shared" si="1"/>
        <v>Croatia.svg</v>
      </c>
      <c r="H57" t="s">
        <v>901</v>
      </c>
      <c r="I57" t="s">
        <v>902</v>
      </c>
      <c r="K57" t="str">
        <f t="shared" si="2"/>
        <v>Rename-Item -Path 'hr.svg' -NewName 'Croatia.svg'</v>
      </c>
    </row>
    <row r="58" spans="1:11">
      <c r="A58" t="s">
        <v>369</v>
      </c>
      <c r="B58" t="s">
        <v>218</v>
      </c>
      <c r="D58" t="s">
        <v>701</v>
      </c>
      <c r="E58" t="str">
        <f t="shared" si="0"/>
        <v>ht.svg</v>
      </c>
      <c r="F58" t="str">
        <f t="shared" si="1"/>
        <v>Haiti.svg</v>
      </c>
      <c r="H58" t="s">
        <v>903</v>
      </c>
      <c r="I58" t="s">
        <v>904</v>
      </c>
      <c r="K58" t="str">
        <f t="shared" si="2"/>
        <v>Rename-Item -Path 'ht.svg' -NewName 'Haiti.svg'</v>
      </c>
    </row>
    <row r="59" spans="1:11">
      <c r="A59" t="s">
        <v>371</v>
      </c>
      <c r="B59" t="s">
        <v>219</v>
      </c>
      <c r="D59" t="s">
        <v>702</v>
      </c>
      <c r="E59" t="str">
        <f t="shared" si="0"/>
        <v>hu.svg</v>
      </c>
      <c r="F59" t="str">
        <f t="shared" si="1"/>
        <v>Hungary.svg</v>
      </c>
      <c r="H59" t="s">
        <v>905</v>
      </c>
      <c r="I59" t="s">
        <v>906</v>
      </c>
      <c r="K59" t="str">
        <f t="shared" si="2"/>
        <v>Rename-Item -Path 'hu.svg' -NewName 'Hungary.svg'</v>
      </c>
    </row>
    <row r="60" spans="1:11">
      <c r="A60" t="s">
        <v>374</v>
      </c>
      <c r="B60" t="s">
        <v>220</v>
      </c>
      <c r="D60" t="s">
        <v>703</v>
      </c>
      <c r="E60" t="str">
        <f t="shared" si="0"/>
        <v>id.svg</v>
      </c>
      <c r="F60" t="str">
        <f t="shared" si="1"/>
        <v>Indonesia.svg</v>
      </c>
      <c r="H60" t="s">
        <v>907</v>
      </c>
      <c r="I60" t="s">
        <v>908</v>
      </c>
      <c r="K60" t="str">
        <f t="shared" si="2"/>
        <v>Rename-Item -Path 'id.svg' -NewName 'Indonesia.svg'</v>
      </c>
    </row>
    <row r="61" spans="1:11">
      <c r="A61" t="s">
        <v>373</v>
      </c>
      <c r="B61" t="s">
        <v>221</v>
      </c>
      <c r="D61" t="s">
        <v>704</v>
      </c>
      <c r="E61" t="str">
        <f t="shared" si="0"/>
        <v>in.svg</v>
      </c>
      <c r="F61" t="str">
        <f t="shared" si="1"/>
        <v>India.svg</v>
      </c>
      <c r="H61" t="s">
        <v>909</v>
      </c>
      <c r="I61" t="s">
        <v>910</v>
      </c>
      <c r="K61" t="str">
        <f t="shared" si="2"/>
        <v>Rename-Item -Path 'in.svg' -NewName 'India.svg'</v>
      </c>
    </row>
    <row r="62" spans="1:11">
      <c r="A62" t="s">
        <v>377</v>
      </c>
      <c r="B62" t="s">
        <v>222</v>
      </c>
      <c r="D62" t="s">
        <v>705</v>
      </c>
      <c r="E62" t="str">
        <f t="shared" si="0"/>
        <v>ie.svg</v>
      </c>
      <c r="F62" t="str">
        <f t="shared" si="1"/>
        <v>Ireland.svg</v>
      </c>
      <c r="H62" t="s">
        <v>911</v>
      </c>
      <c r="I62" t="s">
        <v>912</v>
      </c>
      <c r="K62" t="str">
        <f t="shared" si="2"/>
        <v>Rename-Item -Path 'ie.svg' -NewName 'Ireland.svg'</v>
      </c>
    </row>
    <row r="63" spans="1:11">
      <c r="A63" t="s">
        <v>375</v>
      </c>
      <c r="B63" t="s">
        <v>468</v>
      </c>
      <c r="D63" t="s">
        <v>706</v>
      </c>
      <c r="E63" t="str">
        <f t="shared" si="0"/>
        <v>ir.svg</v>
      </c>
      <c r="F63" t="str">
        <f t="shared" si="1"/>
        <v>Iran.svg</v>
      </c>
      <c r="H63" t="s">
        <v>913</v>
      </c>
      <c r="I63" t="s">
        <v>914</v>
      </c>
      <c r="K63" t="str">
        <f t="shared" si="2"/>
        <v>Rename-Item -Path 'ir.svg' -NewName 'Iran.svg'</v>
      </c>
    </row>
    <row r="64" spans="1:11">
      <c r="A64" t="s">
        <v>376</v>
      </c>
      <c r="B64" t="s">
        <v>224</v>
      </c>
      <c r="D64" t="s">
        <v>707</v>
      </c>
      <c r="E64" t="str">
        <f t="shared" si="0"/>
        <v>iq.svg</v>
      </c>
      <c r="F64" t="str">
        <f t="shared" si="1"/>
        <v>Iraq.svg</v>
      </c>
      <c r="H64" t="s">
        <v>915</v>
      </c>
      <c r="I64" t="s">
        <v>916</v>
      </c>
      <c r="K64" t="str">
        <f t="shared" si="2"/>
        <v>Rename-Item -Path 'iq.svg' -NewName 'Iraq.svg'</v>
      </c>
    </row>
    <row r="65" spans="1:11">
      <c r="A65" t="s">
        <v>372</v>
      </c>
      <c r="B65" t="s">
        <v>225</v>
      </c>
      <c r="D65" t="s">
        <v>708</v>
      </c>
      <c r="E65" t="str">
        <f t="shared" si="0"/>
        <v>is.svg</v>
      </c>
      <c r="F65" t="str">
        <f t="shared" si="1"/>
        <v>Iceland.svg</v>
      </c>
      <c r="H65" t="s">
        <v>917</v>
      </c>
      <c r="I65" t="s">
        <v>918</v>
      </c>
      <c r="K65" t="str">
        <f t="shared" si="2"/>
        <v>Rename-Item -Path 'is.svg' -NewName 'Iceland.svg'</v>
      </c>
    </row>
    <row r="66" spans="1:11">
      <c r="A66" t="s">
        <v>378</v>
      </c>
      <c r="B66" t="s">
        <v>226</v>
      </c>
      <c r="D66" t="s">
        <v>709</v>
      </c>
      <c r="E66" t="str">
        <f t="shared" si="0"/>
        <v>il.svg</v>
      </c>
      <c r="F66" t="str">
        <f t="shared" si="1"/>
        <v>Israel.svg</v>
      </c>
      <c r="H66" t="s">
        <v>919</v>
      </c>
      <c r="I66" t="s">
        <v>920</v>
      </c>
      <c r="K66" t="str">
        <f t="shared" si="2"/>
        <v>Rename-Item -Path 'il.svg' -NewName 'Israel.svg'</v>
      </c>
    </row>
    <row r="67" spans="1:11">
      <c r="A67" t="s">
        <v>379</v>
      </c>
      <c r="B67" t="s">
        <v>227</v>
      </c>
      <c r="D67" t="s">
        <v>710</v>
      </c>
      <c r="E67" t="str">
        <f t="shared" ref="E67:E130" si="3">CONCATENATE(D67, ".svg")</f>
        <v>it.svg</v>
      </c>
      <c r="F67" t="str">
        <f t="shared" ref="F67:F130" si="4">CONCATENATE(B67, ".svg")</f>
        <v>Italy.svg</v>
      </c>
      <c r="H67" t="s">
        <v>921</v>
      </c>
      <c r="I67" t="s">
        <v>922</v>
      </c>
      <c r="K67" t="str">
        <f t="shared" ref="K67:K130" si="5">CONCATENATE("Rename-Item -Path '", H67, "' -NewName '", I67, "'")</f>
        <v>Rename-Item -Path 'it.svg' -NewName 'Italy.svg'</v>
      </c>
    </row>
    <row r="68" spans="1:11">
      <c r="A68" t="s">
        <v>380</v>
      </c>
      <c r="B68" t="s">
        <v>228</v>
      </c>
      <c r="D68" t="s">
        <v>711</v>
      </c>
      <c r="E68" t="str">
        <f t="shared" si="3"/>
        <v>jm.svg</v>
      </c>
      <c r="F68" t="str">
        <f t="shared" si="4"/>
        <v>Jamaica.svg</v>
      </c>
      <c r="H68" t="s">
        <v>923</v>
      </c>
      <c r="I68" t="s">
        <v>924</v>
      </c>
      <c r="K68" t="str">
        <f t="shared" si="5"/>
        <v>Rename-Item -Path 'jm.svg' -NewName 'Jamaica.svg'</v>
      </c>
    </row>
    <row r="69" spans="1:11">
      <c r="A69" t="s">
        <v>382</v>
      </c>
      <c r="B69" t="s">
        <v>229</v>
      </c>
      <c r="D69" t="s">
        <v>712</v>
      </c>
      <c r="E69" t="str">
        <f t="shared" si="3"/>
        <v>jo.svg</v>
      </c>
      <c r="F69" t="str">
        <f t="shared" si="4"/>
        <v>Jordan.svg</v>
      </c>
      <c r="H69" t="s">
        <v>925</v>
      </c>
      <c r="I69" t="s">
        <v>926</v>
      </c>
      <c r="K69" t="str">
        <f t="shared" si="5"/>
        <v>Rename-Item -Path 'jo.svg' -NewName 'Jordan.svg'</v>
      </c>
    </row>
    <row r="70" spans="1:11">
      <c r="A70" t="s">
        <v>381</v>
      </c>
      <c r="B70" t="s">
        <v>230</v>
      </c>
      <c r="D70" t="s">
        <v>713</v>
      </c>
      <c r="E70" t="str">
        <f t="shared" si="3"/>
        <v>jp.svg</v>
      </c>
      <c r="F70" t="str">
        <f t="shared" si="4"/>
        <v>Japan.svg</v>
      </c>
      <c r="H70" t="s">
        <v>927</v>
      </c>
      <c r="I70" t="s">
        <v>928</v>
      </c>
      <c r="K70" t="str">
        <f t="shared" si="5"/>
        <v>Rename-Item -Path 'jp.svg' -NewName 'Japan.svg'</v>
      </c>
    </row>
    <row r="71" spans="1:11">
      <c r="A71" t="s">
        <v>383</v>
      </c>
      <c r="B71" t="s">
        <v>231</v>
      </c>
      <c r="D71" t="s">
        <v>714</v>
      </c>
      <c r="E71" t="str">
        <f t="shared" si="3"/>
        <v>kz.svg</v>
      </c>
      <c r="F71" t="str">
        <f t="shared" si="4"/>
        <v>Kazakhstan.svg</v>
      </c>
      <c r="H71" t="s">
        <v>929</v>
      </c>
      <c r="I71" t="s">
        <v>930</v>
      </c>
      <c r="K71" t="str">
        <f t="shared" si="5"/>
        <v>Rename-Item -Path 'kz.svg' -NewName 'Kazakhstan.svg'</v>
      </c>
    </row>
    <row r="72" spans="1:11">
      <c r="A72" t="s">
        <v>384</v>
      </c>
      <c r="B72" t="s">
        <v>232</v>
      </c>
      <c r="D72" t="s">
        <v>715</v>
      </c>
      <c r="E72" t="str">
        <f t="shared" si="3"/>
        <v>ke.svg</v>
      </c>
      <c r="F72" t="str">
        <f t="shared" si="4"/>
        <v>Kenya.svg</v>
      </c>
      <c r="H72" t="s">
        <v>931</v>
      </c>
      <c r="I72" t="s">
        <v>932</v>
      </c>
      <c r="K72" t="str">
        <f t="shared" si="5"/>
        <v>Rename-Item -Path 'ke.svg' -NewName 'Kenya.svg'</v>
      </c>
    </row>
    <row r="73" spans="1:11">
      <c r="A73" t="s">
        <v>387</v>
      </c>
      <c r="B73" t="s">
        <v>233</v>
      </c>
      <c r="D73" t="s">
        <v>716</v>
      </c>
      <c r="E73" t="str">
        <f t="shared" si="3"/>
        <v>kg.svg</v>
      </c>
      <c r="F73" t="str">
        <f t="shared" si="4"/>
        <v>Kyrgyzstan.svg</v>
      </c>
      <c r="H73" t="s">
        <v>933</v>
      </c>
      <c r="I73" t="s">
        <v>934</v>
      </c>
      <c r="K73" t="str">
        <f t="shared" si="5"/>
        <v>Rename-Item -Path 'kg.svg' -NewName 'Kyrgyzstan.svg'</v>
      </c>
    </row>
    <row r="74" spans="1:11">
      <c r="A74" t="s">
        <v>334</v>
      </c>
      <c r="B74" t="s">
        <v>234</v>
      </c>
      <c r="D74" t="s">
        <v>717</v>
      </c>
      <c r="E74" t="str">
        <f t="shared" si="3"/>
        <v>kh.svg</v>
      </c>
      <c r="F74" t="str">
        <f t="shared" si="4"/>
        <v>Cambodia.svg</v>
      </c>
      <c r="H74" t="s">
        <v>935</v>
      </c>
      <c r="I74" t="s">
        <v>936</v>
      </c>
      <c r="K74" t="str">
        <f t="shared" si="5"/>
        <v>Rename-Item -Path 'kh.svg' -NewName 'Cambodia.svg'</v>
      </c>
    </row>
    <row r="75" spans="1:11">
      <c r="A75" t="s">
        <v>385</v>
      </c>
      <c r="B75" t="s">
        <v>469</v>
      </c>
      <c r="D75" t="s">
        <v>718</v>
      </c>
      <c r="E75" t="str">
        <f t="shared" si="3"/>
        <v>kr.svg</v>
      </c>
      <c r="F75" t="str">
        <f t="shared" si="4"/>
        <v>Korea.svg</v>
      </c>
      <c r="H75" t="s">
        <v>937</v>
      </c>
      <c r="I75" t="s">
        <v>938</v>
      </c>
      <c r="K75" t="str">
        <f t="shared" si="5"/>
        <v>Rename-Item -Path 'kr.svg' -NewName 'Korea.svg'</v>
      </c>
    </row>
    <row r="76" spans="1:11">
      <c r="A76" t="s">
        <v>386</v>
      </c>
      <c r="B76" t="s">
        <v>236</v>
      </c>
      <c r="D76" t="s">
        <v>719</v>
      </c>
      <c r="E76" t="str">
        <f t="shared" si="3"/>
        <v>kw.svg</v>
      </c>
      <c r="F76" t="str">
        <f t="shared" si="4"/>
        <v>Kuwait.svg</v>
      </c>
      <c r="H76" t="s">
        <v>939</v>
      </c>
      <c r="I76" t="s">
        <v>940</v>
      </c>
      <c r="K76" t="str">
        <f t="shared" si="5"/>
        <v>Rename-Item -Path 'kw.svg' -NewName 'Kuwait.svg'</v>
      </c>
    </row>
    <row r="77" spans="1:11">
      <c r="A77" t="s">
        <v>390</v>
      </c>
      <c r="B77" t="s">
        <v>238</v>
      </c>
      <c r="D77" t="s">
        <v>720</v>
      </c>
      <c r="E77" t="str">
        <f t="shared" si="3"/>
        <v>lb.svg</v>
      </c>
      <c r="F77" t="str">
        <f t="shared" si="4"/>
        <v>Lebanon.svg</v>
      </c>
      <c r="H77" t="s">
        <v>941</v>
      </c>
      <c r="I77" t="s">
        <v>942</v>
      </c>
      <c r="K77" t="str">
        <f t="shared" si="5"/>
        <v>Rename-Item -Path 'lb.svg' -NewName 'Lebanon.svg'</v>
      </c>
    </row>
    <row r="78" spans="1:11">
      <c r="A78" t="s">
        <v>392</v>
      </c>
      <c r="B78" t="s">
        <v>239</v>
      </c>
      <c r="D78" t="s">
        <v>721</v>
      </c>
      <c r="E78" t="str">
        <f t="shared" si="3"/>
        <v>lr.svg</v>
      </c>
      <c r="F78" t="str">
        <f t="shared" si="4"/>
        <v>Liberia.svg</v>
      </c>
      <c r="H78" t="s">
        <v>943</v>
      </c>
      <c r="I78" t="s">
        <v>944</v>
      </c>
      <c r="K78" t="str">
        <f t="shared" si="5"/>
        <v>Rename-Item -Path 'lr.svg' -NewName 'Liberia.svg'</v>
      </c>
    </row>
    <row r="79" spans="1:11">
      <c r="A79" t="s">
        <v>393</v>
      </c>
      <c r="B79" t="s">
        <v>471</v>
      </c>
      <c r="D79" t="s">
        <v>722</v>
      </c>
      <c r="E79" t="str">
        <f t="shared" si="3"/>
        <v>ly.svg</v>
      </c>
      <c r="F79" t="str">
        <f t="shared" si="4"/>
        <v>Libya.svg</v>
      </c>
      <c r="H79" t="s">
        <v>945</v>
      </c>
      <c r="I79" t="s">
        <v>946</v>
      </c>
      <c r="K79" t="str">
        <f t="shared" si="5"/>
        <v>Rename-Item -Path 'ly.svg' -NewName 'Libya.svg'</v>
      </c>
    </row>
    <row r="80" spans="1:11">
      <c r="A80" t="s">
        <v>440</v>
      </c>
      <c r="B80" t="s">
        <v>241</v>
      </c>
      <c r="D80" t="s">
        <v>723</v>
      </c>
      <c r="E80" t="str">
        <f t="shared" si="3"/>
        <v>lk.svg</v>
      </c>
      <c r="F80" t="str">
        <f t="shared" si="4"/>
        <v>Sri Lanka.svg</v>
      </c>
      <c r="H80" t="s">
        <v>947</v>
      </c>
      <c r="I80" t="s">
        <v>948</v>
      </c>
      <c r="K80" t="str">
        <f t="shared" si="5"/>
        <v>Rename-Item -Path 'lk.svg' -NewName 'Sri Lanka.svg'</v>
      </c>
    </row>
    <row r="81" spans="1:11">
      <c r="A81" t="s">
        <v>391</v>
      </c>
      <c r="B81" t="s">
        <v>242</v>
      </c>
      <c r="D81" t="s">
        <v>724</v>
      </c>
      <c r="E81" t="str">
        <f t="shared" si="3"/>
        <v>ls.svg</v>
      </c>
      <c r="F81" t="str">
        <f t="shared" si="4"/>
        <v>Lesotho.svg</v>
      </c>
      <c r="H81" t="s">
        <v>949</v>
      </c>
      <c r="I81" t="s">
        <v>950</v>
      </c>
      <c r="K81" t="str">
        <f t="shared" si="5"/>
        <v>Rename-Item -Path 'ls.svg' -NewName 'Lesotho.svg'</v>
      </c>
    </row>
    <row r="82" spans="1:11">
      <c r="A82" t="s">
        <v>394</v>
      </c>
      <c r="B82" t="s">
        <v>243</v>
      </c>
      <c r="D82" t="s">
        <v>725</v>
      </c>
      <c r="E82" t="str">
        <f t="shared" si="3"/>
        <v>lt.svg</v>
      </c>
      <c r="F82" t="str">
        <f t="shared" si="4"/>
        <v>Lithuania.svg</v>
      </c>
      <c r="H82" t="s">
        <v>951</v>
      </c>
      <c r="I82" t="s">
        <v>952</v>
      </c>
      <c r="K82" t="str">
        <f t="shared" si="5"/>
        <v>Rename-Item -Path 'lt.svg' -NewName 'Lithuania.svg'</v>
      </c>
    </row>
    <row r="83" spans="1:11">
      <c r="A83" t="s">
        <v>395</v>
      </c>
      <c r="B83" t="s">
        <v>244</v>
      </c>
      <c r="D83" t="s">
        <v>726</v>
      </c>
      <c r="E83" t="str">
        <f t="shared" si="3"/>
        <v>lu.svg</v>
      </c>
      <c r="F83" t="str">
        <f t="shared" si="4"/>
        <v>Luxembourg.svg</v>
      </c>
      <c r="H83" t="s">
        <v>953</v>
      </c>
      <c r="I83" t="s">
        <v>954</v>
      </c>
      <c r="K83" t="str">
        <f t="shared" si="5"/>
        <v>Rename-Item -Path 'lu.svg' -NewName 'Luxembourg.svg'</v>
      </c>
    </row>
    <row r="84" spans="1:11">
      <c r="A84" t="s">
        <v>389</v>
      </c>
      <c r="B84" t="s">
        <v>245</v>
      </c>
      <c r="D84" t="s">
        <v>727</v>
      </c>
      <c r="E84" t="str">
        <f t="shared" si="3"/>
        <v>lv.svg</v>
      </c>
      <c r="F84" t="str">
        <f t="shared" si="4"/>
        <v>Latvia.svg</v>
      </c>
      <c r="H84" t="s">
        <v>955</v>
      </c>
      <c r="I84" t="s">
        <v>956</v>
      </c>
      <c r="K84" t="str">
        <f t="shared" si="5"/>
        <v>Rename-Item -Path 'lv.svg' -NewName 'Latvia.svg'</v>
      </c>
    </row>
    <row r="85" spans="1:11">
      <c r="A85" t="s">
        <v>407</v>
      </c>
      <c r="B85" t="s">
        <v>246</v>
      </c>
      <c r="D85" t="s">
        <v>728</v>
      </c>
      <c r="E85" t="str">
        <f t="shared" si="3"/>
        <v>ma.svg</v>
      </c>
      <c r="F85" t="str">
        <f t="shared" si="4"/>
        <v>Morocco.svg</v>
      </c>
      <c r="H85" t="s">
        <v>957</v>
      </c>
      <c r="I85" t="s">
        <v>958</v>
      </c>
      <c r="K85" t="str">
        <f t="shared" si="5"/>
        <v>Rename-Item -Path 'ma.svg' -NewName 'Morocco.svg'</v>
      </c>
    </row>
    <row r="86" spans="1:11">
      <c r="A86" t="s">
        <v>405</v>
      </c>
      <c r="B86" t="s">
        <v>472</v>
      </c>
      <c r="D86" t="s">
        <v>729</v>
      </c>
      <c r="E86" t="str">
        <f t="shared" si="3"/>
        <v>md.svg</v>
      </c>
      <c r="F86" t="str">
        <f t="shared" si="4"/>
        <v>Moldova.svg</v>
      </c>
      <c r="H86" t="s">
        <v>959</v>
      </c>
      <c r="I86" t="s">
        <v>960</v>
      </c>
      <c r="K86" t="str">
        <f t="shared" si="5"/>
        <v>Rename-Item -Path 'md.svg' -NewName 'Moldova.svg'</v>
      </c>
    </row>
    <row r="87" spans="1:11">
      <c r="A87" t="s">
        <v>397</v>
      </c>
      <c r="B87" t="s">
        <v>248</v>
      </c>
      <c r="D87" t="s">
        <v>730</v>
      </c>
      <c r="E87" t="str">
        <f t="shared" si="3"/>
        <v>mg.svg</v>
      </c>
      <c r="F87" t="str">
        <f t="shared" si="4"/>
        <v>Madagascar.svg</v>
      </c>
      <c r="H87" t="s">
        <v>961</v>
      </c>
      <c r="I87" t="s">
        <v>962</v>
      </c>
      <c r="K87" t="str">
        <f t="shared" si="5"/>
        <v>Rename-Item -Path 'mg.svg' -NewName 'Madagascar.svg'</v>
      </c>
    </row>
    <row r="88" spans="1:11">
      <c r="A88" t="s">
        <v>400</v>
      </c>
      <c r="B88" t="s">
        <v>249</v>
      </c>
      <c r="D88" t="s">
        <v>731</v>
      </c>
      <c r="E88" t="str">
        <f t="shared" si="3"/>
        <v>mv.svg</v>
      </c>
      <c r="F88" t="str">
        <f t="shared" si="4"/>
        <v>Maldives.svg</v>
      </c>
      <c r="H88" t="s">
        <v>963</v>
      </c>
      <c r="I88" t="s">
        <v>964</v>
      </c>
      <c r="K88" t="str">
        <f t="shared" si="5"/>
        <v>Rename-Item -Path 'mv.svg' -NewName 'Maldives.svg'</v>
      </c>
    </row>
    <row r="89" spans="1:11">
      <c r="A89" t="s">
        <v>404</v>
      </c>
      <c r="B89" t="s">
        <v>250</v>
      </c>
      <c r="D89" t="s">
        <v>732</v>
      </c>
      <c r="E89" t="str">
        <f t="shared" si="3"/>
        <v>mx.svg</v>
      </c>
      <c r="F89" t="str">
        <f t="shared" si="4"/>
        <v>Mexico.svg</v>
      </c>
      <c r="H89" t="s">
        <v>965</v>
      </c>
      <c r="I89" t="s">
        <v>966</v>
      </c>
      <c r="K89" t="str">
        <f t="shared" si="5"/>
        <v>Rename-Item -Path 'mx.svg' -NewName 'Mexico.svg'</v>
      </c>
    </row>
    <row r="90" spans="1:11">
      <c r="A90" t="s">
        <v>396</v>
      </c>
      <c r="B90" t="s">
        <v>473</v>
      </c>
      <c r="D90" t="s">
        <v>733</v>
      </c>
      <c r="E90" t="str">
        <f t="shared" si="3"/>
        <v>mk.svg</v>
      </c>
      <c r="F90" t="str">
        <f t="shared" si="4"/>
        <v>Macedonia.svg</v>
      </c>
      <c r="H90" t="s">
        <v>967</v>
      </c>
      <c r="I90" t="s">
        <v>968</v>
      </c>
      <c r="K90" t="str">
        <f t="shared" si="5"/>
        <v>Rename-Item -Path 'mk.svg' -NewName 'Macedonia.svg'</v>
      </c>
    </row>
    <row r="91" spans="1:11">
      <c r="A91" t="s">
        <v>401</v>
      </c>
      <c r="B91" t="s">
        <v>252</v>
      </c>
      <c r="D91" t="s">
        <v>734</v>
      </c>
      <c r="E91" t="str">
        <f t="shared" si="3"/>
        <v>ml.svg</v>
      </c>
      <c r="F91" t="str">
        <f t="shared" si="4"/>
        <v>Mali.svg</v>
      </c>
      <c r="H91" t="s">
        <v>969</v>
      </c>
      <c r="I91" t="s">
        <v>970</v>
      </c>
      <c r="K91" t="str">
        <f t="shared" si="5"/>
        <v>Rename-Item -Path 'ml.svg' -NewName 'Mali.svg'</v>
      </c>
    </row>
    <row r="92" spans="1:11">
      <c r="A92" t="s">
        <v>402</v>
      </c>
      <c r="B92" t="s">
        <v>253</v>
      </c>
      <c r="D92" t="s">
        <v>735</v>
      </c>
      <c r="E92" t="str">
        <f t="shared" si="3"/>
        <v>mt.svg</v>
      </c>
      <c r="F92" t="str">
        <f t="shared" si="4"/>
        <v>Malta.svg</v>
      </c>
      <c r="H92" t="s">
        <v>971</v>
      </c>
      <c r="I92" t="s">
        <v>972</v>
      </c>
      <c r="K92" t="str">
        <f t="shared" si="5"/>
        <v>Rename-Item -Path 'mt.svg' -NewName 'Malta.svg'</v>
      </c>
    </row>
    <row r="93" spans="1:11">
      <c r="A93" t="s">
        <v>409</v>
      </c>
      <c r="B93" t="s">
        <v>254</v>
      </c>
      <c r="D93" t="s">
        <v>736</v>
      </c>
      <c r="E93" t="str">
        <f t="shared" si="3"/>
        <v>mm.svg</v>
      </c>
      <c r="F93" t="str">
        <f t="shared" si="4"/>
        <v>Myanmar.svg</v>
      </c>
      <c r="H93" t="s">
        <v>973</v>
      </c>
      <c r="I93" t="s">
        <v>974</v>
      </c>
      <c r="K93" t="str">
        <f t="shared" si="5"/>
        <v>Rename-Item -Path 'mm.svg' -NewName 'Myanmar.svg'</v>
      </c>
    </row>
    <row r="94" spans="1:11">
      <c r="A94" t="s">
        <v>406</v>
      </c>
      <c r="B94" t="s">
        <v>255</v>
      </c>
      <c r="D94" t="s">
        <v>737</v>
      </c>
      <c r="E94" t="str">
        <f t="shared" si="3"/>
        <v>mn.svg</v>
      </c>
      <c r="F94" t="str">
        <f t="shared" si="4"/>
        <v>Mongolia.svg</v>
      </c>
      <c r="H94" t="s">
        <v>975</v>
      </c>
      <c r="I94" t="s">
        <v>976</v>
      </c>
      <c r="K94" t="str">
        <f t="shared" si="5"/>
        <v>Rename-Item -Path 'mn.svg' -NewName 'Mongolia.svg'</v>
      </c>
    </row>
    <row r="95" spans="1:11">
      <c r="A95" t="s">
        <v>408</v>
      </c>
      <c r="B95" t="s">
        <v>256</v>
      </c>
      <c r="D95" t="s">
        <v>738</v>
      </c>
      <c r="E95" t="str">
        <f t="shared" si="3"/>
        <v>mz.svg</v>
      </c>
      <c r="F95" t="str">
        <f t="shared" si="4"/>
        <v>Mozambique.svg</v>
      </c>
      <c r="H95" t="s">
        <v>977</v>
      </c>
      <c r="I95" t="s">
        <v>978</v>
      </c>
      <c r="K95" t="str">
        <f t="shared" si="5"/>
        <v>Rename-Item -Path 'mz.svg' -NewName 'Mozambique.svg'</v>
      </c>
    </row>
    <row r="96" spans="1:11">
      <c r="A96" t="s">
        <v>403</v>
      </c>
      <c r="B96" t="s">
        <v>257</v>
      </c>
      <c r="D96" t="s">
        <v>739</v>
      </c>
      <c r="E96" t="str">
        <f t="shared" si="3"/>
        <v>mu.svg</v>
      </c>
      <c r="F96" t="str">
        <f t="shared" si="4"/>
        <v>Mauritius.svg</v>
      </c>
      <c r="H96" t="s">
        <v>979</v>
      </c>
      <c r="I96" t="s">
        <v>980</v>
      </c>
      <c r="K96" t="str">
        <f t="shared" si="5"/>
        <v>Rename-Item -Path 'mu.svg' -NewName 'Mauritius.svg'</v>
      </c>
    </row>
    <row r="97" spans="1:11">
      <c r="A97" t="s">
        <v>398</v>
      </c>
      <c r="B97" t="s">
        <v>258</v>
      </c>
      <c r="D97" t="s">
        <v>740</v>
      </c>
      <c r="E97" t="str">
        <f t="shared" si="3"/>
        <v>mw.svg</v>
      </c>
      <c r="F97" t="str">
        <f t="shared" si="4"/>
        <v>Malawi.svg</v>
      </c>
      <c r="H97" t="s">
        <v>981</v>
      </c>
      <c r="I97" t="s">
        <v>982</v>
      </c>
      <c r="K97" t="str">
        <f t="shared" si="5"/>
        <v>Rename-Item -Path 'mw.svg' -NewName 'Malawi.svg'</v>
      </c>
    </row>
    <row r="98" spans="1:11">
      <c r="A98" t="s">
        <v>399</v>
      </c>
      <c r="B98" t="s">
        <v>259</v>
      </c>
      <c r="D98" t="s">
        <v>741</v>
      </c>
      <c r="E98" t="str">
        <f t="shared" si="3"/>
        <v>my.svg</v>
      </c>
      <c r="F98" t="str">
        <f t="shared" si="4"/>
        <v>Malaysia.svg</v>
      </c>
      <c r="H98" t="s">
        <v>983</v>
      </c>
      <c r="I98" t="s">
        <v>984</v>
      </c>
      <c r="K98" t="str">
        <f t="shared" si="5"/>
        <v>Rename-Item -Path 'my.svg' -NewName 'Malaysia.svg'</v>
      </c>
    </row>
    <row r="99" spans="1:11">
      <c r="A99" t="s">
        <v>410</v>
      </c>
      <c r="B99" t="s">
        <v>260</v>
      </c>
      <c r="D99" t="s">
        <v>742</v>
      </c>
      <c r="E99" t="str">
        <f t="shared" si="3"/>
        <v>na.svg</v>
      </c>
      <c r="F99" t="str">
        <f t="shared" si="4"/>
        <v>Namibia.svg</v>
      </c>
      <c r="H99" t="s">
        <v>985</v>
      </c>
      <c r="I99" t="s">
        <v>986</v>
      </c>
      <c r="K99" t="str">
        <f t="shared" si="5"/>
        <v>Rename-Item -Path 'na.svg' -NewName 'Namibia.svg'</v>
      </c>
    </row>
    <row r="100" spans="1:11">
      <c r="A100" t="s">
        <v>415</v>
      </c>
      <c r="B100" t="s">
        <v>261</v>
      </c>
      <c r="D100" t="s">
        <v>743</v>
      </c>
      <c r="E100" t="str">
        <f t="shared" si="3"/>
        <v>ng.svg</v>
      </c>
      <c r="F100" t="str">
        <f t="shared" si="4"/>
        <v>Nigeria.svg</v>
      </c>
      <c r="H100" t="s">
        <v>987</v>
      </c>
      <c r="I100" t="s">
        <v>988</v>
      </c>
      <c r="K100" t="str">
        <f t="shared" si="5"/>
        <v>Rename-Item -Path 'ng.svg' -NewName 'Nigeria.svg'</v>
      </c>
    </row>
    <row r="101" spans="1:11">
      <c r="A101" t="s">
        <v>414</v>
      </c>
      <c r="B101" t="s">
        <v>262</v>
      </c>
      <c r="D101" t="s">
        <v>744</v>
      </c>
      <c r="E101" t="str">
        <f t="shared" si="3"/>
        <v>ni.svg</v>
      </c>
      <c r="F101" t="str">
        <f t="shared" si="4"/>
        <v>Nicaragua.svg</v>
      </c>
      <c r="H101" t="s">
        <v>989</v>
      </c>
      <c r="I101" t="s">
        <v>990</v>
      </c>
      <c r="K101" t="str">
        <f t="shared" si="5"/>
        <v>Rename-Item -Path 'ni.svg' -NewName 'Nicaragua.svg'</v>
      </c>
    </row>
    <row r="102" spans="1:11">
      <c r="A102" t="s">
        <v>412</v>
      </c>
      <c r="B102" t="s">
        <v>263</v>
      </c>
      <c r="D102" t="s">
        <v>745</v>
      </c>
      <c r="E102" t="str">
        <f t="shared" si="3"/>
        <v>nl.svg</v>
      </c>
      <c r="F102" t="str">
        <f t="shared" si="4"/>
        <v>Netherlands.svg</v>
      </c>
      <c r="H102" t="s">
        <v>991</v>
      </c>
      <c r="I102" t="s">
        <v>992</v>
      </c>
      <c r="K102" t="str">
        <f t="shared" si="5"/>
        <v>Rename-Item -Path 'nl.svg' -NewName 'Netherlands.svg'</v>
      </c>
    </row>
    <row r="103" spans="1:11">
      <c r="A103" t="s">
        <v>416</v>
      </c>
      <c r="B103" t="s">
        <v>264</v>
      </c>
      <c r="D103" t="s">
        <v>746</v>
      </c>
      <c r="E103" t="str">
        <f t="shared" si="3"/>
        <v>no.svg</v>
      </c>
      <c r="F103" t="str">
        <f t="shared" si="4"/>
        <v>Norway.svg</v>
      </c>
      <c r="H103" t="s">
        <v>993</v>
      </c>
      <c r="I103" t="s">
        <v>994</v>
      </c>
      <c r="K103" t="str">
        <f t="shared" si="5"/>
        <v>Rename-Item -Path 'no.svg' -NewName 'Norway.svg'</v>
      </c>
    </row>
    <row r="104" spans="1:11">
      <c r="A104" t="s">
        <v>411</v>
      </c>
      <c r="B104" t="s">
        <v>265</v>
      </c>
      <c r="D104" t="s">
        <v>747</v>
      </c>
      <c r="E104" t="str">
        <f t="shared" si="3"/>
        <v>np.svg</v>
      </c>
      <c r="F104" t="str">
        <f t="shared" si="4"/>
        <v>Nepal.svg</v>
      </c>
      <c r="H104" t="s">
        <v>995</v>
      </c>
      <c r="I104" t="s">
        <v>996</v>
      </c>
      <c r="K104" t="str">
        <f t="shared" si="5"/>
        <v>Rename-Item -Path 'np.svg' -NewName 'Nepal.svg'</v>
      </c>
    </row>
    <row r="105" spans="1:11">
      <c r="A105" t="s">
        <v>413</v>
      </c>
      <c r="B105" t="s">
        <v>266</v>
      </c>
      <c r="D105" t="s">
        <v>748</v>
      </c>
      <c r="E105" t="str">
        <f t="shared" si="3"/>
        <v>nz.svg</v>
      </c>
      <c r="F105" t="str">
        <f t="shared" si="4"/>
        <v>New Zealand.svg</v>
      </c>
      <c r="H105" t="s">
        <v>997</v>
      </c>
      <c r="I105" t="s">
        <v>998</v>
      </c>
      <c r="K105" t="str">
        <f t="shared" si="5"/>
        <v>Rename-Item -Path 'nz.svg' -NewName 'New Zealand.svg'</v>
      </c>
    </row>
    <row r="106" spans="1:11">
      <c r="A106" t="s">
        <v>417</v>
      </c>
      <c r="B106" t="s">
        <v>267</v>
      </c>
      <c r="D106" t="s">
        <v>749</v>
      </c>
      <c r="E106" t="str">
        <f t="shared" si="3"/>
        <v>om.svg</v>
      </c>
      <c r="F106" t="str">
        <f t="shared" si="4"/>
        <v>Oman.svg</v>
      </c>
      <c r="H106" t="s">
        <v>999</v>
      </c>
      <c r="I106" t="s">
        <v>1000</v>
      </c>
      <c r="K106" t="str">
        <f t="shared" si="5"/>
        <v>Rename-Item -Path 'om.svg' -NewName 'Oman.svg'</v>
      </c>
    </row>
    <row r="107" spans="1:11">
      <c r="A107" t="s">
        <v>418</v>
      </c>
      <c r="B107" t="s">
        <v>268</v>
      </c>
      <c r="D107" t="s">
        <v>750</v>
      </c>
      <c r="E107" t="str">
        <f t="shared" si="3"/>
        <v>pk.svg</v>
      </c>
      <c r="F107" t="str">
        <f t="shared" si="4"/>
        <v>Pakistan.svg</v>
      </c>
      <c r="H107" t="s">
        <v>1001</v>
      </c>
      <c r="I107" t="s">
        <v>1002</v>
      </c>
      <c r="K107" t="str">
        <f t="shared" si="5"/>
        <v>Rename-Item -Path 'pk.svg' -NewName 'Pakistan.svg'</v>
      </c>
    </row>
    <row r="108" spans="1:11">
      <c r="A108" t="s">
        <v>419</v>
      </c>
      <c r="B108" t="s">
        <v>269</v>
      </c>
      <c r="D108" t="s">
        <v>751</v>
      </c>
      <c r="E108" t="str">
        <f t="shared" si="3"/>
        <v>pa.svg</v>
      </c>
      <c r="F108" t="str">
        <f t="shared" si="4"/>
        <v>Panama.svg</v>
      </c>
      <c r="H108" t="s">
        <v>1003</v>
      </c>
      <c r="I108" t="s">
        <v>1004</v>
      </c>
      <c r="K108" t="str">
        <f t="shared" si="5"/>
        <v>Rename-Item -Path 'pa.svg' -NewName 'Panama.svg'</v>
      </c>
    </row>
    <row r="109" spans="1:11">
      <c r="A109" t="s">
        <v>422</v>
      </c>
      <c r="B109" t="s">
        <v>270</v>
      </c>
      <c r="D109" t="s">
        <v>752</v>
      </c>
      <c r="E109" t="str">
        <f t="shared" si="3"/>
        <v>pe.svg</v>
      </c>
      <c r="F109" t="str">
        <f t="shared" si="4"/>
        <v>Peru.svg</v>
      </c>
      <c r="H109" t="s">
        <v>1005</v>
      </c>
      <c r="I109" t="s">
        <v>1006</v>
      </c>
      <c r="K109" t="str">
        <f t="shared" si="5"/>
        <v>Rename-Item -Path 'pe.svg' -NewName 'Peru.svg'</v>
      </c>
    </row>
    <row r="110" spans="1:11">
      <c r="A110" t="s">
        <v>423</v>
      </c>
      <c r="B110" t="s">
        <v>271</v>
      </c>
      <c r="D110" t="s">
        <v>753</v>
      </c>
      <c r="E110" t="str">
        <f t="shared" si="3"/>
        <v>ph.svg</v>
      </c>
      <c r="F110" t="str">
        <f t="shared" si="4"/>
        <v>Philippines.svg</v>
      </c>
      <c r="H110" t="s">
        <v>1007</v>
      </c>
      <c r="I110" t="s">
        <v>1008</v>
      </c>
      <c r="K110" t="str">
        <f t="shared" si="5"/>
        <v>Rename-Item -Path 'ph.svg' -NewName 'Philippines.svg'</v>
      </c>
    </row>
    <row r="111" spans="1:11">
      <c r="A111" t="s">
        <v>420</v>
      </c>
      <c r="B111" t="s">
        <v>272</v>
      </c>
      <c r="D111" t="s">
        <v>754</v>
      </c>
      <c r="E111" t="str">
        <f t="shared" si="3"/>
        <v>pg.svg</v>
      </c>
      <c r="F111" t="str">
        <f t="shared" si="4"/>
        <v>Papua New Guinea.svg</v>
      </c>
      <c r="H111" t="s">
        <v>1009</v>
      </c>
      <c r="I111" t="s">
        <v>1010</v>
      </c>
      <c r="K111" t="str">
        <f t="shared" si="5"/>
        <v>Rename-Item -Path 'pg.svg' -NewName 'Papua New Guinea.svg'</v>
      </c>
    </row>
    <row r="112" spans="1:11">
      <c r="A112" t="s">
        <v>424</v>
      </c>
      <c r="B112" t="s">
        <v>273</v>
      </c>
      <c r="D112" t="s">
        <v>755</v>
      </c>
      <c r="E112" t="str">
        <f t="shared" si="3"/>
        <v>pl.svg</v>
      </c>
      <c r="F112" t="str">
        <f t="shared" si="4"/>
        <v>Poland.svg</v>
      </c>
      <c r="H112" t="s">
        <v>1011</v>
      </c>
      <c r="I112" t="s">
        <v>1012</v>
      </c>
      <c r="K112" t="str">
        <f t="shared" si="5"/>
        <v>Rename-Item -Path 'pl.svg' -NewName 'Poland.svg'</v>
      </c>
    </row>
    <row r="113" spans="1:11">
      <c r="A113" t="s">
        <v>425</v>
      </c>
      <c r="B113" t="s">
        <v>274</v>
      </c>
      <c r="D113" t="s">
        <v>756</v>
      </c>
      <c r="E113" t="str">
        <f t="shared" si="3"/>
        <v>pt.svg</v>
      </c>
      <c r="F113" t="str">
        <f t="shared" si="4"/>
        <v>Portugal.svg</v>
      </c>
      <c r="H113" t="s">
        <v>1013</v>
      </c>
      <c r="I113" t="s">
        <v>1014</v>
      </c>
      <c r="K113" t="str">
        <f t="shared" si="5"/>
        <v>Rename-Item -Path 'pt.svg' -NewName 'Portugal.svg'</v>
      </c>
    </row>
    <row r="114" spans="1:11">
      <c r="A114" t="s">
        <v>421</v>
      </c>
      <c r="B114" t="s">
        <v>275</v>
      </c>
      <c r="D114" t="s">
        <v>757</v>
      </c>
      <c r="E114" t="str">
        <f t="shared" si="3"/>
        <v>py.svg</v>
      </c>
      <c r="F114" t="str">
        <f t="shared" si="4"/>
        <v>Paraguay.svg</v>
      </c>
      <c r="H114" t="s">
        <v>1015</v>
      </c>
      <c r="I114" t="s">
        <v>1016</v>
      </c>
      <c r="K114" t="str">
        <f t="shared" si="5"/>
        <v>Rename-Item -Path 'py.svg' -NewName 'Paraguay.svg'</v>
      </c>
    </row>
    <row r="115" spans="1:11">
      <c r="A115" t="s">
        <v>427</v>
      </c>
      <c r="B115" t="s">
        <v>277</v>
      </c>
      <c r="D115" t="s">
        <v>758</v>
      </c>
      <c r="E115" t="str">
        <f t="shared" si="3"/>
        <v>ro.svg</v>
      </c>
      <c r="F115" t="str">
        <f t="shared" si="4"/>
        <v>Romania.svg</v>
      </c>
      <c r="H115" t="s">
        <v>1017</v>
      </c>
      <c r="I115" t="s">
        <v>1018</v>
      </c>
      <c r="K115" t="str">
        <f t="shared" si="5"/>
        <v>Rename-Item -Path 'ro.svg' -NewName 'Romania.svg'</v>
      </c>
    </row>
    <row r="116" spans="1:11">
      <c r="A116" t="s">
        <v>428</v>
      </c>
      <c r="B116" t="s">
        <v>474</v>
      </c>
      <c r="D116" t="s">
        <v>759</v>
      </c>
      <c r="E116" t="str">
        <f t="shared" si="3"/>
        <v>ru.svg</v>
      </c>
      <c r="F116" t="str">
        <f t="shared" si="4"/>
        <v>Russia.svg</v>
      </c>
      <c r="H116" t="s">
        <v>1019</v>
      </c>
      <c r="I116" t="s">
        <v>1020</v>
      </c>
      <c r="K116" t="str">
        <f t="shared" si="5"/>
        <v>Rename-Item -Path 'ru.svg' -NewName 'Russia.svg'</v>
      </c>
    </row>
    <row r="117" spans="1:11">
      <c r="A117" t="s">
        <v>429</v>
      </c>
      <c r="B117" t="s">
        <v>279</v>
      </c>
      <c r="D117" t="s">
        <v>760</v>
      </c>
      <c r="E117" t="str">
        <f t="shared" si="3"/>
        <v>rw.svg</v>
      </c>
      <c r="F117" t="str">
        <f t="shared" si="4"/>
        <v>Rwanda.svg</v>
      </c>
      <c r="H117" t="s">
        <v>1021</v>
      </c>
      <c r="I117" t="s">
        <v>1022</v>
      </c>
      <c r="K117" t="str">
        <f t="shared" si="5"/>
        <v>Rename-Item -Path 'rw.svg' -NewName 'Rwanda.svg'</v>
      </c>
    </row>
    <row r="118" spans="1:11">
      <c r="A118" t="s">
        <v>441</v>
      </c>
      <c r="B118" t="s">
        <v>281</v>
      </c>
      <c r="D118" t="s">
        <v>761</v>
      </c>
      <c r="E118" t="str">
        <f t="shared" si="3"/>
        <v>sd.svg</v>
      </c>
      <c r="F118" t="str">
        <f t="shared" si="4"/>
        <v>Sudan.svg</v>
      </c>
      <c r="H118" t="s">
        <v>1023</v>
      </c>
      <c r="I118" t="s">
        <v>1024</v>
      </c>
      <c r="K118" t="str">
        <f t="shared" si="5"/>
        <v>Rename-Item -Path 'sd.svg' -NewName 'Sudan.svg'</v>
      </c>
    </row>
    <row r="119" spans="1:11">
      <c r="A119" t="s">
        <v>432</v>
      </c>
      <c r="B119" t="s">
        <v>282</v>
      </c>
      <c r="D119" t="s">
        <v>762</v>
      </c>
      <c r="E119" t="str">
        <f t="shared" si="3"/>
        <v>sn.svg</v>
      </c>
      <c r="F119" t="str">
        <f t="shared" si="4"/>
        <v>Senegal.svg</v>
      </c>
      <c r="H119" t="s">
        <v>1025</v>
      </c>
      <c r="I119" t="s">
        <v>1026</v>
      </c>
      <c r="K119" t="str">
        <f t="shared" si="5"/>
        <v>Rename-Item -Path 'sn.svg' -NewName 'Senegal.svg'</v>
      </c>
    </row>
    <row r="120" spans="1:11">
      <c r="A120" t="s">
        <v>434</v>
      </c>
      <c r="B120" t="s">
        <v>283</v>
      </c>
      <c r="D120" t="s">
        <v>763</v>
      </c>
      <c r="E120" t="str">
        <f t="shared" si="3"/>
        <v>sg.svg</v>
      </c>
      <c r="F120" t="str">
        <f t="shared" si="4"/>
        <v>Singapore.svg</v>
      </c>
      <c r="H120" t="s">
        <v>1027</v>
      </c>
      <c r="I120" t="s">
        <v>1028</v>
      </c>
      <c r="K120" t="str">
        <f t="shared" si="5"/>
        <v>Rename-Item -Path 'sg.svg' -NewName 'Singapore.svg'</v>
      </c>
    </row>
    <row r="121" spans="1:11">
      <c r="A121" t="s">
        <v>354</v>
      </c>
      <c r="B121" t="s">
        <v>284</v>
      </c>
      <c r="D121" t="s">
        <v>764</v>
      </c>
      <c r="E121" t="str">
        <f t="shared" si="3"/>
        <v>sv.svg</v>
      </c>
      <c r="F121" t="str">
        <f t="shared" si="4"/>
        <v>El Salvador.svg</v>
      </c>
      <c r="H121" t="s">
        <v>1029</v>
      </c>
      <c r="I121" t="s">
        <v>1030</v>
      </c>
      <c r="K121" t="str">
        <f t="shared" si="5"/>
        <v>Rename-Item -Path 'sv.svg' -NewName 'El Salvador.svg'</v>
      </c>
    </row>
    <row r="122" spans="1:11">
      <c r="A122" t="s">
        <v>437</v>
      </c>
      <c r="B122" t="s">
        <v>285</v>
      </c>
      <c r="D122" t="s">
        <v>765</v>
      </c>
      <c r="E122" t="str">
        <f t="shared" si="3"/>
        <v>so.svg</v>
      </c>
      <c r="F122" t="str">
        <f t="shared" si="4"/>
        <v>Somalia.svg</v>
      </c>
      <c r="H122" t="s">
        <v>1031</v>
      </c>
      <c r="I122" t="s">
        <v>1032</v>
      </c>
      <c r="K122" t="str">
        <f t="shared" si="5"/>
        <v>Rename-Item -Path 'so.svg' -NewName 'Somalia.svg'</v>
      </c>
    </row>
    <row r="123" spans="1:11">
      <c r="A123" t="s">
        <v>442</v>
      </c>
      <c r="B123" t="s">
        <v>286</v>
      </c>
      <c r="D123" t="s">
        <v>766</v>
      </c>
      <c r="E123" t="str">
        <f t="shared" si="3"/>
        <v>sr.svg</v>
      </c>
      <c r="F123" t="str">
        <f t="shared" si="4"/>
        <v>Suriname.svg</v>
      </c>
      <c r="H123" t="s">
        <v>1033</v>
      </c>
      <c r="I123" t="s">
        <v>1034</v>
      </c>
      <c r="K123" t="str">
        <f t="shared" si="5"/>
        <v>Rename-Item -Path 'sr.svg' -NewName 'Suriname.svg'</v>
      </c>
    </row>
    <row r="124" spans="1:11">
      <c r="A124" t="s">
        <v>435</v>
      </c>
      <c r="B124" t="s">
        <v>287</v>
      </c>
      <c r="D124" t="s">
        <v>767</v>
      </c>
      <c r="E124" t="str">
        <f t="shared" si="3"/>
        <v>sk.svg</v>
      </c>
      <c r="F124" t="str">
        <f t="shared" si="4"/>
        <v>Slovakia.svg</v>
      </c>
      <c r="H124" t="s">
        <v>1035</v>
      </c>
      <c r="I124" t="s">
        <v>1036</v>
      </c>
      <c r="K124" t="str">
        <f t="shared" si="5"/>
        <v>Rename-Item -Path 'sk.svg' -NewName 'Slovakia.svg'</v>
      </c>
    </row>
    <row r="125" spans="1:11">
      <c r="A125" t="s">
        <v>436</v>
      </c>
      <c r="B125" t="s">
        <v>288</v>
      </c>
      <c r="D125" t="s">
        <v>768</v>
      </c>
      <c r="E125" t="str">
        <f t="shared" si="3"/>
        <v>si.svg</v>
      </c>
      <c r="F125" t="str">
        <f t="shared" si="4"/>
        <v>Slovenia.svg</v>
      </c>
      <c r="H125" t="s">
        <v>1037</v>
      </c>
      <c r="I125" t="s">
        <v>1038</v>
      </c>
      <c r="K125" t="str">
        <f t="shared" si="5"/>
        <v>Rename-Item -Path 'si.svg' -NewName 'Slovenia.svg'</v>
      </c>
    </row>
    <row r="126" spans="1:11">
      <c r="A126" t="s">
        <v>444</v>
      </c>
      <c r="B126" t="s">
        <v>289</v>
      </c>
      <c r="D126" t="s">
        <v>769</v>
      </c>
      <c r="E126" t="str">
        <f t="shared" si="3"/>
        <v>se.svg</v>
      </c>
      <c r="F126" t="str">
        <f t="shared" si="4"/>
        <v>Sweden.svg</v>
      </c>
      <c r="H126" t="s">
        <v>1039</v>
      </c>
      <c r="I126" t="s">
        <v>1040</v>
      </c>
      <c r="K126" t="str">
        <f t="shared" si="5"/>
        <v>Rename-Item -Path 'se.svg' -NewName 'Sweden.svg'</v>
      </c>
    </row>
    <row r="127" spans="1:11">
      <c r="A127" t="s">
        <v>443</v>
      </c>
      <c r="B127" t="s">
        <v>290</v>
      </c>
      <c r="D127" t="s">
        <v>770</v>
      </c>
      <c r="E127" t="str">
        <f t="shared" si="3"/>
        <v>sz.svg</v>
      </c>
      <c r="F127" t="str">
        <f t="shared" si="4"/>
        <v>Swaziland.svg</v>
      </c>
      <c r="H127" t="s">
        <v>1041</v>
      </c>
      <c r="I127" t="s">
        <v>1042</v>
      </c>
      <c r="K127" t="str">
        <f t="shared" si="5"/>
        <v>Rename-Item -Path 'sz.svg' -NewName 'Swaziland.svg'</v>
      </c>
    </row>
    <row r="128" spans="1:11">
      <c r="A128" t="s">
        <v>433</v>
      </c>
      <c r="B128" t="s">
        <v>291</v>
      </c>
      <c r="D128" t="s">
        <v>771</v>
      </c>
      <c r="E128" t="str">
        <f t="shared" si="3"/>
        <v>sc.svg</v>
      </c>
      <c r="F128" t="str">
        <f t="shared" si="4"/>
        <v>Seychelles.svg</v>
      </c>
      <c r="H128" t="s">
        <v>1043</v>
      </c>
      <c r="I128" t="s">
        <v>1044</v>
      </c>
      <c r="K128" t="str">
        <f t="shared" si="5"/>
        <v>Rename-Item -Path 'sc.svg' -NewName 'Seychelles.svg'</v>
      </c>
    </row>
    <row r="129" spans="1:11">
      <c r="A129" t="s">
        <v>446</v>
      </c>
      <c r="B129" t="s">
        <v>475</v>
      </c>
      <c r="D129" t="s">
        <v>772</v>
      </c>
      <c r="E129" t="str">
        <f t="shared" si="3"/>
        <v>sy.svg</v>
      </c>
      <c r="F129" t="str">
        <f t="shared" si="4"/>
        <v>Syria.svg</v>
      </c>
      <c r="H129" t="s">
        <v>1045</v>
      </c>
      <c r="I129" t="s">
        <v>1046</v>
      </c>
      <c r="K129" t="str">
        <f t="shared" si="5"/>
        <v>Rename-Item -Path 'sy.svg' -NewName 'Syria.svg'</v>
      </c>
    </row>
    <row r="130" spans="1:11">
      <c r="A130" t="s">
        <v>338</v>
      </c>
      <c r="B130" t="s">
        <v>293</v>
      </c>
      <c r="D130" t="s">
        <v>773</v>
      </c>
      <c r="E130" t="str">
        <f t="shared" si="3"/>
        <v>td.svg</v>
      </c>
      <c r="F130" t="str">
        <f t="shared" si="4"/>
        <v>Chad.svg</v>
      </c>
      <c r="H130" t="s">
        <v>1047</v>
      </c>
      <c r="I130" t="s">
        <v>1048</v>
      </c>
      <c r="K130" t="str">
        <f t="shared" si="5"/>
        <v>Rename-Item -Path 'td.svg' -NewName 'Chad.svg'</v>
      </c>
    </row>
    <row r="131" spans="1:11">
      <c r="A131" t="s">
        <v>448</v>
      </c>
      <c r="B131" t="s">
        <v>294</v>
      </c>
      <c r="D131" t="s">
        <v>774</v>
      </c>
      <c r="E131" t="str">
        <f t="shared" ref="E131:E147" si="6">CONCATENATE(D131, ".svg")</f>
        <v>th.svg</v>
      </c>
      <c r="F131" t="str">
        <f t="shared" ref="F131:F147" si="7">CONCATENATE(B131, ".svg")</f>
        <v>Thailand.svg</v>
      </c>
      <c r="H131" t="s">
        <v>1049</v>
      </c>
      <c r="I131" t="s">
        <v>1050</v>
      </c>
      <c r="K131" t="str">
        <f t="shared" ref="K131:K147" si="8">CONCATENATE("Rename-Item -Path '", H131, "' -NewName '", I131, "'")</f>
        <v>Rename-Item -Path 'th.svg' -NewName 'Thailand.svg'</v>
      </c>
    </row>
    <row r="132" spans="1:11">
      <c r="A132" t="s">
        <v>447</v>
      </c>
      <c r="B132" t="s">
        <v>295</v>
      </c>
      <c r="D132" t="s">
        <v>775</v>
      </c>
      <c r="E132" t="str">
        <f t="shared" si="6"/>
        <v>tj.svg</v>
      </c>
      <c r="F132" t="str">
        <f t="shared" si="7"/>
        <v>Tajikistan.svg</v>
      </c>
      <c r="H132" t="s">
        <v>1051</v>
      </c>
      <c r="I132" t="s">
        <v>1052</v>
      </c>
      <c r="K132" t="str">
        <f t="shared" si="8"/>
        <v>Rename-Item -Path 'tj.svg' -NewName 'Tajikistan.svg'</v>
      </c>
    </row>
    <row r="133" spans="1:11">
      <c r="A133" t="s">
        <v>452</v>
      </c>
      <c r="B133" t="s">
        <v>296</v>
      </c>
      <c r="D133" t="s">
        <v>776</v>
      </c>
      <c r="E133" t="str">
        <f t="shared" si="6"/>
        <v>tm.svg</v>
      </c>
      <c r="F133" t="str">
        <f t="shared" si="7"/>
        <v>Turkmenistan.svg</v>
      </c>
      <c r="H133" t="s">
        <v>1053</v>
      </c>
      <c r="I133" t="s">
        <v>1054</v>
      </c>
      <c r="K133" t="str">
        <f t="shared" si="8"/>
        <v>Rename-Item -Path 'tm.svg' -NewName 'Turkmenistan.svg'</v>
      </c>
    </row>
    <row r="134" spans="1:11">
      <c r="A134" t="s">
        <v>449</v>
      </c>
      <c r="B134" t="s">
        <v>297</v>
      </c>
      <c r="D134" t="s">
        <v>777</v>
      </c>
      <c r="E134" t="str">
        <f t="shared" si="6"/>
        <v>tt.svg</v>
      </c>
      <c r="F134" t="str">
        <f t="shared" si="7"/>
        <v>Trinidad and Tobago.svg</v>
      </c>
      <c r="H134" t="s">
        <v>1055</v>
      </c>
      <c r="I134" t="s">
        <v>1056</v>
      </c>
      <c r="K134" t="str">
        <f t="shared" si="8"/>
        <v>Rename-Item -Path 'tt.svg' -NewName 'Trinidad and Tobago.svg'</v>
      </c>
    </row>
    <row r="135" spans="1:11">
      <c r="A135" t="s">
        <v>450</v>
      </c>
      <c r="B135" t="s">
        <v>298</v>
      </c>
      <c r="D135" t="s">
        <v>778</v>
      </c>
      <c r="E135" t="str">
        <f t="shared" si="6"/>
        <v>tn.svg</v>
      </c>
      <c r="F135" t="str">
        <f t="shared" si="7"/>
        <v>Tunisia.svg</v>
      </c>
      <c r="H135" t="s">
        <v>1057</v>
      </c>
      <c r="I135" t="s">
        <v>1058</v>
      </c>
      <c r="K135" t="str">
        <f t="shared" si="8"/>
        <v>Rename-Item -Path 'tn.svg' -NewName 'Tunisia.svg'</v>
      </c>
    </row>
    <row r="136" spans="1:11">
      <c r="A136" t="s">
        <v>451</v>
      </c>
      <c r="B136" t="s">
        <v>299</v>
      </c>
      <c r="D136" t="s">
        <v>779</v>
      </c>
      <c r="E136" t="str">
        <f t="shared" si="6"/>
        <v>tr.svg</v>
      </c>
      <c r="F136" t="str">
        <f t="shared" si="7"/>
        <v>Turkey.svg</v>
      </c>
      <c r="H136" t="s">
        <v>1059</v>
      </c>
      <c r="I136" t="s">
        <v>1060</v>
      </c>
      <c r="K136" t="str">
        <f t="shared" si="8"/>
        <v>Rename-Item -Path 'tr.svg' -NewName 'Turkey.svg'</v>
      </c>
    </row>
    <row r="137" spans="1:11">
      <c r="A137" t="s">
        <v>453</v>
      </c>
      <c r="B137" t="s">
        <v>300</v>
      </c>
      <c r="D137" t="s">
        <v>780</v>
      </c>
      <c r="E137" t="str">
        <f t="shared" si="6"/>
        <v>ug.svg</v>
      </c>
      <c r="F137" t="str">
        <f t="shared" si="7"/>
        <v>Uganda.svg</v>
      </c>
      <c r="H137" t="s">
        <v>1061</v>
      </c>
      <c r="I137" t="s">
        <v>1062</v>
      </c>
      <c r="K137" t="str">
        <f t="shared" si="8"/>
        <v>Rename-Item -Path 'ug.svg' -NewName 'Uganda.svg'</v>
      </c>
    </row>
    <row r="138" spans="1:11">
      <c r="A138" t="s">
        <v>454</v>
      </c>
      <c r="B138" t="s">
        <v>301</v>
      </c>
      <c r="D138" t="s">
        <v>781</v>
      </c>
      <c r="E138" t="str">
        <f t="shared" si="6"/>
        <v>ua.svg</v>
      </c>
      <c r="F138" t="str">
        <f t="shared" si="7"/>
        <v>Ukraine.svg</v>
      </c>
      <c r="H138" t="s">
        <v>1063</v>
      </c>
      <c r="I138" t="s">
        <v>1064</v>
      </c>
      <c r="K138" t="str">
        <f t="shared" si="8"/>
        <v>Rename-Item -Path 'ua.svg' -NewName 'Ukraine.svg'</v>
      </c>
    </row>
    <row r="139" spans="1:11">
      <c r="A139" t="s">
        <v>458</v>
      </c>
      <c r="B139" t="s">
        <v>302</v>
      </c>
      <c r="D139" t="s">
        <v>782</v>
      </c>
      <c r="E139" t="str">
        <f t="shared" si="6"/>
        <v>uy.svg</v>
      </c>
      <c r="F139" t="str">
        <f t="shared" si="7"/>
        <v>Uruguay.svg</v>
      </c>
      <c r="H139" t="s">
        <v>1065</v>
      </c>
      <c r="I139" t="s">
        <v>1066</v>
      </c>
      <c r="K139" t="str">
        <f t="shared" si="8"/>
        <v>Rename-Item -Path 'uy.svg' -NewName 'Uruguay.svg'</v>
      </c>
    </row>
    <row r="140" spans="1:11">
      <c r="A140" t="s">
        <v>457</v>
      </c>
      <c r="B140" t="s">
        <v>303</v>
      </c>
      <c r="D140" t="s">
        <v>783</v>
      </c>
      <c r="E140" t="str">
        <f t="shared" si="6"/>
        <v>us.svg</v>
      </c>
      <c r="F140" t="str">
        <f t="shared" si="7"/>
        <v>United States.svg</v>
      </c>
      <c r="H140" t="s">
        <v>1067</v>
      </c>
      <c r="I140" t="s">
        <v>1068</v>
      </c>
      <c r="K140" t="str">
        <f t="shared" si="8"/>
        <v>Rename-Item -Path 'us.svg' -NewName 'United States.svg'</v>
      </c>
    </row>
    <row r="141" spans="1:11">
      <c r="A141" t="s">
        <v>459</v>
      </c>
      <c r="B141" t="s">
        <v>304</v>
      </c>
      <c r="D141" t="s">
        <v>784</v>
      </c>
      <c r="E141" t="str">
        <f t="shared" si="6"/>
        <v>uz.svg</v>
      </c>
      <c r="F141" t="str">
        <f t="shared" si="7"/>
        <v>Uzbekistan.svg</v>
      </c>
      <c r="H141" t="s">
        <v>1069</v>
      </c>
      <c r="I141" t="s">
        <v>1070</v>
      </c>
      <c r="K141" t="str">
        <f t="shared" si="8"/>
        <v>Rename-Item -Path 'uz.svg' -NewName 'Uzbekistan.svg'</v>
      </c>
    </row>
    <row r="142" spans="1:11">
      <c r="A142" t="s">
        <v>460</v>
      </c>
      <c r="B142" t="s">
        <v>476</v>
      </c>
      <c r="D142" t="s">
        <v>785</v>
      </c>
      <c r="E142" t="str">
        <f t="shared" si="6"/>
        <v>ve.svg</v>
      </c>
      <c r="F142" t="str">
        <f t="shared" si="7"/>
        <v>Venezuela.svg</v>
      </c>
      <c r="H142" t="s">
        <v>1071</v>
      </c>
      <c r="I142" t="s">
        <v>1072</v>
      </c>
      <c r="K142" t="str">
        <f t="shared" si="8"/>
        <v>Rename-Item -Path 've.svg' -NewName 'Venezuela.svg'</v>
      </c>
    </row>
    <row r="143" spans="1:11">
      <c r="A143" t="s">
        <v>430</v>
      </c>
      <c r="B143" t="s">
        <v>307</v>
      </c>
      <c r="D143" t="s">
        <v>786</v>
      </c>
      <c r="E143" t="str">
        <f t="shared" si="6"/>
        <v>ws.svg</v>
      </c>
      <c r="F143" t="str">
        <f t="shared" si="7"/>
        <v>Samoa.svg</v>
      </c>
      <c r="H143" t="s">
        <v>1073</v>
      </c>
      <c r="I143" t="s">
        <v>1074</v>
      </c>
      <c r="K143" t="str">
        <f t="shared" si="8"/>
        <v>Rename-Item -Path 'ws.svg' -NewName 'Samoa.svg'</v>
      </c>
    </row>
    <row r="144" spans="1:11">
      <c r="A144" t="s">
        <v>462</v>
      </c>
      <c r="B144" t="s">
        <v>308</v>
      </c>
      <c r="D144" t="s">
        <v>787</v>
      </c>
      <c r="E144" t="str">
        <f t="shared" si="6"/>
        <v>ye.svg</v>
      </c>
      <c r="F144" t="str">
        <f t="shared" si="7"/>
        <v>Yemen.svg</v>
      </c>
      <c r="H144" t="s">
        <v>1075</v>
      </c>
      <c r="I144" t="s">
        <v>1076</v>
      </c>
      <c r="K144" t="str">
        <f t="shared" si="8"/>
        <v>Rename-Item -Path 'ye.svg' -NewName 'Yemen.svg'</v>
      </c>
    </row>
    <row r="145" spans="1:11">
      <c r="A145" t="s">
        <v>438</v>
      </c>
      <c r="B145" t="s">
        <v>309</v>
      </c>
      <c r="D145" t="s">
        <v>788</v>
      </c>
      <c r="E145" t="str">
        <f t="shared" si="6"/>
        <v>za.svg</v>
      </c>
      <c r="F145" t="str">
        <f t="shared" si="7"/>
        <v>South Africa.svg</v>
      </c>
      <c r="H145" t="s">
        <v>1077</v>
      </c>
      <c r="I145" t="s">
        <v>1078</v>
      </c>
      <c r="K145" t="str">
        <f t="shared" si="8"/>
        <v>Rename-Item -Path 'za.svg' -NewName 'South Africa.svg'</v>
      </c>
    </row>
    <row r="146" spans="1:11">
      <c r="A146" t="s">
        <v>463</v>
      </c>
      <c r="B146" t="s">
        <v>310</v>
      </c>
      <c r="D146" t="s">
        <v>789</v>
      </c>
      <c r="E146" t="str">
        <f t="shared" si="6"/>
        <v>zm.svg</v>
      </c>
      <c r="F146" t="str">
        <f t="shared" si="7"/>
        <v>Zambia.svg</v>
      </c>
      <c r="H146" t="s">
        <v>1079</v>
      </c>
      <c r="I146" t="s">
        <v>1080</v>
      </c>
      <c r="K146" t="str">
        <f t="shared" si="8"/>
        <v>Rename-Item -Path 'zm.svg' -NewName 'Zambia.svg'</v>
      </c>
    </row>
    <row r="147" spans="1:11">
      <c r="A147" t="s">
        <v>464</v>
      </c>
      <c r="B147" t="s">
        <v>311</v>
      </c>
      <c r="D147" t="s">
        <v>790</v>
      </c>
      <c r="E147" t="str">
        <f t="shared" si="6"/>
        <v>zw.svg</v>
      </c>
      <c r="F147" t="str">
        <f t="shared" si="7"/>
        <v>Zimbabwe.svg</v>
      </c>
      <c r="H147" t="s">
        <v>1081</v>
      </c>
      <c r="I147" t="s">
        <v>1082</v>
      </c>
      <c r="K147" t="str">
        <f t="shared" si="8"/>
        <v>Rename-Item -Path 'zw.svg' -NewName 'Zimbabwe.svg'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3"/>
  <sheetViews>
    <sheetView workbookViewId="0">
      <selection sqref="A1:B1048576"/>
    </sheetView>
  </sheetViews>
  <sheetFormatPr baseColWidth="10" defaultRowHeight="17.25"/>
  <cols>
    <col min="1" max="2" width="36.375" customWidth="1"/>
  </cols>
  <sheetData>
    <row r="1" spans="1:2">
      <c r="A1" t="s">
        <v>465</v>
      </c>
      <c r="B1" t="s">
        <v>159</v>
      </c>
    </row>
    <row r="2" spans="1:2">
      <c r="A2" t="s">
        <v>313</v>
      </c>
      <c r="B2" t="s">
        <v>160</v>
      </c>
    </row>
    <row r="3" spans="1:2">
      <c r="A3" t="s">
        <v>316</v>
      </c>
      <c r="B3" t="s">
        <v>161</v>
      </c>
    </row>
    <row r="4" spans="1:2">
      <c r="A4" t="s">
        <v>314</v>
      </c>
      <c r="B4" t="s">
        <v>162</v>
      </c>
    </row>
    <row r="5" spans="1:2">
      <c r="A5" t="s">
        <v>455</v>
      </c>
      <c r="B5" t="s">
        <v>163</v>
      </c>
    </row>
    <row r="6" spans="1:2">
      <c r="A6" t="s">
        <v>317</v>
      </c>
      <c r="B6" t="s">
        <v>164</v>
      </c>
    </row>
    <row r="7" spans="1:2">
      <c r="A7" t="s">
        <v>318</v>
      </c>
      <c r="B7" t="s">
        <v>165</v>
      </c>
    </row>
    <row r="8" spans="1:2">
      <c r="A8" t="s">
        <v>319</v>
      </c>
      <c r="B8" t="s">
        <v>166</v>
      </c>
    </row>
    <row r="9" spans="1:2">
      <c r="A9" t="s">
        <v>320</v>
      </c>
      <c r="B9" t="s">
        <v>167</v>
      </c>
    </row>
    <row r="10" spans="1:2">
      <c r="A10" t="s">
        <v>321</v>
      </c>
      <c r="B10" t="s">
        <v>168</v>
      </c>
    </row>
    <row r="11" spans="1:2">
      <c r="A11" t="s">
        <v>333</v>
      </c>
      <c r="B11" t="s">
        <v>169</v>
      </c>
    </row>
    <row r="12" spans="1:2">
      <c r="A12" t="s">
        <v>325</v>
      </c>
      <c r="B12" t="s">
        <v>170</v>
      </c>
    </row>
    <row r="13" spans="1:2">
      <c r="A13" t="s">
        <v>323</v>
      </c>
      <c r="B13" t="s">
        <v>171</v>
      </c>
    </row>
    <row r="14" spans="1:2">
      <c r="A14" t="s">
        <v>332</v>
      </c>
      <c r="B14" t="s">
        <v>172</v>
      </c>
    </row>
    <row r="15" spans="1:2">
      <c r="A15" t="s">
        <v>322</v>
      </c>
      <c r="B15" t="s">
        <v>173</v>
      </c>
    </row>
    <row r="16" spans="1:2">
      <c r="A16" t="s">
        <v>329</v>
      </c>
      <c r="B16" t="s">
        <v>174</v>
      </c>
    </row>
    <row r="17" spans="1:2">
      <c r="A17" t="s">
        <v>324</v>
      </c>
      <c r="B17" t="s">
        <v>175</v>
      </c>
    </row>
    <row r="18" spans="1:2">
      <c r="A18" t="s">
        <v>326</v>
      </c>
      <c r="B18" t="s">
        <v>176</v>
      </c>
    </row>
    <row r="19" spans="1:2">
      <c r="A19" t="s">
        <v>328</v>
      </c>
      <c r="B19" t="s">
        <v>177</v>
      </c>
    </row>
    <row r="20" spans="1:2">
      <c r="A20" t="s">
        <v>331</v>
      </c>
      <c r="B20" t="s">
        <v>178</v>
      </c>
    </row>
    <row r="21" spans="1:2">
      <c r="A21" t="s">
        <v>327</v>
      </c>
      <c r="B21" t="s">
        <v>179</v>
      </c>
    </row>
    <row r="22" spans="1:2">
      <c r="A22" t="s">
        <v>330</v>
      </c>
      <c r="B22" t="s">
        <v>180</v>
      </c>
    </row>
    <row r="23" spans="1:2">
      <c r="A23" t="s">
        <v>336</v>
      </c>
      <c r="B23" t="s">
        <v>181</v>
      </c>
    </row>
    <row r="24" spans="1:2">
      <c r="A24" t="s">
        <v>445</v>
      </c>
      <c r="B24" t="s">
        <v>182</v>
      </c>
    </row>
    <row r="25" spans="1:2">
      <c r="A25" t="s">
        <v>339</v>
      </c>
      <c r="B25" t="s">
        <v>183</v>
      </c>
    </row>
    <row r="26" spans="1:2">
      <c r="A26" t="s">
        <v>340</v>
      </c>
      <c r="B26" t="s">
        <v>184</v>
      </c>
    </row>
    <row r="27" spans="1:2">
      <c r="A27" t="s">
        <v>335</v>
      </c>
      <c r="B27" t="s">
        <v>185</v>
      </c>
    </row>
    <row r="28" spans="1:2">
      <c r="A28" t="s">
        <v>343</v>
      </c>
      <c r="B28" t="s">
        <v>186</v>
      </c>
    </row>
    <row r="29" spans="1:2">
      <c r="A29" t="s">
        <v>342</v>
      </c>
      <c r="B29" t="s">
        <v>187</v>
      </c>
    </row>
    <row r="30" spans="1:2">
      <c r="A30" t="s">
        <v>337</v>
      </c>
      <c r="B30" t="s">
        <v>188</v>
      </c>
    </row>
    <row r="31" spans="1:2">
      <c r="A31" t="s">
        <v>344</v>
      </c>
      <c r="B31" t="s">
        <v>189</v>
      </c>
    </row>
    <row r="32" spans="1:2">
      <c r="A32" t="s">
        <v>346</v>
      </c>
      <c r="B32" t="s">
        <v>190</v>
      </c>
    </row>
    <row r="33" spans="1:2">
      <c r="A33" t="s">
        <v>347</v>
      </c>
      <c r="B33" t="s">
        <v>191</v>
      </c>
    </row>
    <row r="34" spans="1:2">
      <c r="A34" t="s">
        <v>348</v>
      </c>
      <c r="B34" t="s">
        <v>192</v>
      </c>
    </row>
    <row r="35" spans="1:2">
      <c r="A35" t="s">
        <v>364</v>
      </c>
      <c r="B35" t="s">
        <v>193</v>
      </c>
    </row>
    <row r="36" spans="1:2">
      <c r="A36" t="s">
        <v>350</v>
      </c>
      <c r="B36" t="s">
        <v>194</v>
      </c>
    </row>
    <row r="37" spans="1:2">
      <c r="A37" t="s">
        <v>349</v>
      </c>
      <c r="B37" t="s">
        <v>195</v>
      </c>
    </row>
    <row r="38" spans="1:2">
      <c r="A38" t="s">
        <v>351</v>
      </c>
      <c r="B38" t="s">
        <v>196</v>
      </c>
    </row>
    <row r="39" spans="1:2">
      <c r="A39" t="s">
        <v>315</v>
      </c>
      <c r="B39" t="s">
        <v>197</v>
      </c>
    </row>
    <row r="40" spans="1:2">
      <c r="A40" t="s">
        <v>352</v>
      </c>
      <c r="B40" t="s">
        <v>198</v>
      </c>
    </row>
    <row r="41" spans="1:2">
      <c r="A41" t="s">
        <v>353</v>
      </c>
      <c r="B41" t="s">
        <v>199</v>
      </c>
    </row>
    <row r="42" spans="1:2">
      <c r="A42" t="s">
        <v>439</v>
      </c>
      <c r="B42" t="s">
        <v>200</v>
      </c>
    </row>
    <row r="43" spans="1:2">
      <c r="A43" t="s">
        <v>356</v>
      </c>
      <c r="B43" t="s">
        <v>201</v>
      </c>
    </row>
    <row r="44" spans="1:2">
      <c r="A44" t="s">
        <v>357</v>
      </c>
      <c r="B44" t="s">
        <v>202</v>
      </c>
    </row>
    <row r="45" spans="1:2">
      <c r="A45" t="s">
        <v>359</v>
      </c>
      <c r="B45" t="s">
        <v>203</v>
      </c>
    </row>
    <row r="46" spans="1:2">
      <c r="A46" t="s">
        <v>358</v>
      </c>
      <c r="B46" t="s">
        <v>204</v>
      </c>
    </row>
    <row r="47" spans="1:2">
      <c r="A47" t="s">
        <v>360</v>
      </c>
      <c r="B47" t="s">
        <v>205</v>
      </c>
    </row>
    <row r="48" spans="1:2">
      <c r="A48" t="s">
        <v>361</v>
      </c>
      <c r="B48" t="s">
        <v>206</v>
      </c>
    </row>
    <row r="49" spans="1:2">
      <c r="A49" t="s">
        <v>456</v>
      </c>
      <c r="B49" t="s">
        <v>207</v>
      </c>
    </row>
    <row r="50" spans="1:2">
      <c r="A50" t="s">
        <v>363</v>
      </c>
      <c r="B50" t="s">
        <v>208</v>
      </c>
    </row>
    <row r="51" spans="1:2">
      <c r="A51" t="s">
        <v>365</v>
      </c>
      <c r="B51" t="s">
        <v>209</v>
      </c>
    </row>
    <row r="52" spans="1:2">
      <c r="A52" t="s">
        <v>362</v>
      </c>
      <c r="B52" t="s">
        <v>210</v>
      </c>
    </row>
    <row r="53" spans="1:2">
      <c r="A53" t="s">
        <v>355</v>
      </c>
      <c r="B53" t="s">
        <v>211</v>
      </c>
    </row>
    <row r="54" spans="1:2">
      <c r="A54" t="s">
        <v>366</v>
      </c>
      <c r="B54" t="s">
        <v>212</v>
      </c>
    </row>
    <row r="55" spans="1:2">
      <c r="A55" t="s">
        <v>367</v>
      </c>
      <c r="B55" t="s">
        <v>213</v>
      </c>
    </row>
    <row r="56" spans="1:2">
      <c r="A56" t="s">
        <v>368</v>
      </c>
      <c r="B56" t="s">
        <v>214</v>
      </c>
    </row>
    <row r="57" spans="1:2">
      <c r="A57" t="s">
        <v>341</v>
      </c>
      <c r="B57" t="s">
        <v>215</v>
      </c>
    </row>
    <row r="58" spans="1:2">
      <c r="A58" t="s">
        <v>370</v>
      </c>
      <c r="B58" t="s">
        <v>216</v>
      </c>
    </row>
    <row r="59" spans="1:2">
      <c r="A59" t="s">
        <v>345</v>
      </c>
      <c r="B59" t="s">
        <v>217</v>
      </c>
    </row>
    <row r="60" spans="1:2">
      <c r="A60" t="s">
        <v>369</v>
      </c>
      <c r="B60" t="s">
        <v>218</v>
      </c>
    </row>
    <row r="61" spans="1:2">
      <c r="A61" t="s">
        <v>371</v>
      </c>
      <c r="B61" t="s">
        <v>219</v>
      </c>
    </row>
    <row r="62" spans="1:2">
      <c r="A62" t="s">
        <v>374</v>
      </c>
      <c r="B62" t="s">
        <v>220</v>
      </c>
    </row>
    <row r="63" spans="1:2">
      <c r="A63" t="s">
        <v>373</v>
      </c>
      <c r="B63" t="s">
        <v>221</v>
      </c>
    </row>
    <row r="64" spans="1:2">
      <c r="A64" t="s">
        <v>377</v>
      </c>
      <c r="B64" t="s">
        <v>222</v>
      </c>
    </row>
    <row r="65" spans="1:2">
      <c r="A65" t="s">
        <v>375</v>
      </c>
      <c r="B65" t="s">
        <v>223</v>
      </c>
    </row>
    <row r="66" spans="1:2">
      <c r="A66" t="s">
        <v>376</v>
      </c>
      <c r="B66" t="s">
        <v>224</v>
      </c>
    </row>
    <row r="67" spans="1:2">
      <c r="A67" t="s">
        <v>372</v>
      </c>
      <c r="B67" t="s">
        <v>225</v>
      </c>
    </row>
    <row r="68" spans="1:2">
      <c r="A68" t="s">
        <v>378</v>
      </c>
      <c r="B68" t="s">
        <v>226</v>
      </c>
    </row>
    <row r="69" spans="1:2">
      <c r="A69" t="s">
        <v>379</v>
      </c>
      <c r="B69" t="s">
        <v>227</v>
      </c>
    </row>
    <row r="70" spans="1:2">
      <c r="A70" t="s">
        <v>380</v>
      </c>
      <c r="B70" t="s">
        <v>228</v>
      </c>
    </row>
    <row r="71" spans="1:2">
      <c r="A71" t="s">
        <v>382</v>
      </c>
      <c r="B71" t="s">
        <v>229</v>
      </c>
    </row>
    <row r="72" spans="1:2">
      <c r="A72" t="s">
        <v>381</v>
      </c>
      <c r="B72" t="s">
        <v>230</v>
      </c>
    </row>
    <row r="73" spans="1:2">
      <c r="A73" t="s">
        <v>383</v>
      </c>
      <c r="B73" t="s">
        <v>231</v>
      </c>
    </row>
    <row r="74" spans="1:2">
      <c r="A74" t="s">
        <v>384</v>
      </c>
      <c r="B74" t="s">
        <v>232</v>
      </c>
    </row>
    <row r="75" spans="1:2">
      <c r="A75" t="s">
        <v>387</v>
      </c>
      <c r="B75" t="s">
        <v>233</v>
      </c>
    </row>
    <row r="76" spans="1:2">
      <c r="A76" t="s">
        <v>334</v>
      </c>
      <c r="B76" t="s">
        <v>234</v>
      </c>
    </row>
    <row r="77" spans="1:2">
      <c r="A77" t="s">
        <v>385</v>
      </c>
      <c r="B77" t="s">
        <v>235</v>
      </c>
    </row>
    <row r="78" spans="1:2">
      <c r="A78" t="s">
        <v>386</v>
      </c>
      <c r="B78" t="s">
        <v>236</v>
      </c>
    </row>
    <row r="79" spans="1:2">
      <c r="A79" t="s">
        <v>388</v>
      </c>
      <c r="B79" t="s">
        <v>237</v>
      </c>
    </row>
    <row r="80" spans="1:2">
      <c r="A80" t="s">
        <v>390</v>
      </c>
      <c r="B80" t="s">
        <v>238</v>
      </c>
    </row>
    <row r="81" spans="1:2">
      <c r="A81" t="s">
        <v>392</v>
      </c>
      <c r="B81" t="s">
        <v>239</v>
      </c>
    </row>
    <row r="82" spans="1:2">
      <c r="A82" t="s">
        <v>393</v>
      </c>
      <c r="B82" t="s">
        <v>240</v>
      </c>
    </row>
    <row r="83" spans="1:2">
      <c r="A83" t="s">
        <v>440</v>
      </c>
      <c r="B83" t="s">
        <v>241</v>
      </c>
    </row>
    <row r="84" spans="1:2">
      <c r="A84" t="s">
        <v>391</v>
      </c>
      <c r="B84" t="s">
        <v>242</v>
      </c>
    </row>
    <row r="85" spans="1:2">
      <c r="A85" t="s">
        <v>394</v>
      </c>
      <c r="B85" t="s">
        <v>243</v>
      </c>
    </row>
    <row r="86" spans="1:2">
      <c r="A86" t="s">
        <v>395</v>
      </c>
      <c r="B86" t="s">
        <v>244</v>
      </c>
    </row>
    <row r="87" spans="1:2">
      <c r="A87" t="s">
        <v>389</v>
      </c>
      <c r="B87" t="s">
        <v>245</v>
      </c>
    </row>
    <row r="88" spans="1:2">
      <c r="A88" t="s">
        <v>407</v>
      </c>
      <c r="B88" t="s">
        <v>246</v>
      </c>
    </row>
    <row r="89" spans="1:2">
      <c r="A89" t="s">
        <v>405</v>
      </c>
      <c r="B89" t="s">
        <v>247</v>
      </c>
    </row>
    <row r="90" spans="1:2">
      <c r="A90" t="s">
        <v>397</v>
      </c>
      <c r="B90" t="s">
        <v>248</v>
      </c>
    </row>
    <row r="91" spans="1:2">
      <c r="A91" t="s">
        <v>400</v>
      </c>
      <c r="B91" t="s">
        <v>249</v>
      </c>
    </row>
    <row r="92" spans="1:2">
      <c r="A92" t="s">
        <v>404</v>
      </c>
      <c r="B92" t="s">
        <v>250</v>
      </c>
    </row>
    <row r="93" spans="1:2">
      <c r="A93" t="s">
        <v>396</v>
      </c>
      <c r="B93" t="s">
        <v>251</v>
      </c>
    </row>
    <row r="94" spans="1:2">
      <c r="A94" t="s">
        <v>401</v>
      </c>
      <c r="B94" t="s">
        <v>252</v>
      </c>
    </row>
    <row r="95" spans="1:2">
      <c r="A95" t="s">
        <v>402</v>
      </c>
      <c r="B95" t="s">
        <v>253</v>
      </c>
    </row>
    <row r="96" spans="1:2">
      <c r="A96" t="s">
        <v>409</v>
      </c>
      <c r="B96" t="s">
        <v>254</v>
      </c>
    </row>
    <row r="97" spans="1:2">
      <c r="A97" t="s">
        <v>406</v>
      </c>
      <c r="B97" t="s">
        <v>255</v>
      </c>
    </row>
    <row r="98" spans="1:2">
      <c r="A98" t="s">
        <v>408</v>
      </c>
      <c r="B98" t="s">
        <v>256</v>
      </c>
    </row>
    <row r="99" spans="1:2">
      <c r="A99" t="s">
        <v>403</v>
      </c>
      <c r="B99" t="s">
        <v>257</v>
      </c>
    </row>
    <row r="100" spans="1:2">
      <c r="A100" t="s">
        <v>398</v>
      </c>
      <c r="B100" t="s">
        <v>258</v>
      </c>
    </row>
    <row r="101" spans="1:2">
      <c r="A101" t="s">
        <v>399</v>
      </c>
      <c r="B101" t="s">
        <v>259</v>
      </c>
    </row>
    <row r="102" spans="1:2">
      <c r="A102" t="s">
        <v>410</v>
      </c>
      <c r="B102" t="s">
        <v>260</v>
      </c>
    </row>
    <row r="103" spans="1:2">
      <c r="A103" t="s">
        <v>415</v>
      </c>
      <c r="B103" t="s">
        <v>261</v>
      </c>
    </row>
    <row r="104" spans="1:2">
      <c r="A104" t="s">
        <v>414</v>
      </c>
      <c r="B104" t="s">
        <v>262</v>
      </c>
    </row>
    <row r="105" spans="1:2">
      <c r="A105" t="s">
        <v>412</v>
      </c>
      <c r="B105" t="s">
        <v>263</v>
      </c>
    </row>
    <row r="106" spans="1:2">
      <c r="A106" t="s">
        <v>416</v>
      </c>
      <c r="B106" t="s">
        <v>264</v>
      </c>
    </row>
    <row r="107" spans="1:2">
      <c r="A107" t="s">
        <v>411</v>
      </c>
      <c r="B107" t="s">
        <v>265</v>
      </c>
    </row>
    <row r="108" spans="1:2">
      <c r="A108" t="s">
        <v>413</v>
      </c>
      <c r="B108" t="s">
        <v>266</v>
      </c>
    </row>
    <row r="109" spans="1:2">
      <c r="A109" t="s">
        <v>417</v>
      </c>
      <c r="B109" t="s">
        <v>267</v>
      </c>
    </row>
    <row r="110" spans="1:2">
      <c r="A110" t="s">
        <v>418</v>
      </c>
      <c r="B110" t="s">
        <v>268</v>
      </c>
    </row>
    <row r="111" spans="1:2">
      <c r="A111" t="s">
        <v>419</v>
      </c>
      <c r="B111" t="s">
        <v>269</v>
      </c>
    </row>
    <row r="112" spans="1:2">
      <c r="A112" t="s">
        <v>422</v>
      </c>
      <c r="B112" t="s">
        <v>270</v>
      </c>
    </row>
    <row r="113" spans="1:2">
      <c r="A113" t="s">
        <v>423</v>
      </c>
      <c r="B113" t="s">
        <v>271</v>
      </c>
    </row>
    <row r="114" spans="1:2">
      <c r="A114" t="s">
        <v>420</v>
      </c>
      <c r="B114" t="s">
        <v>272</v>
      </c>
    </row>
    <row r="115" spans="1:2">
      <c r="A115" t="s">
        <v>424</v>
      </c>
      <c r="B115" t="s">
        <v>273</v>
      </c>
    </row>
    <row r="116" spans="1:2">
      <c r="A116" t="s">
        <v>425</v>
      </c>
      <c r="B116" t="s">
        <v>274</v>
      </c>
    </row>
    <row r="117" spans="1:2">
      <c r="A117" t="s">
        <v>421</v>
      </c>
      <c r="B117" t="s">
        <v>275</v>
      </c>
    </row>
    <row r="118" spans="1:2">
      <c r="A118" t="s">
        <v>426</v>
      </c>
      <c r="B118" t="s">
        <v>276</v>
      </c>
    </row>
    <row r="119" spans="1:2">
      <c r="A119" t="s">
        <v>427</v>
      </c>
      <c r="B119" t="s">
        <v>277</v>
      </c>
    </row>
    <row r="120" spans="1:2">
      <c r="A120" t="s">
        <v>428</v>
      </c>
      <c r="B120" t="s">
        <v>278</v>
      </c>
    </row>
    <row r="121" spans="1:2">
      <c r="A121" t="s">
        <v>429</v>
      </c>
      <c r="B121" t="s">
        <v>279</v>
      </c>
    </row>
    <row r="122" spans="1:2">
      <c r="A122" t="s">
        <v>431</v>
      </c>
      <c r="B122" t="s">
        <v>280</v>
      </c>
    </row>
    <row r="123" spans="1:2">
      <c r="A123" t="s">
        <v>441</v>
      </c>
      <c r="B123" t="s">
        <v>281</v>
      </c>
    </row>
    <row r="124" spans="1:2">
      <c r="A124" t="s">
        <v>432</v>
      </c>
      <c r="B124" t="s">
        <v>282</v>
      </c>
    </row>
    <row r="125" spans="1:2">
      <c r="A125" t="s">
        <v>434</v>
      </c>
      <c r="B125" t="s">
        <v>283</v>
      </c>
    </row>
    <row r="126" spans="1:2">
      <c r="A126" t="s">
        <v>354</v>
      </c>
      <c r="B126" t="s">
        <v>284</v>
      </c>
    </row>
    <row r="127" spans="1:2">
      <c r="A127" t="s">
        <v>437</v>
      </c>
      <c r="B127" t="s">
        <v>285</v>
      </c>
    </row>
    <row r="128" spans="1:2">
      <c r="A128" t="s">
        <v>442</v>
      </c>
      <c r="B128" t="s">
        <v>286</v>
      </c>
    </row>
    <row r="129" spans="1:2">
      <c r="A129" t="s">
        <v>435</v>
      </c>
      <c r="B129" t="s">
        <v>287</v>
      </c>
    </row>
    <row r="130" spans="1:2">
      <c r="A130" t="s">
        <v>436</v>
      </c>
      <c r="B130" t="s">
        <v>288</v>
      </c>
    </row>
    <row r="131" spans="1:2">
      <c r="A131" t="s">
        <v>444</v>
      </c>
      <c r="B131" t="s">
        <v>289</v>
      </c>
    </row>
    <row r="132" spans="1:2">
      <c r="A132" t="s">
        <v>443</v>
      </c>
      <c r="B132" t="s">
        <v>290</v>
      </c>
    </row>
    <row r="133" spans="1:2">
      <c r="A133" t="s">
        <v>433</v>
      </c>
      <c r="B133" t="s">
        <v>291</v>
      </c>
    </row>
    <row r="134" spans="1:2">
      <c r="A134" t="s">
        <v>446</v>
      </c>
      <c r="B134" t="s">
        <v>292</v>
      </c>
    </row>
    <row r="135" spans="1:2">
      <c r="A135" t="s">
        <v>338</v>
      </c>
      <c r="B135" t="s">
        <v>293</v>
      </c>
    </row>
    <row r="136" spans="1:2">
      <c r="A136" t="s">
        <v>448</v>
      </c>
      <c r="B136" t="s">
        <v>294</v>
      </c>
    </row>
    <row r="137" spans="1:2">
      <c r="A137" t="s">
        <v>447</v>
      </c>
      <c r="B137" t="s">
        <v>295</v>
      </c>
    </row>
    <row r="138" spans="1:2">
      <c r="A138" t="s">
        <v>452</v>
      </c>
      <c r="B138" t="s">
        <v>296</v>
      </c>
    </row>
    <row r="139" spans="1:2">
      <c r="A139" t="s">
        <v>449</v>
      </c>
      <c r="B139" t="s">
        <v>297</v>
      </c>
    </row>
    <row r="140" spans="1:2">
      <c r="A140" t="s">
        <v>450</v>
      </c>
      <c r="B140" t="s">
        <v>298</v>
      </c>
    </row>
    <row r="141" spans="1:2">
      <c r="A141" t="s">
        <v>451</v>
      </c>
      <c r="B141" t="s">
        <v>299</v>
      </c>
    </row>
    <row r="142" spans="1:2">
      <c r="A142" t="s">
        <v>453</v>
      </c>
      <c r="B142" t="s">
        <v>300</v>
      </c>
    </row>
    <row r="143" spans="1:2">
      <c r="A143" t="s">
        <v>454</v>
      </c>
      <c r="B143" t="s">
        <v>301</v>
      </c>
    </row>
    <row r="144" spans="1:2">
      <c r="A144" t="s">
        <v>458</v>
      </c>
      <c r="B144" t="s">
        <v>302</v>
      </c>
    </row>
    <row r="145" spans="1:2">
      <c r="A145" t="s">
        <v>457</v>
      </c>
      <c r="B145" t="s">
        <v>303</v>
      </c>
    </row>
    <row r="146" spans="1:2">
      <c r="A146" t="s">
        <v>459</v>
      </c>
      <c r="B146" t="s">
        <v>304</v>
      </c>
    </row>
    <row r="147" spans="1:2">
      <c r="A147" t="s">
        <v>460</v>
      </c>
      <c r="B147" t="s">
        <v>305</v>
      </c>
    </row>
    <row r="148" spans="1:2">
      <c r="A148" t="s">
        <v>461</v>
      </c>
      <c r="B148" t="s">
        <v>306</v>
      </c>
    </row>
    <row r="149" spans="1:2">
      <c r="A149" t="s">
        <v>430</v>
      </c>
      <c r="B149" t="s">
        <v>307</v>
      </c>
    </row>
    <row r="150" spans="1:2">
      <c r="A150" t="s">
        <v>462</v>
      </c>
      <c r="B150" t="s">
        <v>308</v>
      </c>
    </row>
    <row r="151" spans="1:2">
      <c r="A151" t="s">
        <v>438</v>
      </c>
      <c r="B151" t="s">
        <v>309</v>
      </c>
    </row>
    <row r="152" spans="1:2">
      <c r="A152" t="s">
        <v>463</v>
      </c>
      <c r="B152" t="s">
        <v>310</v>
      </c>
    </row>
    <row r="153" spans="1:2">
      <c r="A153" t="s">
        <v>464</v>
      </c>
      <c r="B153" t="s">
        <v>311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9"/>
  <sheetViews>
    <sheetView topLeftCell="A136" workbookViewId="0">
      <selection activeCell="J1" sqref="J1:J149"/>
    </sheetView>
  </sheetViews>
  <sheetFormatPr baseColWidth="10" defaultRowHeight="17.25"/>
  <cols>
    <col min="2" max="2" width="11" customWidth="1"/>
    <col min="10" max="10" width="11.5" customWidth="1"/>
    <col min="11" max="11" width="32" customWidth="1"/>
  </cols>
  <sheetData>
    <row r="1" spans="1:10">
      <c r="A1" t="s">
        <v>0</v>
      </c>
      <c r="B1" t="s">
        <v>159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642</v>
      </c>
      <c r="J1" t="str">
        <f>CONCATENATE("var ", I1, " = ['", B1, "', '", C1, "', '", D1, "', '", E1, "', '", F1, "', '", G1, "', '", H1, "'];")</f>
        <v>var data_header = ['Country', 'CO2 footprint', 'Milk price', 'Press freedom ranking', 'Internet coverage', 'Life expectancy', 'Women suffrage'];</v>
      </c>
    </row>
    <row r="2" spans="1:10">
      <c r="C2" t="s">
        <v>630</v>
      </c>
      <c r="D2" t="s">
        <v>631</v>
      </c>
      <c r="F2" t="s">
        <v>632</v>
      </c>
      <c r="G2" t="s">
        <v>633</v>
      </c>
      <c r="I2" t="s">
        <v>643</v>
      </c>
      <c r="J2" t="str">
        <f t="shared" ref="J2:J3" si="0">CONCATENATE("var ", I2, " = ['", B2, "', '", C2, "', '", D2, "', '", E2, "', '", F2, "', '", G2, "', '", H2, "'];")</f>
        <v>var data_suffix = ['', ' t/capita', ' USD', '', '%', ' yrs', ''];</v>
      </c>
    </row>
    <row r="3" spans="1:10">
      <c r="C3" t="s">
        <v>640</v>
      </c>
      <c r="D3" t="s">
        <v>640</v>
      </c>
      <c r="E3" t="s">
        <v>640</v>
      </c>
      <c r="F3" t="s">
        <v>641</v>
      </c>
      <c r="G3" t="s">
        <v>641</v>
      </c>
      <c r="H3" t="s">
        <v>640</v>
      </c>
      <c r="I3" t="s">
        <v>644</v>
      </c>
      <c r="J3" t="str">
        <f t="shared" si="0"/>
        <v>var data_comparison = ['', 'larger', 'larger', 'larger', 'smaller', 'smaller', 'larger'];</v>
      </c>
    </row>
    <row r="4" spans="1:10">
      <c r="A4" t="s">
        <v>1</v>
      </c>
      <c r="B4" t="s">
        <v>160</v>
      </c>
      <c r="C4" s="2">
        <v>0.02</v>
      </c>
      <c r="D4" s="2">
        <v>0.98</v>
      </c>
      <c r="E4">
        <v>118</v>
      </c>
      <c r="F4">
        <v>7</v>
      </c>
      <c r="G4" s="2">
        <v>63.67</v>
      </c>
      <c r="H4">
        <v>1963</v>
      </c>
      <c r="I4" t="s">
        <v>477</v>
      </c>
      <c r="J4" t="str">
        <f>CONCATENATE("var ", I4, " = ['", B4, "', ", C4, ", ", D4, ", ", E4, ", ", F4, ", ", G4, ", ", H4, "];")</f>
        <v>var afg = ['Afghanistan', 0.02, 0.98, 118, 7, 63.67, 1963];</v>
      </c>
    </row>
    <row r="5" spans="1:10">
      <c r="A5" t="s">
        <v>4</v>
      </c>
      <c r="B5" t="s">
        <v>161</v>
      </c>
      <c r="C5" s="2">
        <v>1.04</v>
      </c>
      <c r="D5" s="2">
        <v>2.46</v>
      </c>
      <c r="E5">
        <v>121</v>
      </c>
      <c r="F5">
        <v>23</v>
      </c>
      <c r="G5" s="2">
        <v>61.55</v>
      </c>
      <c r="H5">
        <v>1975</v>
      </c>
      <c r="I5" t="s">
        <v>478</v>
      </c>
      <c r="J5" t="str">
        <f t="shared" ref="J5:J68" si="1">CONCATENATE("var ", I5, " = ['", B5, "', ", C5, ", ", D5, ", ", E5, ", ", F5, ", ", G5, ", ", H5, "];")</f>
        <v>var ago = ['Angola', 1.04, 2.46, 121, 23, 61.55, 1975];</v>
      </c>
    </row>
    <row r="6" spans="1:10">
      <c r="A6" t="s">
        <v>2</v>
      </c>
      <c r="B6" t="s">
        <v>162</v>
      </c>
      <c r="C6" s="2">
        <v>1.54</v>
      </c>
      <c r="D6" s="2">
        <v>1.21</v>
      </c>
      <c r="E6">
        <v>75</v>
      </c>
      <c r="F6">
        <v>63</v>
      </c>
      <c r="G6" s="2">
        <v>78.349999999999994</v>
      </c>
      <c r="H6">
        <v>1920</v>
      </c>
      <c r="I6" t="s">
        <v>479</v>
      </c>
      <c r="J6" t="str">
        <f t="shared" si="1"/>
        <v>var alb = ['Albania', 1.54, 1.21, 75, 63, 78.35, 1920];</v>
      </c>
    </row>
    <row r="7" spans="1:10">
      <c r="A7" t="s">
        <v>5</v>
      </c>
      <c r="B7" t="s">
        <v>164</v>
      </c>
      <c r="C7" s="2">
        <v>4.49</v>
      </c>
      <c r="D7" s="2">
        <v>1.21</v>
      </c>
      <c r="E7">
        <v>52</v>
      </c>
      <c r="F7">
        <v>69</v>
      </c>
      <c r="G7" s="2">
        <v>76.58</v>
      </c>
      <c r="H7">
        <v>1947</v>
      </c>
      <c r="I7" t="s">
        <v>481</v>
      </c>
      <c r="J7" t="str">
        <f t="shared" si="1"/>
        <v>var arg = ['Argentina', 4.49, 1.21, 52, 69, 76.58, 1947];</v>
      </c>
    </row>
    <row r="8" spans="1:10">
      <c r="A8" t="s">
        <v>6</v>
      </c>
      <c r="B8" t="s">
        <v>165</v>
      </c>
      <c r="C8" s="2">
        <v>2.2999999999999998</v>
      </c>
      <c r="D8" s="2">
        <v>0.9</v>
      </c>
      <c r="E8">
        <v>80</v>
      </c>
      <c r="F8">
        <v>50</v>
      </c>
      <c r="G8" s="2">
        <v>74.62</v>
      </c>
      <c r="H8">
        <v>1917</v>
      </c>
      <c r="I8" t="s">
        <v>482</v>
      </c>
      <c r="J8" t="str">
        <f t="shared" si="1"/>
        <v>var arm = ['Armenia', 2.3, 0.9, 80, 50, 74.62, 1917];</v>
      </c>
    </row>
    <row r="9" spans="1:10">
      <c r="A9" t="s">
        <v>7</v>
      </c>
      <c r="B9" t="s">
        <v>166</v>
      </c>
      <c r="C9" s="2">
        <v>16.920000000000002</v>
      </c>
      <c r="D9" s="2">
        <v>1.39</v>
      </c>
      <c r="E9">
        <v>19</v>
      </c>
      <c r="F9">
        <v>85</v>
      </c>
      <c r="G9" s="2">
        <v>82.5</v>
      </c>
      <c r="H9">
        <v>1962</v>
      </c>
      <c r="I9" t="s">
        <v>483</v>
      </c>
      <c r="J9" t="str">
        <f t="shared" si="1"/>
        <v>var aus = ['Australia', 16.92, 1.39, 19, 85, 82.5, 1962];</v>
      </c>
    </row>
    <row r="10" spans="1:10">
      <c r="A10" t="s">
        <v>8</v>
      </c>
      <c r="B10" t="s">
        <v>167</v>
      </c>
      <c r="C10" s="2">
        <v>9</v>
      </c>
      <c r="D10" s="2">
        <v>1.29</v>
      </c>
      <c r="E10">
        <v>11</v>
      </c>
      <c r="F10">
        <v>81</v>
      </c>
      <c r="G10" s="2">
        <v>80.89</v>
      </c>
      <c r="H10">
        <v>1919</v>
      </c>
      <c r="I10" t="s">
        <v>484</v>
      </c>
      <c r="J10" t="str">
        <f t="shared" si="1"/>
        <v>var aut = ['Austria', 9, 1.29, 11, 81, 80.89, 1919];</v>
      </c>
    </row>
    <row r="11" spans="1:10">
      <c r="A11" t="s">
        <v>9</v>
      </c>
      <c r="B11" t="s">
        <v>168</v>
      </c>
      <c r="C11" s="2">
        <v>3.63</v>
      </c>
      <c r="D11" s="2">
        <v>1.55</v>
      </c>
      <c r="E11">
        <v>163</v>
      </c>
      <c r="F11">
        <v>61</v>
      </c>
      <c r="G11" s="2">
        <v>72.03</v>
      </c>
      <c r="H11">
        <v>1918</v>
      </c>
      <c r="I11" t="s">
        <v>485</v>
      </c>
      <c r="J11" t="str">
        <f t="shared" si="1"/>
        <v>var aze = ['Azerbaijan', 3.63, 1.55, 163, 61, 72.03, 1918];</v>
      </c>
    </row>
    <row r="12" spans="1:10">
      <c r="A12" t="s">
        <v>20</v>
      </c>
      <c r="B12" t="s">
        <v>169</v>
      </c>
      <c r="C12" s="2">
        <v>0.26</v>
      </c>
      <c r="D12" s="2">
        <v>1.55</v>
      </c>
      <c r="E12">
        <v>159</v>
      </c>
      <c r="F12">
        <v>2</v>
      </c>
      <c r="G12" s="2">
        <v>57.48</v>
      </c>
      <c r="H12">
        <v>1961</v>
      </c>
      <c r="I12" t="s">
        <v>486</v>
      </c>
      <c r="J12" t="str">
        <f t="shared" si="1"/>
        <v>var bdi = ['Burundi', 0.26, 1.55, 159, 2, 57.48, 1961];</v>
      </c>
    </row>
    <row r="13" spans="1:10">
      <c r="A13" t="s">
        <v>13</v>
      </c>
      <c r="B13" t="s">
        <v>170</v>
      </c>
      <c r="C13" s="2">
        <v>10.29</v>
      </c>
      <c r="D13" s="2">
        <v>1.22</v>
      </c>
      <c r="E13">
        <v>7</v>
      </c>
      <c r="F13">
        <v>89</v>
      </c>
      <c r="G13" s="2">
        <v>80.989999999999995</v>
      </c>
      <c r="H13">
        <v>1948</v>
      </c>
      <c r="I13" t="s">
        <v>487</v>
      </c>
      <c r="J13" t="str">
        <f t="shared" si="1"/>
        <v>var bel = ['Belgium', 10.29, 1.22, 7, 89, 80.99, 1948];</v>
      </c>
    </row>
    <row r="14" spans="1:10">
      <c r="A14" t="s">
        <v>11</v>
      </c>
      <c r="B14" t="s">
        <v>171</v>
      </c>
      <c r="C14" s="2">
        <v>0.34</v>
      </c>
      <c r="D14" s="2">
        <v>0.78</v>
      </c>
      <c r="E14">
        <v>146</v>
      </c>
      <c r="F14">
        <v>13</v>
      </c>
      <c r="G14" s="2">
        <v>72.489999999999995</v>
      </c>
      <c r="H14">
        <v>1971</v>
      </c>
      <c r="I14" t="s">
        <v>488</v>
      </c>
      <c r="J14" t="str">
        <f t="shared" si="1"/>
        <v>var bgd = ['Bangladesh', 0.34, 0.78, 146, 13, 72.49, 1971];</v>
      </c>
    </row>
    <row r="15" spans="1:10">
      <c r="A15" t="s">
        <v>19</v>
      </c>
      <c r="B15" t="s">
        <v>172</v>
      </c>
      <c r="C15" s="2">
        <v>6.5</v>
      </c>
      <c r="D15" s="2">
        <v>1.32</v>
      </c>
      <c r="E15">
        <v>111</v>
      </c>
      <c r="F15">
        <v>59</v>
      </c>
      <c r="G15" s="2">
        <v>74.61</v>
      </c>
      <c r="H15">
        <v>1944</v>
      </c>
      <c r="I15" t="s">
        <v>489</v>
      </c>
      <c r="J15" t="str">
        <f t="shared" si="1"/>
        <v>var bgr = ['Bulgaria', 6.5, 1.32, 111, 59, 74.61, 1944];</v>
      </c>
    </row>
    <row r="16" spans="1:10">
      <c r="A16" t="s">
        <v>10</v>
      </c>
      <c r="B16" t="s">
        <v>173</v>
      </c>
      <c r="C16" s="2">
        <v>21.74</v>
      </c>
      <c r="D16" s="2">
        <v>1.38</v>
      </c>
      <c r="E16">
        <v>166</v>
      </c>
      <c r="F16">
        <v>92</v>
      </c>
      <c r="G16" s="2">
        <v>76.900000000000006</v>
      </c>
      <c r="H16">
        <v>2002</v>
      </c>
      <c r="I16" t="s">
        <v>490</v>
      </c>
      <c r="J16" t="str">
        <f t="shared" si="1"/>
        <v>var bhr = ['Bahrain', 21.74, 1.38, 166, 92, 76.9, 2002];</v>
      </c>
    </row>
    <row r="17" spans="1:10">
      <c r="A17" t="s">
        <v>16</v>
      </c>
      <c r="B17" t="s">
        <v>174</v>
      </c>
      <c r="C17" s="2">
        <v>7.19</v>
      </c>
      <c r="D17" s="2">
        <v>1.02</v>
      </c>
      <c r="E17">
        <v>62</v>
      </c>
      <c r="F17">
        <v>62</v>
      </c>
      <c r="G17" s="2">
        <v>76.91</v>
      </c>
      <c r="H17">
        <v>1945</v>
      </c>
      <c r="I17" t="s">
        <v>491</v>
      </c>
      <c r="J17" t="str">
        <f t="shared" si="1"/>
        <v>var bih = ['Bosnia and Herzegovina', 7.19, 1.02, 62, 62, 76.91, 1945];</v>
      </c>
    </row>
    <row r="18" spans="1:10">
      <c r="A18" t="s">
        <v>12</v>
      </c>
      <c r="B18" t="s">
        <v>175</v>
      </c>
      <c r="C18" s="2">
        <v>8.4499999999999993</v>
      </c>
      <c r="D18" s="2">
        <v>0.9</v>
      </c>
      <c r="E18">
        <v>155</v>
      </c>
      <c r="F18">
        <v>61</v>
      </c>
      <c r="G18" s="2">
        <v>73.83</v>
      </c>
      <c r="H18">
        <v>1919</v>
      </c>
      <c r="I18" t="s">
        <v>492</v>
      </c>
      <c r="J18" t="str">
        <f t="shared" si="1"/>
        <v>var blr = ['Belarus', 8.45, 0.9, 155, 61, 73.83, 1919];</v>
      </c>
    </row>
    <row r="19" spans="1:10">
      <c r="A19" t="s">
        <v>14</v>
      </c>
      <c r="B19" t="s">
        <v>176</v>
      </c>
      <c r="C19" s="2">
        <v>2.93</v>
      </c>
      <c r="D19" s="2">
        <v>1.42</v>
      </c>
      <c r="E19">
        <v>47</v>
      </c>
      <c r="F19">
        <v>45</v>
      </c>
      <c r="G19" s="2">
        <v>70.38</v>
      </c>
      <c r="H19">
        <v>1954</v>
      </c>
      <c r="I19" t="s">
        <v>493</v>
      </c>
      <c r="J19" t="str">
        <f t="shared" si="1"/>
        <v>var blz = ['Belize', 2.93, 1.42, 47, 45, 70.38, 1954];</v>
      </c>
    </row>
    <row r="20" spans="1:10">
      <c r="A20" t="s">
        <v>151</v>
      </c>
      <c r="B20" t="s">
        <v>466</v>
      </c>
      <c r="C20" s="2">
        <v>1.65</v>
      </c>
      <c r="D20" s="2">
        <v>0.79</v>
      </c>
      <c r="E20">
        <v>110</v>
      </c>
      <c r="F20">
        <v>41</v>
      </c>
      <c r="G20" s="2">
        <v>69.13</v>
      </c>
      <c r="H20">
        <v>1952</v>
      </c>
      <c r="I20" t="s">
        <v>494</v>
      </c>
      <c r="J20" t="str">
        <f t="shared" si="1"/>
        <v>var bol = ['Bolivia', 1.65, 0.79, 110, 41, 69.13, 1952];</v>
      </c>
    </row>
    <row r="21" spans="1:10">
      <c r="A21" t="s">
        <v>18</v>
      </c>
      <c r="B21" t="s">
        <v>178</v>
      </c>
      <c r="C21" s="2">
        <v>2.56</v>
      </c>
      <c r="D21" s="2">
        <v>1.03</v>
      </c>
      <c r="E21">
        <v>102</v>
      </c>
      <c r="F21">
        <v>66</v>
      </c>
      <c r="G21" s="2">
        <v>75.510000000000005</v>
      </c>
      <c r="H21">
        <v>1932</v>
      </c>
      <c r="I21" t="s">
        <v>495</v>
      </c>
      <c r="J21" t="str">
        <f t="shared" si="1"/>
        <v>var bra = ['Brazil', 2.56, 1.03, 102, 66, 75.51, 1932];</v>
      </c>
    </row>
    <row r="22" spans="1:10">
      <c r="A22" t="s">
        <v>15</v>
      </c>
      <c r="B22" t="s">
        <v>179</v>
      </c>
      <c r="C22" s="2">
        <v>0.92</v>
      </c>
      <c r="D22" s="2">
        <v>0.9</v>
      </c>
      <c r="E22">
        <v>94</v>
      </c>
      <c r="F22">
        <v>37</v>
      </c>
      <c r="G22" s="2">
        <v>70.2</v>
      </c>
      <c r="H22">
        <v>1953</v>
      </c>
      <c r="I22" t="s">
        <v>496</v>
      </c>
      <c r="J22" t="str">
        <f t="shared" si="1"/>
        <v>var btn = ['Bhutan', 0.92, 0.9, 94, 37, 70.2, 1953];</v>
      </c>
    </row>
    <row r="23" spans="1:10">
      <c r="A23" t="s">
        <v>17</v>
      </c>
      <c r="B23" t="s">
        <v>180</v>
      </c>
      <c r="C23" s="2">
        <v>2.14</v>
      </c>
      <c r="D23" s="2">
        <v>1.1100000000000001</v>
      </c>
      <c r="E23">
        <v>48</v>
      </c>
      <c r="F23">
        <v>21</v>
      </c>
      <c r="G23" s="2">
        <v>66.8</v>
      </c>
      <c r="H23">
        <v>1965</v>
      </c>
      <c r="I23" t="s">
        <v>497</v>
      </c>
      <c r="J23" t="str">
        <f t="shared" si="1"/>
        <v>var bwa = ['Botswana', 2.14, 1.11, 48, 21, 66.8, 1965];</v>
      </c>
    </row>
    <row r="24" spans="1:10">
      <c r="A24" t="s">
        <v>23</v>
      </c>
      <c r="B24" t="s">
        <v>181</v>
      </c>
      <c r="C24" s="2">
        <v>15.67</v>
      </c>
      <c r="D24" s="2">
        <v>1.8</v>
      </c>
      <c r="E24">
        <v>18</v>
      </c>
      <c r="F24">
        <v>89</v>
      </c>
      <c r="G24" s="2">
        <v>82.3</v>
      </c>
      <c r="H24">
        <v>1960</v>
      </c>
      <c r="I24" t="s">
        <v>498</v>
      </c>
      <c r="J24" t="str">
        <f t="shared" si="1"/>
        <v>var can = ['Canada', 15.67, 1.8, 18, 89, 82.3, 1960];</v>
      </c>
    </row>
    <row r="25" spans="1:10">
      <c r="A25" t="s">
        <v>123</v>
      </c>
      <c r="B25" t="s">
        <v>182</v>
      </c>
      <c r="C25" s="2">
        <v>5.78</v>
      </c>
      <c r="D25" s="2">
        <v>1.6</v>
      </c>
      <c r="E25">
        <v>5</v>
      </c>
      <c r="F25">
        <v>87</v>
      </c>
      <c r="G25" s="2">
        <v>82.9</v>
      </c>
      <c r="H25">
        <v>1971</v>
      </c>
      <c r="I25" t="s">
        <v>499</v>
      </c>
      <c r="J25" t="str">
        <f t="shared" si="1"/>
        <v>var che = ['Switzerland', 5.78, 1.6, 5, 87, 82.9, 1971];</v>
      </c>
    </row>
    <row r="26" spans="1:10">
      <c r="A26" t="s">
        <v>26</v>
      </c>
      <c r="B26" t="s">
        <v>183</v>
      </c>
      <c r="C26" s="2">
        <v>5.47</v>
      </c>
      <c r="D26" s="2">
        <v>1.19</v>
      </c>
      <c r="E26">
        <v>38</v>
      </c>
      <c r="F26">
        <v>78</v>
      </c>
      <c r="G26" s="2">
        <v>79.52</v>
      </c>
      <c r="H26">
        <v>1949</v>
      </c>
      <c r="I26" t="s">
        <v>500</v>
      </c>
      <c r="J26" t="str">
        <f t="shared" si="1"/>
        <v>var chl = ['Chile', 5.47, 1.19, 38, 78, 79.52, 1949];</v>
      </c>
    </row>
    <row r="27" spans="1:10">
      <c r="A27" t="s">
        <v>27</v>
      </c>
      <c r="B27" t="s">
        <v>184</v>
      </c>
      <c r="C27" s="2">
        <v>7.42</v>
      </c>
      <c r="D27" s="2">
        <v>2.09</v>
      </c>
      <c r="E27">
        <v>176</v>
      </c>
      <c r="F27">
        <v>52</v>
      </c>
      <c r="G27" s="2">
        <v>76.25</v>
      </c>
      <c r="H27">
        <v>1947</v>
      </c>
      <c r="I27" t="s">
        <v>501</v>
      </c>
      <c r="J27" t="str">
        <f t="shared" si="1"/>
        <v>var chn = ['China', 7.42, 2.09, 176, 52, 76.25, 1947];</v>
      </c>
    </row>
    <row r="28" spans="1:10">
      <c r="A28" t="s">
        <v>22</v>
      </c>
      <c r="B28" t="s">
        <v>185</v>
      </c>
      <c r="C28" s="2">
        <v>0.32</v>
      </c>
      <c r="D28" s="2">
        <v>2.41</v>
      </c>
      <c r="E28">
        <v>129</v>
      </c>
      <c r="F28">
        <v>18</v>
      </c>
      <c r="G28" s="2">
        <v>58.07</v>
      </c>
      <c r="H28">
        <v>1946</v>
      </c>
      <c r="I28" t="s">
        <v>502</v>
      </c>
      <c r="J28" t="str">
        <f t="shared" si="1"/>
        <v>var cmr = ['Cameroon', 0.32, 2.41, 129, 18, 58.07, 1946];</v>
      </c>
    </row>
    <row r="29" spans="1:10">
      <c r="A29" t="s">
        <v>140</v>
      </c>
      <c r="B29" t="s">
        <v>467</v>
      </c>
      <c r="C29" s="2">
        <v>0.05</v>
      </c>
      <c r="D29" s="2">
        <v>2.5</v>
      </c>
      <c r="E29">
        <v>154</v>
      </c>
      <c r="F29">
        <v>4</v>
      </c>
      <c r="G29" s="2">
        <v>59.62</v>
      </c>
      <c r="H29">
        <v>1967</v>
      </c>
      <c r="I29" t="s">
        <v>503</v>
      </c>
      <c r="J29" t="str">
        <f t="shared" si="1"/>
        <v>var cod = ['DR Congo', 0.05, 2.5, 154, 4, 59.62, 1967];</v>
      </c>
    </row>
    <row r="30" spans="1:10">
      <c r="A30" t="s">
        <v>28</v>
      </c>
      <c r="B30" t="s">
        <v>187</v>
      </c>
      <c r="C30" s="2">
        <v>1.78</v>
      </c>
      <c r="D30" s="2">
        <v>1.1100000000000001</v>
      </c>
      <c r="E30">
        <v>130</v>
      </c>
      <c r="F30">
        <v>57</v>
      </c>
      <c r="G30" s="2">
        <v>74.38</v>
      </c>
      <c r="H30">
        <v>1954</v>
      </c>
      <c r="I30" t="s">
        <v>504</v>
      </c>
      <c r="J30" t="str">
        <f t="shared" si="1"/>
        <v>var col = ['Colombia', 1.78, 1.11, 130, 57, 74.38, 1954];</v>
      </c>
    </row>
    <row r="31" spans="1:10">
      <c r="A31" t="s">
        <v>24</v>
      </c>
      <c r="B31" t="s">
        <v>188</v>
      </c>
      <c r="C31" s="2">
        <v>0.34</v>
      </c>
      <c r="D31" s="2">
        <v>1.26</v>
      </c>
      <c r="E31">
        <v>29</v>
      </c>
      <c r="F31">
        <v>43</v>
      </c>
      <c r="G31" s="2">
        <v>72.8</v>
      </c>
      <c r="H31">
        <v>1975</v>
      </c>
      <c r="I31" t="s">
        <v>505</v>
      </c>
      <c r="J31" t="str">
        <f t="shared" si="1"/>
        <v>var cpv = ['Cape Verde', 0.34, 1.26, 29, 43, 72.8, 1975];</v>
      </c>
    </row>
    <row r="32" spans="1:10">
      <c r="A32" t="s">
        <v>29</v>
      </c>
      <c r="B32" t="s">
        <v>189</v>
      </c>
      <c r="C32" s="2">
        <v>1.52</v>
      </c>
      <c r="D32" s="2">
        <v>1.36</v>
      </c>
      <c r="E32">
        <v>10</v>
      </c>
      <c r="F32">
        <v>56</v>
      </c>
      <c r="G32" s="2">
        <v>79.83</v>
      </c>
      <c r="H32">
        <v>1949</v>
      </c>
      <c r="I32" t="s">
        <v>506</v>
      </c>
      <c r="J32" t="str">
        <f t="shared" si="1"/>
        <v>var cri = ['Costa Rica', 1.52, 1.36, 10, 56, 79.83, 1949];</v>
      </c>
    </row>
    <row r="33" spans="1:10">
      <c r="A33" t="s">
        <v>31</v>
      </c>
      <c r="B33" t="s">
        <v>190</v>
      </c>
      <c r="C33" s="2">
        <v>3.48</v>
      </c>
      <c r="D33" s="2">
        <v>1.1200000000000001</v>
      </c>
      <c r="E33">
        <v>172</v>
      </c>
      <c r="F33">
        <v>32</v>
      </c>
      <c r="G33" s="2">
        <v>79.739999999999995</v>
      </c>
      <c r="H33">
        <v>1934</v>
      </c>
      <c r="I33" t="s">
        <v>507</v>
      </c>
      <c r="J33" t="str">
        <f t="shared" si="1"/>
        <v>var cub = ['Cuba', 3.48, 1.12, 172, 32, 79.74, 1934];</v>
      </c>
    </row>
    <row r="34" spans="1:10">
      <c r="A34" t="s">
        <v>32</v>
      </c>
      <c r="B34" t="s">
        <v>191</v>
      </c>
      <c r="C34" s="2">
        <v>6.59</v>
      </c>
      <c r="D34" s="2">
        <v>1.91</v>
      </c>
      <c r="E34">
        <v>25</v>
      </c>
      <c r="F34">
        <v>72</v>
      </c>
      <c r="G34" s="2">
        <v>80.510000000000005</v>
      </c>
      <c r="H34">
        <v>1960</v>
      </c>
      <c r="I34" t="s">
        <v>508</v>
      </c>
      <c r="J34" t="str">
        <f t="shared" si="1"/>
        <v>var cyp = ['Cyprus', 6.59, 1.91, 25, 72, 80.51, 1960];</v>
      </c>
    </row>
    <row r="35" spans="1:10">
      <c r="A35" t="s">
        <v>33</v>
      </c>
      <c r="B35" t="s">
        <v>192</v>
      </c>
      <c r="C35" s="2">
        <v>10.66</v>
      </c>
      <c r="D35" s="2">
        <v>0.87</v>
      </c>
      <c r="E35">
        <v>34</v>
      </c>
      <c r="F35">
        <v>88</v>
      </c>
      <c r="G35" s="2">
        <v>78.33</v>
      </c>
      <c r="H35">
        <v>1920</v>
      </c>
      <c r="I35" t="s">
        <v>509</v>
      </c>
      <c r="J35" t="str">
        <f t="shared" si="1"/>
        <v>var cze = ['Czech Republic', 10.66, 0.87, 34, 88, 78.33, 1920];</v>
      </c>
    </row>
    <row r="36" spans="1:10">
      <c r="A36" t="s">
        <v>49</v>
      </c>
      <c r="B36" t="s">
        <v>193</v>
      </c>
      <c r="C36" s="2">
        <v>10.210000000000001</v>
      </c>
      <c r="D36" s="2">
        <v>0.98</v>
      </c>
      <c r="E36">
        <v>15</v>
      </c>
      <c r="F36">
        <v>88</v>
      </c>
      <c r="G36" s="2">
        <v>80.64</v>
      </c>
      <c r="H36">
        <v>1918</v>
      </c>
      <c r="I36" t="s">
        <v>510</v>
      </c>
      <c r="J36" t="str">
        <f t="shared" si="1"/>
        <v>var deu = ['Germany', 10.21, 0.98, 15, 88, 80.64, 1918];</v>
      </c>
    </row>
    <row r="37" spans="1:10">
      <c r="A37" t="s">
        <v>35</v>
      </c>
      <c r="B37" t="s">
        <v>194</v>
      </c>
      <c r="C37" s="2">
        <v>2.4</v>
      </c>
      <c r="D37" s="2">
        <v>2.11</v>
      </c>
      <c r="E37">
        <v>173</v>
      </c>
      <c r="F37">
        <v>12</v>
      </c>
      <c r="G37" s="2">
        <v>62.47</v>
      </c>
      <c r="H37">
        <v>1946</v>
      </c>
      <c r="I37" t="s">
        <v>511</v>
      </c>
      <c r="J37" t="str">
        <f t="shared" si="1"/>
        <v>var dji = ['Djibouti', 2.4, 2.11, 173, 12, 62.47, 1946];</v>
      </c>
    </row>
    <row r="38" spans="1:10">
      <c r="A38" t="s">
        <v>34</v>
      </c>
      <c r="B38" t="s">
        <v>195</v>
      </c>
      <c r="C38" s="2">
        <v>7.39</v>
      </c>
      <c r="D38" s="2">
        <v>1.21</v>
      </c>
      <c r="E38">
        <v>9</v>
      </c>
      <c r="F38">
        <v>96</v>
      </c>
      <c r="G38" s="2">
        <v>80.7</v>
      </c>
      <c r="H38">
        <v>1915</v>
      </c>
      <c r="I38" t="s">
        <v>512</v>
      </c>
      <c r="J38" t="str">
        <f t="shared" si="1"/>
        <v>var dnk = ['Denmark', 7.39, 1.21, 9, 96, 80.7, 1915];</v>
      </c>
    </row>
    <row r="39" spans="1:10">
      <c r="A39" t="s">
        <v>36</v>
      </c>
      <c r="B39" t="s">
        <v>196</v>
      </c>
      <c r="C39" s="2">
        <v>2.2599999999999998</v>
      </c>
      <c r="D39" s="2">
        <v>1.25</v>
      </c>
      <c r="E39">
        <v>59</v>
      </c>
      <c r="F39">
        <v>52</v>
      </c>
      <c r="G39" s="2">
        <v>73.86</v>
      </c>
      <c r="H39">
        <v>1942</v>
      </c>
      <c r="I39" t="s">
        <v>513</v>
      </c>
      <c r="J39" t="str">
        <f t="shared" si="1"/>
        <v>var dom = ['Dominican Republic', 2.26, 1.25, 59, 52, 73.86, 1942];</v>
      </c>
    </row>
    <row r="40" spans="1:10">
      <c r="A40" t="s">
        <v>3</v>
      </c>
      <c r="B40" t="s">
        <v>197</v>
      </c>
      <c r="C40" s="2">
        <v>3.38</v>
      </c>
      <c r="D40" s="2">
        <v>0.53</v>
      </c>
      <c r="E40">
        <v>136</v>
      </c>
      <c r="F40">
        <v>20</v>
      </c>
      <c r="G40" s="2">
        <v>76.08</v>
      </c>
      <c r="H40">
        <v>1962</v>
      </c>
      <c r="I40" t="s">
        <v>514</v>
      </c>
      <c r="J40" t="str">
        <f t="shared" si="1"/>
        <v>var dza = ['Algeria', 3.38, 0.53, 136, 20, 76.08, 1962];</v>
      </c>
    </row>
    <row r="41" spans="1:10">
      <c r="A41" t="s">
        <v>37</v>
      </c>
      <c r="B41" t="s">
        <v>198</v>
      </c>
      <c r="C41" s="2">
        <v>2.25</v>
      </c>
      <c r="D41" s="2">
        <v>0.96</v>
      </c>
      <c r="E41">
        <v>92</v>
      </c>
      <c r="F41">
        <v>43</v>
      </c>
      <c r="G41" s="2">
        <v>76.33</v>
      </c>
      <c r="H41">
        <v>1967</v>
      </c>
      <c r="I41" t="s">
        <v>515</v>
      </c>
      <c r="J41" t="str">
        <f t="shared" si="1"/>
        <v>var ecu = ['Ecuador', 2.25, 0.96, 92, 43, 76.33, 1967];</v>
      </c>
    </row>
    <row r="42" spans="1:10">
      <c r="A42" t="s">
        <v>38</v>
      </c>
      <c r="B42" t="s">
        <v>199</v>
      </c>
      <c r="C42" s="2">
        <v>2.6</v>
      </c>
      <c r="D42" s="2">
        <v>1.08</v>
      </c>
      <c r="E42">
        <v>161</v>
      </c>
      <c r="F42">
        <v>33</v>
      </c>
      <c r="G42" s="2">
        <v>71.48</v>
      </c>
      <c r="H42">
        <v>1956</v>
      </c>
      <c r="I42" t="s">
        <v>516</v>
      </c>
      <c r="J42" t="str">
        <f t="shared" si="1"/>
        <v>var egy = ['Egypt', 2.6, 1.08, 161, 33, 71.48, 1956];</v>
      </c>
    </row>
    <row r="43" spans="1:10">
      <c r="A43" t="s">
        <v>117</v>
      </c>
      <c r="B43" t="s">
        <v>200</v>
      </c>
      <c r="C43" s="2">
        <v>5.27</v>
      </c>
      <c r="D43" s="2">
        <v>1.08</v>
      </c>
      <c r="E43">
        <v>31</v>
      </c>
      <c r="F43">
        <v>82</v>
      </c>
      <c r="G43" s="2">
        <v>82.83</v>
      </c>
      <c r="H43">
        <v>1931</v>
      </c>
      <c r="I43" t="s">
        <v>517</v>
      </c>
      <c r="J43" t="str">
        <f t="shared" si="1"/>
        <v>var esp = ['Spain', 5.27, 1.08, 31, 82, 82.83, 1931];</v>
      </c>
    </row>
    <row r="44" spans="1:10">
      <c r="A44" t="s">
        <v>41</v>
      </c>
      <c r="B44" t="s">
        <v>201</v>
      </c>
      <c r="C44" s="2">
        <v>15.75</v>
      </c>
      <c r="D44" s="2">
        <v>0.86</v>
      </c>
      <c r="E44">
        <v>12</v>
      </c>
      <c r="F44">
        <v>91</v>
      </c>
      <c r="G44" s="2">
        <v>77.739999999999995</v>
      </c>
      <c r="H44">
        <v>1917</v>
      </c>
      <c r="I44" t="s">
        <v>518</v>
      </c>
      <c r="J44" t="str">
        <f t="shared" si="1"/>
        <v>var est = ['Estonia', 15.75, 0.86, 12, 91, 77.74, 1917];</v>
      </c>
    </row>
    <row r="45" spans="1:10">
      <c r="A45" t="s">
        <v>42</v>
      </c>
      <c r="B45" t="s">
        <v>202</v>
      </c>
      <c r="C45" s="2">
        <v>0.08</v>
      </c>
      <c r="D45" s="2">
        <v>0.92</v>
      </c>
      <c r="E45">
        <v>150</v>
      </c>
      <c r="F45">
        <v>4</v>
      </c>
      <c r="G45" s="2">
        <v>65.48</v>
      </c>
      <c r="H45">
        <v>1955</v>
      </c>
      <c r="I45" t="s">
        <v>519</v>
      </c>
      <c r="J45" t="str">
        <f t="shared" si="1"/>
        <v>var eth = ['Ethiopia', 0.08, 0.92, 150, 4, 65.48, 1955];</v>
      </c>
    </row>
    <row r="46" spans="1:10">
      <c r="A46" t="s">
        <v>44</v>
      </c>
      <c r="B46" t="s">
        <v>203</v>
      </c>
      <c r="C46" s="2">
        <v>10.57</v>
      </c>
      <c r="D46" s="2">
        <v>1.38</v>
      </c>
      <c r="E46">
        <v>4</v>
      </c>
      <c r="F46">
        <v>93</v>
      </c>
      <c r="G46" s="2">
        <v>81.78</v>
      </c>
      <c r="H46">
        <v>1906</v>
      </c>
      <c r="I46" t="s">
        <v>520</v>
      </c>
      <c r="J46" t="str">
        <f t="shared" si="1"/>
        <v>var fin = ['Finland', 10.57, 1.38, 4, 93, 81.78, 1906];</v>
      </c>
    </row>
    <row r="47" spans="1:10">
      <c r="A47" t="s">
        <v>43</v>
      </c>
      <c r="B47" t="s">
        <v>204</v>
      </c>
      <c r="C47" s="2">
        <v>1.48</v>
      </c>
      <c r="D47" s="2">
        <v>1.7</v>
      </c>
      <c r="E47">
        <v>57</v>
      </c>
      <c r="F47">
        <v>47</v>
      </c>
      <c r="G47" s="2">
        <v>70.27</v>
      </c>
      <c r="H47">
        <v>1963</v>
      </c>
      <c r="I47" t="s">
        <v>521</v>
      </c>
      <c r="J47" t="str">
        <f t="shared" si="1"/>
        <v>var fji = ['Fiji', 1.48, 1.7, 57, 47, 70.27, 1963];</v>
      </c>
    </row>
    <row r="48" spans="1:10">
      <c r="A48" t="s">
        <v>45</v>
      </c>
      <c r="B48" t="s">
        <v>205</v>
      </c>
      <c r="C48" s="2">
        <v>5.73</v>
      </c>
      <c r="D48" s="2">
        <v>1.31</v>
      </c>
      <c r="E48">
        <v>33</v>
      </c>
      <c r="F48">
        <v>86</v>
      </c>
      <c r="G48" s="2">
        <v>82.27</v>
      </c>
      <c r="H48">
        <v>1944</v>
      </c>
      <c r="I48" t="s">
        <v>522</v>
      </c>
      <c r="J48" t="str">
        <f t="shared" si="1"/>
        <v>var fra = ['France', 5.73, 1.31, 33, 86, 82.27, 1944];</v>
      </c>
    </row>
    <row r="49" spans="1:10">
      <c r="A49" t="s">
        <v>46</v>
      </c>
      <c r="B49" t="s">
        <v>206</v>
      </c>
      <c r="C49" s="2">
        <v>3.54</v>
      </c>
      <c r="D49" s="2">
        <v>1.91</v>
      </c>
      <c r="E49">
        <v>108</v>
      </c>
      <c r="F49">
        <v>10</v>
      </c>
      <c r="G49" s="2">
        <v>66.11</v>
      </c>
      <c r="H49">
        <v>1956</v>
      </c>
      <c r="I49" t="s">
        <v>523</v>
      </c>
      <c r="J49" t="str">
        <f t="shared" si="1"/>
        <v>var gab = ['Gabon', 3.54, 1.91, 108, 10, 66.11, 1956];</v>
      </c>
    </row>
    <row r="50" spans="1:10">
      <c r="A50" t="s">
        <v>133</v>
      </c>
      <c r="B50" t="s">
        <v>207</v>
      </c>
      <c r="C50" s="2">
        <v>7.53</v>
      </c>
      <c r="D50" s="2">
        <v>1.54</v>
      </c>
      <c r="E50">
        <v>40</v>
      </c>
      <c r="F50">
        <v>93</v>
      </c>
      <c r="G50" s="2">
        <v>80.959999999999994</v>
      </c>
      <c r="H50">
        <v>1928</v>
      </c>
      <c r="I50" t="s">
        <v>524</v>
      </c>
      <c r="J50" t="str">
        <f t="shared" si="1"/>
        <v>var gbr = ['United Kingdom', 7.53, 1.54, 40, 93, 80.96, 1928];</v>
      </c>
    </row>
    <row r="51" spans="1:10">
      <c r="A51" t="s">
        <v>48</v>
      </c>
      <c r="B51" t="s">
        <v>208</v>
      </c>
      <c r="C51" s="2">
        <v>1.58</v>
      </c>
      <c r="D51" s="2">
        <v>1.46</v>
      </c>
      <c r="E51">
        <v>61</v>
      </c>
      <c r="F51">
        <v>53</v>
      </c>
      <c r="G51" s="2">
        <v>73.260000000000005</v>
      </c>
      <c r="H51">
        <v>1918</v>
      </c>
      <c r="I51" t="s">
        <v>525</v>
      </c>
      <c r="J51" t="str">
        <f t="shared" si="1"/>
        <v>var geo = ['Georgia', 1.58, 1.46, 61, 53, 73.26, 1918];</v>
      </c>
    </row>
    <row r="52" spans="1:10">
      <c r="A52" t="s">
        <v>50</v>
      </c>
      <c r="B52" t="s">
        <v>209</v>
      </c>
      <c r="C52" s="2">
        <v>0.48</v>
      </c>
      <c r="D52" s="2">
        <v>2.68</v>
      </c>
      <c r="E52">
        <v>23</v>
      </c>
      <c r="F52">
        <v>28</v>
      </c>
      <c r="G52" s="2">
        <v>62.74</v>
      </c>
      <c r="H52">
        <v>1954</v>
      </c>
      <c r="I52" t="s">
        <v>526</v>
      </c>
      <c r="J52" t="str">
        <f t="shared" si="1"/>
        <v>var gha = ['Ghana', 0.48, 2.68, 23, 28, 62.74, 1954];</v>
      </c>
    </row>
    <row r="53" spans="1:10">
      <c r="A53" t="s">
        <v>47</v>
      </c>
      <c r="B53" t="s">
        <v>210</v>
      </c>
      <c r="C53" s="2">
        <v>0.16</v>
      </c>
      <c r="D53" s="2">
        <v>1.41</v>
      </c>
      <c r="E53">
        <v>122</v>
      </c>
      <c r="F53">
        <v>17</v>
      </c>
      <c r="G53" s="2">
        <v>61.19</v>
      </c>
      <c r="H53">
        <v>1960</v>
      </c>
      <c r="I53" t="s">
        <v>527</v>
      </c>
      <c r="J53" t="str">
        <f t="shared" si="1"/>
        <v>var gmb = ['Gambia', 0.16, 1.41, 122, 17, 61.19, 1960];</v>
      </c>
    </row>
    <row r="54" spans="1:10">
      <c r="A54" t="s">
        <v>51</v>
      </c>
      <c r="B54" t="s">
        <v>212</v>
      </c>
      <c r="C54" s="2">
        <v>7.11</v>
      </c>
      <c r="D54" s="2">
        <v>1.65</v>
      </c>
      <c r="E54">
        <v>74</v>
      </c>
      <c r="F54">
        <v>65</v>
      </c>
      <c r="G54" s="2">
        <v>81.040000000000006</v>
      </c>
      <c r="H54">
        <v>1952</v>
      </c>
      <c r="I54" t="s">
        <v>529</v>
      </c>
      <c r="J54" t="str">
        <f t="shared" si="1"/>
        <v>var grc = ['Greece', 7.11, 1.65, 74, 65, 81.04, 1952];</v>
      </c>
    </row>
    <row r="55" spans="1:10">
      <c r="A55" t="s">
        <v>52</v>
      </c>
      <c r="B55" t="s">
        <v>213</v>
      </c>
      <c r="C55" s="2">
        <v>0.89</v>
      </c>
      <c r="D55" s="2">
        <v>1.51</v>
      </c>
      <c r="E55">
        <v>116</v>
      </c>
      <c r="F55">
        <v>27</v>
      </c>
      <c r="G55" s="2">
        <v>73.41</v>
      </c>
      <c r="H55">
        <v>1965</v>
      </c>
      <c r="I55" t="s">
        <v>530</v>
      </c>
      <c r="J55" t="str">
        <f t="shared" si="1"/>
        <v>var gtm = ['Guatemala', 0.89, 1.51, 116, 27, 73.41, 1965];</v>
      </c>
    </row>
    <row r="56" spans="1:10">
      <c r="A56" t="s">
        <v>53</v>
      </c>
      <c r="B56" t="s">
        <v>214</v>
      </c>
      <c r="C56" s="2">
        <v>2.2799999999999998</v>
      </c>
      <c r="D56" s="2">
        <v>1.66</v>
      </c>
      <c r="E56">
        <v>55</v>
      </c>
      <c r="F56">
        <v>40</v>
      </c>
      <c r="G56" s="2">
        <v>66.650000000000006</v>
      </c>
      <c r="H56">
        <v>1953</v>
      </c>
      <c r="I56" t="s">
        <v>531</v>
      </c>
      <c r="J56" t="str">
        <f t="shared" si="1"/>
        <v>var guy = ['Guyana', 2.28, 1.66, 55, 40, 66.65, 1953];</v>
      </c>
    </row>
    <row r="57" spans="1:10">
      <c r="A57" t="s">
        <v>56</v>
      </c>
      <c r="B57" t="s">
        <v>215</v>
      </c>
      <c r="C57" s="2">
        <v>7.23</v>
      </c>
      <c r="D57" s="2">
        <v>2.74</v>
      </c>
      <c r="E57">
        <v>70</v>
      </c>
      <c r="F57">
        <v>74</v>
      </c>
      <c r="G57" s="2">
        <v>84.23</v>
      </c>
      <c r="H57">
        <v>1949</v>
      </c>
      <c r="I57" t="s">
        <v>532</v>
      </c>
      <c r="J57" t="str">
        <f t="shared" si="1"/>
        <v>var hkg = ['Hong Kong', 7.23, 2.74, 70, 74, 84.23, 1949];</v>
      </c>
    </row>
    <row r="58" spans="1:10">
      <c r="A58" t="s">
        <v>55</v>
      </c>
      <c r="B58" t="s">
        <v>216</v>
      </c>
      <c r="C58" s="2">
        <v>1.03</v>
      </c>
      <c r="D58" s="2">
        <v>1.05</v>
      </c>
      <c r="E58">
        <v>141</v>
      </c>
      <c r="F58">
        <v>22</v>
      </c>
      <c r="G58" s="2">
        <v>73.58</v>
      </c>
      <c r="H58">
        <v>1955</v>
      </c>
      <c r="I58" t="s">
        <v>533</v>
      </c>
      <c r="J58" t="str">
        <f t="shared" si="1"/>
        <v>var hnd = ['Honduras', 1.03, 1.05, 141, 22, 73.58, 1955];</v>
      </c>
    </row>
    <row r="59" spans="1:10">
      <c r="A59" t="s">
        <v>30</v>
      </c>
      <c r="B59" t="s">
        <v>217</v>
      </c>
      <c r="C59" s="2">
        <v>5.37</v>
      </c>
      <c r="D59" s="2">
        <v>1.0900000000000001</v>
      </c>
      <c r="E59">
        <v>69</v>
      </c>
      <c r="F59">
        <v>74</v>
      </c>
      <c r="G59" s="2">
        <v>78.02</v>
      </c>
      <c r="H59">
        <v>1945</v>
      </c>
      <c r="I59" t="s">
        <v>534</v>
      </c>
      <c r="J59" t="str">
        <f t="shared" si="1"/>
        <v>var hrv = ['Croatia', 5.37, 1.09, 69, 74, 78.02, 1945];</v>
      </c>
    </row>
    <row r="60" spans="1:10">
      <c r="A60" t="s">
        <v>54</v>
      </c>
      <c r="B60" t="s">
        <v>218</v>
      </c>
      <c r="C60" s="2">
        <v>0.19</v>
      </c>
      <c r="D60" s="2">
        <v>2.3199999999999998</v>
      </c>
      <c r="E60">
        <v>60</v>
      </c>
      <c r="F60">
        <v>12</v>
      </c>
      <c r="G60" s="2">
        <v>63.33</v>
      </c>
      <c r="H60">
        <v>1950</v>
      </c>
      <c r="I60" t="s">
        <v>535</v>
      </c>
      <c r="J60" t="str">
        <f t="shared" si="1"/>
        <v>var hti = ['Haiti', 0.19, 2.32, 60, 12, 63.33, 1950];</v>
      </c>
    </row>
    <row r="61" spans="1:10">
      <c r="A61" t="s">
        <v>57</v>
      </c>
      <c r="B61" t="s">
        <v>219</v>
      </c>
      <c r="C61" s="2">
        <v>4.72</v>
      </c>
      <c r="D61" s="2">
        <v>0.94</v>
      </c>
      <c r="E61">
        <v>73</v>
      </c>
      <c r="F61">
        <v>80</v>
      </c>
      <c r="G61" s="2">
        <v>75.569999999999993</v>
      </c>
      <c r="H61">
        <v>1945</v>
      </c>
      <c r="I61" t="s">
        <v>536</v>
      </c>
      <c r="J61" t="str">
        <f t="shared" si="1"/>
        <v>var hun = ['Hungary', 4.72, 0.94, 73, 80, 75.57, 1945];</v>
      </c>
    </row>
    <row r="62" spans="1:10">
      <c r="A62" t="s">
        <v>60</v>
      </c>
      <c r="B62" t="s">
        <v>220</v>
      </c>
      <c r="C62" s="2">
        <v>1.95</v>
      </c>
      <c r="D62" s="2">
        <v>1.18</v>
      </c>
      <c r="E62">
        <v>124</v>
      </c>
      <c r="F62">
        <v>20</v>
      </c>
      <c r="G62" s="2">
        <v>69.19</v>
      </c>
      <c r="H62">
        <v>1945</v>
      </c>
      <c r="I62" t="s">
        <v>537</v>
      </c>
      <c r="J62" t="str">
        <f t="shared" si="1"/>
        <v>var idn = ['Indonesia', 1.95, 1.18, 124, 20, 69.19, 1945];</v>
      </c>
    </row>
    <row r="63" spans="1:10">
      <c r="A63" t="s">
        <v>59</v>
      </c>
      <c r="B63" t="s">
        <v>221</v>
      </c>
      <c r="C63" s="2">
        <v>1.65</v>
      </c>
      <c r="D63" s="2">
        <v>0.57999999999999996</v>
      </c>
      <c r="E63">
        <v>138</v>
      </c>
      <c r="F63">
        <v>35</v>
      </c>
      <c r="G63" s="2">
        <v>68.56</v>
      </c>
      <c r="H63">
        <v>1947</v>
      </c>
      <c r="I63" t="s">
        <v>538</v>
      </c>
      <c r="J63" t="str">
        <f t="shared" si="1"/>
        <v>var ind = ['India', 1.65, 0.58, 138, 35, 68.56, 1947];</v>
      </c>
    </row>
    <row r="64" spans="1:10">
      <c r="A64" t="s">
        <v>62</v>
      </c>
      <c r="B64" t="s">
        <v>222</v>
      </c>
      <c r="C64" s="2">
        <v>8.56</v>
      </c>
      <c r="D64" s="2">
        <v>1.45</v>
      </c>
      <c r="E64">
        <v>16</v>
      </c>
      <c r="F64">
        <v>81</v>
      </c>
      <c r="G64" s="2">
        <v>81.61</v>
      </c>
      <c r="H64">
        <v>1922</v>
      </c>
      <c r="I64" t="s">
        <v>539</v>
      </c>
      <c r="J64" t="str">
        <f t="shared" si="1"/>
        <v>var irl = ['Ireland', 8.56, 1.45, 16, 81, 81.61, 1922];</v>
      </c>
    </row>
    <row r="65" spans="1:10">
      <c r="A65" t="s">
        <v>149</v>
      </c>
      <c r="B65" t="s">
        <v>468</v>
      </c>
      <c r="C65" s="2">
        <v>5.26</v>
      </c>
      <c r="D65" s="2">
        <v>0.97</v>
      </c>
      <c r="E65">
        <v>164</v>
      </c>
      <c r="F65">
        <v>49</v>
      </c>
      <c r="G65" s="2">
        <v>75.95</v>
      </c>
      <c r="H65">
        <v>1963</v>
      </c>
      <c r="I65" t="s">
        <v>540</v>
      </c>
      <c r="J65" t="str">
        <f t="shared" si="1"/>
        <v>var irn = ['Iran', 5.26, 0.97, 164, 49, 75.95, 1963];</v>
      </c>
    </row>
    <row r="66" spans="1:10">
      <c r="A66" t="s">
        <v>61</v>
      </c>
      <c r="B66" t="s">
        <v>224</v>
      </c>
      <c r="C66" s="2">
        <v>5.45</v>
      </c>
      <c r="D66" s="2">
        <v>1.29</v>
      </c>
      <c r="E66">
        <v>160</v>
      </c>
      <c r="F66">
        <v>13</v>
      </c>
      <c r="G66" s="2">
        <v>69.86</v>
      </c>
      <c r="H66">
        <v>1980</v>
      </c>
      <c r="I66" t="s">
        <v>541</v>
      </c>
      <c r="J66" t="str">
        <f t="shared" si="1"/>
        <v>var irq = ['Iraq', 5.45, 1.29, 160, 13, 69.86, 1980];</v>
      </c>
    </row>
    <row r="67" spans="1:10">
      <c r="A67" t="s">
        <v>58</v>
      </c>
      <c r="B67" t="s">
        <v>225</v>
      </c>
      <c r="C67" s="2">
        <v>14.17</v>
      </c>
      <c r="D67" s="2">
        <v>1.1499999999999999</v>
      </c>
      <c r="E67">
        <v>13</v>
      </c>
      <c r="F67">
        <v>100</v>
      </c>
      <c r="G67" s="2">
        <v>82.47</v>
      </c>
      <c r="H67">
        <v>1915</v>
      </c>
      <c r="I67" t="s">
        <v>542</v>
      </c>
      <c r="J67" t="str">
        <f t="shared" si="1"/>
        <v>var isl = ['Iceland', 14.17, 1.15, 13, 100, 82.47, 1915];</v>
      </c>
    </row>
    <row r="68" spans="1:10">
      <c r="A68" t="s">
        <v>63</v>
      </c>
      <c r="B68" t="s">
        <v>226</v>
      </c>
      <c r="C68" s="2">
        <v>9.02</v>
      </c>
      <c r="D68" s="2">
        <v>1.72</v>
      </c>
      <c r="E68">
        <v>87</v>
      </c>
      <c r="F68">
        <v>73</v>
      </c>
      <c r="G68" s="2">
        <v>82.41</v>
      </c>
      <c r="H68">
        <v>1948</v>
      </c>
      <c r="I68" t="s">
        <v>543</v>
      </c>
      <c r="J68" t="str">
        <f t="shared" si="1"/>
        <v>var isr = ['Israel', 9.02, 1.72, 87, 73, 82.41, 1948];</v>
      </c>
    </row>
    <row r="69" spans="1:10">
      <c r="A69" t="s">
        <v>64</v>
      </c>
      <c r="B69" t="s">
        <v>227</v>
      </c>
      <c r="C69" s="2">
        <v>6.39</v>
      </c>
      <c r="D69" s="2">
        <v>1.72</v>
      </c>
      <c r="E69">
        <v>46</v>
      </c>
      <c r="F69">
        <v>66</v>
      </c>
      <c r="G69" s="2">
        <v>82.54</v>
      </c>
      <c r="H69">
        <v>1945</v>
      </c>
      <c r="I69" t="s">
        <v>544</v>
      </c>
      <c r="J69" t="str">
        <f t="shared" ref="J69:J132" si="2">CONCATENATE("var ", I69, " = ['", B69, "', ", C69, ", ", D69, ", ", E69, ", ", F69, ", ", G69, ", ", H69, "];")</f>
        <v>var ita = ['Italy', 6.39, 1.72, 46, 66, 82.54, 1945];</v>
      </c>
    </row>
    <row r="70" spans="1:10">
      <c r="A70" t="s">
        <v>65</v>
      </c>
      <c r="B70" t="s">
        <v>228</v>
      </c>
      <c r="C70" s="2">
        <v>3.62</v>
      </c>
      <c r="D70" s="2">
        <v>2.04</v>
      </c>
      <c r="E70">
        <v>6</v>
      </c>
      <c r="F70">
        <v>43</v>
      </c>
      <c r="G70" s="2">
        <v>75.97</v>
      </c>
      <c r="H70">
        <v>1944</v>
      </c>
      <c r="I70" t="s">
        <v>545</v>
      </c>
      <c r="J70" t="str">
        <f t="shared" si="2"/>
        <v>var jam = ['Jamaica', 3.62, 2.04, 6, 43, 75.97, 1944];</v>
      </c>
    </row>
    <row r="71" spans="1:10">
      <c r="A71" t="s">
        <v>67</v>
      </c>
      <c r="B71" t="s">
        <v>229</v>
      </c>
      <c r="C71" s="2">
        <v>3.47</v>
      </c>
      <c r="D71" s="2">
        <v>1.48</v>
      </c>
      <c r="E71">
        <v>132</v>
      </c>
      <c r="F71">
        <v>46</v>
      </c>
      <c r="G71" s="2">
        <v>74.33</v>
      </c>
      <c r="H71">
        <v>1974</v>
      </c>
      <c r="I71" t="s">
        <v>546</v>
      </c>
      <c r="J71" t="str">
        <f t="shared" si="2"/>
        <v>var jor = ['Jordan', 3.47, 1.48, 132, 46, 74.33, 1974];</v>
      </c>
    </row>
    <row r="72" spans="1:10">
      <c r="A72" t="s">
        <v>66</v>
      </c>
      <c r="B72" t="s">
        <v>230</v>
      </c>
      <c r="C72" s="2">
        <v>10.7</v>
      </c>
      <c r="D72" s="2">
        <v>1.81</v>
      </c>
      <c r="E72">
        <v>67</v>
      </c>
      <c r="F72">
        <v>91</v>
      </c>
      <c r="G72" s="2">
        <v>83.98</v>
      </c>
      <c r="H72">
        <v>1947</v>
      </c>
      <c r="I72" t="s">
        <v>547</v>
      </c>
      <c r="J72" t="str">
        <f t="shared" si="2"/>
        <v>var jpn = ['Japan', 10.7, 1.81, 67, 91, 83.98, 1947];</v>
      </c>
    </row>
    <row r="73" spans="1:10">
      <c r="A73" t="s">
        <v>68</v>
      </c>
      <c r="B73" t="s">
        <v>231</v>
      </c>
      <c r="C73" s="2">
        <v>15.39</v>
      </c>
      <c r="D73" s="2">
        <v>1.2</v>
      </c>
      <c r="E73">
        <v>158</v>
      </c>
      <c r="F73">
        <v>56</v>
      </c>
      <c r="G73" s="2">
        <v>72.3</v>
      </c>
      <c r="H73">
        <v>1924</v>
      </c>
      <c r="I73" t="s">
        <v>548</v>
      </c>
      <c r="J73" t="str">
        <f t="shared" si="2"/>
        <v>var kaz = ['Kazakhstan', 15.39, 1.2, 158, 56, 72.3, 1924];</v>
      </c>
    </row>
    <row r="74" spans="1:10">
      <c r="A74" t="s">
        <v>69</v>
      </c>
      <c r="B74" t="s">
        <v>232</v>
      </c>
      <c r="C74" s="2">
        <v>0.33</v>
      </c>
      <c r="D74" s="2">
        <v>1.01</v>
      </c>
      <c r="E74">
        <v>96</v>
      </c>
      <c r="F74">
        <v>45</v>
      </c>
      <c r="G74" s="2">
        <v>67.03</v>
      </c>
      <c r="H74">
        <v>1963</v>
      </c>
      <c r="I74" t="s">
        <v>549</v>
      </c>
      <c r="J74" t="str">
        <f t="shared" si="2"/>
        <v>var ken = ['Kenya', 0.33, 1.01, 96, 45, 67.03, 1963];</v>
      </c>
    </row>
    <row r="75" spans="1:10">
      <c r="A75" t="s">
        <v>71</v>
      </c>
      <c r="B75" t="s">
        <v>233</v>
      </c>
      <c r="C75" s="2">
        <v>1.45</v>
      </c>
      <c r="D75" s="2">
        <v>0.88</v>
      </c>
      <c r="E75">
        <v>98</v>
      </c>
      <c r="F75">
        <v>34</v>
      </c>
      <c r="G75" s="2">
        <v>70.95</v>
      </c>
      <c r="H75">
        <v>1918</v>
      </c>
      <c r="I75" t="s">
        <v>550</v>
      </c>
      <c r="J75" t="str">
        <f t="shared" si="2"/>
        <v>var kgz = ['Kyrgyzstan', 1.45, 0.88, 98, 34, 70.95, 1918];</v>
      </c>
    </row>
    <row r="76" spans="1:10">
      <c r="A76" t="s">
        <v>21</v>
      </c>
      <c r="B76" t="s">
        <v>234</v>
      </c>
      <c r="C76" s="2">
        <v>0.1</v>
      </c>
      <c r="D76" s="2">
        <v>1.65</v>
      </c>
      <c r="E76">
        <v>142</v>
      </c>
      <c r="F76">
        <v>11</v>
      </c>
      <c r="G76" s="2">
        <v>68.98</v>
      </c>
      <c r="H76">
        <v>1955</v>
      </c>
      <c r="I76" t="s">
        <v>551</v>
      </c>
      <c r="J76" t="str">
        <f t="shared" si="2"/>
        <v>var khm = ['Cambodia', 0.1, 1.65, 142, 11, 68.98, 1955];</v>
      </c>
    </row>
    <row r="77" spans="1:10">
      <c r="A77" t="s">
        <v>141</v>
      </c>
      <c r="B77" t="s">
        <v>469</v>
      </c>
      <c r="C77" s="2">
        <v>12.72</v>
      </c>
      <c r="D77" s="2">
        <v>2.21</v>
      </c>
      <c r="E77">
        <v>43</v>
      </c>
      <c r="F77">
        <v>86</v>
      </c>
      <c r="G77" s="2">
        <v>82.02</v>
      </c>
      <c r="H77">
        <v>1948</v>
      </c>
      <c r="I77" t="s">
        <v>552</v>
      </c>
      <c r="J77" t="str">
        <f t="shared" si="2"/>
        <v>var kor = ['Korea', 12.72, 2.21, 43, 86, 82.02, 1948];</v>
      </c>
    </row>
    <row r="78" spans="1:10">
      <c r="A78" t="s">
        <v>70</v>
      </c>
      <c r="B78" t="s">
        <v>236</v>
      </c>
      <c r="C78" s="2">
        <v>28.14</v>
      </c>
      <c r="D78" s="2">
        <v>1.39</v>
      </c>
      <c r="E78">
        <v>105</v>
      </c>
      <c r="F78">
        <v>80</v>
      </c>
      <c r="G78" s="2">
        <v>74.69</v>
      </c>
      <c r="H78">
        <v>1985</v>
      </c>
      <c r="I78" t="s">
        <v>553</v>
      </c>
      <c r="J78" t="str">
        <f t="shared" si="2"/>
        <v>var kwt = ['Kuwait', 28.14, 1.39, 105, 80, 74.69, 1985];</v>
      </c>
    </row>
    <row r="79" spans="1:10">
      <c r="A79" t="s">
        <v>73</v>
      </c>
      <c r="B79" t="s">
        <v>238</v>
      </c>
      <c r="C79" s="2">
        <v>3.79</v>
      </c>
      <c r="D79" s="2">
        <v>1.88</v>
      </c>
      <c r="E79">
        <v>100</v>
      </c>
      <c r="F79">
        <v>76</v>
      </c>
      <c r="G79" s="2">
        <v>79.58</v>
      </c>
      <c r="H79">
        <v>1952</v>
      </c>
      <c r="I79" t="s">
        <v>555</v>
      </c>
      <c r="J79" t="str">
        <f t="shared" si="2"/>
        <v>var lbn = ['Lebanon', 3.79, 1.88, 100, 76, 79.58, 1952];</v>
      </c>
    </row>
    <row r="80" spans="1:10">
      <c r="A80" t="s">
        <v>75</v>
      </c>
      <c r="B80" t="s">
        <v>239</v>
      </c>
      <c r="C80" s="2">
        <v>0.15</v>
      </c>
      <c r="D80" s="2">
        <v>1.95</v>
      </c>
      <c r="E80">
        <v>89</v>
      </c>
      <c r="F80">
        <v>9</v>
      </c>
      <c r="G80" s="2">
        <v>62.51</v>
      </c>
      <c r="H80">
        <v>1946</v>
      </c>
      <c r="I80" t="s">
        <v>556</v>
      </c>
      <c r="J80" t="str">
        <f t="shared" si="2"/>
        <v>var lbr = ['Liberia', 0.15, 1.95, 89, 9, 62.51, 1946];</v>
      </c>
    </row>
    <row r="81" spans="1:10">
      <c r="A81" t="s">
        <v>146</v>
      </c>
      <c r="B81" t="s">
        <v>471</v>
      </c>
      <c r="C81" s="2">
        <v>6.07</v>
      </c>
      <c r="D81" s="2">
        <v>1.24</v>
      </c>
      <c r="E81">
        <v>162</v>
      </c>
      <c r="F81">
        <v>21</v>
      </c>
      <c r="G81" s="2">
        <v>71.930000000000007</v>
      </c>
      <c r="H81">
        <v>1951</v>
      </c>
      <c r="I81" t="s">
        <v>557</v>
      </c>
      <c r="J81" t="str">
        <f t="shared" si="2"/>
        <v>var lby = ['Libya', 6.07, 1.24, 162, 21, 71.93, 1951];</v>
      </c>
    </row>
    <row r="82" spans="1:10">
      <c r="A82" t="s">
        <v>118</v>
      </c>
      <c r="B82" t="s">
        <v>241</v>
      </c>
      <c r="C82" s="2">
        <v>0.86</v>
      </c>
      <c r="D82" s="2">
        <v>1.24</v>
      </c>
      <c r="E82">
        <v>131</v>
      </c>
      <c r="F82">
        <v>29</v>
      </c>
      <c r="G82" s="2">
        <v>75.28</v>
      </c>
      <c r="H82">
        <v>1931</v>
      </c>
      <c r="I82" t="s">
        <v>558</v>
      </c>
      <c r="J82" t="str">
        <f t="shared" si="2"/>
        <v>var lka = ['Sri Lanka', 0.86, 1.24, 131, 29, 75.28, 1931];</v>
      </c>
    </row>
    <row r="83" spans="1:10">
      <c r="A83" t="s">
        <v>74</v>
      </c>
      <c r="B83" t="s">
        <v>242</v>
      </c>
      <c r="C83" s="2">
        <v>0.11</v>
      </c>
      <c r="D83" s="2">
        <v>1.76</v>
      </c>
      <c r="E83">
        <v>68</v>
      </c>
      <c r="F83">
        <v>21</v>
      </c>
      <c r="G83" s="2">
        <v>54.17</v>
      </c>
      <c r="H83">
        <v>1965</v>
      </c>
      <c r="I83" t="s">
        <v>559</v>
      </c>
      <c r="J83" t="str">
        <f t="shared" si="2"/>
        <v>var lso = ['Lesotho', 0.11, 1.76, 68, 21, 54.17, 1965];</v>
      </c>
    </row>
    <row r="84" spans="1:10">
      <c r="A84" t="s">
        <v>76</v>
      </c>
      <c r="B84" t="s">
        <v>243</v>
      </c>
      <c r="C84" s="2">
        <v>5.92</v>
      </c>
      <c r="D84" s="2">
        <v>1.1100000000000001</v>
      </c>
      <c r="E84">
        <v>36</v>
      </c>
      <c r="F84">
        <v>77</v>
      </c>
      <c r="G84" s="2">
        <v>74.319999999999993</v>
      </c>
      <c r="H84">
        <v>1918</v>
      </c>
      <c r="I84" t="s">
        <v>560</v>
      </c>
      <c r="J84" t="str">
        <f t="shared" si="2"/>
        <v>var ltu = ['Lithuania', 5.92, 1.11, 36, 77, 74.32, 1918];</v>
      </c>
    </row>
    <row r="85" spans="1:10">
      <c r="A85" t="s">
        <v>77</v>
      </c>
      <c r="B85" t="s">
        <v>244</v>
      </c>
      <c r="C85" s="2">
        <v>20.420000000000002</v>
      </c>
      <c r="D85" s="2">
        <v>1.62</v>
      </c>
      <c r="E85">
        <v>17</v>
      </c>
      <c r="F85">
        <v>95</v>
      </c>
      <c r="G85" s="2">
        <v>82.29</v>
      </c>
      <c r="H85">
        <v>1919</v>
      </c>
      <c r="I85" t="s">
        <v>561</v>
      </c>
      <c r="J85" t="str">
        <f t="shared" si="2"/>
        <v>var lux = ['Luxembourg', 20.42, 1.62, 17, 95, 82.29, 1919];</v>
      </c>
    </row>
    <row r="86" spans="1:10">
      <c r="A86" t="s">
        <v>72</v>
      </c>
      <c r="B86" t="s">
        <v>245</v>
      </c>
      <c r="C86" s="2">
        <v>3.83</v>
      </c>
      <c r="D86" s="2">
        <v>1.27</v>
      </c>
      <c r="E86">
        <v>24</v>
      </c>
      <c r="F86">
        <v>76</v>
      </c>
      <c r="G86" s="2">
        <v>74.53</v>
      </c>
      <c r="H86">
        <v>1917</v>
      </c>
      <c r="I86" t="s">
        <v>562</v>
      </c>
      <c r="J86" t="str">
        <f t="shared" si="2"/>
        <v>var lva = ['Latvia', 3.83, 1.27, 24, 76, 74.53, 1917];</v>
      </c>
    </row>
    <row r="87" spans="1:10">
      <c r="A87" t="s">
        <v>87</v>
      </c>
      <c r="B87" t="s">
        <v>246</v>
      </c>
      <c r="C87" s="2">
        <v>2.12</v>
      </c>
      <c r="D87" s="2">
        <v>0.82</v>
      </c>
      <c r="E87">
        <v>135</v>
      </c>
      <c r="F87">
        <v>58</v>
      </c>
      <c r="G87" s="2">
        <v>75.819999999999993</v>
      </c>
      <c r="H87">
        <v>1963</v>
      </c>
      <c r="I87" t="s">
        <v>563</v>
      </c>
      <c r="J87" t="str">
        <f t="shared" si="2"/>
        <v>var mar = ['Morocco', 2.12, 0.82, 135, 58, 75.82, 1963];</v>
      </c>
    </row>
    <row r="88" spans="1:10">
      <c r="A88" t="s">
        <v>152</v>
      </c>
      <c r="B88" t="s">
        <v>472</v>
      </c>
      <c r="C88" s="2">
        <v>2</v>
      </c>
      <c r="D88" s="2">
        <v>0.66</v>
      </c>
      <c r="E88">
        <v>81</v>
      </c>
      <c r="F88">
        <v>48</v>
      </c>
      <c r="G88" s="2">
        <v>71.61</v>
      </c>
      <c r="H88">
        <v>1940</v>
      </c>
      <c r="I88" t="s">
        <v>564</v>
      </c>
      <c r="J88" t="str">
        <f t="shared" si="2"/>
        <v>var mda = ['Moldova', 2, 0.66, 81, 48, 71.61, 1940];</v>
      </c>
    </row>
    <row r="89" spans="1:10">
      <c r="A89" t="s">
        <v>78</v>
      </c>
      <c r="B89" t="s">
        <v>248</v>
      </c>
      <c r="C89" s="2">
        <v>0.11</v>
      </c>
      <c r="D89" s="2">
        <v>1.62</v>
      </c>
      <c r="E89">
        <v>54</v>
      </c>
      <c r="F89">
        <v>4</v>
      </c>
      <c r="G89" s="2">
        <v>65.930000000000007</v>
      </c>
      <c r="H89">
        <v>1959</v>
      </c>
      <c r="I89" t="s">
        <v>565</v>
      </c>
      <c r="J89" t="str">
        <f t="shared" si="2"/>
        <v>var mdg = ['Madagascar', 0.11, 1.62, 54, 4, 65.93, 1959];</v>
      </c>
    </row>
    <row r="90" spans="1:10">
      <c r="A90" t="s">
        <v>81</v>
      </c>
      <c r="B90" t="s">
        <v>249</v>
      </c>
      <c r="C90" s="2">
        <v>2.11</v>
      </c>
      <c r="D90" s="2">
        <v>1.71</v>
      </c>
      <c r="E90">
        <v>120</v>
      </c>
      <c r="F90">
        <v>54</v>
      </c>
      <c r="G90" s="2">
        <v>77.34</v>
      </c>
      <c r="H90">
        <v>1932</v>
      </c>
      <c r="I90" t="s">
        <v>566</v>
      </c>
      <c r="J90" t="str">
        <f t="shared" si="2"/>
        <v>var mdv = ['Maldives', 2.11, 1.71, 120, 54, 77.34, 1932];</v>
      </c>
    </row>
    <row r="91" spans="1:10">
      <c r="A91" t="s">
        <v>85</v>
      </c>
      <c r="B91" t="s">
        <v>250</v>
      </c>
      <c r="C91" s="2">
        <v>3.88</v>
      </c>
      <c r="D91" s="2">
        <v>1.04</v>
      </c>
      <c r="E91">
        <v>147</v>
      </c>
      <c r="F91">
        <v>45</v>
      </c>
      <c r="G91" s="2">
        <v>77.12</v>
      </c>
      <c r="H91">
        <v>1953</v>
      </c>
      <c r="I91" t="s">
        <v>567</v>
      </c>
      <c r="J91" t="str">
        <f t="shared" si="2"/>
        <v>var mex = ['Mexico', 3.88, 1.04, 147, 45, 77.12, 1953];</v>
      </c>
    </row>
    <row r="92" spans="1:10">
      <c r="A92" t="s">
        <v>148</v>
      </c>
      <c r="B92" t="s">
        <v>473</v>
      </c>
      <c r="C92" s="2">
        <v>4.87</v>
      </c>
      <c r="D92" s="2">
        <v>1.0900000000000001</v>
      </c>
      <c r="E92">
        <v>109</v>
      </c>
      <c r="F92">
        <v>69</v>
      </c>
      <c r="G92" s="2">
        <v>75.7</v>
      </c>
      <c r="H92">
        <v>1945</v>
      </c>
      <c r="I92" t="s">
        <v>568</v>
      </c>
      <c r="J92" t="str">
        <f t="shared" si="2"/>
        <v>var mkd = ['Macedonia', 4.87, 1.09, 109, 69, 75.7, 1945];</v>
      </c>
    </row>
    <row r="93" spans="1:10">
      <c r="A93" t="s">
        <v>82</v>
      </c>
      <c r="B93" t="s">
        <v>252</v>
      </c>
      <c r="C93" s="2">
        <v>0.05</v>
      </c>
      <c r="D93" s="2">
        <v>1.5</v>
      </c>
      <c r="E93">
        <v>115</v>
      </c>
      <c r="F93">
        <v>12</v>
      </c>
      <c r="G93" s="2">
        <v>57.97</v>
      </c>
      <c r="H93">
        <v>1956</v>
      </c>
      <c r="I93" t="s">
        <v>569</v>
      </c>
      <c r="J93" t="str">
        <f t="shared" si="2"/>
        <v>var mli = ['Mali', 0.05, 1.5, 115, 12, 57.97, 1956];</v>
      </c>
    </row>
    <row r="94" spans="1:10">
      <c r="A94" t="s">
        <v>83</v>
      </c>
      <c r="B94" t="s">
        <v>253</v>
      </c>
      <c r="C94" s="2">
        <v>3.69</v>
      </c>
      <c r="D94" s="2">
        <v>1.22</v>
      </c>
      <c r="E94">
        <v>65</v>
      </c>
      <c r="F94">
        <v>80</v>
      </c>
      <c r="G94" s="2">
        <v>81.8</v>
      </c>
      <c r="H94">
        <v>1947</v>
      </c>
      <c r="I94" t="s">
        <v>570</v>
      </c>
      <c r="J94" t="str">
        <f t="shared" si="2"/>
        <v>var mlt = ['Malta', 3.69, 1.22, 65, 80, 81.8, 1947];</v>
      </c>
    </row>
    <row r="95" spans="1:10">
      <c r="A95" t="s">
        <v>144</v>
      </c>
      <c r="B95" t="s">
        <v>254</v>
      </c>
      <c r="C95" s="2">
        <v>0.27</v>
      </c>
      <c r="D95" s="2">
        <v>1.49</v>
      </c>
      <c r="E95">
        <v>137</v>
      </c>
      <c r="F95">
        <v>3</v>
      </c>
      <c r="G95" s="2">
        <v>66.61</v>
      </c>
      <c r="H95">
        <v>1922</v>
      </c>
      <c r="I95" t="s">
        <v>571</v>
      </c>
      <c r="J95" t="str">
        <f t="shared" si="2"/>
        <v>var mmr = ['Myanmar', 0.27, 1.49, 137, 3, 66.61, 1922];</v>
      </c>
    </row>
    <row r="96" spans="1:10">
      <c r="A96" t="s">
        <v>86</v>
      </c>
      <c r="B96" t="s">
        <v>255</v>
      </c>
      <c r="C96" s="2">
        <v>5.0199999999999996</v>
      </c>
      <c r="D96" s="2">
        <v>1.17</v>
      </c>
      <c r="E96">
        <v>71</v>
      </c>
      <c r="F96">
        <v>36</v>
      </c>
      <c r="G96" s="2">
        <v>69.290000000000006</v>
      </c>
      <c r="H96">
        <v>1924</v>
      </c>
      <c r="I96" t="s">
        <v>572</v>
      </c>
      <c r="J96" t="str">
        <f t="shared" si="2"/>
        <v>var mng = ['Mongolia', 5.02, 1.17, 71, 36, 69.29, 1924];</v>
      </c>
    </row>
    <row r="97" spans="1:10">
      <c r="A97" t="s">
        <v>88</v>
      </c>
      <c r="B97" t="s">
        <v>256</v>
      </c>
      <c r="C97" s="2">
        <v>0.19</v>
      </c>
      <c r="D97" s="2">
        <v>1.97</v>
      </c>
      <c r="E97">
        <v>99</v>
      </c>
      <c r="F97">
        <v>6</v>
      </c>
      <c r="G97" s="2">
        <v>58.31</v>
      </c>
      <c r="H97">
        <v>1975</v>
      </c>
      <c r="I97" t="s">
        <v>573</v>
      </c>
      <c r="J97" t="str">
        <f t="shared" si="2"/>
        <v>var moz = ['Mozambique', 0.19, 1.97, 99, 6, 58.31, 1975];</v>
      </c>
    </row>
    <row r="98" spans="1:10">
      <c r="A98" t="s">
        <v>84</v>
      </c>
      <c r="B98" t="s">
        <v>257</v>
      </c>
      <c r="C98" s="2">
        <v>2.58</v>
      </c>
      <c r="D98" s="2">
        <v>1.23</v>
      </c>
      <c r="E98">
        <v>56</v>
      </c>
      <c r="F98">
        <v>43</v>
      </c>
      <c r="G98" s="2">
        <v>74.39</v>
      </c>
      <c r="H98">
        <v>1956</v>
      </c>
      <c r="I98" t="s">
        <v>574</v>
      </c>
      <c r="J98" t="str">
        <f t="shared" si="2"/>
        <v>var mus = ['Mauritius', 2.58, 1.23, 56, 43, 74.39, 1956];</v>
      </c>
    </row>
    <row r="99" spans="1:10">
      <c r="A99" t="s">
        <v>79</v>
      </c>
      <c r="B99" t="s">
        <v>258</v>
      </c>
      <c r="C99" s="2">
        <v>0.06</v>
      </c>
      <c r="D99" s="2">
        <v>1.49</v>
      </c>
      <c r="E99">
        <v>64</v>
      </c>
      <c r="F99">
        <v>7</v>
      </c>
      <c r="G99" s="2">
        <v>63.22</v>
      </c>
      <c r="H99">
        <v>1961</v>
      </c>
      <c r="I99" t="s">
        <v>575</v>
      </c>
      <c r="J99" t="str">
        <f t="shared" si="2"/>
        <v>var mwi = ['Malawi', 0.06, 1.49, 64, 7, 63.22, 1961];</v>
      </c>
    </row>
    <row r="100" spans="1:10">
      <c r="A100" t="s">
        <v>80</v>
      </c>
      <c r="B100" t="s">
        <v>259</v>
      </c>
      <c r="C100" s="2">
        <v>7.64</v>
      </c>
      <c r="D100" s="2">
        <v>1.7</v>
      </c>
      <c r="E100">
        <v>145</v>
      </c>
      <c r="F100">
        <v>69</v>
      </c>
      <c r="G100" s="2">
        <v>75.3</v>
      </c>
      <c r="H100">
        <v>1955</v>
      </c>
      <c r="I100" t="s">
        <v>576</v>
      </c>
      <c r="J100" t="str">
        <f t="shared" si="2"/>
        <v>var mys = ['Malaysia', 7.64, 1.7, 145, 69, 75.3, 1955];</v>
      </c>
    </row>
    <row r="101" spans="1:10">
      <c r="A101" t="s">
        <v>89</v>
      </c>
      <c r="B101" t="s">
        <v>260</v>
      </c>
      <c r="C101" s="2">
        <v>1.81</v>
      </c>
      <c r="D101" s="2">
        <v>1.22</v>
      </c>
      <c r="E101">
        <v>26</v>
      </c>
      <c r="F101">
        <v>16</v>
      </c>
      <c r="G101" s="2">
        <v>64.39</v>
      </c>
      <c r="H101">
        <v>1989</v>
      </c>
      <c r="I101" t="s">
        <v>577</v>
      </c>
      <c r="J101" t="str">
        <f t="shared" si="2"/>
        <v>var nam = ['Namibia', 1.81, 1.22, 26, 16, 64.39, 1989];</v>
      </c>
    </row>
    <row r="102" spans="1:10">
      <c r="A102" t="s">
        <v>94</v>
      </c>
      <c r="B102" t="s">
        <v>261</v>
      </c>
      <c r="C102" s="2">
        <v>0.46</v>
      </c>
      <c r="D102" s="2">
        <v>2.5499999999999998</v>
      </c>
      <c r="E102">
        <v>119</v>
      </c>
      <c r="F102">
        <v>46</v>
      </c>
      <c r="G102" s="2">
        <v>53.43</v>
      </c>
      <c r="H102">
        <v>1958</v>
      </c>
      <c r="I102" t="s">
        <v>578</v>
      </c>
      <c r="J102" t="str">
        <f t="shared" si="2"/>
        <v>var nga = ['Nigeria', 0.46, 2.55, 119, 46, 53.43, 1958];</v>
      </c>
    </row>
    <row r="103" spans="1:10">
      <c r="A103" t="s">
        <v>93</v>
      </c>
      <c r="B103" t="s">
        <v>262</v>
      </c>
      <c r="C103" s="2">
        <v>0.83</v>
      </c>
      <c r="D103" s="2">
        <v>1.58</v>
      </c>
      <c r="E103">
        <v>90</v>
      </c>
      <c r="F103">
        <v>19</v>
      </c>
      <c r="G103" s="2">
        <v>75.400000000000006</v>
      </c>
      <c r="H103">
        <v>1955</v>
      </c>
      <c r="I103" t="s">
        <v>579</v>
      </c>
      <c r="J103" t="str">
        <f t="shared" si="2"/>
        <v>var nic = ['Nicaragua', 0.83, 1.58, 90, 19, 75.4, 1955];</v>
      </c>
    </row>
    <row r="104" spans="1:10">
      <c r="A104" t="s">
        <v>91</v>
      </c>
      <c r="B104" t="s">
        <v>263</v>
      </c>
      <c r="C104" s="2">
        <v>9.66</v>
      </c>
      <c r="D104" s="2">
        <v>1.21</v>
      </c>
      <c r="E104">
        <v>3</v>
      </c>
      <c r="F104">
        <v>94</v>
      </c>
      <c r="G104" s="2">
        <v>81.510000000000005</v>
      </c>
      <c r="H104">
        <v>1919</v>
      </c>
      <c r="I104" t="s">
        <v>580</v>
      </c>
      <c r="J104" t="str">
        <f t="shared" si="2"/>
        <v>var nld = ['Netherlands', 9.66, 1.21, 3, 94, 81.51, 1919];</v>
      </c>
    </row>
    <row r="105" spans="1:10">
      <c r="A105" t="s">
        <v>95</v>
      </c>
      <c r="B105" t="s">
        <v>264</v>
      </c>
      <c r="C105" s="2">
        <v>8.5</v>
      </c>
      <c r="D105" s="2">
        <v>2.4</v>
      </c>
      <c r="E105">
        <v>1</v>
      </c>
      <c r="F105">
        <v>98</v>
      </c>
      <c r="G105" s="2">
        <v>82.51</v>
      </c>
      <c r="H105">
        <v>1913</v>
      </c>
      <c r="I105" t="s">
        <v>581</v>
      </c>
      <c r="J105" t="str">
        <f t="shared" si="2"/>
        <v>var nor = ['Norway', 8.5, 2.4, 1, 98, 82.51, 1913];</v>
      </c>
    </row>
    <row r="106" spans="1:10">
      <c r="A106" t="s">
        <v>90</v>
      </c>
      <c r="B106" t="s">
        <v>265</v>
      </c>
      <c r="C106" s="2">
        <v>0.16</v>
      </c>
      <c r="D106" s="2">
        <v>0.5</v>
      </c>
      <c r="E106">
        <v>106</v>
      </c>
      <c r="F106">
        <v>17</v>
      </c>
      <c r="G106" s="2">
        <v>70.25</v>
      </c>
      <c r="H106">
        <v>1951</v>
      </c>
      <c r="I106" t="s">
        <v>582</v>
      </c>
      <c r="J106" t="str">
        <f t="shared" si="2"/>
        <v>var npl = ['Nepal', 0.16, 0.5, 106, 17, 70.25, 1951];</v>
      </c>
    </row>
    <row r="107" spans="1:10">
      <c r="A107" t="s">
        <v>92</v>
      </c>
      <c r="B107" t="s">
        <v>266</v>
      </c>
      <c r="C107" s="2">
        <v>7.95</v>
      </c>
      <c r="D107" s="2">
        <v>2.02</v>
      </c>
      <c r="E107">
        <v>8</v>
      </c>
      <c r="F107">
        <v>89</v>
      </c>
      <c r="G107" s="2">
        <v>81.61</v>
      </c>
      <c r="H107">
        <v>1893</v>
      </c>
      <c r="I107" t="s">
        <v>583</v>
      </c>
      <c r="J107" t="str">
        <f t="shared" si="2"/>
        <v>var nzl = ['New Zealand', 7.95, 2.02, 8, 89, 81.61, 1893];</v>
      </c>
    </row>
    <row r="108" spans="1:10">
      <c r="A108" t="s">
        <v>96</v>
      </c>
      <c r="B108" t="s">
        <v>267</v>
      </c>
      <c r="C108" s="2">
        <v>13.79</v>
      </c>
      <c r="D108" s="2">
        <v>1.66</v>
      </c>
      <c r="E108">
        <v>127</v>
      </c>
      <c r="F108">
        <v>71</v>
      </c>
      <c r="G108" s="2">
        <v>77.03</v>
      </c>
      <c r="H108">
        <v>2003</v>
      </c>
      <c r="I108" t="s">
        <v>584</v>
      </c>
      <c r="J108" t="str">
        <f t="shared" si="2"/>
        <v>var omn = ['Oman', 13.79, 1.66, 127, 71, 77.03, 2003];</v>
      </c>
    </row>
    <row r="109" spans="1:10">
      <c r="A109" t="s">
        <v>97</v>
      </c>
      <c r="B109" t="s">
        <v>268</v>
      </c>
      <c r="C109" s="2">
        <v>0.87</v>
      </c>
      <c r="D109" s="2">
        <v>0.76</v>
      </c>
      <c r="E109">
        <v>139</v>
      </c>
      <c r="F109">
        <v>18</v>
      </c>
      <c r="G109" s="2">
        <v>66.48</v>
      </c>
      <c r="H109">
        <v>1947</v>
      </c>
      <c r="I109" t="s">
        <v>585</v>
      </c>
      <c r="J109" t="str">
        <f t="shared" si="2"/>
        <v>var pak = ['Pakistan', 0.87, 0.76, 139, 18, 66.48, 1947];</v>
      </c>
    </row>
    <row r="110" spans="1:10">
      <c r="A110" t="s">
        <v>98</v>
      </c>
      <c r="B110" t="s">
        <v>269</v>
      </c>
      <c r="C110" s="2">
        <v>3.56</v>
      </c>
      <c r="D110" s="2">
        <v>1.29</v>
      </c>
      <c r="E110">
        <v>91</v>
      </c>
      <c r="F110">
        <v>45</v>
      </c>
      <c r="G110" s="2">
        <v>78</v>
      </c>
      <c r="H110">
        <v>1946</v>
      </c>
      <c r="I110" t="s">
        <v>586</v>
      </c>
      <c r="J110" t="str">
        <f t="shared" si="2"/>
        <v>var pan = ['Panama', 3.56, 1.29, 91, 45, 78, 1946];</v>
      </c>
    </row>
    <row r="111" spans="1:10">
      <c r="A111" t="s">
        <v>101</v>
      </c>
      <c r="B111" t="s">
        <v>270</v>
      </c>
      <c r="C111" s="2">
        <v>1.57</v>
      </c>
      <c r="D111" s="2">
        <v>1.33</v>
      </c>
      <c r="E111">
        <v>88</v>
      </c>
      <c r="F111">
        <v>41</v>
      </c>
      <c r="G111" s="2">
        <v>74.98</v>
      </c>
      <c r="H111">
        <v>1955</v>
      </c>
      <c r="I111" t="s">
        <v>587</v>
      </c>
      <c r="J111" t="str">
        <f t="shared" si="2"/>
        <v>var per = ['Peru', 1.57, 1.33, 88, 41, 74.98, 1955];</v>
      </c>
    </row>
    <row r="112" spans="1:10">
      <c r="A112" t="s">
        <v>102</v>
      </c>
      <c r="B112" t="s">
        <v>271</v>
      </c>
      <c r="C112" s="2">
        <v>1.04</v>
      </c>
      <c r="D112" s="2">
        <v>1.6</v>
      </c>
      <c r="E112">
        <v>133</v>
      </c>
      <c r="F112">
        <v>44</v>
      </c>
      <c r="G112" s="2">
        <v>69.09</v>
      </c>
      <c r="H112">
        <v>1937</v>
      </c>
      <c r="I112" t="s">
        <v>588</v>
      </c>
      <c r="J112" t="str">
        <f t="shared" si="2"/>
        <v>var phl = ['Philippines', 1.04, 1.6, 133, 44, 69.09, 1937];</v>
      </c>
    </row>
    <row r="113" spans="1:10">
      <c r="A113" t="s">
        <v>99</v>
      </c>
      <c r="B113" t="s">
        <v>272</v>
      </c>
      <c r="C113" s="2">
        <v>0.71</v>
      </c>
      <c r="D113" s="2">
        <v>3.46</v>
      </c>
      <c r="E113">
        <v>53</v>
      </c>
      <c r="F113">
        <v>12</v>
      </c>
      <c r="G113" s="2">
        <v>65.540000000000006</v>
      </c>
      <c r="H113">
        <v>1964</v>
      </c>
      <c r="I113" t="s">
        <v>589</v>
      </c>
      <c r="J113" t="str">
        <f t="shared" si="2"/>
        <v>var png = ['Papua New Guinea', 0.71, 3.46, 53, 12, 65.54, 1964];</v>
      </c>
    </row>
    <row r="114" spans="1:10">
      <c r="A114" t="s">
        <v>103</v>
      </c>
      <c r="B114" t="s">
        <v>273</v>
      </c>
      <c r="C114" s="2">
        <v>8.4700000000000006</v>
      </c>
      <c r="D114" s="2">
        <v>0.83</v>
      </c>
      <c r="E114">
        <v>58</v>
      </c>
      <c r="F114">
        <v>72</v>
      </c>
      <c r="G114" s="2">
        <v>77.45</v>
      </c>
      <c r="H114">
        <v>1918</v>
      </c>
      <c r="I114" t="s">
        <v>590</v>
      </c>
      <c r="J114" t="str">
        <f t="shared" si="2"/>
        <v>var pol = ['Poland', 8.47, 0.83, 58, 72, 77.45, 1918];</v>
      </c>
    </row>
    <row r="115" spans="1:10">
      <c r="A115" t="s">
        <v>104</v>
      </c>
      <c r="B115" t="s">
        <v>274</v>
      </c>
      <c r="C115" s="2">
        <v>4.5999999999999996</v>
      </c>
      <c r="D115" s="2">
        <v>0.83</v>
      </c>
      <c r="E115">
        <v>14</v>
      </c>
      <c r="F115">
        <v>67</v>
      </c>
      <c r="G115" s="2">
        <v>81.13</v>
      </c>
      <c r="H115">
        <v>1976</v>
      </c>
      <c r="I115" t="s">
        <v>591</v>
      </c>
      <c r="J115" t="str">
        <f t="shared" si="2"/>
        <v>var prt = ['Portugal', 4.6, 0.83, 14, 67, 81.13, 1976];</v>
      </c>
    </row>
    <row r="116" spans="1:10">
      <c r="A116" t="s">
        <v>100</v>
      </c>
      <c r="B116" t="s">
        <v>275</v>
      </c>
      <c r="C116" s="2">
        <v>0.8</v>
      </c>
      <c r="D116" s="2">
        <v>0.91</v>
      </c>
      <c r="E116">
        <v>107</v>
      </c>
      <c r="F116">
        <v>47</v>
      </c>
      <c r="G116" s="2">
        <v>73.12</v>
      </c>
      <c r="H116">
        <v>1961</v>
      </c>
      <c r="I116" t="s">
        <v>592</v>
      </c>
      <c r="J116" t="str">
        <f t="shared" si="2"/>
        <v>var pry = ['Paraguay', 0.8, 0.91, 107, 47, 73.12, 1961];</v>
      </c>
    </row>
    <row r="117" spans="1:10">
      <c r="A117" t="s">
        <v>106</v>
      </c>
      <c r="B117" t="s">
        <v>277</v>
      </c>
      <c r="C117" s="2">
        <v>3.68</v>
      </c>
      <c r="D117" s="2">
        <v>1.21</v>
      </c>
      <c r="E117">
        <v>44</v>
      </c>
      <c r="F117">
        <v>58</v>
      </c>
      <c r="G117" s="2">
        <v>75.010000000000005</v>
      </c>
      <c r="H117">
        <v>1946</v>
      </c>
      <c r="I117" t="s">
        <v>594</v>
      </c>
      <c r="J117" t="str">
        <f t="shared" si="2"/>
        <v>var rou = ['Romania', 3.68, 1.21, 44, 58, 75.01, 1946];</v>
      </c>
    </row>
    <row r="118" spans="1:10">
      <c r="A118" t="s">
        <v>147</v>
      </c>
      <c r="B118" t="s">
        <v>474</v>
      </c>
      <c r="C118" s="2">
        <v>12.63</v>
      </c>
      <c r="D118" s="2">
        <v>1.1100000000000001</v>
      </c>
      <c r="E118">
        <v>148</v>
      </c>
      <c r="F118">
        <v>71</v>
      </c>
      <c r="G118" s="2">
        <v>71.59</v>
      </c>
      <c r="H118">
        <v>1917</v>
      </c>
      <c r="I118" t="s">
        <v>595</v>
      </c>
      <c r="J118" t="str">
        <f t="shared" si="2"/>
        <v>var rus = ['Russia', 12.63, 1.11, 148, 71, 71.59, 1917];</v>
      </c>
    </row>
    <row r="119" spans="1:10">
      <c r="A119" t="s">
        <v>107</v>
      </c>
      <c r="B119" t="s">
        <v>279</v>
      </c>
      <c r="C119" s="2">
        <v>7.0000000000000007E-2</v>
      </c>
      <c r="D119" s="2">
        <v>1.21</v>
      </c>
      <c r="E119">
        <v>156</v>
      </c>
      <c r="F119">
        <v>12</v>
      </c>
      <c r="G119" s="2">
        <v>67.13</v>
      </c>
      <c r="H119">
        <v>1961</v>
      </c>
      <c r="I119" t="s">
        <v>596</v>
      </c>
      <c r="J119" t="str">
        <f t="shared" si="2"/>
        <v>var rwa = ['Rwanda', 0.07, 1.21, 156, 12, 67.13, 1961];</v>
      </c>
    </row>
    <row r="120" spans="1:10">
      <c r="A120" t="s">
        <v>119</v>
      </c>
      <c r="B120" t="s">
        <v>281</v>
      </c>
      <c r="C120" s="2">
        <v>0.36</v>
      </c>
      <c r="D120" s="2">
        <v>0.82</v>
      </c>
      <c r="E120">
        <v>174</v>
      </c>
      <c r="F120">
        <v>26</v>
      </c>
      <c r="G120" s="2">
        <v>64.489999999999995</v>
      </c>
      <c r="H120">
        <v>1964</v>
      </c>
      <c r="I120" t="s">
        <v>598</v>
      </c>
      <c r="J120" t="str">
        <f t="shared" si="2"/>
        <v>var sdn = ['Sudan', 0.36, 0.82, 174, 26, 64.49, 1964];</v>
      </c>
    </row>
    <row r="121" spans="1:10">
      <c r="A121" t="s">
        <v>110</v>
      </c>
      <c r="B121" t="s">
        <v>282</v>
      </c>
      <c r="C121" s="2">
        <v>0.56000000000000005</v>
      </c>
      <c r="D121" s="2">
        <v>1.99</v>
      </c>
      <c r="E121">
        <v>50</v>
      </c>
      <c r="F121">
        <v>23</v>
      </c>
      <c r="G121" s="2">
        <v>67.150000000000006</v>
      </c>
      <c r="H121">
        <v>1945</v>
      </c>
      <c r="I121" t="s">
        <v>599</v>
      </c>
      <c r="J121" t="str">
        <f t="shared" si="2"/>
        <v>var sen = ['Senegal', 0.56, 1.99, 50, 23, 67.15, 1945];</v>
      </c>
    </row>
    <row r="122" spans="1:10">
      <c r="A122" t="s">
        <v>112</v>
      </c>
      <c r="B122" t="s">
        <v>283</v>
      </c>
      <c r="C122" s="2">
        <v>8.42</v>
      </c>
      <c r="D122" s="2">
        <v>2.25</v>
      </c>
      <c r="E122">
        <v>151</v>
      </c>
      <c r="F122">
        <v>83</v>
      </c>
      <c r="G122" s="2">
        <v>82.8</v>
      </c>
      <c r="H122">
        <v>1947</v>
      </c>
      <c r="I122" t="s">
        <v>600</v>
      </c>
      <c r="J122" t="str">
        <f t="shared" si="2"/>
        <v>var sgp = ['Singapore', 8.42, 2.25, 151, 83, 82.8, 1947];</v>
      </c>
    </row>
    <row r="123" spans="1:10">
      <c r="A123" t="s">
        <v>39</v>
      </c>
      <c r="B123" t="s">
        <v>284</v>
      </c>
      <c r="C123" s="2">
        <v>1.17</v>
      </c>
      <c r="D123" s="2">
        <v>1.28</v>
      </c>
      <c r="E123">
        <v>66</v>
      </c>
      <c r="F123">
        <v>38</v>
      </c>
      <c r="G123" s="2">
        <v>73.510000000000005</v>
      </c>
      <c r="H123">
        <v>1950</v>
      </c>
      <c r="I123" t="s">
        <v>601</v>
      </c>
      <c r="J123" t="str">
        <f t="shared" si="2"/>
        <v>var slv = ['El Salvador', 1.17, 1.28, 66, 38, 73.51, 1950];</v>
      </c>
    </row>
    <row r="124" spans="1:10">
      <c r="A124" t="s">
        <v>115</v>
      </c>
      <c r="B124" t="s">
        <v>285</v>
      </c>
      <c r="C124" s="2">
        <v>7.0000000000000007E-2</v>
      </c>
      <c r="D124" s="2">
        <v>1.5</v>
      </c>
      <c r="E124">
        <v>168</v>
      </c>
      <c r="F124">
        <v>2</v>
      </c>
      <c r="G124" s="2">
        <v>56.29</v>
      </c>
      <c r="H124">
        <v>1956</v>
      </c>
      <c r="I124" t="s">
        <v>602</v>
      </c>
      <c r="J124" t="str">
        <f t="shared" si="2"/>
        <v>var som = ['Somalia', 0.07, 1.5, 168, 2, 56.29, 1956];</v>
      </c>
    </row>
    <row r="125" spans="1:10">
      <c r="A125" t="s">
        <v>120</v>
      </c>
      <c r="B125" t="s">
        <v>286</v>
      </c>
      <c r="C125" s="2">
        <v>3.05</v>
      </c>
      <c r="D125" s="2">
        <v>1.63</v>
      </c>
      <c r="E125">
        <v>21</v>
      </c>
      <c r="F125">
        <v>42</v>
      </c>
      <c r="G125" s="2">
        <v>71.41</v>
      </c>
      <c r="H125">
        <v>1948</v>
      </c>
      <c r="I125" t="s">
        <v>603</v>
      </c>
      <c r="J125" t="str">
        <f t="shared" si="2"/>
        <v>var sur = ['Suriname', 3.05, 1.63, 21, 42, 71.41, 1948];</v>
      </c>
    </row>
    <row r="126" spans="1:10">
      <c r="A126" t="s">
        <v>113</v>
      </c>
      <c r="B126" t="s">
        <v>287</v>
      </c>
      <c r="C126" s="2">
        <v>7.13</v>
      </c>
      <c r="D126" s="2">
        <v>1.01</v>
      </c>
      <c r="E126">
        <v>27</v>
      </c>
      <c r="F126">
        <v>83</v>
      </c>
      <c r="G126" s="2">
        <v>76.56</v>
      </c>
      <c r="H126">
        <v>1920</v>
      </c>
      <c r="I126" t="s">
        <v>604</v>
      </c>
      <c r="J126" t="str">
        <f t="shared" si="2"/>
        <v>var svk = ['Slovakia', 7.13, 1.01, 27, 83, 76.56, 1920];</v>
      </c>
    </row>
    <row r="127" spans="1:10">
      <c r="A127" t="s">
        <v>114</v>
      </c>
      <c r="B127" t="s">
        <v>288</v>
      </c>
      <c r="C127" s="2">
        <v>8.07</v>
      </c>
      <c r="D127" s="2">
        <v>1.1399999999999999</v>
      </c>
      <c r="E127">
        <v>32</v>
      </c>
      <c r="F127">
        <v>72</v>
      </c>
      <c r="G127" s="2">
        <v>80.78</v>
      </c>
      <c r="H127">
        <v>1945</v>
      </c>
      <c r="I127" t="s">
        <v>605</v>
      </c>
      <c r="J127" t="str">
        <f t="shared" si="2"/>
        <v>var svn = ['Slovenia', 8.07, 1.14, 32, 72, 80.78, 1945];</v>
      </c>
    </row>
    <row r="128" spans="1:10">
      <c r="A128" t="s">
        <v>122</v>
      </c>
      <c r="B128" t="s">
        <v>289</v>
      </c>
      <c r="C128" s="2">
        <v>5.04</v>
      </c>
      <c r="D128" s="2">
        <v>1.38</v>
      </c>
      <c r="E128">
        <v>2</v>
      </c>
      <c r="F128">
        <v>93</v>
      </c>
      <c r="G128" s="2">
        <v>82.2</v>
      </c>
      <c r="H128">
        <v>1919</v>
      </c>
      <c r="I128" t="s">
        <v>606</v>
      </c>
      <c r="J128" t="str">
        <f t="shared" si="2"/>
        <v>var swe = ['Sweden', 5.04, 1.38, 2, 93, 82.2, 1919];</v>
      </c>
    </row>
    <row r="129" spans="1:10">
      <c r="A129" t="s">
        <v>121</v>
      </c>
      <c r="B129" t="s">
        <v>290</v>
      </c>
      <c r="C129" s="2">
        <v>0.82</v>
      </c>
      <c r="D129" s="2">
        <v>0.83</v>
      </c>
      <c r="E129">
        <v>152</v>
      </c>
      <c r="F129">
        <v>28</v>
      </c>
      <c r="G129" s="2">
        <v>57.75</v>
      </c>
      <c r="H129">
        <v>1968</v>
      </c>
      <c r="I129" t="s">
        <v>607</v>
      </c>
      <c r="J129" t="str">
        <f t="shared" si="2"/>
        <v>var swz = ['Swaziland', 0.82, 0.83, 152, 28, 57.75, 1968];</v>
      </c>
    </row>
    <row r="130" spans="1:10">
      <c r="A130" t="s">
        <v>111</v>
      </c>
      <c r="B130" t="s">
        <v>291</v>
      </c>
      <c r="C130" s="2">
        <v>10.19</v>
      </c>
      <c r="D130" s="2">
        <v>2</v>
      </c>
      <c r="E130">
        <v>85</v>
      </c>
      <c r="F130">
        <v>58</v>
      </c>
      <c r="G130" s="2">
        <v>74.31</v>
      </c>
      <c r="H130">
        <v>1948</v>
      </c>
      <c r="I130" t="s">
        <v>608</v>
      </c>
      <c r="J130" t="str">
        <f t="shared" si="2"/>
        <v>var syc = ['Seychelles', 10.19, 2, 85, 58, 74.31, 1948];</v>
      </c>
    </row>
    <row r="131" spans="1:10">
      <c r="A131" t="s">
        <v>150</v>
      </c>
      <c r="B131" t="s">
        <v>475</v>
      </c>
      <c r="C131" s="2">
        <v>2.21</v>
      </c>
      <c r="D131" s="2">
        <v>0.93</v>
      </c>
      <c r="E131">
        <v>177</v>
      </c>
      <c r="F131">
        <v>30</v>
      </c>
      <c r="G131" s="2">
        <v>70.31</v>
      </c>
      <c r="H131">
        <v>1949</v>
      </c>
      <c r="I131" t="s">
        <v>609</v>
      </c>
      <c r="J131" t="str">
        <f t="shared" si="2"/>
        <v>var syr = ['Syria', 2.21, 0.93, 177, 30, 70.31, 1949];</v>
      </c>
    </row>
    <row r="132" spans="1:10">
      <c r="A132" t="s">
        <v>25</v>
      </c>
      <c r="B132" t="s">
        <v>293</v>
      </c>
      <c r="C132" s="2">
        <v>0.01</v>
      </c>
      <c r="D132" s="2">
        <v>1.95</v>
      </c>
      <c r="E132">
        <v>123</v>
      </c>
      <c r="F132">
        <v>3</v>
      </c>
      <c r="G132" s="2">
        <v>52.9</v>
      </c>
      <c r="H132">
        <v>1958</v>
      </c>
      <c r="I132" t="s">
        <v>610</v>
      </c>
      <c r="J132" t="str">
        <f t="shared" si="2"/>
        <v>var tcd = ['Chad', 0.01, 1.95, 123, 3, 52.9, 1958];</v>
      </c>
    </row>
    <row r="133" spans="1:10">
      <c r="A133" t="s">
        <v>125</v>
      </c>
      <c r="B133" t="s">
        <v>294</v>
      </c>
      <c r="C133" s="2">
        <v>3.91</v>
      </c>
      <c r="D133" s="2">
        <v>1.4</v>
      </c>
      <c r="E133">
        <v>140</v>
      </c>
      <c r="F133">
        <v>43</v>
      </c>
      <c r="G133" s="2">
        <v>75.3</v>
      </c>
      <c r="H133">
        <v>1932</v>
      </c>
      <c r="I133" t="s">
        <v>611</v>
      </c>
      <c r="J133" t="str">
        <f t="shared" ref="J133:J149" si="3">CONCATENATE("var ", I133, " = ['", B133, "', ", C133, ", ", D133, ", ", E133, ", ", F133, ", ", G133, ", ", H133, "];")</f>
        <v>var tha = ['Thailand', 3.91, 1.4, 140, 43, 75.3, 1932];</v>
      </c>
    </row>
    <row r="134" spans="1:10">
      <c r="A134" t="s">
        <v>124</v>
      </c>
      <c r="B134" t="s">
        <v>295</v>
      </c>
      <c r="C134" s="2">
        <v>0.94</v>
      </c>
      <c r="D134" s="2">
        <v>0.78</v>
      </c>
      <c r="E134">
        <v>149</v>
      </c>
      <c r="F134">
        <v>19</v>
      </c>
      <c r="G134" s="2">
        <v>71.05</v>
      </c>
      <c r="H134">
        <v>1924</v>
      </c>
      <c r="I134" t="s">
        <v>612</v>
      </c>
      <c r="J134" t="str">
        <f t="shared" si="3"/>
        <v>var tjk = ['Tajikistan', 0.94, 0.78, 149, 19, 71.05, 1924];</v>
      </c>
    </row>
    <row r="135" spans="1:10">
      <c r="A135" t="s">
        <v>129</v>
      </c>
      <c r="B135" t="s">
        <v>296</v>
      </c>
      <c r="C135" s="2">
        <v>11.08</v>
      </c>
      <c r="D135" s="2">
        <v>1.1499999999999999</v>
      </c>
      <c r="E135">
        <v>178</v>
      </c>
      <c r="F135">
        <v>15</v>
      </c>
      <c r="G135" s="2">
        <v>67.84</v>
      </c>
      <c r="H135">
        <v>1924</v>
      </c>
      <c r="I135" t="s">
        <v>613</v>
      </c>
      <c r="J135" t="str">
        <f t="shared" si="3"/>
        <v>var tkm = ['Turkmenistan', 11.08, 1.15, 178, 15, 67.84, 1924];</v>
      </c>
    </row>
    <row r="136" spans="1:10">
      <c r="A136" t="s">
        <v>126</v>
      </c>
      <c r="B136" t="s">
        <v>297</v>
      </c>
      <c r="C136" s="2">
        <v>29.75</v>
      </c>
      <c r="D136" s="2">
        <v>1.88</v>
      </c>
      <c r="E136">
        <v>39</v>
      </c>
      <c r="F136">
        <v>69</v>
      </c>
      <c r="G136" s="2">
        <v>70.67</v>
      </c>
      <c r="H136">
        <v>1925</v>
      </c>
      <c r="I136" t="s">
        <v>614</v>
      </c>
      <c r="J136" t="str">
        <f t="shared" si="3"/>
        <v>var tto = ['Trinidad and Tobago', 29.75, 1.88, 39, 69, 70.67, 1925];</v>
      </c>
    </row>
    <row r="137" spans="1:10">
      <c r="A137" t="s">
        <v>127</v>
      </c>
      <c r="B137" t="s">
        <v>298</v>
      </c>
      <c r="C137" s="2">
        <v>2.57</v>
      </c>
      <c r="D137" s="2">
        <v>0.7</v>
      </c>
      <c r="E137">
        <v>97</v>
      </c>
      <c r="F137">
        <v>48</v>
      </c>
      <c r="G137" s="2">
        <v>75.73</v>
      </c>
      <c r="H137">
        <v>1957</v>
      </c>
      <c r="I137" t="s">
        <v>615</v>
      </c>
      <c r="J137" t="str">
        <f t="shared" si="3"/>
        <v>var tun = ['Tunisia', 2.57, 0.7, 97, 48, 75.73, 1957];</v>
      </c>
    </row>
    <row r="138" spans="1:10">
      <c r="A138" t="s">
        <v>128</v>
      </c>
      <c r="B138" t="s">
        <v>299</v>
      </c>
      <c r="C138" s="2">
        <v>4.41</v>
      </c>
      <c r="D138" s="2">
        <v>0.91</v>
      </c>
      <c r="E138">
        <v>157</v>
      </c>
      <c r="F138">
        <v>58</v>
      </c>
      <c r="G138" s="2">
        <v>75.760000000000005</v>
      </c>
      <c r="H138">
        <v>1934</v>
      </c>
      <c r="I138" t="s">
        <v>616</v>
      </c>
      <c r="J138" t="str">
        <f t="shared" si="3"/>
        <v>var tur = ['Turkey', 4.41, 0.91, 157, 58, 75.76, 1934];</v>
      </c>
    </row>
    <row r="139" spans="1:10">
      <c r="A139" t="s">
        <v>130</v>
      </c>
      <c r="B139" t="s">
        <v>300</v>
      </c>
      <c r="C139" s="2">
        <v>0.05</v>
      </c>
      <c r="D139" s="2">
        <v>1.17</v>
      </c>
      <c r="E139">
        <v>117</v>
      </c>
      <c r="F139">
        <v>19</v>
      </c>
      <c r="G139" s="2">
        <v>59.89</v>
      </c>
      <c r="H139">
        <v>1962</v>
      </c>
      <c r="I139" t="s">
        <v>617</v>
      </c>
      <c r="J139" t="str">
        <f t="shared" si="3"/>
        <v>var uga = ['Uganda', 0.05, 1.17, 117, 19, 59.89, 1962];</v>
      </c>
    </row>
    <row r="140" spans="1:10">
      <c r="A140" t="s">
        <v>131</v>
      </c>
      <c r="B140" t="s">
        <v>301</v>
      </c>
      <c r="C140" s="2">
        <v>6.71</v>
      </c>
      <c r="D140" s="2">
        <v>0.93</v>
      </c>
      <c r="E140">
        <v>101</v>
      </c>
      <c r="F140">
        <v>44</v>
      </c>
      <c r="G140" s="2">
        <v>71.48</v>
      </c>
      <c r="H140">
        <v>1919</v>
      </c>
      <c r="I140" t="s">
        <v>618</v>
      </c>
      <c r="J140" t="str">
        <f t="shared" si="3"/>
        <v>var ukr = ['Ukraine', 6.71, 0.93, 101, 44, 71.48, 1919];</v>
      </c>
    </row>
    <row r="141" spans="1:10">
      <c r="A141" t="s">
        <v>135</v>
      </c>
      <c r="B141" t="s">
        <v>302</v>
      </c>
      <c r="C141" s="2">
        <v>1.94</v>
      </c>
      <c r="D141" s="2">
        <v>0.84</v>
      </c>
      <c r="E141">
        <v>20</v>
      </c>
      <c r="F141">
        <v>65</v>
      </c>
      <c r="G141" s="2">
        <v>77.489999999999995</v>
      </c>
      <c r="H141">
        <v>1927</v>
      </c>
      <c r="I141" t="s">
        <v>619</v>
      </c>
      <c r="J141" t="str">
        <f t="shared" si="3"/>
        <v>var ury = ['Uruguay', 1.94, 0.84, 20, 65, 77.49, 1927];</v>
      </c>
    </row>
    <row r="142" spans="1:10">
      <c r="A142" t="s">
        <v>134</v>
      </c>
      <c r="B142" t="s">
        <v>303</v>
      </c>
      <c r="C142" s="2">
        <v>16.55</v>
      </c>
      <c r="D142" s="2">
        <v>0.99</v>
      </c>
      <c r="E142">
        <v>45</v>
      </c>
      <c r="F142">
        <v>89</v>
      </c>
      <c r="G142" s="2">
        <v>78.69</v>
      </c>
      <c r="H142">
        <v>1920</v>
      </c>
      <c r="I142" t="s">
        <v>620</v>
      </c>
      <c r="J142" t="str">
        <f t="shared" si="3"/>
        <v>var usa = ['United States', 16.55, 0.99, 45, 89, 78.69, 1920];</v>
      </c>
    </row>
    <row r="143" spans="1:10">
      <c r="A143" t="s">
        <v>136</v>
      </c>
      <c r="B143" t="s">
        <v>304</v>
      </c>
      <c r="C143" s="2">
        <v>3.91</v>
      </c>
      <c r="D143" s="2">
        <v>0.9</v>
      </c>
      <c r="E143">
        <v>165</v>
      </c>
      <c r="F143">
        <v>51</v>
      </c>
      <c r="G143" s="2">
        <v>71.31</v>
      </c>
      <c r="H143">
        <v>1938</v>
      </c>
      <c r="I143" t="s">
        <v>621</v>
      </c>
      <c r="J143" t="str">
        <f t="shared" si="3"/>
        <v>var uzb = ['Uzbekistan', 3.91, 0.9, 165, 51, 71.31, 1938];</v>
      </c>
    </row>
    <row r="144" spans="1:10">
      <c r="A144" t="s">
        <v>142</v>
      </c>
      <c r="B144" t="s">
        <v>476</v>
      </c>
      <c r="C144" s="2">
        <v>5.96</v>
      </c>
      <c r="D144" s="2">
        <v>1.97</v>
      </c>
      <c r="E144">
        <v>143</v>
      </c>
      <c r="F144">
        <v>58</v>
      </c>
      <c r="G144" s="2">
        <v>74.55</v>
      </c>
      <c r="H144">
        <v>1946</v>
      </c>
      <c r="I144" t="s">
        <v>622</v>
      </c>
      <c r="J144" t="str">
        <f t="shared" si="3"/>
        <v>var ven = ['Venezuela', 5.96, 1.97, 143, 58, 74.55, 1946];</v>
      </c>
    </row>
    <row r="145" spans="1:10">
      <c r="A145" t="s">
        <v>108</v>
      </c>
      <c r="B145" t="s">
        <v>307</v>
      </c>
      <c r="C145" s="2">
        <v>1</v>
      </c>
      <c r="D145" s="2">
        <v>1.96</v>
      </c>
      <c r="E145">
        <v>22</v>
      </c>
      <c r="F145">
        <v>29</v>
      </c>
      <c r="G145" s="2">
        <v>75.010000000000005</v>
      </c>
      <c r="H145">
        <v>1990</v>
      </c>
      <c r="I145" t="s">
        <v>624</v>
      </c>
      <c r="J145" t="str">
        <f t="shared" si="3"/>
        <v>var wsm = ['Samoa', 1, 1.96, 22, 29, 75.01, 1990];</v>
      </c>
    </row>
    <row r="146" spans="1:10">
      <c r="A146" t="s">
        <v>137</v>
      </c>
      <c r="B146" t="s">
        <v>308</v>
      </c>
      <c r="C146" s="2">
        <v>0.94</v>
      </c>
      <c r="D146" s="2">
        <v>1.52</v>
      </c>
      <c r="E146">
        <v>167</v>
      </c>
      <c r="F146">
        <v>25</v>
      </c>
      <c r="G146" s="2">
        <v>64.95</v>
      </c>
      <c r="H146">
        <v>1970</v>
      </c>
      <c r="I146" t="s">
        <v>625</v>
      </c>
      <c r="J146" t="str">
        <f t="shared" si="3"/>
        <v>var yem = ['Yemen', 0.94, 1.52, 167, 25, 64.95, 1970];</v>
      </c>
    </row>
    <row r="147" spans="1:10">
      <c r="A147" t="s">
        <v>116</v>
      </c>
      <c r="B147" t="s">
        <v>309</v>
      </c>
      <c r="C147" s="2">
        <v>6.25</v>
      </c>
      <c r="D147" s="2">
        <v>0.95</v>
      </c>
      <c r="E147">
        <v>28</v>
      </c>
      <c r="F147">
        <v>52</v>
      </c>
      <c r="G147" s="2">
        <v>62.77</v>
      </c>
      <c r="H147">
        <v>1994</v>
      </c>
      <c r="I147" t="s">
        <v>626</v>
      </c>
      <c r="J147" t="str">
        <f t="shared" si="3"/>
        <v>var zaf = ['South Africa', 6.25, 0.95, 28, 52, 62.77, 1994];</v>
      </c>
    </row>
    <row r="148" spans="1:10">
      <c r="A148" t="s">
        <v>138</v>
      </c>
      <c r="B148" t="s">
        <v>310</v>
      </c>
      <c r="C148" s="2">
        <v>0.26</v>
      </c>
      <c r="D148" s="2">
        <v>1.37</v>
      </c>
      <c r="E148">
        <v>113</v>
      </c>
      <c r="F148">
        <v>19</v>
      </c>
      <c r="G148" s="2">
        <v>61.87</v>
      </c>
      <c r="H148">
        <v>1962</v>
      </c>
      <c r="I148" t="s">
        <v>627</v>
      </c>
      <c r="J148" t="str">
        <f t="shared" si="3"/>
        <v>var zmb = ['Zambia', 0.26, 1.37, 113, 19, 61.87, 1962];</v>
      </c>
    </row>
    <row r="149" spans="1:10">
      <c r="A149" t="s">
        <v>139</v>
      </c>
      <c r="B149" t="s">
        <v>311</v>
      </c>
      <c r="C149" s="2">
        <v>0.91</v>
      </c>
      <c r="D149" s="2">
        <v>1.55</v>
      </c>
      <c r="E149">
        <v>126</v>
      </c>
      <c r="F149">
        <v>21</v>
      </c>
      <c r="G149" s="2">
        <v>61.16</v>
      </c>
      <c r="H149">
        <v>1919</v>
      </c>
      <c r="I149" t="s">
        <v>628</v>
      </c>
      <c r="J149" t="str">
        <f t="shared" si="3"/>
        <v>var zwe = ['Zimbabwe', 0.91, 1.55, 126, 21, 61.16, 1919];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Tabelle4</vt:lpstr>
      <vt:lpstr>Tabelle2</vt:lpstr>
      <vt:lpstr>Tabelle5</vt:lpstr>
      <vt:lpstr>Tabelle6</vt:lpstr>
    </vt:vector>
  </TitlesOfParts>
  <Company>Hessischer Rundfunk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Hafermann</dc:creator>
  <cp:lastModifiedBy>Till Hafermann</cp:lastModifiedBy>
  <dcterms:created xsi:type="dcterms:W3CDTF">2018-07-19T15:38:39Z</dcterms:created>
  <dcterms:modified xsi:type="dcterms:W3CDTF">2018-07-20T09:51:14Z</dcterms:modified>
</cp:coreProperties>
</file>