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MBA-Infinet\Aulas\Bloco1\Engenharia de Software e Modelagem\Engenharia de Software aplicada\trabalho\"/>
    </mc:Choice>
  </mc:AlternateContent>
  <xr:revisionPtr revIDLastSave="0" documentId="13_ncr:1_{EA38CECD-7B57-4479-B27D-883140CE9280}" xr6:coauthVersionLast="47" xr6:coauthVersionMax="47" xr10:uidLastSave="{00000000-0000-0000-0000-000000000000}"/>
  <bookViews>
    <workbookView xWindow="20370" yWindow="-120" windowWidth="29040" windowHeight="15720" activeTab="1" xr2:uid="{53B26CCA-F1F2-4175-8F89-A2C358C3F03F}"/>
  </bookViews>
  <sheets>
    <sheet name="PFB-Ponto_Funcao_bruto" sheetId="2" r:id="rId1"/>
    <sheet name="Ponto_função_Ajustad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3" i="1"/>
  <c r="D24" i="2"/>
  <c r="C59" i="1"/>
  <c r="F59" i="1" s="1"/>
  <c r="C49" i="1"/>
  <c r="F49" i="1" s="1"/>
  <c r="C39" i="1"/>
  <c r="F39" i="1" s="1"/>
  <c r="C29" i="1"/>
  <c r="F29" i="1" s="1"/>
  <c r="C19" i="1"/>
  <c r="F19" i="1" s="1"/>
  <c r="C9" i="1"/>
  <c r="F9" i="1" s="1"/>
  <c r="F61" i="1" l="1"/>
  <c r="D61" i="1" s="1"/>
  <c r="D62" i="1" s="1"/>
</calcChain>
</file>

<file path=xl/sharedStrings.xml><?xml version="1.0" encoding="utf-8"?>
<sst xmlns="http://schemas.openxmlformats.org/spreadsheetml/2006/main" count="155" uniqueCount="46">
  <si>
    <t>Comunicação de dados</t>
  </si>
  <si>
    <t>Processamento distribuído</t>
  </si>
  <si>
    <t>Performance</t>
  </si>
  <si>
    <t>Configuração de equipamento</t>
  </si>
  <si>
    <t>Volume de transações</t>
  </si>
  <si>
    <t>Entrada de dados On-line</t>
  </si>
  <si>
    <t>Interface com o usuário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</si>
  <si>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</si>
  <si>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</si>
  <si>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</si>
  <si>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</si>
  <si>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</si>
  <si>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</t>
  </si>
  <si>
    <t>Facilidade de mudanças</t>
  </si>
  <si>
    <t xml:space="preserve">RF3 - O sistema deve manter plano de tarifação </t>
  </si>
  <si>
    <t>RF4 - O sistema deve permitir manter as consultas do fornecedor com a sua autenticação</t>
  </si>
  <si>
    <t>Total</t>
  </si>
  <si>
    <t xml:space="preserve">RF2 - O sistema deve permitir manter contrato com o fornecedor </t>
  </si>
  <si>
    <t>RF3 - O sistema deve manter plano de tarifação</t>
  </si>
  <si>
    <t>RF1 - O sistema deve permitir manter fornecedor
RF4 - O sistema deve permitir manter as consultas 
do fornecedor com a sua autenticação</t>
  </si>
  <si>
    <t>RF6 - O sistema deve permitir manter clientes 
RF7 - O sistema deve permitir manter contatos do cliente</t>
  </si>
  <si>
    <t>RF8 - O sistema deve permitir manter usuários do sistema associados a cliente
RF9 - O sistema deve permitir alocar um usuário do cliente como administrador</t>
  </si>
  <si>
    <t>RF10 - O sistema deve permitir que sejam realizadas operações com uma ou mais consultas aos serviços que são disponibilizados pelos fornecedores 
RF9 - O sistema deve permitir alocar um usuário do cliente como administrador</t>
  </si>
  <si>
    <t>ALI</t>
  </si>
  <si>
    <t>Consultas</t>
  </si>
  <si>
    <t>Função</t>
  </si>
  <si>
    <t>Complexidade</t>
  </si>
  <si>
    <t>Peso</t>
  </si>
  <si>
    <t>Requisitos</t>
  </si>
  <si>
    <t xml:space="preserve">RF1 - O sistema deve permitir manter fornecedor
RF2 - O sistema deve permitir manter contrato com o fornecedor </t>
  </si>
  <si>
    <t>Entrada 
externa</t>
  </si>
  <si>
    <t xml:space="preserve">RF8 - O sistema deve permitir manter usuários do sistema associados a cliente e 
RF9 - O sistema deve permitir alocar um usuário do cliente como administrador </t>
  </si>
  <si>
    <t>Simples</t>
  </si>
  <si>
    <t>Médio</t>
  </si>
  <si>
    <t>RF4 - O sistema deve permitir manter as consultas do fornecedor com a sua autenticação
RF5 - O sistema deve permitir alocar plano de tarifação as consultas do fornecedor que serão fornecidas aos clientes</t>
  </si>
  <si>
    <t xml:space="preserve">RF6 - O sistema deve permitir manter clientes
RF7 - O sistema deve permitir manter contatos do cliente </t>
  </si>
  <si>
    <t>RF11 - O sistema deve definir o plano de tarifação a ser utilizado na cobrança das consultas selecionadas na operação</t>
  </si>
  <si>
    <t xml:space="preserve">RF10 - O sistema deve permitir que sejam realizadas operações 
com uma ou mais consultas aos serviços que são disponibilizados pelos fornecedores </t>
  </si>
  <si>
    <t xml:space="preserve">RF10 - O sistema deve permitir que sejam realizadas operações com uma ou mais 
consultas aos serviços que são disponibilizados pelos fornecedores </t>
  </si>
  <si>
    <t>Arquivo de 
Interface 
Externa</t>
  </si>
  <si>
    <t>Soma</t>
  </si>
  <si>
    <t>NI-Número de Interferência</t>
  </si>
  <si>
    <t>NI</t>
  </si>
  <si>
    <t xml:space="preserve"> PFB- Pontos de função brutos </t>
  </si>
  <si>
    <t>Pontos de Função Ajustados:  PFA = PFB * FA</t>
  </si>
  <si>
    <t>FA-Fator de ajuste: FA = 0,65 + (0,01 * 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</si>
</sst>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F1A5-0882-4CBA-AF29-EAEB274786BF}">
  <dimension ref="A1:F24"/>
  <sheetViews>
    <sheetView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106.5703125" bestFit="1" customWidth="1"/>
    <col min="3" max="3" width="14" bestFit="1" customWidth="1"/>
    <col min="4" max="4" width="5.28515625" bestFit="1" customWidth="1"/>
  </cols>
  <sheetData>
    <row r="1" spans="1:6" ht="15" customHeight="1" x14ac:dyDescent="0.25">
      <c r="A1" s="3" t="s">
        <v>25</v>
      </c>
      <c r="B1" s="3" t="s">
        <v>28</v>
      </c>
      <c r="C1" s="3" t="s">
        <v>26</v>
      </c>
      <c r="D1" s="3" t="s">
        <v>27</v>
      </c>
      <c r="F1" s="4" t="s">
        <v>40</v>
      </c>
    </row>
    <row r="2" spans="1:6" ht="15" customHeight="1" x14ac:dyDescent="0.25">
      <c r="A2" s="8" t="s">
        <v>30</v>
      </c>
      <c r="B2" s="1" t="s">
        <v>29</v>
      </c>
      <c r="C2" s="1" t="s">
        <v>32</v>
      </c>
      <c r="D2" s="1">
        <v>3</v>
      </c>
    </row>
    <row r="3" spans="1:6" ht="15" customHeight="1" x14ac:dyDescent="0.25">
      <c r="A3" s="9"/>
      <c r="B3" s="1" t="s">
        <v>17</v>
      </c>
      <c r="C3" s="1" t="s">
        <v>32</v>
      </c>
      <c r="D3" s="1">
        <v>3</v>
      </c>
    </row>
    <row r="4" spans="1:6" ht="15" customHeight="1" x14ac:dyDescent="0.25">
      <c r="A4" s="9"/>
      <c r="B4" s="1" t="s">
        <v>14</v>
      </c>
      <c r="C4" s="1" t="s">
        <v>32</v>
      </c>
      <c r="D4" s="1">
        <v>3</v>
      </c>
    </row>
    <row r="5" spans="1:6" ht="15" customHeight="1" x14ac:dyDescent="0.25">
      <c r="A5" s="9"/>
      <c r="B5" s="1" t="s">
        <v>15</v>
      </c>
      <c r="C5" s="1" t="s">
        <v>32</v>
      </c>
      <c r="D5" s="1">
        <v>3</v>
      </c>
    </row>
    <row r="6" spans="1:6" ht="30" x14ac:dyDescent="0.25">
      <c r="A6" s="9"/>
      <c r="B6" s="1" t="s">
        <v>35</v>
      </c>
      <c r="C6" s="1" t="s">
        <v>33</v>
      </c>
      <c r="D6" s="1">
        <v>4</v>
      </c>
    </row>
    <row r="7" spans="1:6" ht="30" x14ac:dyDescent="0.25">
      <c r="A7" s="9"/>
      <c r="B7" s="1" t="s">
        <v>31</v>
      </c>
      <c r="C7" s="1" t="s">
        <v>32</v>
      </c>
      <c r="D7" s="1">
        <v>3</v>
      </c>
    </row>
    <row r="8" spans="1:6" ht="30" x14ac:dyDescent="0.25">
      <c r="A8" s="9"/>
      <c r="B8" s="1" t="s">
        <v>37</v>
      </c>
      <c r="C8" s="1" t="s">
        <v>33</v>
      </c>
      <c r="D8" s="1">
        <v>4</v>
      </c>
    </row>
    <row r="9" spans="1:6" ht="15" customHeight="1" x14ac:dyDescent="0.25">
      <c r="A9" s="8" t="s">
        <v>24</v>
      </c>
      <c r="B9" s="1" t="s">
        <v>29</v>
      </c>
      <c r="C9" s="1" t="s">
        <v>32</v>
      </c>
      <c r="D9" s="1">
        <v>3</v>
      </c>
    </row>
    <row r="10" spans="1:6" ht="15" customHeight="1" x14ac:dyDescent="0.25">
      <c r="A10" s="9"/>
      <c r="B10" s="1" t="s">
        <v>17</v>
      </c>
      <c r="C10" s="1" t="s">
        <v>32</v>
      </c>
      <c r="D10" s="1">
        <v>3</v>
      </c>
    </row>
    <row r="11" spans="1:6" ht="15" customHeight="1" x14ac:dyDescent="0.25">
      <c r="A11" s="9"/>
      <c r="B11" s="1" t="s">
        <v>14</v>
      </c>
      <c r="C11" s="1" t="s">
        <v>32</v>
      </c>
      <c r="D11" s="1">
        <v>3</v>
      </c>
    </row>
    <row r="12" spans="1:6" ht="30" x14ac:dyDescent="0.25">
      <c r="A12" s="9"/>
      <c r="B12" s="1" t="s">
        <v>34</v>
      </c>
      <c r="C12" s="1" t="s">
        <v>32</v>
      </c>
      <c r="D12" s="1">
        <v>3</v>
      </c>
    </row>
    <row r="13" spans="1:6" ht="15" customHeight="1" x14ac:dyDescent="0.25">
      <c r="A13" s="9"/>
      <c r="B13" s="1" t="s">
        <v>35</v>
      </c>
      <c r="C13" s="1" t="s">
        <v>32</v>
      </c>
      <c r="D13" s="1">
        <v>3</v>
      </c>
    </row>
    <row r="14" spans="1:6" ht="15" customHeight="1" x14ac:dyDescent="0.25">
      <c r="A14" s="9"/>
      <c r="B14" s="1" t="s">
        <v>38</v>
      </c>
      <c r="C14" s="1" t="s">
        <v>33</v>
      </c>
      <c r="D14" s="1">
        <v>4</v>
      </c>
    </row>
    <row r="15" spans="1:6" ht="15" customHeight="1" x14ac:dyDescent="0.25">
      <c r="A15" s="10"/>
      <c r="B15" s="1" t="s">
        <v>36</v>
      </c>
      <c r="C15" s="1" t="s">
        <v>32</v>
      </c>
      <c r="D15" s="1">
        <v>3</v>
      </c>
    </row>
    <row r="16" spans="1:6" ht="15" customHeight="1" x14ac:dyDescent="0.25">
      <c r="A16" s="8" t="s">
        <v>23</v>
      </c>
      <c r="B16" s="1" t="s">
        <v>29</v>
      </c>
      <c r="C16" s="1" t="s">
        <v>32</v>
      </c>
      <c r="D16" s="1">
        <v>7</v>
      </c>
    </row>
    <row r="17" spans="1:4" ht="15" customHeight="1" x14ac:dyDescent="0.25">
      <c r="A17" s="9"/>
      <c r="B17" s="1" t="s">
        <v>17</v>
      </c>
      <c r="C17" s="1" t="s">
        <v>32</v>
      </c>
      <c r="D17" s="1">
        <v>7</v>
      </c>
    </row>
    <row r="18" spans="1:4" ht="15" customHeight="1" x14ac:dyDescent="0.25">
      <c r="A18" s="9"/>
      <c r="B18" s="1" t="s">
        <v>14</v>
      </c>
      <c r="C18" s="1" t="s">
        <v>32</v>
      </c>
      <c r="D18" s="1">
        <v>7</v>
      </c>
    </row>
    <row r="19" spans="1:4" ht="30" x14ac:dyDescent="0.25">
      <c r="A19" s="9"/>
      <c r="B19" s="1" t="s">
        <v>34</v>
      </c>
      <c r="C19" s="1" t="s">
        <v>32</v>
      </c>
      <c r="D19" s="1">
        <v>7</v>
      </c>
    </row>
    <row r="20" spans="1:4" ht="30" x14ac:dyDescent="0.25">
      <c r="A20" s="9"/>
      <c r="B20" s="1" t="s">
        <v>35</v>
      </c>
      <c r="C20" s="1" t="s">
        <v>32</v>
      </c>
      <c r="D20" s="1">
        <v>7</v>
      </c>
    </row>
    <row r="21" spans="1:4" ht="30" x14ac:dyDescent="0.25">
      <c r="A21" s="9"/>
      <c r="B21" s="1" t="s">
        <v>31</v>
      </c>
      <c r="C21" s="1" t="s">
        <v>32</v>
      </c>
      <c r="D21" s="1">
        <v>7</v>
      </c>
    </row>
    <row r="22" spans="1:4" ht="30" x14ac:dyDescent="0.25">
      <c r="A22" s="10"/>
      <c r="B22" s="1" t="s">
        <v>38</v>
      </c>
      <c r="C22" s="1" t="s">
        <v>32</v>
      </c>
      <c r="D22" s="1">
        <v>7</v>
      </c>
    </row>
    <row r="23" spans="1:4" ht="45" x14ac:dyDescent="0.25">
      <c r="A23" s="2" t="s">
        <v>39</v>
      </c>
      <c r="B23" s="1" t="s">
        <v>37</v>
      </c>
      <c r="C23" s="1" t="s">
        <v>32</v>
      </c>
      <c r="D23" s="1">
        <v>5</v>
      </c>
    </row>
    <row r="24" spans="1:4" ht="15" customHeight="1" x14ac:dyDescent="0.25">
      <c r="A24" s="11" t="s">
        <v>43</v>
      </c>
      <c r="B24" s="12"/>
      <c r="C24" s="13"/>
      <c r="D24" s="5">
        <f>SUM(D2:D23)</f>
        <v>99</v>
      </c>
    </row>
  </sheetData>
  <mergeCells count="4">
    <mergeCell ref="A2:A8"/>
    <mergeCell ref="A9:A15"/>
    <mergeCell ref="A16:A22"/>
    <mergeCell ref="A24:C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E934-9D9A-4CAD-A86B-ED7EB8F9A05B}">
  <dimension ref="A1:F64"/>
  <sheetViews>
    <sheetView tabSelected="1" topLeftCell="A41" workbookViewId="0">
      <selection activeCell="I58" sqref="I58"/>
    </sheetView>
  </sheetViews>
  <sheetFormatPr defaultRowHeight="15" x14ac:dyDescent="0.25"/>
  <cols>
    <col min="1" max="1" width="28.28515625" bestFit="1" customWidth="1"/>
    <col min="2" max="2" width="8.42578125" customWidth="1"/>
    <col min="3" max="3" width="24.42578125" bestFit="1" customWidth="1"/>
    <col min="9" max="9" width="40" customWidth="1"/>
  </cols>
  <sheetData>
    <row r="1" spans="1:6" ht="45" customHeight="1" x14ac:dyDescent="0.25">
      <c r="A1" s="6" t="s">
        <v>19</v>
      </c>
      <c r="B1" s="6"/>
      <c r="C1" s="6"/>
      <c r="D1" s="6"/>
      <c r="F1" s="5" t="s">
        <v>42</v>
      </c>
    </row>
    <row r="2" spans="1:6" ht="15" customHeight="1" x14ac:dyDescent="0.25">
      <c r="A2" s="1" t="s">
        <v>0</v>
      </c>
      <c r="B2" s="1">
        <v>0</v>
      </c>
      <c r="C2" s="1" t="s">
        <v>7</v>
      </c>
      <c r="D2" s="1">
        <v>1</v>
      </c>
    </row>
    <row r="3" spans="1:6" ht="15" customHeight="1" x14ac:dyDescent="0.25">
      <c r="A3" s="1" t="s">
        <v>1</v>
      </c>
      <c r="B3" s="1">
        <v>0</v>
      </c>
      <c r="C3" s="1" t="s">
        <v>8</v>
      </c>
      <c r="D3" s="1">
        <v>0</v>
      </c>
    </row>
    <row r="4" spans="1:6" ht="15" customHeight="1" x14ac:dyDescent="0.25">
      <c r="A4" s="1" t="s">
        <v>2</v>
      </c>
      <c r="B4" s="1">
        <v>0</v>
      </c>
      <c r="C4" s="1" t="s">
        <v>9</v>
      </c>
      <c r="D4" s="1">
        <v>0</v>
      </c>
    </row>
    <row r="5" spans="1:6" ht="15" customHeight="1" x14ac:dyDescent="0.25">
      <c r="A5" s="1" t="s">
        <v>3</v>
      </c>
      <c r="B5" s="1">
        <v>0</v>
      </c>
      <c r="C5" s="1" t="s">
        <v>10</v>
      </c>
      <c r="D5" s="1">
        <v>0</v>
      </c>
    </row>
    <row r="6" spans="1:6" ht="15" customHeight="1" x14ac:dyDescent="0.25">
      <c r="A6" s="1" t="s">
        <v>4</v>
      </c>
      <c r="B6" s="1">
        <v>0</v>
      </c>
      <c r="C6" s="1" t="s">
        <v>11</v>
      </c>
      <c r="D6" s="1">
        <v>1</v>
      </c>
    </row>
    <row r="7" spans="1:6" ht="15" customHeight="1" x14ac:dyDescent="0.25">
      <c r="A7" s="1" t="s">
        <v>5</v>
      </c>
      <c r="B7" s="1">
        <v>0</v>
      </c>
      <c r="C7" s="1" t="s">
        <v>12</v>
      </c>
      <c r="D7" s="1">
        <v>0</v>
      </c>
    </row>
    <row r="8" spans="1:6" ht="15" customHeight="1" x14ac:dyDescent="0.25">
      <c r="A8" s="1" t="s">
        <v>6</v>
      </c>
      <c r="B8" s="1">
        <v>1</v>
      </c>
      <c r="C8" s="1" t="s">
        <v>13</v>
      </c>
      <c r="D8" s="1">
        <v>0</v>
      </c>
    </row>
    <row r="9" spans="1:6" ht="15" customHeight="1" x14ac:dyDescent="0.25">
      <c r="A9" s="6" t="s">
        <v>16</v>
      </c>
      <c r="B9" s="6"/>
      <c r="C9" s="6">
        <f>SUM(B2:B8,D2:D8)</f>
        <v>3</v>
      </c>
      <c r="D9" s="6"/>
      <c r="F9">
        <f>C9</f>
        <v>3</v>
      </c>
    </row>
    <row r="10" spans="1:6" ht="15" customHeight="1" x14ac:dyDescent="0.25">
      <c r="A10" s="7"/>
      <c r="B10" s="7"/>
      <c r="C10" s="7"/>
      <c r="D10" s="7"/>
    </row>
    <row r="11" spans="1:6" ht="15" customHeight="1" x14ac:dyDescent="0.25">
      <c r="A11" s="6" t="s">
        <v>17</v>
      </c>
      <c r="B11" s="6"/>
      <c r="C11" s="6"/>
      <c r="D11" s="6"/>
    </row>
    <row r="12" spans="1:6" x14ac:dyDescent="0.25">
      <c r="A12" s="1" t="s">
        <v>0</v>
      </c>
      <c r="B12" s="1">
        <v>0</v>
      </c>
      <c r="C12" s="1" t="s">
        <v>7</v>
      </c>
      <c r="D12" s="1">
        <v>1</v>
      </c>
    </row>
    <row r="13" spans="1:6" x14ac:dyDescent="0.25">
      <c r="A13" s="1" t="s">
        <v>1</v>
      </c>
      <c r="B13" s="1">
        <v>0</v>
      </c>
      <c r="C13" s="1" t="s">
        <v>8</v>
      </c>
      <c r="D13" s="1">
        <v>0</v>
      </c>
    </row>
    <row r="14" spans="1:6" x14ac:dyDescent="0.25">
      <c r="A14" s="1" t="s">
        <v>2</v>
      </c>
      <c r="B14" s="1">
        <v>0</v>
      </c>
      <c r="C14" s="1" t="s">
        <v>9</v>
      </c>
      <c r="D14" s="1">
        <v>0</v>
      </c>
    </row>
    <row r="15" spans="1:6" x14ac:dyDescent="0.25">
      <c r="A15" s="1" t="s">
        <v>3</v>
      </c>
      <c r="B15" s="1">
        <v>0</v>
      </c>
      <c r="C15" s="1" t="s">
        <v>10</v>
      </c>
      <c r="D15" s="1">
        <v>0</v>
      </c>
    </row>
    <row r="16" spans="1:6" x14ac:dyDescent="0.25">
      <c r="A16" s="1" t="s">
        <v>4</v>
      </c>
      <c r="B16" s="1">
        <v>0</v>
      </c>
      <c r="C16" s="1" t="s">
        <v>11</v>
      </c>
      <c r="D16" s="1">
        <v>1</v>
      </c>
    </row>
    <row r="17" spans="1:6" x14ac:dyDescent="0.25">
      <c r="A17" s="1" t="s">
        <v>5</v>
      </c>
      <c r="B17" s="1">
        <v>0</v>
      </c>
      <c r="C17" s="1" t="s">
        <v>12</v>
      </c>
      <c r="D17" s="1">
        <v>0</v>
      </c>
    </row>
    <row r="18" spans="1:6" x14ac:dyDescent="0.25">
      <c r="A18" s="1" t="s">
        <v>6</v>
      </c>
      <c r="B18" s="1">
        <v>1</v>
      </c>
      <c r="C18" s="1" t="s">
        <v>13</v>
      </c>
      <c r="D18" s="1">
        <v>0</v>
      </c>
    </row>
    <row r="19" spans="1:6" x14ac:dyDescent="0.25">
      <c r="A19" s="6" t="s">
        <v>16</v>
      </c>
      <c r="B19" s="6"/>
      <c r="C19" s="6">
        <f>SUM(B12:B18,D12:D18)</f>
        <v>3</v>
      </c>
      <c r="D19" s="6"/>
      <c r="F19">
        <f>C19</f>
        <v>3</v>
      </c>
    </row>
    <row r="21" spans="1:6" x14ac:dyDescent="0.25">
      <c r="A21" s="6" t="s">
        <v>18</v>
      </c>
      <c r="B21" s="6"/>
      <c r="C21" s="6"/>
      <c r="D21" s="6"/>
    </row>
    <row r="22" spans="1:6" x14ac:dyDescent="0.25">
      <c r="A22" s="1" t="s">
        <v>0</v>
      </c>
      <c r="B22" s="1">
        <v>0</v>
      </c>
      <c r="C22" s="1" t="s">
        <v>7</v>
      </c>
      <c r="D22" s="1">
        <v>1</v>
      </c>
    </row>
    <row r="23" spans="1:6" x14ac:dyDescent="0.25">
      <c r="A23" s="1" t="s">
        <v>1</v>
      </c>
      <c r="B23" s="1">
        <v>0</v>
      </c>
      <c r="C23" s="1" t="s">
        <v>8</v>
      </c>
      <c r="D23" s="1">
        <v>0</v>
      </c>
    </row>
    <row r="24" spans="1:6" x14ac:dyDescent="0.25">
      <c r="A24" s="1" t="s">
        <v>2</v>
      </c>
      <c r="B24" s="1">
        <v>0</v>
      </c>
      <c r="C24" s="1" t="s">
        <v>9</v>
      </c>
      <c r="D24" s="1">
        <v>0</v>
      </c>
    </row>
    <row r="25" spans="1:6" x14ac:dyDescent="0.25">
      <c r="A25" s="1" t="s">
        <v>3</v>
      </c>
      <c r="B25" s="1">
        <v>0</v>
      </c>
      <c r="C25" s="1" t="s">
        <v>10</v>
      </c>
      <c r="D25" s="1">
        <v>0</v>
      </c>
    </row>
    <row r="26" spans="1:6" x14ac:dyDescent="0.25">
      <c r="A26" s="1" t="s">
        <v>4</v>
      </c>
      <c r="B26" s="1">
        <v>0</v>
      </c>
      <c r="C26" s="1" t="s">
        <v>11</v>
      </c>
      <c r="D26" s="1">
        <v>1</v>
      </c>
    </row>
    <row r="27" spans="1:6" x14ac:dyDescent="0.25">
      <c r="A27" s="1" t="s">
        <v>5</v>
      </c>
      <c r="B27" s="1">
        <v>0</v>
      </c>
      <c r="C27" s="1" t="s">
        <v>12</v>
      </c>
      <c r="D27" s="1">
        <v>0</v>
      </c>
    </row>
    <row r="28" spans="1:6" x14ac:dyDescent="0.25">
      <c r="A28" s="1" t="s">
        <v>6</v>
      </c>
      <c r="B28" s="1">
        <v>1</v>
      </c>
      <c r="C28" s="1" t="s">
        <v>13</v>
      </c>
      <c r="D28" s="1">
        <v>0</v>
      </c>
    </row>
    <row r="29" spans="1:6" x14ac:dyDescent="0.25">
      <c r="A29" s="6" t="s">
        <v>16</v>
      </c>
      <c r="B29" s="6"/>
      <c r="C29" s="6">
        <f>SUM(B22:B28,D22:D28)</f>
        <v>3</v>
      </c>
      <c r="D29" s="6"/>
      <c r="F29">
        <f>C29</f>
        <v>3</v>
      </c>
    </row>
    <row r="31" spans="1:6" ht="30.75" customHeight="1" x14ac:dyDescent="0.25">
      <c r="A31" s="6" t="s">
        <v>20</v>
      </c>
      <c r="B31" s="6"/>
      <c r="C31" s="6"/>
      <c r="D31" s="6"/>
    </row>
    <row r="32" spans="1:6" x14ac:dyDescent="0.25">
      <c r="A32" s="1" t="s">
        <v>0</v>
      </c>
      <c r="B32" s="1">
        <v>0</v>
      </c>
      <c r="C32" s="1" t="s">
        <v>7</v>
      </c>
      <c r="D32" s="1">
        <v>1</v>
      </c>
    </row>
    <row r="33" spans="1:6" x14ac:dyDescent="0.25">
      <c r="A33" s="1" t="s">
        <v>1</v>
      </c>
      <c r="B33" s="1">
        <v>0</v>
      </c>
      <c r="C33" s="1" t="s">
        <v>8</v>
      </c>
      <c r="D33" s="1">
        <v>0</v>
      </c>
    </row>
    <row r="34" spans="1:6" x14ac:dyDescent="0.25">
      <c r="A34" s="1" t="s">
        <v>2</v>
      </c>
      <c r="B34" s="1">
        <v>0</v>
      </c>
      <c r="C34" s="1" t="s">
        <v>9</v>
      </c>
      <c r="D34" s="1">
        <v>0</v>
      </c>
    </row>
    <row r="35" spans="1:6" x14ac:dyDescent="0.25">
      <c r="A35" s="1" t="s">
        <v>3</v>
      </c>
      <c r="B35" s="1">
        <v>0</v>
      </c>
      <c r="C35" s="1" t="s">
        <v>10</v>
      </c>
      <c r="D35" s="1">
        <v>0</v>
      </c>
    </row>
    <row r="36" spans="1:6" x14ac:dyDescent="0.25">
      <c r="A36" s="1" t="s">
        <v>4</v>
      </c>
      <c r="B36" s="1">
        <v>0</v>
      </c>
      <c r="C36" s="1" t="s">
        <v>11</v>
      </c>
      <c r="D36" s="1">
        <v>1</v>
      </c>
    </row>
    <row r="37" spans="1:6" x14ac:dyDescent="0.25">
      <c r="A37" s="1" t="s">
        <v>5</v>
      </c>
      <c r="B37" s="1">
        <v>0</v>
      </c>
      <c r="C37" s="1" t="s">
        <v>12</v>
      </c>
      <c r="D37" s="1">
        <v>0</v>
      </c>
    </row>
    <row r="38" spans="1:6" x14ac:dyDescent="0.25">
      <c r="A38" s="1" t="s">
        <v>6</v>
      </c>
      <c r="B38" s="1">
        <v>1</v>
      </c>
      <c r="C38" s="1" t="s">
        <v>13</v>
      </c>
      <c r="D38" s="1">
        <v>0</v>
      </c>
    </row>
    <row r="39" spans="1:6" x14ac:dyDescent="0.25">
      <c r="A39" s="6" t="s">
        <v>16</v>
      </c>
      <c r="B39" s="6"/>
      <c r="C39" s="6">
        <f>SUM(B32:B38,D32:D38)</f>
        <v>3</v>
      </c>
      <c r="D39" s="6"/>
      <c r="F39">
        <f>C39</f>
        <v>3</v>
      </c>
    </row>
    <row r="41" spans="1:6" ht="30.75" customHeight="1" x14ac:dyDescent="0.25">
      <c r="A41" s="6" t="s">
        <v>21</v>
      </c>
      <c r="B41" s="6"/>
      <c r="C41" s="6"/>
      <c r="D41" s="6"/>
    </row>
    <row r="42" spans="1:6" x14ac:dyDescent="0.25">
      <c r="A42" s="1" t="s">
        <v>0</v>
      </c>
      <c r="B42" s="1">
        <v>0</v>
      </c>
      <c r="C42" s="1" t="s">
        <v>7</v>
      </c>
      <c r="D42" s="1">
        <v>1</v>
      </c>
    </row>
    <row r="43" spans="1:6" x14ac:dyDescent="0.25">
      <c r="A43" s="1" t="s">
        <v>1</v>
      </c>
      <c r="B43" s="1">
        <v>0</v>
      </c>
      <c r="C43" s="1" t="s">
        <v>8</v>
      </c>
      <c r="D43" s="1">
        <v>0</v>
      </c>
    </row>
    <row r="44" spans="1:6" x14ac:dyDescent="0.25">
      <c r="A44" s="1" t="s">
        <v>2</v>
      </c>
      <c r="B44" s="1">
        <v>0</v>
      </c>
      <c r="C44" s="1" t="s">
        <v>9</v>
      </c>
      <c r="D44" s="1">
        <v>0</v>
      </c>
    </row>
    <row r="45" spans="1:6" x14ac:dyDescent="0.25">
      <c r="A45" s="1" t="s">
        <v>3</v>
      </c>
      <c r="B45" s="1">
        <v>0</v>
      </c>
      <c r="C45" s="1" t="s">
        <v>10</v>
      </c>
      <c r="D45" s="1">
        <v>0</v>
      </c>
    </row>
    <row r="46" spans="1:6" x14ac:dyDescent="0.25">
      <c r="A46" s="1" t="s">
        <v>4</v>
      </c>
      <c r="B46" s="1">
        <v>0</v>
      </c>
      <c r="C46" s="1" t="s">
        <v>11</v>
      </c>
      <c r="D46" s="1">
        <v>1</v>
      </c>
    </row>
    <row r="47" spans="1:6" x14ac:dyDescent="0.25">
      <c r="A47" s="1" t="s">
        <v>5</v>
      </c>
      <c r="B47" s="1">
        <v>0</v>
      </c>
      <c r="C47" s="1" t="s">
        <v>12</v>
      </c>
      <c r="D47" s="1">
        <v>0</v>
      </c>
    </row>
    <row r="48" spans="1:6" x14ac:dyDescent="0.25">
      <c r="A48" s="1" t="s">
        <v>6</v>
      </c>
      <c r="B48" s="1">
        <v>2</v>
      </c>
      <c r="C48" s="1" t="s">
        <v>13</v>
      </c>
      <c r="D48" s="1">
        <v>0</v>
      </c>
    </row>
    <row r="49" spans="1:6" x14ac:dyDescent="0.25">
      <c r="A49" s="6" t="s">
        <v>16</v>
      </c>
      <c r="B49" s="6"/>
      <c r="C49" s="6">
        <f>SUM(B42:B48,D42:D48)</f>
        <v>4</v>
      </c>
      <c r="D49" s="6"/>
      <c r="F49">
        <f>C49</f>
        <v>4</v>
      </c>
    </row>
    <row r="51" spans="1:6" ht="60.75" customHeight="1" x14ac:dyDescent="0.25">
      <c r="A51" s="6" t="s">
        <v>22</v>
      </c>
      <c r="B51" s="6"/>
      <c r="C51" s="6"/>
      <c r="D51" s="6"/>
    </row>
    <row r="52" spans="1:6" x14ac:dyDescent="0.25">
      <c r="A52" s="1" t="s">
        <v>0</v>
      </c>
      <c r="B52" s="1">
        <v>0</v>
      </c>
      <c r="C52" s="1" t="s">
        <v>7</v>
      </c>
      <c r="D52" s="1">
        <v>1</v>
      </c>
    </row>
    <row r="53" spans="1:6" x14ac:dyDescent="0.25">
      <c r="A53" s="1" t="s">
        <v>1</v>
      </c>
      <c r="B53" s="1">
        <v>0</v>
      </c>
      <c r="C53" s="1" t="s">
        <v>8</v>
      </c>
      <c r="D53" s="1">
        <v>0</v>
      </c>
    </row>
    <row r="54" spans="1:6" x14ac:dyDescent="0.25">
      <c r="A54" s="1" t="s">
        <v>2</v>
      </c>
      <c r="B54" s="1">
        <v>2</v>
      </c>
      <c r="C54" s="1" t="s">
        <v>9</v>
      </c>
      <c r="D54" s="1">
        <v>1</v>
      </c>
    </row>
    <row r="55" spans="1:6" x14ac:dyDescent="0.25">
      <c r="A55" s="1" t="s">
        <v>3</v>
      </c>
      <c r="B55" s="1">
        <v>0</v>
      </c>
      <c r="C55" s="1" t="s">
        <v>10</v>
      </c>
      <c r="D55" s="1">
        <v>0</v>
      </c>
    </row>
    <row r="56" spans="1:6" x14ac:dyDescent="0.25">
      <c r="A56" s="1" t="s">
        <v>4</v>
      </c>
      <c r="B56" s="1">
        <v>1</v>
      </c>
      <c r="C56" s="1" t="s">
        <v>11</v>
      </c>
      <c r="D56" s="1">
        <v>1</v>
      </c>
    </row>
    <row r="57" spans="1:6" x14ac:dyDescent="0.25">
      <c r="A57" s="1" t="s">
        <v>5</v>
      </c>
      <c r="B57" s="1">
        <v>0</v>
      </c>
      <c r="C57" s="1" t="s">
        <v>12</v>
      </c>
      <c r="D57" s="1">
        <v>0</v>
      </c>
    </row>
    <row r="58" spans="1:6" x14ac:dyDescent="0.25">
      <c r="A58" s="1" t="s">
        <v>6</v>
      </c>
      <c r="B58" s="1">
        <v>1</v>
      </c>
      <c r="C58" s="1" t="s">
        <v>13</v>
      </c>
      <c r="D58" s="1">
        <v>0</v>
      </c>
    </row>
    <row r="59" spans="1:6" x14ac:dyDescent="0.25">
      <c r="A59" s="6" t="s">
        <v>16</v>
      </c>
      <c r="B59" s="6"/>
      <c r="C59" s="6">
        <f>SUM(B52:B58,D52:D58)</f>
        <v>7</v>
      </c>
      <c r="D59" s="6"/>
      <c r="F59">
        <f>C59</f>
        <v>7</v>
      </c>
    </row>
    <row r="61" spans="1:6" x14ac:dyDescent="0.25">
      <c r="A61" s="11" t="s">
        <v>41</v>
      </c>
      <c r="B61" s="12"/>
      <c r="C61" s="13"/>
      <c r="D61" s="5">
        <f>F61</f>
        <v>23</v>
      </c>
      <c r="F61">
        <f>SUM(F2:F60)</f>
        <v>23</v>
      </c>
    </row>
    <row r="62" spans="1:6" x14ac:dyDescent="0.25">
      <c r="A62" s="11" t="s">
        <v>45</v>
      </c>
      <c r="B62" s="12"/>
      <c r="C62" s="13"/>
      <c r="D62" s="5">
        <f>0.65+(0.01 *D61)</f>
        <v>0.88</v>
      </c>
    </row>
    <row r="63" spans="1:6" x14ac:dyDescent="0.25">
      <c r="A63" s="11" t="s">
        <v>43</v>
      </c>
      <c r="B63" s="12"/>
      <c r="C63" s="13"/>
      <c r="D63" s="5">
        <f>'PFB-Ponto_Funcao_bruto'!D24</f>
        <v>99</v>
      </c>
    </row>
    <row r="64" spans="1:6" x14ac:dyDescent="0.25">
      <c r="A64" s="11" t="s">
        <v>44</v>
      </c>
      <c r="B64" s="12"/>
      <c r="C64" s="13"/>
      <c r="D64" s="5">
        <f>D63*D62</f>
        <v>87.12</v>
      </c>
    </row>
  </sheetData>
  <mergeCells count="24">
    <mergeCell ref="A63:C63"/>
    <mergeCell ref="A62:C62"/>
    <mergeCell ref="A64:C64"/>
    <mergeCell ref="A61:C61"/>
    <mergeCell ref="A29:B29"/>
    <mergeCell ref="C29:D29"/>
    <mergeCell ref="A59:B59"/>
    <mergeCell ref="A1:D1"/>
    <mergeCell ref="A10:B10"/>
    <mergeCell ref="C10:D10"/>
    <mergeCell ref="A11:D11"/>
    <mergeCell ref="C9:D9"/>
    <mergeCell ref="A9:B9"/>
    <mergeCell ref="A19:B19"/>
    <mergeCell ref="C19:D19"/>
    <mergeCell ref="A21:D21"/>
    <mergeCell ref="A51:D51"/>
    <mergeCell ref="C59:D59"/>
    <mergeCell ref="A31:D31"/>
    <mergeCell ref="A39:B39"/>
    <mergeCell ref="C39:D39"/>
    <mergeCell ref="A41:D41"/>
    <mergeCell ref="A49:B49"/>
    <mergeCell ref="C49:D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PFB-Ponto_Funcao_bruto</vt:lpstr>
      <vt:lpstr>Ponto_função_Ajustado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Barbosa</dc:creator>
  <cp:lastModifiedBy>Maxuel Santana</cp:lastModifiedBy>
  <dcterms:created xsi:type="dcterms:W3CDTF">2022-12-17T13:46:23Z</dcterms:created>
  <dcterms:modified xsi:type="dcterms:W3CDTF">2022-12-17T15:29:38Z</dcterms:modified>
</cp:coreProperties>
</file>